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ick1\OneDrive\바탕 화면\JIYUN\2023_1\OperatingSystem\assign2\"/>
    </mc:Choice>
  </mc:AlternateContent>
  <xr:revisionPtr revIDLastSave="0" documentId="8_{77CC6D9A-E18F-4BF8-8C64-13BADC48674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실험 1" sheetId="1" r:id="rId1"/>
    <sheet name="실험 2" sheetId="2" r:id="rId2"/>
    <sheet name="실험 2 분석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G8" i="3"/>
  <c r="E11" i="3" s="1"/>
  <c r="F8" i="3"/>
  <c r="E8" i="3"/>
  <c r="D11" i="3" s="1"/>
  <c r="D8" i="3"/>
  <c r="C8" i="3"/>
  <c r="C11" i="3" s="1"/>
  <c r="N9872" i="2"/>
  <c r="S11" i="2"/>
  <c r="S10" i="2"/>
  <c r="L10" i="2"/>
  <c r="E10" i="2"/>
  <c r="V8" i="2"/>
  <c r="T11" i="2" s="1"/>
  <c r="U8" i="2"/>
  <c r="O8" i="2"/>
  <c r="M11" i="2" s="1"/>
  <c r="N8" i="2"/>
  <c r="L11" i="2" s="1"/>
  <c r="H8" i="2"/>
  <c r="F11" i="2" s="1"/>
  <c r="G8" i="2"/>
  <c r="E11" i="2" s="1"/>
  <c r="T7" i="2"/>
  <c r="S7" i="2"/>
  <c r="M7" i="2"/>
  <c r="L7" i="2"/>
  <c r="F7" i="2"/>
  <c r="E7" i="2"/>
  <c r="T6" i="2"/>
  <c r="S6" i="2"/>
  <c r="M6" i="2"/>
  <c r="L6" i="2"/>
  <c r="F6" i="2"/>
  <c r="E6" i="2"/>
  <c r="T5" i="2"/>
  <c r="S5" i="2"/>
  <c r="M5" i="2"/>
  <c r="L5" i="2"/>
  <c r="F5" i="2"/>
  <c r="E5" i="2"/>
  <c r="T4" i="2"/>
  <c r="S4" i="2"/>
  <c r="M4" i="2"/>
  <c r="L4" i="2"/>
  <c r="F4" i="2"/>
  <c r="E4" i="2"/>
  <c r="T3" i="2"/>
  <c r="T8" i="2" s="1"/>
  <c r="S3" i="2"/>
  <c r="S8" i="2" s="1"/>
  <c r="M3" i="2"/>
  <c r="M8" i="2" s="1"/>
  <c r="L3" i="2"/>
  <c r="L8" i="2" s="1"/>
  <c r="F3" i="2"/>
  <c r="F8" i="2" s="1"/>
  <c r="E3" i="2"/>
  <c r="E8" i="2" s="1"/>
  <c r="E15" i="1"/>
  <c r="D15" i="1"/>
  <c r="C15" i="1"/>
  <c r="L9" i="1"/>
  <c r="K9" i="1"/>
  <c r="H9" i="1"/>
  <c r="G9" i="1"/>
  <c r="D9" i="1"/>
  <c r="C9" i="1"/>
  <c r="C14" i="3" l="1"/>
  <c r="C13" i="3"/>
  <c r="D14" i="3"/>
  <c r="D12" i="3"/>
  <c r="E12" i="3"/>
  <c r="E13" i="3" s="1"/>
</calcChain>
</file>

<file path=xl/sharedStrings.xml><?xml version="1.0" encoding="utf-8"?>
<sst xmlns="http://schemas.openxmlformats.org/spreadsheetml/2006/main" count="112" uniqueCount="35">
  <si>
    <t>Time Slice
1</t>
  </si>
  <si>
    <t>행렬 연산량</t>
  </si>
  <si>
    <t>Time Slice
10</t>
  </si>
  <si>
    <t>Time Slice
100</t>
  </si>
  <si>
    <t>Process 0</t>
  </si>
  <si>
    <t>Process 1</t>
  </si>
  <si>
    <t>EX1</t>
  </si>
  <si>
    <t>EX2</t>
  </si>
  <si>
    <t>EX3</t>
  </si>
  <si>
    <t>EX4</t>
  </si>
  <si>
    <t>EX5</t>
  </si>
  <si>
    <t>AVG</t>
  </si>
  <si>
    <t>RR Time slice</t>
  </si>
  <si>
    <t>1ms</t>
  </si>
  <si>
    <t>10ms</t>
  </si>
  <si>
    <t>100ms</t>
  </si>
  <si>
    <t># of calc.</t>
  </si>
  <si>
    <t>Process #0</t>
  </si>
  <si>
    <t>Process #1</t>
  </si>
  <si>
    <t>Total calc.</t>
  </si>
  <si>
    <t>Time Slice : 1</t>
  </si>
  <si>
    <t>CPU Burst</t>
  </si>
  <si>
    <t>Time Slice : 10</t>
  </si>
  <si>
    <t>Time Slice : 100</t>
  </si>
  <si>
    <t>PID</t>
  </si>
  <si>
    <t>Pid</t>
  </si>
  <si>
    <t>CPUburst</t>
  </si>
  <si>
    <t>AVG_TIME</t>
  </si>
  <si>
    <t>연산량 / 시간(s)</t>
  </si>
  <si>
    <t>Time(s)</t>
  </si>
  <si>
    <t>Total calc. and Time</t>
  </si>
  <si>
    <t>Calculations per second</t>
  </si>
  <si>
    <t>Baseline = 1ms</t>
  </si>
  <si>
    <t>Baseline = 10ms</t>
  </si>
  <si>
    <t>Baseline = 100ms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</si>
</sst>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1" fillId="0" borderId="9" xfId="0" applyFont="1" applyBorder="1" applyAlignment="1">
      <alignment horizontal="center" vertical="center"/>
    </xf>
    <xf numFmtId="0" fontId="2" fillId="0" borderId="5" xfId="0" applyFont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2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0" xfId="0" applyFont="1" applyFill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Total Calc.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1'!$C$15</c:f>
              <c:numCache>
                <c:formatCode>General</c:formatCode>
                <c:ptCount val="1"/>
                <c:pt idx="0">
                  <c:v>6167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8D-417B-B139-345B8F8D8B39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1'!$C$11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38D-417B-B139-345B8F8D8B39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1'!$D$15</c:f>
              <c:numCache>
                <c:formatCode>General</c:formatCode>
                <c:ptCount val="1"/>
                <c:pt idx="0">
                  <c:v>6299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38D-417B-B139-345B8F8D8B39}"/>
            </c:ext>
          </c:extLst>
        </c:ser>
        <c:ser>
          <c:idx val="3"/>
          <c:order val="3"/>
          <c:invertIfNegative val="1"/>
          <c:val>
            <c:numRef>
              <c:f>'실험 1'!$D$11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D-417B-B139-345B8F8D8B39}"/>
            </c:ext>
          </c:extLst>
        </c:ser>
        <c:ser>
          <c:idx val="4"/>
          <c:order val="4"/>
          <c:invertIfNegative val="1"/>
          <c:val>
            <c:numRef>
              <c:f>'실험 1'!$E$15</c:f>
              <c:numCache>
                <c:formatCode>General</c:formatCode>
                <c:ptCount val="1"/>
                <c:pt idx="0">
                  <c:v>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8D-417B-B139-345B8F8D8B39}"/>
            </c:ext>
          </c:extLst>
        </c:ser>
        <c:ser>
          <c:idx val="5"/>
          <c:order val="5"/>
          <c:invertIfNegative val="1"/>
          <c:val>
            <c:numRef>
              <c:f>'실험 1'!$E$11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D-417B-B139-345B8F8D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027914"/>
        <c:axId val="160700926"/>
      </c:barChart>
      <c:catAx>
        <c:axId val="185402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0700926"/>
        <c:crosses val="autoZero"/>
        <c:auto val="1"/>
        <c:lblAlgn val="ctr"/>
        <c:lblOffset val="100"/>
        <c:noMultiLvlLbl val="1"/>
      </c:catAx>
      <c:valAx>
        <c:axId val="160700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8540279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Calc / sec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2 분석'!$C$11</c:f>
              <c:numCache>
                <c:formatCode>General</c:formatCode>
                <c:ptCount val="1"/>
                <c:pt idx="0">
                  <c:v>208.99186423413499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6F-44F0-B877-E4F0401D085F}"/>
            </c:ext>
          </c:extLst>
        </c:ser>
        <c:ser>
          <c:idx val="1"/>
          <c:order val="1"/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2 분석'!$C$10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36F-44F0-B877-E4F0401D085F}"/>
            </c:ext>
          </c:extLst>
        </c:ser>
        <c:ser>
          <c:idx val="2"/>
          <c:order val="2"/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'실험 2 분석'!$D$11</c:f>
              <c:numCache>
                <c:formatCode>General</c:formatCode>
                <c:ptCount val="1"/>
                <c:pt idx="0">
                  <c:v>212.08359571282361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36F-44F0-B877-E4F0401D085F}"/>
            </c:ext>
          </c:extLst>
        </c:ser>
        <c:ser>
          <c:idx val="3"/>
          <c:order val="3"/>
          <c:invertIfNegative val="1"/>
          <c:val>
            <c:numRef>
              <c:f>'실험 2 분석'!$D$10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F-44F0-B877-E4F0401D085F}"/>
            </c:ext>
          </c:extLst>
        </c:ser>
        <c:ser>
          <c:idx val="4"/>
          <c:order val="4"/>
          <c:invertIfNegative val="1"/>
          <c:val>
            <c:numRef>
              <c:f>'실험 2 분석'!$E$11</c:f>
              <c:numCache>
                <c:formatCode>General</c:formatCode>
                <c:ptCount val="1"/>
                <c:pt idx="0">
                  <c:v>220.48778473760638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F-44F0-B877-E4F0401D085F}"/>
            </c:ext>
          </c:extLst>
        </c:ser>
        <c:ser>
          <c:idx val="5"/>
          <c:order val="5"/>
          <c:invertIfNegative val="1"/>
          <c:val>
            <c:numRef>
              <c:f>'실험 2 분석'!$E$10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F-44F0-B877-E4F0401D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355712"/>
        <c:axId val="1214172309"/>
      </c:barChart>
      <c:catAx>
        <c:axId val="1958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214172309"/>
        <c:crosses val="autoZero"/>
        <c:auto val="1"/>
        <c:lblAlgn val="ctr"/>
        <c:lblOffset val="100"/>
        <c:noMultiLvlLbl val="1"/>
      </c:catAx>
      <c:valAx>
        <c:axId val="1214172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9583557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942975</xdr:colOff>
      <xdr:row>16</xdr:row>
      <xdr:rowOff>142875</xdr:rowOff>
    </xdr:from>
    <xdr:ext cx="5715000" cy="3533775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15</xdr:row>
      <xdr:rowOff>95250</xdr:rowOff>
    </xdr:from>
    <xdr:ext cx="5715000" cy="3533775"/>
    <xdr:graphicFrame macro="">
      <xdr:nvGraphicFramePr>
        <xdr:cNvPr id="2" name="Chart 2" title="차트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15"/>
  <sheetViews>
    <sheetView workbookViewId="0"/>
  </sheetViews>
  <sheetFormatPr defaultColWidth="12.6328125" defaultRowHeight="15.75" customHeight="1" x14ac:dyDescent="0.25"/>
  <sheetData>
    <row r="1" spans="2:12" ht="15.75" customHeight="1" x14ac:dyDescent="0.25">
      <c r="C1" s="1"/>
      <c r="D1" s="1"/>
    </row>
    <row r="2" spans="2:12" ht="15.75" customHeight="1" x14ac:dyDescent="0.25">
      <c r="B2" s="6" t="s">
        <v>0</v>
      </c>
      <c r="C2" s="8" t="s">
        <v>1</v>
      </c>
      <c r="D2" s="7"/>
      <c r="F2" s="6" t="s">
        <v>2</v>
      </c>
      <c r="G2" s="8" t="s">
        <v>1</v>
      </c>
      <c r="H2" s="7"/>
      <c r="J2" s="6" t="s">
        <v>3</v>
      </c>
      <c r="K2" s="8" t="s">
        <v>1</v>
      </c>
      <c r="L2" s="7"/>
    </row>
    <row r="3" spans="2:12" ht="15.75" customHeight="1" x14ac:dyDescent="0.25">
      <c r="B3" s="7"/>
      <c r="C3" s="3" t="s">
        <v>4</v>
      </c>
      <c r="D3" s="3" t="s">
        <v>5</v>
      </c>
      <c r="F3" s="7"/>
      <c r="G3" s="3" t="s">
        <v>4</v>
      </c>
      <c r="H3" s="3" t="s">
        <v>5</v>
      </c>
      <c r="J3" s="7"/>
      <c r="K3" s="3" t="s">
        <v>4</v>
      </c>
      <c r="L3" s="3" t="s">
        <v>5</v>
      </c>
    </row>
    <row r="4" spans="2:12" ht="15.75" customHeight="1" x14ac:dyDescent="0.25">
      <c r="B4" s="3" t="s">
        <v>6</v>
      </c>
      <c r="C4" s="3">
        <v>3233</v>
      </c>
      <c r="D4" s="3">
        <v>3265</v>
      </c>
      <c r="F4" s="3" t="s">
        <v>6</v>
      </c>
      <c r="G4" s="3">
        <v>3181</v>
      </c>
      <c r="H4" s="3">
        <v>3188</v>
      </c>
      <c r="J4" s="3" t="s">
        <v>6</v>
      </c>
      <c r="K4" s="3">
        <v>3197</v>
      </c>
      <c r="L4" s="3">
        <v>3257</v>
      </c>
    </row>
    <row r="5" spans="2:12" ht="15.75" customHeight="1" x14ac:dyDescent="0.25">
      <c r="B5" s="3" t="s">
        <v>7</v>
      </c>
      <c r="C5" s="3">
        <v>2934</v>
      </c>
      <c r="D5" s="3">
        <v>3020</v>
      </c>
      <c r="F5" s="3" t="s">
        <v>7</v>
      </c>
      <c r="G5" s="3">
        <v>3154</v>
      </c>
      <c r="H5" s="3">
        <v>3137</v>
      </c>
      <c r="J5" s="3" t="s">
        <v>7</v>
      </c>
      <c r="K5" s="3">
        <v>3253</v>
      </c>
      <c r="L5" s="3">
        <v>3289</v>
      </c>
    </row>
    <row r="6" spans="2:12" ht="15.75" customHeight="1" x14ac:dyDescent="0.25">
      <c r="B6" s="3" t="s">
        <v>8</v>
      </c>
      <c r="C6" s="3">
        <v>2855</v>
      </c>
      <c r="D6" s="3">
        <v>2919</v>
      </c>
      <c r="F6" s="3" t="s">
        <v>8</v>
      </c>
      <c r="G6" s="3">
        <v>3190</v>
      </c>
      <c r="H6" s="3">
        <v>3168</v>
      </c>
      <c r="J6" s="3" t="s">
        <v>8</v>
      </c>
      <c r="K6" s="3">
        <v>3110</v>
      </c>
      <c r="L6" s="3">
        <v>3162</v>
      </c>
    </row>
    <row r="7" spans="2:12" ht="15.75" customHeight="1" x14ac:dyDescent="0.25">
      <c r="B7" s="3" t="s">
        <v>9</v>
      </c>
      <c r="C7" s="3">
        <v>3163</v>
      </c>
      <c r="D7" s="3">
        <v>3156</v>
      </c>
      <c r="F7" s="3" t="s">
        <v>9</v>
      </c>
      <c r="G7" s="3">
        <v>3090</v>
      </c>
      <c r="H7" s="3">
        <v>3126</v>
      </c>
      <c r="J7" s="3" t="s">
        <v>9</v>
      </c>
      <c r="K7" s="3">
        <v>3184</v>
      </c>
      <c r="L7" s="3">
        <v>3137</v>
      </c>
    </row>
    <row r="8" spans="2:12" ht="15.75" customHeight="1" x14ac:dyDescent="0.25">
      <c r="B8" s="3" t="s">
        <v>10</v>
      </c>
      <c r="C8" s="3">
        <v>3129</v>
      </c>
      <c r="D8" s="3">
        <v>3158</v>
      </c>
      <c r="F8" s="3" t="s">
        <v>10</v>
      </c>
      <c r="G8" s="3">
        <v>3130</v>
      </c>
      <c r="H8" s="3">
        <v>3131</v>
      </c>
      <c r="J8" s="3" t="s">
        <v>10</v>
      </c>
      <c r="K8" s="3">
        <v>3177</v>
      </c>
      <c r="L8" s="3">
        <v>3217</v>
      </c>
    </row>
    <row r="9" spans="2:12" ht="15.75" customHeight="1" x14ac:dyDescent="0.25">
      <c r="B9" s="3" t="s">
        <v>11</v>
      </c>
      <c r="C9" s="3">
        <f t="shared" ref="C9:D9" si="0">AVERAGE(C4:C8)</f>
        <v>3062.8</v>
      </c>
      <c r="D9" s="3">
        <f t="shared" si="0"/>
        <v>3103.6</v>
      </c>
      <c r="F9" s="3" t="s">
        <v>11</v>
      </c>
      <c r="G9" s="3">
        <f t="shared" ref="G9:H9" si="1">AVERAGE(G4:G8)</f>
        <v>3149</v>
      </c>
      <c r="H9" s="3">
        <f t="shared" si="1"/>
        <v>3150</v>
      </c>
      <c r="J9" s="3" t="s">
        <v>11</v>
      </c>
      <c r="K9" s="3">
        <f t="shared" ref="K9:L9" si="2">AVERAGE(K4:K8)</f>
        <v>3184.2</v>
      </c>
      <c r="L9" s="3">
        <f t="shared" si="2"/>
        <v>3212.4</v>
      </c>
    </row>
    <row r="11" spans="2:12" ht="15.75" customHeight="1" x14ac:dyDescent="0.25">
      <c r="B11" s="9" t="s">
        <v>12</v>
      </c>
      <c r="C11" s="4" t="s">
        <v>13</v>
      </c>
      <c r="D11" s="4" t="s">
        <v>14</v>
      </c>
      <c r="E11" s="4" t="s">
        <v>15</v>
      </c>
    </row>
    <row r="12" spans="2:12" ht="15.75" customHeight="1" x14ac:dyDescent="0.25">
      <c r="B12" s="10"/>
      <c r="C12" s="3" t="s">
        <v>16</v>
      </c>
      <c r="D12" s="3" t="s">
        <v>16</v>
      </c>
      <c r="E12" s="3" t="s">
        <v>16</v>
      </c>
    </row>
    <row r="13" spans="2:12" ht="15.75" customHeight="1" x14ac:dyDescent="0.25">
      <c r="B13" s="4" t="s">
        <v>17</v>
      </c>
      <c r="C13" s="3">
        <v>3063</v>
      </c>
      <c r="D13" s="3">
        <v>3149</v>
      </c>
      <c r="E13" s="3">
        <v>3184</v>
      </c>
    </row>
    <row r="14" spans="2:12" ht="15.75" customHeight="1" x14ac:dyDescent="0.25">
      <c r="B14" s="4" t="s">
        <v>18</v>
      </c>
      <c r="C14" s="3">
        <v>3104</v>
      </c>
      <c r="D14" s="3">
        <v>3150</v>
      </c>
      <c r="E14" s="3">
        <v>3212</v>
      </c>
    </row>
    <row r="15" spans="2:12" ht="15.75" customHeight="1" x14ac:dyDescent="0.25">
      <c r="B15" s="4" t="s">
        <v>19</v>
      </c>
      <c r="C15" s="3">
        <f t="shared" ref="C15:E15" si="3">SUM(C13, C14)</f>
        <v>6167</v>
      </c>
      <c r="D15" s="3">
        <f t="shared" si="3"/>
        <v>6299</v>
      </c>
      <c r="E15" s="3">
        <f t="shared" si="3"/>
        <v>6396</v>
      </c>
    </row>
  </sheetData>
  <mergeCells count="7">
    <mergeCell ref="K2:L2"/>
    <mergeCell ref="B11:B12"/>
    <mergeCell ref="B2:B3"/>
    <mergeCell ref="C2:D2"/>
    <mergeCell ref="F2:F3"/>
    <mergeCell ref="G2:H2"/>
    <mergeCell ref="J2:J3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V36974"/>
  <sheetViews>
    <sheetView tabSelected="1" workbookViewId="0">
      <selection activeCell="E23" sqref="E23"/>
    </sheetView>
  </sheetViews>
  <sheetFormatPr defaultColWidth="12.6328125" defaultRowHeight="15.75" customHeight="1" x14ac:dyDescent="0.25"/>
  <cols>
    <col min="1" max="6" width="12.6328125" style="19"/>
    <col min="7" max="8" width="13.90625" style="19" customWidth="1"/>
    <col min="9" max="16384" width="12.6328125" style="19"/>
  </cols>
  <sheetData>
    <row r="1" spans="2:22" ht="15.75" customHeight="1" x14ac:dyDescent="0.25">
      <c r="B1" s="17" t="s">
        <v>20</v>
      </c>
      <c r="C1" s="18"/>
      <c r="E1" s="17" t="s">
        <v>21</v>
      </c>
      <c r="F1" s="18"/>
      <c r="G1" s="17" t="s">
        <v>1</v>
      </c>
      <c r="H1" s="18"/>
      <c r="I1" s="20" t="s">
        <v>22</v>
      </c>
      <c r="J1" s="20"/>
      <c r="L1" s="17" t="s">
        <v>21</v>
      </c>
      <c r="M1" s="18"/>
      <c r="N1" s="17" t="s">
        <v>1</v>
      </c>
      <c r="O1" s="18"/>
      <c r="P1" s="21" t="s">
        <v>23</v>
      </c>
      <c r="Q1" s="22"/>
      <c r="S1" s="17" t="s">
        <v>21</v>
      </c>
      <c r="T1" s="18"/>
      <c r="U1" s="17" t="s">
        <v>1</v>
      </c>
      <c r="V1" s="18"/>
    </row>
    <row r="2" spans="2:22" ht="15.75" customHeight="1" x14ac:dyDescent="0.25">
      <c r="B2" s="25" t="s">
        <v>24</v>
      </c>
      <c r="C2" s="26" t="s">
        <v>21</v>
      </c>
      <c r="E2" s="23" t="s">
        <v>4</v>
      </c>
      <c r="F2" s="23" t="s">
        <v>5</v>
      </c>
      <c r="G2" s="23" t="s">
        <v>4</v>
      </c>
      <c r="H2" s="23" t="s">
        <v>5</v>
      </c>
      <c r="I2" s="25" t="s">
        <v>24</v>
      </c>
      <c r="J2" s="26" t="s">
        <v>21</v>
      </c>
      <c r="L2" s="23" t="s">
        <v>4</v>
      </c>
      <c r="M2" s="23" t="s">
        <v>5</v>
      </c>
      <c r="N2" s="23" t="s">
        <v>4</v>
      </c>
      <c r="O2" s="23" t="s">
        <v>5</v>
      </c>
      <c r="P2" s="27" t="s">
        <v>25</v>
      </c>
      <c r="Q2" s="28" t="s">
        <v>26</v>
      </c>
      <c r="S2" s="23" t="s">
        <v>4</v>
      </c>
      <c r="T2" s="23" t="s">
        <v>5</v>
      </c>
      <c r="U2" s="23" t="s">
        <v>4</v>
      </c>
      <c r="V2" s="23" t="s">
        <v>5</v>
      </c>
    </row>
    <row r="3" spans="2:22" ht="12.5" x14ac:dyDescent="0.25">
      <c r="B3" s="24">
        <v>2849</v>
      </c>
      <c r="C3" s="24">
        <v>4109559</v>
      </c>
      <c r="D3" s="23" t="s">
        <v>6</v>
      </c>
      <c r="E3" s="23">
        <f>SUMIF(B2:B36974, 2848, C2:C36974)</f>
        <v>15050663137</v>
      </c>
      <c r="F3" s="24">
        <f>SUMIF(B2:B36974, 2849, C2:C36974)</f>
        <v>14956358096</v>
      </c>
      <c r="G3" s="23">
        <v>3281</v>
      </c>
      <c r="H3" s="23">
        <v>3248</v>
      </c>
      <c r="I3" s="19">
        <v>2900</v>
      </c>
      <c r="J3" s="19">
        <v>11862060</v>
      </c>
      <c r="K3" s="23" t="s">
        <v>6</v>
      </c>
      <c r="L3" s="23">
        <f>SUMIF(I1:I20471, 2900, J1:J20471)</f>
        <v>15044449270</v>
      </c>
      <c r="M3" s="29">
        <f>SUMIF(I2:I20472, 2901, J2:J20472)</f>
        <v>14972699633</v>
      </c>
      <c r="N3" s="23">
        <v>3254</v>
      </c>
      <c r="O3" s="23">
        <v>3231</v>
      </c>
      <c r="P3" s="24">
        <v>3740</v>
      </c>
      <c r="Q3" s="24">
        <v>120226728</v>
      </c>
      <c r="R3" s="23" t="s">
        <v>6</v>
      </c>
      <c r="S3" s="23">
        <f>SUMIF(P2:P20472, 3739, Q2:Q20472)</f>
        <v>14972079590</v>
      </c>
      <c r="T3" s="29">
        <f>SUMIF(P2:P20472, 3740, Q2:Q20472)</f>
        <v>15130352627</v>
      </c>
      <c r="U3" s="23">
        <v>3439</v>
      </c>
      <c r="V3" s="23">
        <v>3461</v>
      </c>
    </row>
    <row r="4" spans="2:22" ht="12.5" x14ac:dyDescent="0.25">
      <c r="B4" s="24">
        <v>2849</v>
      </c>
      <c r="C4" s="24">
        <v>3963635</v>
      </c>
      <c r="D4" s="23" t="s">
        <v>7</v>
      </c>
      <c r="E4" s="23">
        <f>SUMIF(B2:B36974, 2835, C2:C36974)</f>
        <v>14972966989</v>
      </c>
      <c r="F4" s="24">
        <f>SUMIF(B2:B36974, 2836, C2:C36974)</f>
        <v>15034304427</v>
      </c>
      <c r="G4" s="23">
        <v>3198</v>
      </c>
      <c r="H4" s="23">
        <v>3188</v>
      </c>
      <c r="I4" s="19">
        <v>2901</v>
      </c>
      <c r="J4" s="19">
        <v>12520726</v>
      </c>
      <c r="K4" s="23" t="s">
        <v>7</v>
      </c>
      <c r="L4" s="23">
        <f>SUMIF(I1:I20471, 2902, J1:J20471)</f>
        <v>15009307181</v>
      </c>
      <c r="M4" s="23">
        <f>SUMIF(I1:I20471, 2903, J1:J20471)</f>
        <v>15004360562</v>
      </c>
      <c r="N4" s="23">
        <v>3163</v>
      </c>
      <c r="O4" s="23">
        <v>3155</v>
      </c>
      <c r="P4" s="24">
        <v>3740</v>
      </c>
      <c r="Q4" s="24">
        <v>128790266</v>
      </c>
      <c r="R4" s="23" t="s">
        <v>7</v>
      </c>
      <c r="S4" s="23">
        <f>SUMIF(P2:P20472, 3731, Q2:Q20472)</f>
        <v>14854655885</v>
      </c>
      <c r="T4" s="23">
        <f>SUMIF(P2:P20472, 3732, Q2:Q20472)</f>
        <v>15257831554</v>
      </c>
      <c r="U4" s="23">
        <v>3304</v>
      </c>
      <c r="V4" s="23">
        <v>3240</v>
      </c>
    </row>
    <row r="5" spans="2:22" ht="12.5" x14ac:dyDescent="0.25">
      <c r="B5" s="24">
        <v>2849</v>
      </c>
      <c r="C5" s="24">
        <v>3904198</v>
      </c>
      <c r="D5" s="23" t="s">
        <v>8</v>
      </c>
      <c r="E5" s="23">
        <f>SUMIF(B2:B36974, 2832, C2:C36974)</f>
        <v>15103347202</v>
      </c>
      <c r="F5" s="24">
        <f>SUMIF(B2:B36974, 2833, C2:C36974)</f>
        <v>14902546783</v>
      </c>
      <c r="G5" s="23">
        <v>2954</v>
      </c>
      <c r="H5" s="23">
        <v>2969</v>
      </c>
      <c r="I5" s="19">
        <v>2900</v>
      </c>
      <c r="J5" s="19">
        <v>11484889</v>
      </c>
      <c r="K5" s="23" t="s">
        <v>8</v>
      </c>
      <c r="L5" s="23">
        <f>SUMIF(I1:I20471, 2904, J1:J20471)</f>
        <v>15019470305</v>
      </c>
      <c r="M5" s="23">
        <f>SUMIF(I1:I20471, 2905, J1:J20471)</f>
        <v>14999545050</v>
      </c>
      <c r="N5" s="23">
        <v>3170</v>
      </c>
      <c r="O5" s="23">
        <v>3196</v>
      </c>
      <c r="P5" s="24">
        <v>3740</v>
      </c>
      <c r="Q5" s="24">
        <v>127559694</v>
      </c>
      <c r="R5" s="23" t="s">
        <v>8</v>
      </c>
      <c r="S5" s="23">
        <f>SUMIF(P2:P20472, 3722, Q2:Q20472)</f>
        <v>14985407265</v>
      </c>
      <c r="T5" s="23">
        <f>SUMIF(P2:P20472, 3723, Q2:Q20472)</f>
        <v>15128183905</v>
      </c>
      <c r="U5" s="23">
        <v>3342</v>
      </c>
      <c r="V5" s="23">
        <v>3401</v>
      </c>
    </row>
    <row r="6" spans="2:22" ht="12.5" x14ac:dyDescent="0.25">
      <c r="B6" s="24">
        <v>2849</v>
      </c>
      <c r="C6" s="24">
        <v>3900240</v>
      </c>
      <c r="D6" s="23" t="s">
        <v>9</v>
      </c>
      <c r="E6" s="23">
        <f>SUMIF(B2:B36974, 2830, C2:C36974)</f>
        <v>14881395011</v>
      </c>
      <c r="F6" s="24">
        <f>SUMIF(B2:B36974, 2831, C2:C36974)</f>
        <v>15121149857</v>
      </c>
      <c r="G6" s="23">
        <v>3179</v>
      </c>
      <c r="H6" s="23">
        <v>3159</v>
      </c>
      <c r="I6" s="19">
        <v>2901</v>
      </c>
      <c r="J6" s="19">
        <v>11743838</v>
      </c>
      <c r="K6" s="23" t="s">
        <v>9</v>
      </c>
      <c r="L6" s="23">
        <f>SUMIF(I1:I20471, 2907, J1:J20471)</f>
        <v>15077654890</v>
      </c>
      <c r="M6" s="23">
        <f>SUMIF(I1:I20471, 2908, J1:J20471)</f>
        <v>14938245295</v>
      </c>
      <c r="N6" s="23">
        <v>3156</v>
      </c>
      <c r="O6" s="23">
        <v>3139</v>
      </c>
      <c r="P6" s="24">
        <v>3740</v>
      </c>
      <c r="Q6" s="24">
        <v>124550256</v>
      </c>
      <c r="R6" s="23" t="s">
        <v>9</v>
      </c>
      <c r="S6" s="23">
        <f>SUMIF(P2:P20472, 3714, Q2:Q20472)</f>
        <v>15101019394</v>
      </c>
      <c r="T6" s="23">
        <f>SUMIF(P2:P20472, 3715, Q2:Q20472)</f>
        <v>15001690619</v>
      </c>
      <c r="U6" s="23">
        <v>3306</v>
      </c>
      <c r="V6" s="23">
        <v>3407</v>
      </c>
    </row>
    <row r="7" spans="2:22" ht="12.5" x14ac:dyDescent="0.25">
      <c r="B7" s="24">
        <v>2849</v>
      </c>
      <c r="C7" s="24">
        <v>3891295</v>
      </c>
      <c r="D7" s="23" t="s">
        <v>10</v>
      </c>
      <c r="E7" s="23">
        <f>SUMIF(B2:B36974, 2828, C2:C36974)</f>
        <v>15100344030</v>
      </c>
      <c r="F7" s="24">
        <f>SUMIF(B2:B36974, 2829, C2:C36974)</f>
        <v>14906688136</v>
      </c>
      <c r="G7" s="23">
        <v>3091</v>
      </c>
      <c r="H7" s="23">
        <v>3086</v>
      </c>
      <c r="I7" s="19">
        <v>2900</v>
      </c>
      <c r="J7" s="19">
        <v>12422776</v>
      </c>
      <c r="K7" s="23" t="s">
        <v>10</v>
      </c>
      <c r="L7" s="29">
        <f>SUMIF(I1:I20471, 2910, J1:J20471)</f>
        <v>15032022149</v>
      </c>
      <c r="M7" s="23">
        <f>SUMIF(I1:I20471, 2911, J1:J20471)</f>
        <v>14984574726</v>
      </c>
      <c r="N7" s="23">
        <v>3162</v>
      </c>
      <c r="O7" s="23">
        <v>3206</v>
      </c>
      <c r="P7" s="24">
        <v>3740</v>
      </c>
      <c r="Q7" s="24">
        <v>135369316</v>
      </c>
      <c r="R7" s="23" t="s">
        <v>10</v>
      </c>
      <c r="S7" s="23">
        <f>SUMIF(P2:P20472, 3434, Q2:Q20472)</f>
        <v>15082658726</v>
      </c>
      <c r="T7" s="23">
        <f>SUMIF(P2:P20472, 3435, Q2:Q20472)</f>
        <v>15038678433</v>
      </c>
      <c r="U7" s="23">
        <v>3132</v>
      </c>
      <c r="V7" s="23">
        <v>3162</v>
      </c>
    </row>
    <row r="8" spans="2:22" ht="12.5" x14ac:dyDescent="0.25">
      <c r="B8" s="24">
        <v>2849</v>
      </c>
      <c r="C8" s="24">
        <v>4630634</v>
      </c>
      <c r="D8" s="23" t="s">
        <v>11</v>
      </c>
      <c r="E8" s="29">
        <f t="shared" ref="E8:H8" si="0">AVERAGE(E3:E7)</f>
        <v>15021743273.799999</v>
      </c>
      <c r="F8" s="29">
        <f t="shared" si="0"/>
        <v>14984209459.799999</v>
      </c>
      <c r="G8" s="29">
        <f t="shared" si="0"/>
        <v>3140.6</v>
      </c>
      <c r="H8" s="29">
        <f t="shared" si="0"/>
        <v>3130</v>
      </c>
      <c r="I8" s="19">
        <v>2901</v>
      </c>
      <c r="J8" s="19">
        <v>11811999</v>
      </c>
      <c r="K8" s="23" t="s">
        <v>11</v>
      </c>
      <c r="L8" s="23">
        <f t="shared" ref="L8:O8" si="1">AVERAGE(L3:L7)</f>
        <v>15036580759</v>
      </c>
      <c r="M8" s="23">
        <f t="shared" si="1"/>
        <v>14979885053.200001</v>
      </c>
      <c r="N8" s="29">
        <f t="shared" si="1"/>
        <v>3181</v>
      </c>
      <c r="O8" s="29">
        <f t="shared" si="1"/>
        <v>3185.4</v>
      </c>
      <c r="P8" s="24">
        <v>3740</v>
      </c>
      <c r="Q8" s="24">
        <v>107538628</v>
      </c>
      <c r="R8" s="23" t="s">
        <v>11</v>
      </c>
      <c r="S8" s="23">
        <f t="shared" ref="S8:V8" si="2">AVERAGE(S3:S7)</f>
        <v>14999164172</v>
      </c>
      <c r="T8" s="23">
        <f t="shared" si="2"/>
        <v>15111347427.6</v>
      </c>
      <c r="U8" s="29">
        <f t="shared" si="2"/>
        <v>3304.6</v>
      </c>
      <c r="V8" s="29">
        <f t="shared" si="2"/>
        <v>3334.2</v>
      </c>
    </row>
    <row r="9" spans="2:22" ht="12.5" x14ac:dyDescent="0.25">
      <c r="B9" s="24">
        <v>2849</v>
      </c>
      <c r="C9" s="24">
        <v>4322670</v>
      </c>
      <c r="D9" s="23" t="s">
        <v>27</v>
      </c>
      <c r="E9" s="23">
        <v>15.021743274</v>
      </c>
      <c r="F9" s="23">
        <v>14.984209460000001</v>
      </c>
      <c r="I9" s="19">
        <v>2900</v>
      </c>
      <c r="J9" s="19">
        <v>12372133</v>
      </c>
      <c r="K9" s="23" t="s">
        <v>27</v>
      </c>
      <c r="L9" s="23">
        <v>15.036580759</v>
      </c>
      <c r="M9" s="23">
        <v>14.979885053</v>
      </c>
      <c r="P9" s="24">
        <v>3740</v>
      </c>
      <c r="Q9" s="24">
        <v>124233852</v>
      </c>
      <c r="R9" s="23" t="s">
        <v>27</v>
      </c>
      <c r="S9" s="23">
        <v>14.999164172</v>
      </c>
      <c r="T9" s="23">
        <v>15.111347428</v>
      </c>
    </row>
    <row r="10" spans="2:22" ht="12.5" x14ac:dyDescent="0.25">
      <c r="B10" s="24">
        <v>2849</v>
      </c>
      <c r="C10" s="24">
        <v>4677411</v>
      </c>
      <c r="E10" s="30">
        <f>SUM(E9, F9)</f>
        <v>30.005952734000001</v>
      </c>
      <c r="F10" s="18"/>
      <c r="I10" s="19">
        <v>2901</v>
      </c>
      <c r="J10" s="19">
        <v>11365999</v>
      </c>
      <c r="L10" s="17">
        <f>SUM(L9, M9)</f>
        <v>30.016465812</v>
      </c>
      <c r="M10" s="18"/>
      <c r="P10" s="24">
        <v>3740</v>
      </c>
      <c r="Q10" s="24">
        <v>116024868</v>
      </c>
      <c r="R10" s="31"/>
      <c r="S10" s="17">
        <f>SUM(S9, T9)</f>
        <v>30.110511600000002</v>
      </c>
      <c r="T10" s="18"/>
    </row>
    <row r="11" spans="2:22" ht="12.5" x14ac:dyDescent="0.25">
      <c r="B11" s="24">
        <v>2849</v>
      </c>
      <c r="C11" s="24">
        <v>3929804</v>
      </c>
      <c r="D11" s="23" t="s">
        <v>28</v>
      </c>
      <c r="E11" s="23">
        <f t="shared" ref="E11:F11" si="3">G8 / E9</f>
        <v>209.07027518143164</v>
      </c>
      <c r="F11" s="23">
        <f t="shared" si="3"/>
        <v>208.88656210762818</v>
      </c>
      <c r="I11" s="19">
        <v>2900</v>
      </c>
      <c r="J11" s="19">
        <v>12532855</v>
      </c>
      <c r="K11" s="23" t="s">
        <v>28</v>
      </c>
      <c r="L11" s="23">
        <f t="shared" ref="L11:M11" si="4">N8 / L9</f>
        <v>211.55075418964802</v>
      </c>
      <c r="M11" s="23">
        <f t="shared" si="4"/>
        <v>212.64515640339073</v>
      </c>
      <c r="P11" s="24">
        <v>3740</v>
      </c>
      <c r="Q11" s="24">
        <v>136266241</v>
      </c>
      <c r="R11" s="23" t="s">
        <v>28</v>
      </c>
      <c r="S11" s="23">
        <f t="shared" ref="S11:T11" si="5">U8 / S9</f>
        <v>220.31894324944653</v>
      </c>
      <c r="T11" s="23">
        <f t="shared" si="5"/>
        <v>220.64213769726584</v>
      </c>
    </row>
    <row r="12" spans="2:22" ht="12.5" x14ac:dyDescent="0.25">
      <c r="B12" s="24">
        <v>2849</v>
      </c>
      <c r="C12" s="24">
        <v>4062205</v>
      </c>
      <c r="I12" s="19">
        <v>2901</v>
      </c>
      <c r="J12" s="19">
        <v>11936026</v>
      </c>
      <c r="N12" s="29"/>
      <c r="O12" s="29"/>
      <c r="P12" s="24">
        <v>3740</v>
      </c>
      <c r="Q12" s="24">
        <v>134545356</v>
      </c>
    </row>
    <row r="13" spans="2:22" ht="12.5" x14ac:dyDescent="0.25">
      <c r="B13" s="24">
        <v>2849</v>
      </c>
      <c r="C13" s="24">
        <v>3552833</v>
      </c>
      <c r="I13" s="19">
        <v>2900</v>
      </c>
      <c r="J13" s="19">
        <v>11809754</v>
      </c>
      <c r="P13" s="24">
        <v>3740</v>
      </c>
      <c r="Q13" s="24">
        <v>127009620</v>
      </c>
    </row>
    <row r="14" spans="2:22" ht="12.5" x14ac:dyDescent="0.25">
      <c r="B14" s="24">
        <v>2849</v>
      </c>
      <c r="C14" s="24">
        <v>3947143</v>
      </c>
      <c r="I14" s="19">
        <v>2901</v>
      </c>
      <c r="J14" s="19">
        <v>11702877</v>
      </c>
      <c r="P14" s="24">
        <v>3740</v>
      </c>
      <c r="Q14" s="24">
        <v>123234048</v>
      </c>
    </row>
    <row r="15" spans="2:22" ht="12.5" x14ac:dyDescent="0.25">
      <c r="B15" s="24">
        <v>2849</v>
      </c>
      <c r="C15" s="24">
        <v>3963088</v>
      </c>
      <c r="I15" s="19">
        <v>2900</v>
      </c>
      <c r="J15" s="19">
        <v>12543053</v>
      </c>
      <c r="P15" s="24">
        <v>3740</v>
      </c>
      <c r="Q15" s="24">
        <v>115166995</v>
      </c>
    </row>
    <row r="16" spans="2:22" ht="12.5" x14ac:dyDescent="0.25">
      <c r="B16" s="24">
        <v>2849</v>
      </c>
      <c r="C16" s="24">
        <v>462542</v>
      </c>
      <c r="I16" s="19">
        <v>2901</v>
      </c>
      <c r="J16" s="19">
        <v>11635028</v>
      </c>
      <c r="P16" s="24">
        <v>3740</v>
      </c>
      <c r="Q16" s="24">
        <v>100123317</v>
      </c>
    </row>
    <row r="17" spans="2:17" ht="12.5" x14ac:dyDescent="0.25">
      <c r="B17" s="24">
        <v>2849</v>
      </c>
      <c r="C17" s="24">
        <v>3820455</v>
      </c>
      <c r="I17" s="19">
        <v>2900</v>
      </c>
      <c r="J17" s="19">
        <v>12391358</v>
      </c>
      <c r="P17" s="24">
        <v>3740</v>
      </c>
      <c r="Q17" s="24">
        <v>99090170</v>
      </c>
    </row>
    <row r="18" spans="2:17" ht="12.5" x14ac:dyDescent="0.25">
      <c r="B18" s="24">
        <v>2849</v>
      </c>
      <c r="C18" s="24">
        <v>3595898</v>
      </c>
      <c r="I18" s="19">
        <v>2901</v>
      </c>
      <c r="J18" s="19">
        <v>12001025</v>
      </c>
      <c r="P18" s="24">
        <v>3740</v>
      </c>
      <c r="Q18" s="24">
        <v>100119811</v>
      </c>
    </row>
    <row r="19" spans="2:17" ht="12.5" x14ac:dyDescent="0.25">
      <c r="B19" s="24">
        <v>2849</v>
      </c>
      <c r="C19" s="24">
        <v>3979810</v>
      </c>
      <c r="I19" s="19">
        <v>2900</v>
      </c>
      <c r="J19" s="19">
        <v>11875367</v>
      </c>
      <c r="P19" s="24">
        <v>3740</v>
      </c>
      <c r="Q19" s="24">
        <v>100062529</v>
      </c>
    </row>
    <row r="20" spans="2:17" ht="12.5" x14ac:dyDescent="0.25">
      <c r="B20" s="24">
        <v>2849</v>
      </c>
      <c r="C20" s="24">
        <v>3657749</v>
      </c>
      <c r="I20" s="19">
        <v>2901</v>
      </c>
      <c r="J20" s="19">
        <v>11492855</v>
      </c>
      <c r="P20" s="24">
        <v>3740</v>
      </c>
      <c r="Q20" s="24">
        <v>99724040</v>
      </c>
    </row>
    <row r="21" spans="2:17" ht="12.5" x14ac:dyDescent="0.25">
      <c r="B21" s="24">
        <v>2849</v>
      </c>
      <c r="C21" s="24">
        <v>4433119</v>
      </c>
      <c r="I21" s="19">
        <v>2900</v>
      </c>
      <c r="J21" s="19">
        <v>12535767</v>
      </c>
      <c r="P21" s="24">
        <v>3740</v>
      </c>
      <c r="Q21" s="24">
        <v>100087665</v>
      </c>
    </row>
    <row r="22" spans="2:17" ht="12.5" x14ac:dyDescent="0.25">
      <c r="B22" s="24">
        <v>2849</v>
      </c>
      <c r="C22" s="24">
        <v>4399429</v>
      </c>
      <c r="I22" s="19">
        <v>2901</v>
      </c>
      <c r="J22" s="19">
        <v>11993835</v>
      </c>
      <c r="P22" s="24">
        <v>3740</v>
      </c>
      <c r="Q22" s="24">
        <v>123870811</v>
      </c>
    </row>
    <row r="23" spans="2:17" ht="12.5" x14ac:dyDescent="0.25">
      <c r="B23" s="24">
        <v>2849</v>
      </c>
      <c r="C23" s="24">
        <v>3713715</v>
      </c>
      <c r="I23" s="19">
        <v>2900</v>
      </c>
      <c r="J23" s="19">
        <v>12257669</v>
      </c>
      <c r="P23" s="24">
        <v>3740</v>
      </c>
      <c r="Q23" s="24">
        <v>100052962</v>
      </c>
    </row>
    <row r="24" spans="2:17" ht="12.5" x14ac:dyDescent="0.25">
      <c r="B24" s="24">
        <v>2849</v>
      </c>
      <c r="C24" s="24">
        <v>4258951</v>
      </c>
      <c r="I24" s="19">
        <v>2901</v>
      </c>
      <c r="J24" s="19">
        <v>11259648</v>
      </c>
      <c r="P24" s="24">
        <v>3740</v>
      </c>
      <c r="Q24" s="24">
        <v>68006921</v>
      </c>
    </row>
    <row r="25" spans="2:17" ht="12.5" x14ac:dyDescent="0.25">
      <c r="B25" s="24">
        <v>2849</v>
      </c>
      <c r="C25" s="24">
        <v>4187786</v>
      </c>
      <c r="I25" s="19">
        <v>2900</v>
      </c>
      <c r="J25" s="19">
        <v>16147784</v>
      </c>
      <c r="P25" s="24">
        <v>3740</v>
      </c>
      <c r="Q25" s="24">
        <v>32409350</v>
      </c>
    </row>
    <row r="26" spans="2:17" ht="12.5" x14ac:dyDescent="0.25">
      <c r="B26" s="24">
        <v>2849</v>
      </c>
      <c r="C26" s="24">
        <v>3893281</v>
      </c>
      <c r="I26" s="19">
        <v>2901</v>
      </c>
      <c r="J26" s="19">
        <v>20179798</v>
      </c>
      <c r="P26" s="24">
        <v>3740</v>
      </c>
      <c r="Q26" s="24">
        <v>103947938</v>
      </c>
    </row>
    <row r="27" spans="2:17" ht="12.5" x14ac:dyDescent="0.25">
      <c r="B27" s="24">
        <v>2849</v>
      </c>
      <c r="C27" s="24">
        <v>4370240</v>
      </c>
      <c r="I27" s="19">
        <v>2900</v>
      </c>
      <c r="J27" s="19">
        <v>11777953</v>
      </c>
      <c r="P27" s="24">
        <v>3740</v>
      </c>
      <c r="Q27" s="24">
        <v>100108464</v>
      </c>
    </row>
    <row r="28" spans="2:17" ht="12.5" x14ac:dyDescent="0.25">
      <c r="B28" s="24">
        <v>2849</v>
      </c>
      <c r="C28" s="24">
        <v>3628975</v>
      </c>
      <c r="I28" s="19">
        <v>2901</v>
      </c>
      <c r="J28" s="19">
        <v>12355998</v>
      </c>
      <c r="P28" s="24">
        <v>3740</v>
      </c>
      <c r="Q28" s="24">
        <v>135987521</v>
      </c>
    </row>
    <row r="29" spans="2:17" ht="12.5" x14ac:dyDescent="0.25">
      <c r="B29" s="24">
        <v>2849</v>
      </c>
      <c r="C29" s="24">
        <v>4498045</v>
      </c>
      <c r="I29" s="19">
        <v>2900</v>
      </c>
      <c r="J29" s="19">
        <v>11764002</v>
      </c>
      <c r="P29" s="24">
        <v>3740</v>
      </c>
      <c r="Q29" s="24">
        <v>100083311</v>
      </c>
    </row>
    <row r="30" spans="2:17" ht="12.5" x14ac:dyDescent="0.25">
      <c r="B30" s="24">
        <v>2849</v>
      </c>
      <c r="C30" s="24">
        <v>3976748</v>
      </c>
      <c r="I30" s="19">
        <v>2901</v>
      </c>
      <c r="J30" s="19">
        <v>12308150</v>
      </c>
      <c r="P30" s="24">
        <v>3740</v>
      </c>
      <c r="Q30" s="24">
        <v>100131898</v>
      </c>
    </row>
    <row r="31" spans="2:17" ht="12.5" x14ac:dyDescent="0.25">
      <c r="B31" s="24">
        <v>2849</v>
      </c>
      <c r="C31" s="24">
        <v>4156640</v>
      </c>
      <c r="I31" s="19">
        <v>2900</v>
      </c>
      <c r="J31" s="19">
        <v>11577126</v>
      </c>
      <c r="P31" s="24">
        <v>3740</v>
      </c>
      <c r="Q31" s="24">
        <v>98076847</v>
      </c>
    </row>
    <row r="32" spans="2:17" ht="12.5" x14ac:dyDescent="0.25">
      <c r="B32" s="24">
        <v>2849</v>
      </c>
      <c r="C32" s="24">
        <v>3920528</v>
      </c>
      <c r="I32" s="19">
        <v>2901</v>
      </c>
      <c r="J32" s="19">
        <v>13321249</v>
      </c>
      <c r="P32" s="24">
        <v>3740</v>
      </c>
      <c r="Q32" s="24">
        <v>119771077</v>
      </c>
    </row>
    <row r="33" spans="2:17" ht="12.5" x14ac:dyDescent="0.25">
      <c r="B33" s="24">
        <v>2849</v>
      </c>
      <c r="C33" s="24">
        <v>4435230</v>
      </c>
      <c r="I33" s="19">
        <v>2900</v>
      </c>
      <c r="J33" s="19">
        <v>11184657</v>
      </c>
      <c r="P33" s="24">
        <v>3740</v>
      </c>
      <c r="Q33" s="24">
        <v>99199811</v>
      </c>
    </row>
    <row r="34" spans="2:17" ht="12.5" x14ac:dyDescent="0.25">
      <c r="B34" s="24">
        <v>2849</v>
      </c>
      <c r="C34" s="24">
        <v>4243688</v>
      </c>
      <c r="I34" s="19">
        <v>2901</v>
      </c>
      <c r="J34" s="19">
        <v>11805949</v>
      </c>
      <c r="P34" s="24">
        <v>3740</v>
      </c>
      <c r="Q34" s="24">
        <v>100057626</v>
      </c>
    </row>
    <row r="35" spans="2:17" ht="12.5" x14ac:dyDescent="0.25">
      <c r="B35" s="24">
        <v>2849</v>
      </c>
      <c r="C35" s="24">
        <v>4322336</v>
      </c>
      <c r="I35" s="19">
        <v>2900</v>
      </c>
      <c r="J35" s="19">
        <v>12311718</v>
      </c>
      <c r="P35" s="24">
        <v>3740</v>
      </c>
      <c r="Q35" s="24">
        <v>112344289</v>
      </c>
    </row>
    <row r="36" spans="2:17" ht="12.5" x14ac:dyDescent="0.25">
      <c r="B36" s="24">
        <v>2849</v>
      </c>
      <c r="C36" s="24">
        <v>4369660</v>
      </c>
      <c r="I36" s="19">
        <v>2901</v>
      </c>
      <c r="J36" s="19">
        <v>19578322</v>
      </c>
      <c r="P36" s="24">
        <v>3740</v>
      </c>
      <c r="Q36" s="24">
        <v>147471748</v>
      </c>
    </row>
    <row r="37" spans="2:17" ht="12.5" x14ac:dyDescent="0.25">
      <c r="B37" s="24">
        <v>2849</v>
      </c>
      <c r="C37" s="24">
        <v>4759119</v>
      </c>
      <c r="I37" s="19">
        <v>2900</v>
      </c>
      <c r="J37" s="19">
        <v>12332211</v>
      </c>
      <c r="P37" s="24">
        <v>3740</v>
      </c>
      <c r="Q37" s="24">
        <v>120703043</v>
      </c>
    </row>
    <row r="38" spans="2:17" ht="12.5" x14ac:dyDescent="0.25">
      <c r="B38" s="24">
        <v>2849</v>
      </c>
      <c r="C38" s="24">
        <v>4094347</v>
      </c>
      <c r="I38" s="19">
        <v>2901</v>
      </c>
      <c r="J38" s="19">
        <v>11853632</v>
      </c>
      <c r="P38" s="24">
        <v>3740</v>
      </c>
      <c r="Q38" s="24">
        <v>100144311</v>
      </c>
    </row>
    <row r="39" spans="2:17" ht="12.5" x14ac:dyDescent="0.25">
      <c r="B39" s="24">
        <v>2849</v>
      </c>
      <c r="C39" s="24">
        <v>4486947</v>
      </c>
      <c r="I39" s="19">
        <v>2900</v>
      </c>
      <c r="J39" s="19">
        <v>25384085</v>
      </c>
      <c r="P39" s="24">
        <v>3740</v>
      </c>
      <c r="Q39" s="24">
        <v>100092913</v>
      </c>
    </row>
    <row r="40" spans="2:17" ht="12.5" x14ac:dyDescent="0.25">
      <c r="B40" s="24">
        <v>2849</v>
      </c>
      <c r="C40" s="24">
        <v>4315573</v>
      </c>
      <c r="I40" s="19">
        <v>2901</v>
      </c>
      <c r="J40" s="19">
        <v>11034253</v>
      </c>
      <c r="P40" s="24">
        <v>3740</v>
      </c>
      <c r="Q40" s="24">
        <v>116126203</v>
      </c>
    </row>
    <row r="41" spans="2:17" ht="12.5" x14ac:dyDescent="0.25">
      <c r="B41" s="24">
        <v>2849</v>
      </c>
      <c r="C41" s="24">
        <v>4752811</v>
      </c>
      <c r="I41" s="19">
        <v>2900</v>
      </c>
      <c r="J41" s="19">
        <v>15393420</v>
      </c>
      <c r="P41" s="24">
        <v>3740</v>
      </c>
      <c r="Q41" s="24">
        <v>99145036</v>
      </c>
    </row>
    <row r="42" spans="2:17" ht="12.5" x14ac:dyDescent="0.25">
      <c r="B42" s="24">
        <v>2849</v>
      </c>
      <c r="C42" s="24">
        <v>3384634</v>
      </c>
      <c r="I42" s="19">
        <v>2901</v>
      </c>
      <c r="J42" s="19">
        <v>12043868</v>
      </c>
      <c r="P42" s="24">
        <v>3740</v>
      </c>
      <c r="Q42" s="24">
        <v>110554696</v>
      </c>
    </row>
    <row r="43" spans="2:17" ht="12.5" x14ac:dyDescent="0.25">
      <c r="B43" s="24">
        <v>2849</v>
      </c>
      <c r="C43" s="24">
        <v>4041707</v>
      </c>
      <c r="I43" s="19">
        <v>2900</v>
      </c>
      <c r="J43" s="19">
        <v>18607267</v>
      </c>
      <c r="P43" s="24">
        <v>3740</v>
      </c>
      <c r="Q43" s="24">
        <v>99785372</v>
      </c>
    </row>
    <row r="44" spans="2:17" ht="12.5" x14ac:dyDescent="0.25">
      <c r="B44" s="24">
        <v>2849</v>
      </c>
      <c r="C44" s="24">
        <v>3677045</v>
      </c>
      <c r="I44" s="19">
        <v>2901</v>
      </c>
      <c r="J44" s="19">
        <v>10325838</v>
      </c>
      <c r="P44" s="24">
        <v>3740</v>
      </c>
      <c r="Q44" s="24">
        <v>100088929</v>
      </c>
    </row>
    <row r="45" spans="2:17" ht="12.5" x14ac:dyDescent="0.25">
      <c r="B45" s="24">
        <v>2849</v>
      </c>
      <c r="C45" s="24">
        <v>3682740</v>
      </c>
      <c r="I45" s="19">
        <v>2900</v>
      </c>
      <c r="J45" s="19">
        <v>11320722</v>
      </c>
      <c r="P45" s="24">
        <v>3740</v>
      </c>
      <c r="Q45" s="24">
        <v>128026474</v>
      </c>
    </row>
    <row r="46" spans="2:17" ht="12.5" x14ac:dyDescent="0.25">
      <c r="B46" s="24">
        <v>2849</v>
      </c>
      <c r="C46" s="24">
        <v>3927751</v>
      </c>
      <c r="I46" s="19">
        <v>2901</v>
      </c>
      <c r="J46" s="19">
        <v>12314969</v>
      </c>
      <c r="P46" s="24">
        <v>3740</v>
      </c>
      <c r="Q46" s="24">
        <v>120788404</v>
      </c>
    </row>
    <row r="47" spans="2:17" ht="12.5" x14ac:dyDescent="0.25">
      <c r="B47" s="24">
        <v>2849</v>
      </c>
      <c r="C47" s="24">
        <v>4046823</v>
      </c>
      <c r="I47" s="19">
        <v>2900</v>
      </c>
      <c r="J47" s="19">
        <v>11329505</v>
      </c>
      <c r="P47" s="24">
        <v>3740</v>
      </c>
      <c r="Q47" s="24">
        <v>111127402</v>
      </c>
    </row>
    <row r="48" spans="2:17" ht="12.5" x14ac:dyDescent="0.25">
      <c r="B48" s="24">
        <v>2849</v>
      </c>
      <c r="C48" s="24">
        <v>4321335</v>
      </c>
      <c r="I48" s="19">
        <v>2901</v>
      </c>
      <c r="J48" s="19">
        <v>12115502</v>
      </c>
      <c r="P48" s="24">
        <v>3740</v>
      </c>
      <c r="Q48" s="24">
        <v>116689684</v>
      </c>
    </row>
    <row r="49" spans="2:17" ht="12.5" x14ac:dyDescent="0.25">
      <c r="B49" s="24">
        <v>2849</v>
      </c>
      <c r="C49" s="24">
        <v>4231814</v>
      </c>
      <c r="I49" s="19">
        <v>2900</v>
      </c>
      <c r="J49" s="19">
        <v>11837124</v>
      </c>
      <c r="P49" s="24">
        <v>3740</v>
      </c>
      <c r="Q49" s="24">
        <v>100672376</v>
      </c>
    </row>
    <row r="50" spans="2:17" ht="12.5" x14ac:dyDescent="0.25">
      <c r="B50" s="24">
        <v>2849</v>
      </c>
      <c r="C50" s="24">
        <v>3758169</v>
      </c>
      <c r="I50" s="19">
        <v>2901</v>
      </c>
      <c r="J50" s="19">
        <v>12545986</v>
      </c>
      <c r="P50" s="24">
        <v>3740</v>
      </c>
      <c r="Q50" s="24">
        <v>100187924</v>
      </c>
    </row>
    <row r="51" spans="2:17" ht="12.5" x14ac:dyDescent="0.25">
      <c r="B51" s="24">
        <v>2849</v>
      </c>
      <c r="C51" s="24">
        <v>3834464</v>
      </c>
      <c r="I51" s="19">
        <v>2900</v>
      </c>
      <c r="J51" s="19">
        <v>11404943</v>
      </c>
      <c r="P51" s="24">
        <v>3740</v>
      </c>
      <c r="Q51" s="24">
        <v>123947608</v>
      </c>
    </row>
    <row r="52" spans="2:17" ht="12.5" x14ac:dyDescent="0.25">
      <c r="B52" s="24">
        <v>2849</v>
      </c>
      <c r="C52" s="24">
        <v>3861750</v>
      </c>
      <c r="I52" s="19">
        <v>2901</v>
      </c>
      <c r="J52" s="19">
        <v>15768335</v>
      </c>
      <c r="P52" s="24">
        <v>3740</v>
      </c>
      <c r="Q52" s="24">
        <v>108004330</v>
      </c>
    </row>
    <row r="53" spans="2:17" ht="12.5" x14ac:dyDescent="0.25">
      <c r="B53" s="24">
        <v>2849</v>
      </c>
      <c r="C53" s="24">
        <v>3941747</v>
      </c>
      <c r="I53" s="19">
        <v>2900</v>
      </c>
      <c r="J53" s="19">
        <v>12149062</v>
      </c>
      <c r="P53" s="24">
        <v>3740</v>
      </c>
      <c r="Q53" s="24">
        <v>119640229</v>
      </c>
    </row>
    <row r="54" spans="2:17" ht="12.5" x14ac:dyDescent="0.25">
      <c r="B54" s="24">
        <v>2849</v>
      </c>
      <c r="C54" s="24">
        <v>4296321</v>
      </c>
      <c r="I54" s="19">
        <v>2901</v>
      </c>
      <c r="J54" s="19">
        <v>12320740</v>
      </c>
      <c r="P54" s="24">
        <v>3740</v>
      </c>
      <c r="Q54" s="24">
        <v>96646569</v>
      </c>
    </row>
    <row r="55" spans="2:17" ht="12.5" x14ac:dyDescent="0.25">
      <c r="B55" s="24">
        <v>2849</v>
      </c>
      <c r="C55" s="24">
        <v>3953030</v>
      </c>
      <c r="I55" s="19">
        <v>2900</v>
      </c>
      <c r="J55" s="19">
        <v>11846346</v>
      </c>
      <c r="P55" s="24">
        <v>3740</v>
      </c>
      <c r="Q55" s="24">
        <v>100073999</v>
      </c>
    </row>
    <row r="56" spans="2:17" ht="12.5" x14ac:dyDescent="0.25">
      <c r="B56" s="24">
        <v>2849</v>
      </c>
      <c r="C56" s="24">
        <v>3901523</v>
      </c>
      <c r="I56" s="19">
        <v>2901</v>
      </c>
      <c r="J56" s="19">
        <v>12142359</v>
      </c>
      <c r="P56" s="24">
        <v>3740</v>
      </c>
      <c r="Q56" s="24">
        <v>108964005</v>
      </c>
    </row>
    <row r="57" spans="2:17" ht="12.5" x14ac:dyDescent="0.25">
      <c r="B57" s="24">
        <v>2849</v>
      </c>
      <c r="C57" s="24">
        <v>3983991</v>
      </c>
      <c r="I57" s="19">
        <v>2900</v>
      </c>
      <c r="J57" s="19">
        <v>12958535</v>
      </c>
      <c r="P57" s="24">
        <v>3740</v>
      </c>
      <c r="Q57" s="24">
        <v>100110104</v>
      </c>
    </row>
    <row r="58" spans="2:17" ht="12.5" x14ac:dyDescent="0.25">
      <c r="B58" s="24">
        <v>2849</v>
      </c>
      <c r="C58" s="24">
        <v>3760334</v>
      </c>
      <c r="I58" s="19">
        <v>2901</v>
      </c>
      <c r="J58" s="19">
        <v>10858942</v>
      </c>
      <c r="P58" s="24">
        <v>3740</v>
      </c>
      <c r="Q58" s="24">
        <v>104101692</v>
      </c>
    </row>
    <row r="59" spans="2:17" ht="12.5" x14ac:dyDescent="0.25">
      <c r="B59" s="24">
        <v>2849</v>
      </c>
      <c r="C59" s="24">
        <v>4588851</v>
      </c>
      <c r="I59" s="19">
        <v>2900</v>
      </c>
      <c r="J59" s="19">
        <v>12420602</v>
      </c>
      <c r="P59" s="24">
        <v>3740</v>
      </c>
      <c r="Q59" s="24">
        <v>108500303</v>
      </c>
    </row>
    <row r="60" spans="2:17" ht="12.5" x14ac:dyDescent="0.25">
      <c r="B60" s="24">
        <v>2849</v>
      </c>
      <c r="C60" s="24">
        <v>3717720</v>
      </c>
      <c r="I60" s="19">
        <v>2901</v>
      </c>
      <c r="J60" s="19">
        <v>11686517</v>
      </c>
      <c r="P60" s="24">
        <v>3740</v>
      </c>
      <c r="Q60" s="24">
        <v>123874899</v>
      </c>
    </row>
    <row r="61" spans="2:17" ht="12.5" x14ac:dyDescent="0.25">
      <c r="B61" s="24">
        <v>2849</v>
      </c>
      <c r="C61" s="24">
        <v>3700307</v>
      </c>
      <c r="I61" s="19">
        <v>2900</v>
      </c>
      <c r="J61" s="19">
        <v>12275341</v>
      </c>
      <c r="P61" s="24">
        <v>3740</v>
      </c>
      <c r="Q61" s="24">
        <v>100049473</v>
      </c>
    </row>
    <row r="62" spans="2:17" ht="12.5" x14ac:dyDescent="0.25">
      <c r="B62" s="24">
        <v>2849</v>
      </c>
      <c r="C62" s="24">
        <v>3217383</v>
      </c>
      <c r="I62" s="19">
        <v>2901</v>
      </c>
      <c r="J62" s="19">
        <v>11395708</v>
      </c>
      <c r="P62" s="24">
        <v>3740</v>
      </c>
      <c r="Q62" s="24">
        <v>71431368</v>
      </c>
    </row>
    <row r="63" spans="2:17" ht="12.5" x14ac:dyDescent="0.25">
      <c r="B63" s="24">
        <v>2849</v>
      </c>
      <c r="C63" s="24">
        <v>3466183</v>
      </c>
      <c r="I63" s="19">
        <v>2900</v>
      </c>
      <c r="J63" s="19">
        <v>12911191</v>
      </c>
      <c r="P63" s="24">
        <v>3740</v>
      </c>
      <c r="Q63" s="24">
        <v>28636223</v>
      </c>
    </row>
    <row r="64" spans="2:17" ht="12.5" x14ac:dyDescent="0.25">
      <c r="B64" s="24">
        <v>2849</v>
      </c>
      <c r="C64" s="24">
        <v>438842</v>
      </c>
      <c r="I64" s="19">
        <v>2901</v>
      </c>
      <c r="J64" s="19">
        <v>11275452</v>
      </c>
      <c r="P64" s="24">
        <v>3740</v>
      </c>
      <c r="Q64" s="24">
        <v>123654140</v>
      </c>
    </row>
    <row r="65" spans="2:17" ht="12.5" x14ac:dyDescent="0.25">
      <c r="B65" s="24">
        <v>2849</v>
      </c>
      <c r="C65" s="24">
        <v>4797374</v>
      </c>
      <c r="I65" s="19">
        <v>2900</v>
      </c>
      <c r="J65" s="19">
        <v>12182414</v>
      </c>
      <c r="P65" s="24">
        <v>3740</v>
      </c>
      <c r="Q65" s="24">
        <v>106630268</v>
      </c>
    </row>
    <row r="66" spans="2:17" ht="12.5" x14ac:dyDescent="0.25">
      <c r="B66" s="24">
        <v>2849</v>
      </c>
      <c r="C66" s="24">
        <v>6477950</v>
      </c>
      <c r="I66" s="19">
        <v>2901</v>
      </c>
      <c r="J66" s="19">
        <v>11604729</v>
      </c>
      <c r="P66" s="24">
        <v>3740</v>
      </c>
      <c r="Q66" s="24">
        <v>123748073</v>
      </c>
    </row>
    <row r="67" spans="2:17" ht="12.5" x14ac:dyDescent="0.25">
      <c r="B67" s="24">
        <v>2849</v>
      </c>
      <c r="C67" s="24">
        <v>5039114</v>
      </c>
      <c r="I67" s="19">
        <v>2900</v>
      </c>
      <c r="J67" s="19">
        <v>12870665</v>
      </c>
      <c r="P67" s="24">
        <v>3740</v>
      </c>
      <c r="Q67" s="24">
        <v>103148769</v>
      </c>
    </row>
    <row r="68" spans="2:17" ht="12.5" x14ac:dyDescent="0.25">
      <c r="B68" s="24">
        <v>2849</v>
      </c>
      <c r="C68" s="24">
        <v>5063267</v>
      </c>
      <c r="I68" s="19">
        <v>2901</v>
      </c>
      <c r="J68" s="19">
        <v>12217148</v>
      </c>
      <c r="P68" s="24">
        <v>3740</v>
      </c>
      <c r="Q68" s="24">
        <v>99970062</v>
      </c>
    </row>
    <row r="69" spans="2:17" ht="12.5" x14ac:dyDescent="0.25">
      <c r="B69" s="24">
        <v>2849</v>
      </c>
      <c r="C69" s="24">
        <v>4525403</v>
      </c>
      <c r="I69" s="19">
        <v>2900</v>
      </c>
      <c r="J69" s="19">
        <v>11073201</v>
      </c>
      <c r="P69" s="24">
        <v>3740</v>
      </c>
      <c r="Q69" s="24">
        <v>100020678</v>
      </c>
    </row>
    <row r="70" spans="2:17" ht="12.5" x14ac:dyDescent="0.25">
      <c r="B70" s="24">
        <v>2849</v>
      </c>
      <c r="C70" s="24">
        <v>3521110</v>
      </c>
      <c r="I70" s="19">
        <v>2901</v>
      </c>
      <c r="J70" s="19">
        <v>12573397</v>
      </c>
      <c r="P70" s="24">
        <v>3740</v>
      </c>
      <c r="Q70" s="24">
        <v>104201540</v>
      </c>
    </row>
    <row r="71" spans="2:17" ht="12.5" x14ac:dyDescent="0.25">
      <c r="B71" s="24">
        <v>2849</v>
      </c>
      <c r="C71" s="24">
        <v>3455430</v>
      </c>
      <c r="I71" s="19">
        <v>2900</v>
      </c>
      <c r="J71" s="19">
        <v>11527375</v>
      </c>
      <c r="P71" s="24">
        <v>3740</v>
      </c>
      <c r="Q71" s="24">
        <v>115937056</v>
      </c>
    </row>
    <row r="72" spans="2:17" ht="12.5" x14ac:dyDescent="0.25">
      <c r="B72" s="24">
        <v>2849</v>
      </c>
      <c r="C72" s="24">
        <v>4448650</v>
      </c>
      <c r="I72" s="19">
        <v>2901</v>
      </c>
      <c r="J72" s="19">
        <v>12427648</v>
      </c>
      <c r="P72" s="24">
        <v>3740</v>
      </c>
      <c r="Q72" s="24">
        <v>108901291</v>
      </c>
    </row>
    <row r="73" spans="2:17" ht="12.5" x14ac:dyDescent="0.25">
      <c r="B73" s="24">
        <v>2849</v>
      </c>
      <c r="C73" s="24">
        <v>3909721</v>
      </c>
      <c r="I73" s="19">
        <v>2900</v>
      </c>
      <c r="J73" s="19">
        <v>12008984</v>
      </c>
      <c r="P73" s="24">
        <v>3740</v>
      </c>
      <c r="Q73" s="24">
        <v>121462056</v>
      </c>
    </row>
    <row r="74" spans="2:17" ht="12.5" x14ac:dyDescent="0.25">
      <c r="B74" s="24">
        <v>2849</v>
      </c>
      <c r="C74" s="24">
        <v>4436361</v>
      </c>
      <c r="I74" s="19">
        <v>2901</v>
      </c>
      <c r="J74" s="19">
        <v>11461141</v>
      </c>
      <c r="P74" s="24">
        <v>3740</v>
      </c>
      <c r="Q74" s="24">
        <v>114839961</v>
      </c>
    </row>
    <row r="75" spans="2:17" ht="12.5" x14ac:dyDescent="0.25">
      <c r="B75" s="24">
        <v>2849</v>
      </c>
      <c r="C75" s="24">
        <v>4081254</v>
      </c>
      <c r="I75" s="19">
        <v>2900</v>
      </c>
      <c r="J75" s="19">
        <v>12635346</v>
      </c>
      <c r="P75" s="24">
        <v>3740</v>
      </c>
      <c r="Q75" s="24">
        <v>134671637</v>
      </c>
    </row>
    <row r="76" spans="2:17" ht="12.5" x14ac:dyDescent="0.25">
      <c r="B76" s="24">
        <v>2849</v>
      </c>
      <c r="C76" s="24">
        <v>3334359</v>
      </c>
      <c r="I76" s="19">
        <v>2901</v>
      </c>
      <c r="J76" s="19">
        <v>11195952</v>
      </c>
      <c r="P76" s="24">
        <v>3740</v>
      </c>
      <c r="Q76" s="24">
        <v>111782567</v>
      </c>
    </row>
    <row r="77" spans="2:17" ht="12.5" x14ac:dyDescent="0.25">
      <c r="B77" s="24">
        <v>2849</v>
      </c>
      <c r="C77" s="24">
        <v>3672852</v>
      </c>
      <c r="I77" s="19">
        <v>2900</v>
      </c>
      <c r="J77" s="19">
        <v>12325026</v>
      </c>
      <c r="P77" s="24">
        <v>3740</v>
      </c>
      <c r="Q77" s="24">
        <v>131359375</v>
      </c>
    </row>
    <row r="78" spans="2:17" ht="12.5" x14ac:dyDescent="0.25">
      <c r="B78" s="24">
        <v>2849</v>
      </c>
      <c r="C78" s="24">
        <v>3972107</v>
      </c>
      <c r="I78" s="19">
        <v>2901</v>
      </c>
      <c r="J78" s="19">
        <v>15716337</v>
      </c>
      <c r="P78" s="24">
        <v>3740</v>
      </c>
      <c r="Q78" s="24">
        <v>99893232</v>
      </c>
    </row>
    <row r="79" spans="2:17" ht="12.5" x14ac:dyDescent="0.25">
      <c r="B79" s="24">
        <v>2849</v>
      </c>
      <c r="C79" s="24">
        <v>4789301</v>
      </c>
      <c r="I79" s="19">
        <v>2900</v>
      </c>
      <c r="J79" s="19">
        <v>12199247</v>
      </c>
      <c r="P79" s="24">
        <v>3740</v>
      </c>
      <c r="Q79" s="24">
        <v>99943537</v>
      </c>
    </row>
    <row r="80" spans="2:17" ht="12.5" x14ac:dyDescent="0.25">
      <c r="B80" s="24">
        <v>2849</v>
      </c>
      <c r="C80" s="24">
        <v>3924151</v>
      </c>
      <c r="I80" s="19">
        <v>2901</v>
      </c>
      <c r="J80" s="19">
        <v>20500361</v>
      </c>
      <c r="P80" s="24">
        <v>3740</v>
      </c>
      <c r="Q80" s="24">
        <v>116285679</v>
      </c>
    </row>
    <row r="81" spans="2:17" ht="12.5" x14ac:dyDescent="0.25">
      <c r="B81" s="24">
        <v>2849</v>
      </c>
      <c r="C81" s="24">
        <v>3038015</v>
      </c>
      <c r="I81" s="19">
        <v>2900</v>
      </c>
      <c r="J81" s="19">
        <v>11404898</v>
      </c>
      <c r="P81" s="24">
        <v>3740</v>
      </c>
      <c r="Q81" s="24">
        <v>64728982</v>
      </c>
    </row>
    <row r="82" spans="2:17" ht="12.5" x14ac:dyDescent="0.25">
      <c r="B82" s="24">
        <v>2849</v>
      </c>
      <c r="C82" s="24">
        <v>8856964</v>
      </c>
      <c r="I82" s="19">
        <v>2901</v>
      </c>
      <c r="J82" s="19">
        <v>20455987</v>
      </c>
      <c r="P82" s="24">
        <v>3740</v>
      </c>
      <c r="Q82" s="24">
        <v>55260447</v>
      </c>
    </row>
    <row r="83" spans="2:17" ht="12.5" x14ac:dyDescent="0.25">
      <c r="B83" s="24">
        <v>2849</v>
      </c>
      <c r="C83" s="24">
        <v>4012772</v>
      </c>
      <c r="I83" s="19">
        <v>2900</v>
      </c>
      <c r="J83" s="19">
        <v>11759458</v>
      </c>
      <c r="P83" s="24">
        <v>3740</v>
      </c>
      <c r="Q83" s="24">
        <v>101132636</v>
      </c>
    </row>
    <row r="84" spans="2:17" ht="12.5" x14ac:dyDescent="0.25">
      <c r="B84" s="24">
        <v>2849</v>
      </c>
      <c r="C84" s="24">
        <v>3878450</v>
      </c>
      <c r="I84" s="19">
        <v>2901</v>
      </c>
      <c r="J84" s="19">
        <v>12007784</v>
      </c>
      <c r="P84" s="24">
        <v>3740</v>
      </c>
      <c r="Q84" s="24">
        <v>99362503</v>
      </c>
    </row>
    <row r="85" spans="2:17" ht="12.5" x14ac:dyDescent="0.25">
      <c r="B85" s="24">
        <v>2849</v>
      </c>
      <c r="C85" s="24">
        <v>4081063</v>
      </c>
      <c r="I85" s="19">
        <v>2900</v>
      </c>
      <c r="J85" s="19">
        <v>13469366</v>
      </c>
      <c r="P85" s="24">
        <v>3740</v>
      </c>
      <c r="Q85" s="24">
        <v>100401516</v>
      </c>
    </row>
    <row r="86" spans="2:17" ht="12.5" x14ac:dyDescent="0.25">
      <c r="B86" s="24">
        <v>2849</v>
      </c>
      <c r="C86" s="24">
        <v>3592166</v>
      </c>
      <c r="I86" s="19">
        <v>2901</v>
      </c>
      <c r="J86" s="19">
        <v>10307630</v>
      </c>
      <c r="P86" s="24">
        <v>3740</v>
      </c>
      <c r="Q86" s="24">
        <v>99901752</v>
      </c>
    </row>
    <row r="87" spans="2:17" ht="12.5" x14ac:dyDescent="0.25">
      <c r="B87" s="24">
        <v>2849</v>
      </c>
      <c r="C87" s="24">
        <v>4048931</v>
      </c>
      <c r="I87" s="19">
        <v>2900</v>
      </c>
      <c r="J87" s="19">
        <v>12170652</v>
      </c>
      <c r="P87" s="24">
        <v>3740</v>
      </c>
      <c r="Q87" s="24">
        <v>100221345</v>
      </c>
    </row>
    <row r="88" spans="2:17" ht="12.5" x14ac:dyDescent="0.25">
      <c r="B88" s="24">
        <v>2849</v>
      </c>
      <c r="C88" s="24">
        <v>4349145</v>
      </c>
      <c r="I88" s="19">
        <v>2901</v>
      </c>
      <c r="J88" s="19">
        <v>12082027</v>
      </c>
      <c r="P88" s="24">
        <v>3740</v>
      </c>
      <c r="Q88" s="24">
        <v>100113986</v>
      </c>
    </row>
    <row r="89" spans="2:17" ht="12.5" x14ac:dyDescent="0.25">
      <c r="B89" s="24">
        <v>2849</v>
      </c>
      <c r="C89" s="24">
        <v>4170680</v>
      </c>
      <c r="I89" s="19">
        <v>2900</v>
      </c>
      <c r="J89" s="19">
        <v>11799628</v>
      </c>
      <c r="P89" s="24">
        <v>3740</v>
      </c>
      <c r="Q89" s="24">
        <v>99734163</v>
      </c>
    </row>
    <row r="90" spans="2:17" ht="12.5" x14ac:dyDescent="0.25">
      <c r="B90" s="24">
        <v>2849</v>
      </c>
      <c r="C90" s="24">
        <v>3981317</v>
      </c>
      <c r="I90" s="19">
        <v>2901</v>
      </c>
      <c r="J90" s="19">
        <v>12042555</v>
      </c>
      <c r="P90" s="24">
        <v>3740</v>
      </c>
      <c r="Q90" s="24">
        <v>97336234</v>
      </c>
    </row>
    <row r="91" spans="2:17" ht="12.5" x14ac:dyDescent="0.25">
      <c r="B91" s="24">
        <v>2849</v>
      </c>
      <c r="C91" s="24">
        <v>4545040</v>
      </c>
      <c r="I91" s="19">
        <v>2900</v>
      </c>
      <c r="J91" s="19">
        <v>13306789</v>
      </c>
      <c r="P91" s="24">
        <v>3740</v>
      </c>
      <c r="Q91" s="24">
        <v>99473177</v>
      </c>
    </row>
    <row r="92" spans="2:17" ht="12.5" x14ac:dyDescent="0.25">
      <c r="B92" s="24">
        <v>2849</v>
      </c>
      <c r="C92" s="24">
        <v>3997892</v>
      </c>
      <c r="I92" s="19">
        <v>2901</v>
      </c>
      <c r="J92" s="19">
        <v>11227332</v>
      </c>
      <c r="P92" s="24">
        <v>3740</v>
      </c>
      <c r="Q92" s="24">
        <v>100195051</v>
      </c>
    </row>
    <row r="93" spans="2:17" ht="12.5" x14ac:dyDescent="0.25">
      <c r="B93" s="24">
        <v>2849</v>
      </c>
      <c r="C93" s="24">
        <v>2929366</v>
      </c>
      <c r="I93" s="19">
        <v>2900</v>
      </c>
      <c r="J93" s="19">
        <v>11450339</v>
      </c>
      <c r="P93" s="24">
        <v>3740</v>
      </c>
      <c r="Q93" s="24">
        <v>101111863</v>
      </c>
    </row>
    <row r="94" spans="2:17" ht="12.5" x14ac:dyDescent="0.25">
      <c r="B94" s="24">
        <v>2849</v>
      </c>
      <c r="C94" s="24">
        <v>3824806</v>
      </c>
      <c r="I94" s="19">
        <v>2901</v>
      </c>
      <c r="J94" s="19">
        <v>11956956</v>
      </c>
      <c r="P94" s="24">
        <v>3740</v>
      </c>
      <c r="Q94" s="24">
        <v>100233335</v>
      </c>
    </row>
    <row r="95" spans="2:17" ht="12.5" x14ac:dyDescent="0.25">
      <c r="B95" s="24">
        <v>2849</v>
      </c>
      <c r="C95" s="24">
        <v>4117933</v>
      </c>
      <c r="I95" s="19">
        <v>2900</v>
      </c>
      <c r="J95" s="19">
        <v>12590950</v>
      </c>
      <c r="P95" s="24">
        <v>3740</v>
      </c>
      <c r="Q95" s="24">
        <v>100156328</v>
      </c>
    </row>
    <row r="96" spans="2:17" ht="12.5" x14ac:dyDescent="0.25">
      <c r="B96" s="24">
        <v>2849</v>
      </c>
      <c r="C96" s="24">
        <v>3436095</v>
      </c>
      <c r="I96" s="19">
        <v>2901</v>
      </c>
      <c r="J96" s="19">
        <v>11243967</v>
      </c>
      <c r="P96" s="24">
        <v>3740</v>
      </c>
      <c r="Q96" s="24">
        <v>107687992</v>
      </c>
    </row>
    <row r="97" spans="2:17" ht="12.5" x14ac:dyDescent="0.25">
      <c r="B97" s="24">
        <v>2849</v>
      </c>
      <c r="C97" s="24">
        <v>4493771</v>
      </c>
      <c r="I97" s="19">
        <v>2900</v>
      </c>
      <c r="J97" s="19">
        <v>12381424</v>
      </c>
      <c r="P97" s="24">
        <v>3740</v>
      </c>
      <c r="Q97" s="24">
        <v>99320395</v>
      </c>
    </row>
    <row r="98" spans="2:17" ht="12.5" x14ac:dyDescent="0.25">
      <c r="B98" s="24">
        <v>2849</v>
      </c>
      <c r="C98" s="24">
        <v>3830030</v>
      </c>
      <c r="I98" s="19">
        <v>2901</v>
      </c>
      <c r="J98" s="19">
        <v>11750316</v>
      </c>
      <c r="P98" s="24">
        <v>3740</v>
      </c>
      <c r="Q98" s="24">
        <v>100176815</v>
      </c>
    </row>
    <row r="99" spans="2:17" ht="12.5" x14ac:dyDescent="0.25">
      <c r="B99" s="24">
        <v>2849</v>
      </c>
      <c r="C99" s="24">
        <v>3894348</v>
      </c>
      <c r="I99" s="19">
        <v>2900</v>
      </c>
      <c r="J99" s="19">
        <v>12404341</v>
      </c>
      <c r="P99" s="24">
        <v>3740</v>
      </c>
      <c r="Q99" s="24">
        <v>98396713</v>
      </c>
    </row>
    <row r="100" spans="2:17" ht="12.5" x14ac:dyDescent="0.25">
      <c r="B100" s="24">
        <v>2849</v>
      </c>
      <c r="C100" s="24">
        <v>3560730</v>
      </c>
      <c r="I100" s="19">
        <v>2901</v>
      </c>
      <c r="J100" s="19">
        <v>12059012</v>
      </c>
      <c r="P100" s="24">
        <v>3740</v>
      </c>
      <c r="Q100" s="24">
        <v>99299507</v>
      </c>
    </row>
    <row r="101" spans="2:17" ht="12.5" x14ac:dyDescent="0.25">
      <c r="B101" s="24">
        <v>2849</v>
      </c>
      <c r="C101" s="24">
        <v>3649710</v>
      </c>
      <c r="I101" s="19">
        <v>2900</v>
      </c>
      <c r="J101" s="19">
        <v>11719934</v>
      </c>
      <c r="P101" s="24">
        <v>3740</v>
      </c>
      <c r="Q101" s="24">
        <v>100106731</v>
      </c>
    </row>
    <row r="102" spans="2:17" ht="12.5" x14ac:dyDescent="0.25">
      <c r="B102" s="24">
        <v>2849</v>
      </c>
      <c r="C102" s="24">
        <v>3848516</v>
      </c>
      <c r="I102" s="19">
        <v>2901</v>
      </c>
      <c r="J102" s="19">
        <v>11836896</v>
      </c>
      <c r="P102" s="24">
        <v>3740</v>
      </c>
      <c r="Q102" s="24">
        <v>27306713</v>
      </c>
    </row>
    <row r="103" spans="2:17" ht="12.5" x14ac:dyDescent="0.25">
      <c r="B103" s="24">
        <v>2849</v>
      </c>
      <c r="C103" s="24">
        <v>3945407</v>
      </c>
      <c r="I103" s="19">
        <v>2900</v>
      </c>
      <c r="J103" s="19">
        <v>12386552</v>
      </c>
      <c r="P103" s="24">
        <v>3740</v>
      </c>
      <c r="Q103" s="24">
        <v>76913198</v>
      </c>
    </row>
    <row r="104" spans="2:17" ht="12.5" x14ac:dyDescent="0.25">
      <c r="B104" s="24">
        <v>2849</v>
      </c>
      <c r="C104" s="24">
        <v>3966125</v>
      </c>
      <c r="I104" s="19">
        <v>2901</v>
      </c>
      <c r="J104" s="19">
        <v>11846054</v>
      </c>
      <c r="P104" s="24">
        <v>3740</v>
      </c>
      <c r="Q104" s="24">
        <v>100025436</v>
      </c>
    </row>
    <row r="105" spans="2:17" ht="12.5" x14ac:dyDescent="0.25">
      <c r="B105" s="24">
        <v>2849</v>
      </c>
      <c r="C105" s="24">
        <v>4118682</v>
      </c>
      <c r="I105" s="19">
        <v>2900</v>
      </c>
      <c r="J105" s="19">
        <v>12058472</v>
      </c>
      <c r="P105" s="24">
        <v>3740</v>
      </c>
      <c r="Q105" s="24">
        <v>100264199</v>
      </c>
    </row>
    <row r="106" spans="2:17" ht="12.5" x14ac:dyDescent="0.25">
      <c r="B106" s="24">
        <v>2849</v>
      </c>
      <c r="C106" s="24">
        <v>4662725</v>
      </c>
      <c r="I106" s="19">
        <v>2901</v>
      </c>
      <c r="J106" s="19">
        <v>11633223</v>
      </c>
      <c r="P106" s="24">
        <v>3740</v>
      </c>
      <c r="Q106" s="24">
        <v>98456082</v>
      </c>
    </row>
    <row r="107" spans="2:17" ht="12.5" x14ac:dyDescent="0.25">
      <c r="B107" s="24">
        <v>2849</v>
      </c>
      <c r="C107" s="24">
        <v>4017729</v>
      </c>
      <c r="I107" s="19">
        <v>2900</v>
      </c>
      <c r="J107" s="19">
        <v>12258019</v>
      </c>
      <c r="P107" s="24">
        <v>3740</v>
      </c>
      <c r="Q107" s="24">
        <v>99867418</v>
      </c>
    </row>
    <row r="108" spans="2:17" ht="12.5" x14ac:dyDescent="0.25">
      <c r="B108" s="24">
        <v>2849</v>
      </c>
      <c r="C108" s="24">
        <v>4598565</v>
      </c>
      <c r="I108" s="19">
        <v>2901</v>
      </c>
      <c r="J108" s="19">
        <v>12413080</v>
      </c>
      <c r="P108" s="24">
        <v>3740</v>
      </c>
      <c r="Q108" s="24">
        <v>100014337</v>
      </c>
    </row>
    <row r="109" spans="2:17" ht="12.5" x14ac:dyDescent="0.25">
      <c r="B109" s="24">
        <v>2849</v>
      </c>
      <c r="C109" s="24">
        <v>4119360</v>
      </c>
      <c r="I109" s="19">
        <v>2900</v>
      </c>
      <c r="J109" s="19">
        <v>11825402</v>
      </c>
      <c r="P109" s="24">
        <v>3740</v>
      </c>
      <c r="Q109" s="24">
        <v>102803657</v>
      </c>
    </row>
    <row r="110" spans="2:17" ht="12.5" x14ac:dyDescent="0.25">
      <c r="B110" s="24">
        <v>2849</v>
      </c>
      <c r="C110" s="24">
        <v>4043640</v>
      </c>
      <c r="I110" s="19">
        <v>2901</v>
      </c>
      <c r="J110" s="19">
        <v>11891517</v>
      </c>
      <c r="P110" s="24">
        <v>3740</v>
      </c>
      <c r="Q110" s="24">
        <v>100150018</v>
      </c>
    </row>
    <row r="111" spans="2:17" ht="12.5" x14ac:dyDescent="0.25">
      <c r="B111" s="24">
        <v>2849</v>
      </c>
      <c r="C111" s="24">
        <v>3339749</v>
      </c>
      <c r="I111" s="19">
        <v>2900</v>
      </c>
      <c r="J111" s="19">
        <v>12009894</v>
      </c>
      <c r="P111" s="24">
        <v>3740</v>
      </c>
      <c r="Q111" s="24">
        <v>100359850</v>
      </c>
    </row>
    <row r="112" spans="2:17" ht="12.5" x14ac:dyDescent="0.25">
      <c r="B112" s="24">
        <v>2849</v>
      </c>
      <c r="C112" s="24">
        <v>3160215</v>
      </c>
      <c r="I112" s="19">
        <v>2901</v>
      </c>
      <c r="J112" s="19">
        <v>11772453</v>
      </c>
      <c r="P112" s="24">
        <v>3740</v>
      </c>
      <c r="Q112" s="24">
        <v>100210936</v>
      </c>
    </row>
    <row r="113" spans="2:17" ht="12.5" x14ac:dyDescent="0.25">
      <c r="B113" s="24">
        <v>2849</v>
      </c>
      <c r="C113" s="24">
        <v>4237739</v>
      </c>
      <c r="I113" s="19">
        <v>2900</v>
      </c>
      <c r="J113" s="19">
        <v>12869541</v>
      </c>
      <c r="P113" s="24">
        <v>3740</v>
      </c>
      <c r="Q113" s="24">
        <v>99535402</v>
      </c>
    </row>
    <row r="114" spans="2:17" ht="12.5" x14ac:dyDescent="0.25">
      <c r="B114" s="24">
        <v>2849</v>
      </c>
      <c r="C114" s="24">
        <v>3492582</v>
      </c>
      <c r="I114" s="19">
        <v>2901</v>
      </c>
      <c r="J114" s="19">
        <v>10873415</v>
      </c>
      <c r="P114" s="24">
        <v>3740</v>
      </c>
      <c r="Q114" s="24">
        <v>99170616</v>
      </c>
    </row>
    <row r="115" spans="2:17" ht="12.5" x14ac:dyDescent="0.25">
      <c r="B115" s="24">
        <v>2849</v>
      </c>
      <c r="C115" s="24">
        <v>4550085</v>
      </c>
      <c r="I115" s="19">
        <v>2900</v>
      </c>
      <c r="J115" s="19">
        <v>12385992</v>
      </c>
      <c r="P115" s="24">
        <v>3740</v>
      </c>
      <c r="Q115" s="24">
        <v>100079486</v>
      </c>
    </row>
    <row r="116" spans="2:17" ht="12.5" x14ac:dyDescent="0.25">
      <c r="B116" s="24">
        <v>2849</v>
      </c>
      <c r="C116" s="24">
        <v>3713963</v>
      </c>
      <c r="I116" s="19">
        <v>2901</v>
      </c>
      <c r="J116" s="19">
        <v>11625790</v>
      </c>
      <c r="P116" s="24">
        <v>3740</v>
      </c>
      <c r="Q116" s="24">
        <v>100123823</v>
      </c>
    </row>
    <row r="117" spans="2:17" ht="12.5" x14ac:dyDescent="0.25">
      <c r="B117" s="24">
        <v>2849</v>
      </c>
      <c r="C117" s="24">
        <v>3893858</v>
      </c>
      <c r="I117" s="19">
        <v>2900</v>
      </c>
      <c r="J117" s="19">
        <v>12743024</v>
      </c>
      <c r="P117" s="24">
        <v>3740</v>
      </c>
      <c r="Q117" s="24">
        <v>100213574</v>
      </c>
    </row>
    <row r="118" spans="2:17" ht="12.5" x14ac:dyDescent="0.25">
      <c r="B118" s="24">
        <v>2849</v>
      </c>
      <c r="C118" s="24">
        <v>3511624</v>
      </c>
      <c r="I118" s="19">
        <v>2901</v>
      </c>
      <c r="J118" s="19">
        <v>13735404</v>
      </c>
      <c r="P118" s="24">
        <v>3740</v>
      </c>
      <c r="Q118" s="24">
        <v>99126998</v>
      </c>
    </row>
    <row r="119" spans="2:17" ht="12.5" x14ac:dyDescent="0.25">
      <c r="B119" s="24">
        <v>2849</v>
      </c>
      <c r="C119" s="24">
        <v>3709325</v>
      </c>
      <c r="I119" s="19">
        <v>2900</v>
      </c>
      <c r="J119" s="19">
        <v>9835807</v>
      </c>
      <c r="P119" s="24">
        <v>3740</v>
      </c>
      <c r="Q119" s="24">
        <v>99230566</v>
      </c>
    </row>
    <row r="120" spans="2:17" ht="12.5" x14ac:dyDescent="0.25">
      <c r="B120" s="24">
        <v>2849</v>
      </c>
      <c r="C120" s="24">
        <v>3974399</v>
      </c>
      <c r="I120" s="19">
        <v>2901</v>
      </c>
      <c r="J120" s="19">
        <v>11933266</v>
      </c>
      <c r="P120" s="24">
        <v>3740</v>
      </c>
      <c r="Q120" s="24">
        <v>100340292</v>
      </c>
    </row>
    <row r="121" spans="2:17" ht="12.5" x14ac:dyDescent="0.25">
      <c r="B121" s="24">
        <v>2849</v>
      </c>
      <c r="C121" s="24">
        <v>3578209</v>
      </c>
      <c r="I121" s="19">
        <v>2900</v>
      </c>
      <c r="J121" s="19">
        <v>12591317</v>
      </c>
      <c r="P121" s="24">
        <v>3740</v>
      </c>
      <c r="Q121" s="24">
        <v>100127161</v>
      </c>
    </row>
    <row r="122" spans="2:17" ht="12.5" x14ac:dyDescent="0.25">
      <c r="B122" s="24">
        <v>2849</v>
      </c>
      <c r="C122" s="24">
        <v>3409731</v>
      </c>
      <c r="I122" s="19">
        <v>2901</v>
      </c>
      <c r="J122" s="19">
        <v>11417307</v>
      </c>
      <c r="P122" s="24">
        <v>3740</v>
      </c>
      <c r="Q122" s="24">
        <v>99158204</v>
      </c>
    </row>
    <row r="123" spans="2:17" ht="12.5" x14ac:dyDescent="0.25">
      <c r="B123" s="24">
        <v>2849</v>
      </c>
      <c r="C123" s="24">
        <v>4723894</v>
      </c>
      <c r="I123" s="19">
        <v>2900</v>
      </c>
      <c r="J123" s="19">
        <v>12198059</v>
      </c>
      <c r="P123" s="24">
        <v>3740</v>
      </c>
      <c r="Q123" s="24">
        <v>23518322</v>
      </c>
    </row>
    <row r="124" spans="2:17" ht="12.5" x14ac:dyDescent="0.25">
      <c r="B124" s="24">
        <v>2849</v>
      </c>
      <c r="C124" s="24">
        <v>3749877</v>
      </c>
      <c r="I124" s="19">
        <v>2901</v>
      </c>
      <c r="J124" s="19">
        <v>11776574</v>
      </c>
      <c r="P124" s="24">
        <v>3740</v>
      </c>
      <c r="Q124" s="24">
        <v>75431682</v>
      </c>
    </row>
    <row r="125" spans="2:17" ht="12.5" x14ac:dyDescent="0.25">
      <c r="B125" s="24">
        <v>2849</v>
      </c>
      <c r="C125" s="24">
        <v>4409941</v>
      </c>
      <c r="I125" s="19">
        <v>2900</v>
      </c>
      <c r="J125" s="19">
        <v>12015515</v>
      </c>
      <c r="P125" s="24">
        <v>3740</v>
      </c>
      <c r="Q125" s="24">
        <v>99743335</v>
      </c>
    </row>
    <row r="126" spans="2:17" ht="12.5" x14ac:dyDescent="0.25">
      <c r="B126" s="24">
        <v>2849</v>
      </c>
      <c r="C126" s="24">
        <v>4114910</v>
      </c>
      <c r="I126" s="19">
        <v>2901</v>
      </c>
      <c r="J126" s="19">
        <v>11877919</v>
      </c>
      <c r="P126" s="24">
        <v>3740</v>
      </c>
      <c r="Q126" s="24">
        <v>99715393</v>
      </c>
    </row>
    <row r="127" spans="2:17" ht="12.5" x14ac:dyDescent="0.25">
      <c r="B127" s="24">
        <v>2849</v>
      </c>
      <c r="C127" s="24">
        <v>3594171</v>
      </c>
      <c r="I127" s="19">
        <v>2900</v>
      </c>
      <c r="J127" s="19">
        <v>13149982</v>
      </c>
      <c r="P127" s="24">
        <v>3740</v>
      </c>
      <c r="Q127" s="24">
        <v>100133669</v>
      </c>
    </row>
    <row r="128" spans="2:17" ht="12.5" x14ac:dyDescent="0.25">
      <c r="B128" s="24">
        <v>2849</v>
      </c>
      <c r="C128" s="24">
        <v>3987164</v>
      </c>
      <c r="I128" s="19">
        <v>2901</v>
      </c>
      <c r="J128" s="19">
        <v>11254582</v>
      </c>
      <c r="P128" s="24">
        <v>3740</v>
      </c>
      <c r="Q128" s="24">
        <v>99347015</v>
      </c>
    </row>
    <row r="129" spans="2:17" ht="12.5" x14ac:dyDescent="0.25">
      <c r="B129" s="24">
        <v>2849</v>
      </c>
      <c r="C129" s="24">
        <v>3818226</v>
      </c>
      <c r="I129" s="19">
        <v>2900</v>
      </c>
      <c r="J129" s="19">
        <v>11954204</v>
      </c>
      <c r="P129" s="24">
        <v>3740</v>
      </c>
      <c r="Q129" s="24">
        <v>100215163</v>
      </c>
    </row>
    <row r="130" spans="2:17" ht="12.5" x14ac:dyDescent="0.25">
      <c r="B130" s="24">
        <v>2849</v>
      </c>
      <c r="C130" s="24">
        <v>5683697</v>
      </c>
      <c r="I130" s="19">
        <v>2901</v>
      </c>
      <c r="J130" s="19">
        <v>11954227</v>
      </c>
      <c r="P130" s="24">
        <v>3740</v>
      </c>
      <c r="Q130" s="24">
        <v>100145604</v>
      </c>
    </row>
    <row r="131" spans="2:17" ht="12.5" x14ac:dyDescent="0.25">
      <c r="B131" s="24">
        <v>2849</v>
      </c>
      <c r="C131" s="24">
        <v>4722279</v>
      </c>
      <c r="I131" s="19">
        <v>2900</v>
      </c>
      <c r="J131" s="19">
        <v>11874460</v>
      </c>
      <c r="P131" s="24">
        <v>3740</v>
      </c>
      <c r="Q131" s="24">
        <v>100111858</v>
      </c>
    </row>
    <row r="132" spans="2:17" ht="12.5" x14ac:dyDescent="0.25">
      <c r="B132" s="24">
        <v>2849</v>
      </c>
      <c r="C132" s="24">
        <v>4539947</v>
      </c>
      <c r="I132" s="19">
        <v>2901</v>
      </c>
      <c r="J132" s="19">
        <v>11769301</v>
      </c>
      <c r="P132" s="24">
        <v>3740</v>
      </c>
      <c r="Q132" s="24">
        <v>100192697</v>
      </c>
    </row>
    <row r="133" spans="2:17" ht="12.5" x14ac:dyDescent="0.25">
      <c r="B133" s="24">
        <v>2849</v>
      </c>
      <c r="C133" s="24">
        <v>3998074</v>
      </c>
      <c r="I133" s="19">
        <v>2900</v>
      </c>
      <c r="J133" s="19">
        <v>13269732</v>
      </c>
      <c r="P133" s="24">
        <v>3740</v>
      </c>
      <c r="Q133" s="24">
        <v>99285631</v>
      </c>
    </row>
    <row r="134" spans="2:17" ht="12.5" x14ac:dyDescent="0.25">
      <c r="B134" s="24">
        <v>2849</v>
      </c>
      <c r="C134" s="24">
        <v>4715325</v>
      </c>
      <c r="I134" s="19">
        <v>2901</v>
      </c>
      <c r="J134" s="19">
        <v>10845231</v>
      </c>
      <c r="P134" s="24">
        <v>3740</v>
      </c>
      <c r="Q134" s="24">
        <v>100207765</v>
      </c>
    </row>
    <row r="135" spans="2:17" ht="12.5" x14ac:dyDescent="0.25">
      <c r="B135" s="24">
        <v>2849</v>
      </c>
      <c r="C135" s="24">
        <v>4916252</v>
      </c>
      <c r="I135" s="19">
        <v>2900</v>
      </c>
      <c r="J135" s="19">
        <v>12568812</v>
      </c>
      <c r="P135" s="24">
        <v>3740</v>
      </c>
      <c r="Q135" s="24">
        <v>99978694</v>
      </c>
    </row>
    <row r="136" spans="2:17" ht="12.5" x14ac:dyDescent="0.25">
      <c r="B136" s="24">
        <v>2849</v>
      </c>
      <c r="C136" s="24">
        <v>4136551</v>
      </c>
      <c r="I136" s="19">
        <v>2901</v>
      </c>
      <c r="J136" s="19">
        <v>12791945</v>
      </c>
      <c r="P136" s="24">
        <v>3740</v>
      </c>
      <c r="Q136" s="24">
        <v>99260986</v>
      </c>
    </row>
    <row r="137" spans="2:17" ht="12.5" x14ac:dyDescent="0.25">
      <c r="B137" s="24">
        <v>2849</v>
      </c>
      <c r="C137" s="24">
        <v>4564501</v>
      </c>
      <c r="I137" s="19">
        <v>2900</v>
      </c>
      <c r="J137" s="19">
        <v>11749140</v>
      </c>
      <c r="P137" s="24">
        <v>3740</v>
      </c>
      <c r="Q137" s="24">
        <v>99998048</v>
      </c>
    </row>
    <row r="138" spans="2:17" ht="12.5" x14ac:dyDescent="0.25">
      <c r="B138" s="24">
        <v>2849</v>
      </c>
      <c r="C138" s="24">
        <v>3938713</v>
      </c>
      <c r="I138" s="19">
        <v>2901</v>
      </c>
      <c r="J138" s="19">
        <v>10671911</v>
      </c>
      <c r="P138" s="24">
        <v>3740</v>
      </c>
      <c r="Q138" s="24">
        <v>108095689</v>
      </c>
    </row>
    <row r="139" spans="2:17" ht="12.5" x14ac:dyDescent="0.25">
      <c r="B139" s="24">
        <v>2849</v>
      </c>
      <c r="C139" s="24">
        <v>4523553</v>
      </c>
      <c r="I139" s="19">
        <v>2900</v>
      </c>
      <c r="J139" s="19">
        <v>12460873</v>
      </c>
      <c r="P139" s="24">
        <v>3740</v>
      </c>
      <c r="Q139" s="24">
        <v>99866824</v>
      </c>
    </row>
    <row r="140" spans="2:17" ht="12.5" x14ac:dyDescent="0.25">
      <c r="B140" s="24">
        <v>2849</v>
      </c>
      <c r="C140" s="24">
        <v>3528768</v>
      </c>
      <c r="I140" s="19">
        <v>2901</v>
      </c>
      <c r="J140" s="19">
        <v>12084828</v>
      </c>
      <c r="P140" s="24">
        <v>3740</v>
      </c>
      <c r="Q140" s="24">
        <v>99707868</v>
      </c>
    </row>
    <row r="141" spans="2:17" ht="12.5" x14ac:dyDescent="0.25">
      <c r="B141" s="24">
        <v>2849</v>
      </c>
      <c r="C141" s="24">
        <v>3469660</v>
      </c>
      <c r="I141" s="19">
        <v>2900</v>
      </c>
      <c r="J141" s="19">
        <v>11823058</v>
      </c>
      <c r="P141" s="24">
        <v>3740</v>
      </c>
      <c r="Q141" s="24">
        <v>100254609</v>
      </c>
    </row>
    <row r="142" spans="2:17" ht="12.5" x14ac:dyDescent="0.25">
      <c r="B142" s="24">
        <v>2849</v>
      </c>
      <c r="C142" s="24">
        <v>4303814</v>
      </c>
      <c r="I142" s="19">
        <v>2901</v>
      </c>
      <c r="J142" s="19">
        <v>12275397</v>
      </c>
      <c r="P142" s="24">
        <v>3740</v>
      </c>
      <c r="Q142" s="24">
        <v>103686331</v>
      </c>
    </row>
    <row r="143" spans="2:17" ht="12.5" x14ac:dyDescent="0.25">
      <c r="B143" s="24">
        <v>2849</v>
      </c>
      <c r="C143" s="24">
        <v>3343922</v>
      </c>
      <c r="I143" s="19">
        <v>2900</v>
      </c>
      <c r="J143" s="19">
        <v>11698979</v>
      </c>
      <c r="P143" s="24">
        <v>3740</v>
      </c>
      <c r="Q143" s="24">
        <v>100204935</v>
      </c>
    </row>
    <row r="144" spans="2:17" ht="12.5" x14ac:dyDescent="0.25">
      <c r="B144" s="24">
        <v>2849</v>
      </c>
      <c r="C144" s="24">
        <v>3239268</v>
      </c>
      <c r="I144" s="19">
        <v>2901</v>
      </c>
      <c r="J144" s="19">
        <v>11913768</v>
      </c>
      <c r="P144" s="24">
        <v>3740</v>
      </c>
      <c r="Q144" s="24">
        <v>99501449</v>
      </c>
    </row>
    <row r="145" spans="2:17" ht="12.5" x14ac:dyDescent="0.25">
      <c r="B145" s="24">
        <v>2849</v>
      </c>
      <c r="C145" s="24">
        <v>4436234</v>
      </c>
      <c r="I145" s="19">
        <v>2900</v>
      </c>
      <c r="J145" s="19">
        <v>12173967</v>
      </c>
      <c r="P145" s="24">
        <v>3740</v>
      </c>
      <c r="Q145" s="24">
        <v>99054664</v>
      </c>
    </row>
    <row r="146" spans="2:17" ht="12.5" x14ac:dyDescent="0.25">
      <c r="B146" s="24">
        <v>2849</v>
      </c>
      <c r="C146" s="24">
        <v>3554037</v>
      </c>
      <c r="I146" s="19">
        <v>2901</v>
      </c>
      <c r="J146" s="19">
        <v>11600059</v>
      </c>
      <c r="P146" s="24">
        <v>3740</v>
      </c>
      <c r="Q146" s="24">
        <v>100350408</v>
      </c>
    </row>
    <row r="147" spans="2:17" ht="12.5" x14ac:dyDescent="0.25">
      <c r="B147" s="24">
        <v>2849</v>
      </c>
      <c r="C147" s="24">
        <v>4158177</v>
      </c>
      <c r="I147" s="19">
        <v>2900</v>
      </c>
      <c r="J147" s="19">
        <v>12008068</v>
      </c>
      <c r="P147" s="24">
        <v>3740</v>
      </c>
      <c r="Q147" s="24">
        <v>100783972</v>
      </c>
    </row>
    <row r="148" spans="2:17" ht="12.5" x14ac:dyDescent="0.25">
      <c r="B148" s="24">
        <v>2849</v>
      </c>
      <c r="C148" s="24">
        <v>4188214</v>
      </c>
      <c r="I148" s="19">
        <v>2901</v>
      </c>
      <c r="J148" s="19">
        <v>11962783</v>
      </c>
      <c r="P148" s="24">
        <v>3740</v>
      </c>
      <c r="Q148" s="24">
        <v>100265332</v>
      </c>
    </row>
    <row r="149" spans="2:17" ht="12.5" x14ac:dyDescent="0.25">
      <c r="B149" s="24">
        <v>2849</v>
      </c>
      <c r="C149" s="24">
        <v>3238298</v>
      </c>
      <c r="I149" s="19">
        <v>2900</v>
      </c>
      <c r="J149" s="19">
        <v>12342656</v>
      </c>
      <c r="P149" s="24">
        <v>3740</v>
      </c>
      <c r="Q149" s="24">
        <v>97657783</v>
      </c>
    </row>
    <row r="150" spans="2:17" ht="12.5" x14ac:dyDescent="0.25">
      <c r="B150" s="24">
        <v>2849</v>
      </c>
      <c r="C150" s="24">
        <v>3591319</v>
      </c>
      <c r="I150" s="19">
        <v>2901</v>
      </c>
      <c r="J150" s="19">
        <v>12358958</v>
      </c>
      <c r="P150" s="24">
        <v>3739</v>
      </c>
      <c r="Q150" s="24">
        <v>101434064</v>
      </c>
    </row>
    <row r="151" spans="2:17" ht="12.5" x14ac:dyDescent="0.25">
      <c r="B151" s="24">
        <v>2849</v>
      </c>
      <c r="C151" s="24">
        <v>4632905</v>
      </c>
      <c r="I151" s="19">
        <v>2900</v>
      </c>
      <c r="J151" s="19">
        <v>11812540</v>
      </c>
      <c r="P151" s="24">
        <v>3739</v>
      </c>
      <c r="Q151" s="24">
        <v>127744928</v>
      </c>
    </row>
    <row r="152" spans="2:17" ht="12.5" x14ac:dyDescent="0.25">
      <c r="B152" s="24">
        <v>2849</v>
      </c>
      <c r="C152" s="24">
        <v>3385498</v>
      </c>
      <c r="I152" s="19">
        <v>2901</v>
      </c>
      <c r="J152" s="19">
        <v>11816698</v>
      </c>
      <c r="P152" s="24">
        <v>3739</v>
      </c>
      <c r="Q152" s="24">
        <v>115828519</v>
      </c>
    </row>
    <row r="153" spans="2:17" ht="12.5" x14ac:dyDescent="0.25">
      <c r="B153" s="24">
        <v>2849</v>
      </c>
      <c r="C153" s="24">
        <v>3421678</v>
      </c>
      <c r="I153" s="19">
        <v>2900</v>
      </c>
      <c r="J153" s="19">
        <v>11829001</v>
      </c>
      <c r="P153" s="24">
        <v>3739</v>
      </c>
      <c r="Q153" s="24">
        <v>132079647</v>
      </c>
    </row>
    <row r="154" spans="2:17" ht="12.5" x14ac:dyDescent="0.25">
      <c r="B154" s="24">
        <v>2849</v>
      </c>
      <c r="C154" s="24">
        <v>3103943</v>
      </c>
      <c r="I154" s="19">
        <v>2901</v>
      </c>
      <c r="J154" s="19">
        <v>12409761</v>
      </c>
      <c r="P154" s="24">
        <v>3739</v>
      </c>
      <c r="Q154" s="24">
        <v>63029587</v>
      </c>
    </row>
    <row r="155" spans="2:17" ht="12.5" x14ac:dyDescent="0.25">
      <c r="B155" s="24">
        <v>2849</v>
      </c>
      <c r="C155" s="24">
        <v>4005308</v>
      </c>
      <c r="I155" s="19">
        <v>2900</v>
      </c>
      <c r="J155" s="19">
        <v>12426776</v>
      </c>
      <c r="P155" s="24">
        <v>3739</v>
      </c>
      <c r="Q155" s="24">
        <v>52900341</v>
      </c>
    </row>
    <row r="156" spans="2:17" ht="12.5" x14ac:dyDescent="0.25">
      <c r="B156" s="24">
        <v>2849</v>
      </c>
      <c r="C156" s="24">
        <v>3429266</v>
      </c>
      <c r="I156" s="19">
        <v>2901</v>
      </c>
      <c r="J156" s="19">
        <v>11513735</v>
      </c>
      <c r="P156" s="24">
        <v>3739</v>
      </c>
      <c r="Q156" s="24">
        <v>116327569</v>
      </c>
    </row>
    <row r="157" spans="2:17" ht="12.5" x14ac:dyDescent="0.25">
      <c r="B157" s="24">
        <v>2849</v>
      </c>
      <c r="C157" s="24">
        <v>3525204</v>
      </c>
      <c r="I157" s="19">
        <v>2900</v>
      </c>
      <c r="J157" s="19">
        <v>11784775</v>
      </c>
      <c r="P157" s="24">
        <v>3739</v>
      </c>
      <c r="Q157" s="24">
        <v>132284681</v>
      </c>
    </row>
    <row r="158" spans="2:17" ht="12.5" x14ac:dyDescent="0.25">
      <c r="B158" s="24">
        <v>2849</v>
      </c>
      <c r="C158" s="24">
        <v>4010023</v>
      </c>
      <c r="I158" s="19">
        <v>2901</v>
      </c>
      <c r="J158" s="19">
        <v>12269101</v>
      </c>
      <c r="P158" s="24">
        <v>3739</v>
      </c>
      <c r="Q158" s="24">
        <v>123675346</v>
      </c>
    </row>
    <row r="159" spans="2:17" ht="12.5" x14ac:dyDescent="0.25">
      <c r="B159" s="24">
        <v>2849</v>
      </c>
      <c r="C159" s="24">
        <v>3936338</v>
      </c>
      <c r="I159" s="19">
        <v>2900</v>
      </c>
      <c r="J159" s="19">
        <v>12047227</v>
      </c>
      <c r="P159" s="24">
        <v>3739</v>
      </c>
      <c r="Q159" s="24">
        <v>124145956</v>
      </c>
    </row>
    <row r="160" spans="2:17" ht="12.5" x14ac:dyDescent="0.25">
      <c r="B160" s="24">
        <v>2849</v>
      </c>
      <c r="C160" s="24">
        <v>3902571</v>
      </c>
      <c r="I160" s="19">
        <v>2901</v>
      </c>
      <c r="J160" s="19">
        <v>24058560</v>
      </c>
      <c r="P160" s="24">
        <v>3739</v>
      </c>
      <c r="Q160" s="24">
        <v>136001185</v>
      </c>
    </row>
    <row r="161" spans="2:17" ht="12.5" x14ac:dyDescent="0.25">
      <c r="B161" s="24">
        <v>2849</v>
      </c>
      <c r="C161" s="24">
        <v>3540116</v>
      </c>
      <c r="I161" s="19">
        <v>2900</v>
      </c>
      <c r="J161" s="19">
        <v>11553241</v>
      </c>
      <c r="P161" s="24">
        <v>3739</v>
      </c>
      <c r="Q161" s="24">
        <v>115081993</v>
      </c>
    </row>
    <row r="162" spans="2:17" ht="12.5" x14ac:dyDescent="0.25">
      <c r="B162" s="24">
        <v>2849</v>
      </c>
      <c r="C162" s="24">
        <v>3962809</v>
      </c>
      <c r="I162" s="19">
        <v>2901</v>
      </c>
      <c r="J162" s="19">
        <v>12230868</v>
      </c>
      <c r="P162" s="24">
        <v>3739</v>
      </c>
      <c r="Q162" s="24">
        <v>119565151</v>
      </c>
    </row>
    <row r="163" spans="2:17" ht="12.5" x14ac:dyDescent="0.25">
      <c r="B163" s="24">
        <v>2849</v>
      </c>
      <c r="C163" s="24">
        <v>3850059</v>
      </c>
      <c r="I163" s="19">
        <v>2900</v>
      </c>
      <c r="J163" s="19">
        <v>12098038</v>
      </c>
      <c r="P163" s="24">
        <v>3739</v>
      </c>
      <c r="Q163" s="24">
        <v>128844202</v>
      </c>
    </row>
    <row r="164" spans="2:17" ht="12.5" x14ac:dyDescent="0.25">
      <c r="B164" s="24">
        <v>2849</v>
      </c>
      <c r="C164" s="24">
        <v>4319702</v>
      </c>
      <c r="I164" s="19">
        <v>2901</v>
      </c>
      <c r="J164" s="19">
        <v>12066988</v>
      </c>
      <c r="P164" s="24">
        <v>3739</v>
      </c>
      <c r="Q164" s="24">
        <v>100595302</v>
      </c>
    </row>
    <row r="165" spans="2:17" ht="12.5" x14ac:dyDescent="0.25">
      <c r="B165" s="24">
        <v>2849</v>
      </c>
      <c r="C165" s="24">
        <v>3821693</v>
      </c>
      <c r="I165" s="19">
        <v>2900</v>
      </c>
      <c r="J165" s="19">
        <v>12380313</v>
      </c>
      <c r="P165" s="24">
        <v>3739</v>
      </c>
      <c r="Q165" s="24">
        <v>100053558</v>
      </c>
    </row>
    <row r="166" spans="2:17" ht="12.5" x14ac:dyDescent="0.25">
      <c r="B166" s="24">
        <v>2849</v>
      </c>
      <c r="C166" s="24">
        <v>4524014</v>
      </c>
      <c r="I166" s="19">
        <v>2901</v>
      </c>
      <c r="J166" s="19">
        <v>11714124</v>
      </c>
      <c r="P166" s="24">
        <v>3739</v>
      </c>
      <c r="Q166" s="24">
        <v>100161103</v>
      </c>
    </row>
    <row r="167" spans="2:17" ht="12.5" x14ac:dyDescent="0.25">
      <c r="B167" s="24">
        <v>2849</v>
      </c>
      <c r="C167" s="24">
        <v>2731290</v>
      </c>
      <c r="I167" s="19">
        <v>2900</v>
      </c>
      <c r="J167" s="19">
        <v>12039008</v>
      </c>
      <c r="P167" s="24">
        <v>3739</v>
      </c>
      <c r="Q167" s="24">
        <v>100084817</v>
      </c>
    </row>
    <row r="168" spans="2:17" ht="12.5" x14ac:dyDescent="0.25">
      <c r="B168" s="24">
        <v>2849</v>
      </c>
      <c r="C168" s="24">
        <v>3814254</v>
      </c>
      <c r="I168" s="19">
        <v>2901</v>
      </c>
      <c r="J168" s="19">
        <v>11809036</v>
      </c>
      <c r="P168" s="24">
        <v>3739</v>
      </c>
      <c r="Q168" s="24">
        <v>100092189</v>
      </c>
    </row>
    <row r="169" spans="2:17" ht="12.5" x14ac:dyDescent="0.25">
      <c r="B169" s="24">
        <v>2849</v>
      </c>
      <c r="C169" s="24">
        <v>3479230</v>
      </c>
      <c r="I169" s="19">
        <v>2900</v>
      </c>
      <c r="J169" s="19">
        <v>11703346</v>
      </c>
      <c r="P169" s="24">
        <v>3739</v>
      </c>
      <c r="Q169" s="24">
        <v>100448899</v>
      </c>
    </row>
    <row r="170" spans="2:17" ht="12.5" x14ac:dyDescent="0.25">
      <c r="B170" s="24">
        <v>2849</v>
      </c>
      <c r="C170" s="24">
        <v>4929795</v>
      </c>
      <c r="I170" s="19">
        <v>2901</v>
      </c>
      <c r="J170" s="19">
        <v>11832866</v>
      </c>
      <c r="P170" s="24">
        <v>3739</v>
      </c>
      <c r="Q170" s="24">
        <v>119433509</v>
      </c>
    </row>
    <row r="171" spans="2:17" ht="12.5" x14ac:dyDescent="0.25">
      <c r="B171" s="24">
        <v>2849</v>
      </c>
      <c r="C171" s="24">
        <v>3157498</v>
      </c>
      <c r="I171" s="19">
        <v>2900</v>
      </c>
      <c r="J171" s="19">
        <v>12398883</v>
      </c>
      <c r="P171" s="24">
        <v>3739</v>
      </c>
      <c r="Q171" s="24">
        <v>100715682</v>
      </c>
    </row>
    <row r="172" spans="2:17" ht="12.5" x14ac:dyDescent="0.25">
      <c r="B172" s="24">
        <v>2849</v>
      </c>
      <c r="C172" s="24">
        <v>3990835</v>
      </c>
      <c r="I172" s="19">
        <v>2901</v>
      </c>
      <c r="J172" s="19">
        <v>11777752</v>
      </c>
      <c r="P172" s="24">
        <v>3739</v>
      </c>
      <c r="Q172" s="24">
        <v>115203131</v>
      </c>
    </row>
    <row r="173" spans="2:17" ht="12.5" x14ac:dyDescent="0.25">
      <c r="B173" s="24">
        <v>2849</v>
      </c>
      <c r="C173" s="24">
        <v>3399495</v>
      </c>
      <c r="I173" s="19">
        <v>2900</v>
      </c>
      <c r="J173" s="19">
        <v>12431041</v>
      </c>
      <c r="P173" s="24">
        <v>3739</v>
      </c>
      <c r="Q173" s="24">
        <v>112152465</v>
      </c>
    </row>
    <row r="174" spans="2:17" ht="12.5" x14ac:dyDescent="0.25">
      <c r="B174" s="24">
        <v>2849</v>
      </c>
      <c r="C174" s="24">
        <v>3997718</v>
      </c>
      <c r="I174" s="19">
        <v>2901</v>
      </c>
      <c r="J174" s="19">
        <v>15775932</v>
      </c>
      <c r="P174" s="24">
        <v>3739</v>
      </c>
      <c r="Q174" s="24">
        <v>108071035</v>
      </c>
    </row>
    <row r="175" spans="2:17" ht="12.5" x14ac:dyDescent="0.25">
      <c r="B175" s="24">
        <v>2849</v>
      </c>
      <c r="C175" s="24">
        <v>3869050</v>
      </c>
      <c r="I175" s="19">
        <v>2900</v>
      </c>
      <c r="J175" s="19">
        <v>11789393</v>
      </c>
      <c r="P175" s="24">
        <v>3739</v>
      </c>
      <c r="Q175" s="24">
        <v>119316770</v>
      </c>
    </row>
    <row r="176" spans="2:17" ht="12.5" x14ac:dyDescent="0.25">
      <c r="B176" s="24">
        <v>2849</v>
      </c>
      <c r="C176" s="24">
        <v>3101548</v>
      </c>
      <c r="I176" s="19">
        <v>2901</v>
      </c>
      <c r="J176" s="19">
        <v>11862691</v>
      </c>
      <c r="P176" s="24">
        <v>3739</v>
      </c>
      <c r="Q176" s="24">
        <v>100148704</v>
      </c>
    </row>
    <row r="177" spans="2:17" ht="12.5" x14ac:dyDescent="0.25">
      <c r="B177" s="24">
        <v>2849</v>
      </c>
      <c r="C177" s="24">
        <v>4052167</v>
      </c>
      <c r="I177" s="19">
        <v>2900</v>
      </c>
      <c r="J177" s="19">
        <v>11862007</v>
      </c>
      <c r="P177" s="24">
        <v>3739</v>
      </c>
      <c r="Q177" s="24">
        <v>100085653</v>
      </c>
    </row>
    <row r="178" spans="2:17" ht="12.5" x14ac:dyDescent="0.25">
      <c r="B178" s="24">
        <v>2849</v>
      </c>
      <c r="C178" s="24">
        <v>2250446</v>
      </c>
      <c r="I178" s="19">
        <v>2901</v>
      </c>
      <c r="J178" s="19">
        <v>12096257</v>
      </c>
      <c r="P178" s="24">
        <v>3739</v>
      </c>
      <c r="Q178" s="24">
        <v>121581036</v>
      </c>
    </row>
    <row r="179" spans="2:17" ht="12.5" x14ac:dyDescent="0.25">
      <c r="B179" s="24">
        <v>2849</v>
      </c>
      <c r="C179" s="24">
        <v>4307603</v>
      </c>
      <c r="I179" s="19">
        <v>2900</v>
      </c>
      <c r="J179" s="19">
        <v>12349601</v>
      </c>
      <c r="P179" s="24">
        <v>3739</v>
      </c>
      <c r="Q179" s="24">
        <v>100084654</v>
      </c>
    </row>
    <row r="180" spans="2:17" ht="12.5" x14ac:dyDescent="0.25">
      <c r="B180" s="24">
        <v>2849</v>
      </c>
      <c r="C180" s="24">
        <v>4880390</v>
      </c>
      <c r="I180" s="19">
        <v>2901</v>
      </c>
      <c r="J180" s="19">
        <v>11877882</v>
      </c>
      <c r="P180" s="24">
        <v>3739</v>
      </c>
      <c r="Q180" s="24">
        <v>100898836</v>
      </c>
    </row>
    <row r="181" spans="2:17" ht="12.5" x14ac:dyDescent="0.25">
      <c r="B181" s="24">
        <v>2849</v>
      </c>
      <c r="C181" s="24">
        <v>3205409</v>
      </c>
      <c r="I181" s="19">
        <v>2900</v>
      </c>
      <c r="J181" s="19">
        <v>11807867</v>
      </c>
      <c r="P181" s="24">
        <v>3739</v>
      </c>
      <c r="Q181" s="24">
        <v>100067617</v>
      </c>
    </row>
    <row r="182" spans="2:17" ht="12.5" x14ac:dyDescent="0.25">
      <c r="B182" s="24">
        <v>2849</v>
      </c>
      <c r="C182" s="24">
        <v>4703529</v>
      </c>
      <c r="I182" s="19">
        <v>2901</v>
      </c>
      <c r="J182" s="19">
        <v>12444823</v>
      </c>
      <c r="P182" s="24">
        <v>3739</v>
      </c>
      <c r="Q182" s="24">
        <v>100125715</v>
      </c>
    </row>
    <row r="183" spans="2:17" ht="12.5" x14ac:dyDescent="0.25">
      <c r="B183" s="24">
        <v>2849</v>
      </c>
      <c r="C183" s="24">
        <v>4146834</v>
      </c>
      <c r="I183" s="19">
        <v>2900</v>
      </c>
      <c r="J183" s="19">
        <v>11738764</v>
      </c>
      <c r="P183" s="24">
        <v>3739</v>
      </c>
      <c r="Q183" s="24">
        <v>112425996</v>
      </c>
    </row>
    <row r="184" spans="2:17" ht="12.5" x14ac:dyDescent="0.25">
      <c r="B184" s="24">
        <v>2849</v>
      </c>
      <c r="C184" s="24">
        <v>5704470</v>
      </c>
      <c r="I184" s="19">
        <v>2901</v>
      </c>
      <c r="J184" s="19">
        <v>11780906</v>
      </c>
      <c r="P184" s="24">
        <v>3739</v>
      </c>
      <c r="Q184" s="24">
        <v>100075892</v>
      </c>
    </row>
    <row r="185" spans="2:17" ht="12.5" x14ac:dyDescent="0.25">
      <c r="B185" s="24">
        <v>2849</v>
      </c>
      <c r="C185" s="24">
        <v>3729500</v>
      </c>
      <c r="I185" s="19">
        <v>2900</v>
      </c>
      <c r="J185" s="19">
        <v>12639887</v>
      </c>
      <c r="P185" s="24">
        <v>3739</v>
      </c>
      <c r="Q185" s="24">
        <v>99021138</v>
      </c>
    </row>
    <row r="186" spans="2:17" ht="12.5" x14ac:dyDescent="0.25">
      <c r="B186" s="24">
        <v>2849</v>
      </c>
      <c r="C186" s="24">
        <v>3867823</v>
      </c>
      <c r="I186" s="19">
        <v>2901</v>
      </c>
      <c r="J186" s="19">
        <v>11275039</v>
      </c>
      <c r="P186" s="24">
        <v>3739</v>
      </c>
      <c r="Q186" s="24">
        <v>100052379</v>
      </c>
    </row>
    <row r="187" spans="2:17" ht="12.5" x14ac:dyDescent="0.25">
      <c r="B187" s="24">
        <v>2849</v>
      </c>
      <c r="C187" s="24">
        <v>3780151</v>
      </c>
      <c r="I187" s="19">
        <v>2900</v>
      </c>
      <c r="J187" s="19">
        <v>12760870</v>
      </c>
      <c r="P187" s="24">
        <v>3739</v>
      </c>
      <c r="Q187" s="24">
        <v>100114134</v>
      </c>
    </row>
    <row r="188" spans="2:17" ht="12.5" x14ac:dyDescent="0.25">
      <c r="B188" s="24">
        <v>2849</v>
      </c>
      <c r="C188" s="24">
        <v>4245939</v>
      </c>
      <c r="I188" s="19">
        <v>2901</v>
      </c>
      <c r="J188" s="19">
        <v>15263160</v>
      </c>
      <c r="P188" s="24">
        <v>3739</v>
      </c>
      <c r="Q188" s="24">
        <v>124018132</v>
      </c>
    </row>
    <row r="189" spans="2:17" ht="12.5" x14ac:dyDescent="0.25">
      <c r="B189" s="24">
        <v>2849</v>
      </c>
      <c r="C189" s="24">
        <v>3450769</v>
      </c>
      <c r="I189" s="19">
        <v>2900</v>
      </c>
      <c r="J189" s="19">
        <v>12018753</v>
      </c>
      <c r="P189" s="24">
        <v>3739</v>
      </c>
      <c r="Q189" s="24">
        <v>100077483</v>
      </c>
    </row>
    <row r="190" spans="2:17" ht="12.5" x14ac:dyDescent="0.25">
      <c r="B190" s="24">
        <v>2849</v>
      </c>
      <c r="C190" s="24">
        <v>3416405</v>
      </c>
      <c r="I190" s="19">
        <v>2901</v>
      </c>
      <c r="J190" s="19">
        <v>8481153</v>
      </c>
      <c r="P190" s="24">
        <v>3739</v>
      </c>
      <c r="Q190" s="24">
        <v>101590923</v>
      </c>
    </row>
    <row r="191" spans="2:17" ht="12.5" x14ac:dyDescent="0.25">
      <c r="B191" s="24">
        <v>2849</v>
      </c>
      <c r="C191" s="24">
        <v>4840376</v>
      </c>
      <c r="I191" s="19">
        <v>2900</v>
      </c>
      <c r="J191" s="19">
        <v>11824788</v>
      </c>
      <c r="P191" s="24">
        <v>3739</v>
      </c>
      <c r="Q191" s="24">
        <v>104290701</v>
      </c>
    </row>
    <row r="192" spans="2:17" ht="12.5" x14ac:dyDescent="0.25">
      <c r="B192" s="24">
        <v>2849</v>
      </c>
      <c r="C192" s="24">
        <v>4065058</v>
      </c>
      <c r="I192" s="19">
        <v>2901</v>
      </c>
      <c r="J192" s="19">
        <v>16418510</v>
      </c>
      <c r="P192" s="24">
        <v>3739</v>
      </c>
      <c r="Q192" s="24">
        <v>7752773</v>
      </c>
    </row>
    <row r="193" spans="2:17" ht="12.5" x14ac:dyDescent="0.25">
      <c r="B193" s="24">
        <v>2849</v>
      </c>
      <c r="C193" s="24">
        <v>4252730</v>
      </c>
      <c r="I193" s="19">
        <v>2900</v>
      </c>
      <c r="J193" s="19">
        <v>11257313</v>
      </c>
      <c r="P193" s="24">
        <v>3739</v>
      </c>
      <c r="Q193" s="24">
        <v>112366164</v>
      </c>
    </row>
    <row r="194" spans="2:17" ht="12.5" x14ac:dyDescent="0.25">
      <c r="B194" s="24">
        <v>2849</v>
      </c>
      <c r="C194" s="24">
        <v>3955021</v>
      </c>
      <c r="I194" s="19">
        <v>2901</v>
      </c>
      <c r="J194" s="19">
        <v>12189394</v>
      </c>
      <c r="P194" s="24">
        <v>3739</v>
      </c>
      <c r="Q194" s="24">
        <v>99440326</v>
      </c>
    </row>
    <row r="195" spans="2:17" ht="12.5" x14ac:dyDescent="0.25">
      <c r="B195" s="24">
        <v>2849</v>
      </c>
      <c r="C195" s="24">
        <v>4057844</v>
      </c>
      <c r="I195" s="19">
        <v>2900</v>
      </c>
      <c r="J195" s="19">
        <v>12194656</v>
      </c>
      <c r="P195" s="24">
        <v>3739</v>
      </c>
      <c r="Q195" s="24">
        <v>100021988</v>
      </c>
    </row>
    <row r="196" spans="2:17" ht="12.5" x14ac:dyDescent="0.25">
      <c r="B196" s="24">
        <v>2849</v>
      </c>
      <c r="C196" s="24">
        <v>3665809</v>
      </c>
      <c r="I196" s="19">
        <v>2901</v>
      </c>
      <c r="J196" s="19">
        <v>11810515</v>
      </c>
      <c r="P196" s="24">
        <v>3739</v>
      </c>
      <c r="Q196" s="24">
        <v>100035293</v>
      </c>
    </row>
    <row r="197" spans="2:17" ht="12.5" x14ac:dyDescent="0.25">
      <c r="B197" s="24">
        <v>2849</v>
      </c>
      <c r="C197" s="24">
        <v>4139390</v>
      </c>
      <c r="I197" s="19">
        <v>2900</v>
      </c>
      <c r="J197" s="19">
        <v>13107809</v>
      </c>
      <c r="P197" s="24">
        <v>3739</v>
      </c>
      <c r="Q197" s="24">
        <v>115472278</v>
      </c>
    </row>
    <row r="198" spans="2:17" ht="12.5" x14ac:dyDescent="0.25">
      <c r="B198" s="24">
        <v>2849</v>
      </c>
      <c r="C198" s="24">
        <v>3563881</v>
      </c>
      <c r="I198" s="19">
        <v>2901</v>
      </c>
      <c r="J198" s="19">
        <v>11269220</v>
      </c>
      <c r="P198" s="24">
        <v>3739</v>
      </c>
      <c r="Q198" s="24">
        <v>111290492</v>
      </c>
    </row>
    <row r="199" spans="2:17" ht="12.5" x14ac:dyDescent="0.25">
      <c r="B199" s="24">
        <v>2849</v>
      </c>
      <c r="C199" s="24">
        <v>4722921</v>
      </c>
      <c r="I199" s="19">
        <v>2900</v>
      </c>
      <c r="J199" s="19">
        <v>11839236</v>
      </c>
      <c r="P199" s="24">
        <v>3739</v>
      </c>
      <c r="Q199" s="24">
        <v>115723529</v>
      </c>
    </row>
    <row r="200" spans="2:17" ht="12.5" x14ac:dyDescent="0.25">
      <c r="B200" s="24">
        <v>2849</v>
      </c>
      <c r="C200" s="24">
        <v>4301397</v>
      </c>
      <c r="I200" s="19">
        <v>2901</v>
      </c>
      <c r="J200" s="19">
        <v>11915372</v>
      </c>
      <c r="P200" s="24">
        <v>3739</v>
      </c>
      <c r="Q200" s="24">
        <v>108642802</v>
      </c>
    </row>
    <row r="201" spans="2:17" ht="12.5" x14ac:dyDescent="0.25">
      <c r="B201" s="24">
        <v>2849</v>
      </c>
      <c r="C201" s="24">
        <v>4182202</v>
      </c>
      <c r="I201" s="19">
        <v>2900</v>
      </c>
      <c r="J201" s="19">
        <v>12118316</v>
      </c>
      <c r="P201" s="24">
        <v>3739</v>
      </c>
      <c r="Q201" s="24">
        <v>111847316</v>
      </c>
    </row>
    <row r="202" spans="2:17" ht="12.5" x14ac:dyDescent="0.25">
      <c r="B202" s="24">
        <v>2849</v>
      </c>
      <c r="C202" s="24">
        <v>4543625</v>
      </c>
      <c r="I202" s="19">
        <v>2901</v>
      </c>
      <c r="J202" s="19">
        <v>12584146</v>
      </c>
      <c r="P202" s="24">
        <v>3739</v>
      </c>
      <c r="Q202" s="24">
        <v>111171367</v>
      </c>
    </row>
    <row r="203" spans="2:17" ht="12.5" x14ac:dyDescent="0.25">
      <c r="B203" s="24">
        <v>2849</v>
      </c>
      <c r="C203" s="24">
        <v>4857416</v>
      </c>
      <c r="I203" s="19">
        <v>2900</v>
      </c>
      <c r="J203" s="19">
        <v>11232840</v>
      </c>
      <c r="P203" s="24">
        <v>3739</v>
      </c>
      <c r="Q203" s="24">
        <v>100022966</v>
      </c>
    </row>
    <row r="204" spans="2:17" ht="12.5" x14ac:dyDescent="0.25">
      <c r="B204" s="24">
        <v>2849</v>
      </c>
      <c r="C204" s="24">
        <v>11184723</v>
      </c>
      <c r="I204" s="19">
        <v>2901</v>
      </c>
      <c r="J204" s="19">
        <v>11778813</v>
      </c>
      <c r="P204" s="24">
        <v>3739</v>
      </c>
      <c r="Q204" s="24">
        <v>99984998</v>
      </c>
    </row>
    <row r="205" spans="2:17" ht="12.5" x14ac:dyDescent="0.25">
      <c r="B205" s="24">
        <v>2849</v>
      </c>
      <c r="C205" s="24">
        <v>4499277</v>
      </c>
      <c r="I205" s="19">
        <v>2900</v>
      </c>
      <c r="J205" s="19">
        <v>13683866</v>
      </c>
      <c r="P205" s="24">
        <v>3739</v>
      </c>
      <c r="Q205" s="24">
        <v>99352062</v>
      </c>
    </row>
    <row r="206" spans="2:17" ht="12.5" x14ac:dyDescent="0.25">
      <c r="B206" s="24">
        <v>2849</v>
      </c>
      <c r="C206" s="24">
        <v>4387018</v>
      </c>
      <c r="I206" s="19">
        <v>2901</v>
      </c>
      <c r="J206" s="19">
        <v>10396966</v>
      </c>
      <c r="P206" s="24">
        <v>3739</v>
      </c>
      <c r="Q206" s="24">
        <v>113631485</v>
      </c>
    </row>
    <row r="207" spans="2:17" ht="12.5" x14ac:dyDescent="0.25">
      <c r="B207" s="24">
        <v>2849</v>
      </c>
      <c r="C207" s="24">
        <v>4290403</v>
      </c>
      <c r="I207" s="19">
        <v>2900</v>
      </c>
      <c r="J207" s="19">
        <v>11885120</v>
      </c>
      <c r="P207" s="24">
        <v>3739</v>
      </c>
      <c r="Q207" s="24">
        <v>109959086</v>
      </c>
    </row>
    <row r="208" spans="2:17" ht="12.5" x14ac:dyDescent="0.25">
      <c r="B208" s="24">
        <v>2849</v>
      </c>
      <c r="C208" s="24">
        <v>3360822</v>
      </c>
      <c r="I208" s="19">
        <v>2901</v>
      </c>
      <c r="J208" s="19">
        <v>12117255</v>
      </c>
      <c r="P208" s="24">
        <v>3739</v>
      </c>
      <c r="Q208" s="24">
        <v>119459935</v>
      </c>
    </row>
    <row r="209" spans="2:17" ht="12.5" x14ac:dyDescent="0.25">
      <c r="B209" s="24">
        <v>2849</v>
      </c>
      <c r="C209" s="24">
        <v>4183331</v>
      </c>
      <c r="I209" s="19">
        <v>2900</v>
      </c>
      <c r="J209" s="19">
        <v>12453706</v>
      </c>
      <c r="P209" s="24">
        <v>3739</v>
      </c>
      <c r="Q209" s="24">
        <v>116510798</v>
      </c>
    </row>
    <row r="210" spans="2:17" ht="12.5" x14ac:dyDescent="0.25">
      <c r="B210" s="24">
        <v>2849</v>
      </c>
      <c r="C210" s="24">
        <v>4064924</v>
      </c>
      <c r="I210" s="19">
        <v>2901</v>
      </c>
      <c r="J210" s="19">
        <v>12019539</v>
      </c>
      <c r="P210" s="24">
        <v>3739</v>
      </c>
      <c r="Q210" s="24">
        <v>104002313</v>
      </c>
    </row>
    <row r="211" spans="2:17" ht="12.5" x14ac:dyDescent="0.25">
      <c r="B211" s="24">
        <v>2849</v>
      </c>
      <c r="C211" s="24">
        <v>4278808</v>
      </c>
      <c r="I211" s="19">
        <v>2900</v>
      </c>
      <c r="J211" s="19">
        <v>11900800</v>
      </c>
      <c r="P211" s="24">
        <v>3739</v>
      </c>
      <c r="Q211" s="24">
        <v>104010052</v>
      </c>
    </row>
    <row r="212" spans="2:17" ht="12.5" x14ac:dyDescent="0.25">
      <c r="B212" s="24">
        <v>2849</v>
      </c>
      <c r="C212" s="24">
        <v>3745282</v>
      </c>
      <c r="I212" s="19">
        <v>2901</v>
      </c>
      <c r="J212" s="19">
        <v>11666053</v>
      </c>
      <c r="P212" s="24">
        <v>3739</v>
      </c>
      <c r="Q212" s="24">
        <v>109003233</v>
      </c>
    </row>
    <row r="213" spans="2:17" ht="12.5" x14ac:dyDescent="0.25">
      <c r="B213" s="24">
        <v>2849</v>
      </c>
      <c r="C213" s="24">
        <v>4967521</v>
      </c>
      <c r="I213" s="19">
        <v>2900</v>
      </c>
      <c r="J213" s="19">
        <v>12784089</v>
      </c>
      <c r="P213" s="24">
        <v>3739</v>
      </c>
      <c r="Q213" s="24">
        <v>112293080</v>
      </c>
    </row>
    <row r="214" spans="2:17" ht="12.5" x14ac:dyDescent="0.25">
      <c r="B214" s="24">
        <v>2849</v>
      </c>
      <c r="C214" s="24">
        <v>4035598</v>
      </c>
      <c r="I214" s="19">
        <v>2901</v>
      </c>
      <c r="J214" s="19">
        <v>11067620</v>
      </c>
      <c r="P214" s="24">
        <v>3739</v>
      </c>
      <c r="Q214" s="24">
        <v>118690529</v>
      </c>
    </row>
    <row r="215" spans="2:17" ht="12.5" x14ac:dyDescent="0.25">
      <c r="B215" s="24">
        <v>2849</v>
      </c>
      <c r="C215" s="24">
        <v>3761539</v>
      </c>
      <c r="I215" s="19">
        <v>2900</v>
      </c>
      <c r="J215" s="19">
        <v>12648971</v>
      </c>
      <c r="P215" s="24">
        <v>3739</v>
      </c>
      <c r="Q215" s="24">
        <v>102276555</v>
      </c>
    </row>
    <row r="216" spans="2:17" ht="12.5" x14ac:dyDescent="0.25">
      <c r="B216" s="24">
        <v>2849</v>
      </c>
      <c r="C216" s="24">
        <v>3945994</v>
      </c>
      <c r="I216" s="19">
        <v>2901</v>
      </c>
      <c r="J216" s="19">
        <v>11999259</v>
      </c>
      <c r="P216" s="24">
        <v>3739</v>
      </c>
      <c r="Q216" s="24">
        <v>100023659</v>
      </c>
    </row>
    <row r="217" spans="2:17" ht="12.5" x14ac:dyDescent="0.25">
      <c r="B217" s="24">
        <v>2849</v>
      </c>
      <c r="C217" s="24">
        <v>3986861</v>
      </c>
      <c r="I217" s="19">
        <v>2900</v>
      </c>
      <c r="J217" s="19">
        <v>11732370</v>
      </c>
      <c r="P217" s="24">
        <v>3739</v>
      </c>
      <c r="Q217" s="24">
        <v>100059827</v>
      </c>
    </row>
    <row r="218" spans="2:17" ht="12.5" x14ac:dyDescent="0.25">
      <c r="B218" s="24">
        <v>2849</v>
      </c>
      <c r="C218" s="24">
        <v>3745706</v>
      </c>
      <c r="I218" s="19">
        <v>2901</v>
      </c>
      <c r="J218" s="19">
        <v>12008345</v>
      </c>
      <c r="P218" s="24">
        <v>3739</v>
      </c>
      <c r="Q218" s="24">
        <v>104890002</v>
      </c>
    </row>
    <row r="219" spans="2:17" ht="12.5" x14ac:dyDescent="0.25">
      <c r="B219" s="24">
        <v>2849</v>
      </c>
      <c r="C219" s="24">
        <v>3903525</v>
      </c>
      <c r="I219" s="19">
        <v>2900</v>
      </c>
      <c r="J219" s="19">
        <v>11984276</v>
      </c>
      <c r="P219" s="24">
        <v>3739</v>
      </c>
      <c r="Q219" s="24">
        <v>110861444</v>
      </c>
    </row>
    <row r="220" spans="2:17" ht="12.5" x14ac:dyDescent="0.25">
      <c r="B220" s="24">
        <v>2849</v>
      </c>
      <c r="C220" s="24">
        <v>3682947</v>
      </c>
      <c r="I220" s="19">
        <v>2901</v>
      </c>
      <c r="J220" s="19">
        <v>11963835</v>
      </c>
      <c r="P220" s="24">
        <v>3739</v>
      </c>
      <c r="Q220" s="24">
        <v>113847975</v>
      </c>
    </row>
    <row r="221" spans="2:17" ht="12.5" x14ac:dyDescent="0.25">
      <c r="B221" s="24">
        <v>2849</v>
      </c>
      <c r="C221" s="24">
        <v>4343826</v>
      </c>
      <c r="I221" s="19">
        <v>2900</v>
      </c>
      <c r="J221" s="19">
        <v>11620104</v>
      </c>
      <c r="P221" s="24">
        <v>3739</v>
      </c>
      <c r="Q221" s="24">
        <v>113305667</v>
      </c>
    </row>
    <row r="222" spans="2:17" ht="12.5" x14ac:dyDescent="0.25">
      <c r="B222" s="24">
        <v>2849</v>
      </c>
      <c r="C222" s="24">
        <v>4554219</v>
      </c>
      <c r="I222" s="19">
        <v>2901</v>
      </c>
      <c r="J222" s="19">
        <v>12463108</v>
      </c>
      <c r="P222" s="24">
        <v>3739</v>
      </c>
      <c r="Q222" s="24">
        <v>108978639</v>
      </c>
    </row>
    <row r="223" spans="2:17" ht="12.5" x14ac:dyDescent="0.25">
      <c r="B223" s="24">
        <v>2849</v>
      </c>
      <c r="C223" s="24">
        <v>4111625</v>
      </c>
      <c r="I223" s="19">
        <v>2900</v>
      </c>
      <c r="J223" s="19">
        <v>11610629</v>
      </c>
      <c r="P223" s="24">
        <v>3739</v>
      </c>
      <c r="Q223" s="24">
        <v>116248820</v>
      </c>
    </row>
    <row r="224" spans="2:17" ht="12.5" x14ac:dyDescent="0.25">
      <c r="B224" s="24">
        <v>2849</v>
      </c>
      <c r="C224" s="24">
        <v>4329201</v>
      </c>
      <c r="I224" s="19">
        <v>2901</v>
      </c>
      <c r="J224" s="19">
        <v>11970924</v>
      </c>
      <c r="P224" s="24">
        <v>3739</v>
      </c>
      <c r="Q224" s="24">
        <v>116947744</v>
      </c>
    </row>
    <row r="225" spans="2:17" ht="12.5" x14ac:dyDescent="0.25">
      <c r="B225" s="24">
        <v>2849</v>
      </c>
      <c r="C225" s="24">
        <v>4131653</v>
      </c>
      <c r="I225" s="19">
        <v>2900</v>
      </c>
      <c r="J225" s="19">
        <v>12404990</v>
      </c>
      <c r="P225" s="24">
        <v>3739</v>
      </c>
      <c r="Q225" s="24">
        <v>111791799</v>
      </c>
    </row>
    <row r="226" spans="2:17" ht="12.5" x14ac:dyDescent="0.25">
      <c r="B226" s="24">
        <v>2849</v>
      </c>
      <c r="C226" s="24">
        <v>5327565</v>
      </c>
      <c r="I226" s="19">
        <v>2901</v>
      </c>
      <c r="J226" s="19">
        <v>11945526</v>
      </c>
      <c r="P226" s="24">
        <v>3739</v>
      </c>
      <c r="Q226" s="24">
        <v>104266397</v>
      </c>
    </row>
    <row r="227" spans="2:17" ht="12.5" x14ac:dyDescent="0.25">
      <c r="B227" s="24">
        <v>2849</v>
      </c>
      <c r="C227" s="24">
        <v>5283676</v>
      </c>
      <c r="I227" s="19">
        <v>2900</v>
      </c>
      <c r="J227" s="19">
        <v>12338432</v>
      </c>
      <c r="P227" s="24">
        <v>3739</v>
      </c>
      <c r="Q227" s="24">
        <v>111663766</v>
      </c>
    </row>
    <row r="228" spans="2:17" ht="12.5" x14ac:dyDescent="0.25">
      <c r="B228" s="24">
        <v>2849</v>
      </c>
      <c r="C228" s="24">
        <v>5145467</v>
      </c>
      <c r="I228" s="19">
        <v>2901</v>
      </c>
      <c r="J228" s="19">
        <v>11873721</v>
      </c>
      <c r="P228" s="24">
        <v>3739</v>
      </c>
      <c r="Q228" s="24">
        <v>131712512</v>
      </c>
    </row>
    <row r="229" spans="2:17" ht="12.5" x14ac:dyDescent="0.25">
      <c r="B229" s="24">
        <v>2849</v>
      </c>
      <c r="C229" s="24">
        <v>3970581</v>
      </c>
      <c r="I229" s="19">
        <v>2900</v>
      </c>
      <c r="J229" s="19">
        <v>12366725</v>
      </c>
      <c r="P229" s="24">
        <v>3739</v>
      </c>
      <c r="Q229" s="24">
        <v>104127059</v>
      </c>
    </row>
    <row r="230" spans="2:17" ht="12.5" x14ac:dyDescent="0.25">
      <c r="B230" s="24">
        <v>2849</v>
      </c>
      <c r="C230" s="24">
        <v>4440083</v>
      </c>
      <c r="I230" s="19">
        <v>2901</v>
      </c>
      <c r="J230" s="19">
        <v>11477618</v>
      </c>
      <c r="P230" s="24">
        <v>3739</v>
      </c>
      <c r="Q230" s="24">
        <v>99429141</v>
      </c>
    </row>
    <row r="231" spans="2:17" ht="12.5" x14ac:dyDescent="0.25">
      <c r="B231" s="24">
        <v>2849</v>
      </c>
      <c r="C231" s="24">
        <v>3990780</v>
      </c>
      <c r="I231" s="19">
        <v>2900</v>
      </c>
      <c r="J231" s="19">
        <v>16687924</v>
      </c>
      <c r="P231" s="24">
        <v>3739</v>
      </c>
      <c r="Q231" s="24">
        <v>99998931</v>
      </c>
    </row>
    <row r="232" spans="2:17" ht="12.5" x14ac:dyDescent="0.25">
      <c r="B232" s="24">
        <v>2849</v>
      </c>
      <c r="C232" s="24">
        <v>3967065</v>
      </c>
      <c r="I232" s="19">
        <v>2901</v>
      </c>
      <c r="J232" s="19">
        <v>12543038</v>
      </c>
      <c r="P232" s="24">
        <v>3739</v>
      </c>
      <c r="Q232" s="24">
        <v>99678103</v>
      </c>
    </row>
    <row r="233" spans="2:17" ht="12.5" x14ac:dyDescent="0.25">
      <c r="B233" s="24">
        <v>2849</v>
      </c>
      <c r="C233" s="24">
        <v>4140218</v>
      </c>
      <c r="I233" s="19">
        <v>2900</v>
      </c>
      <c r="J233" s="19">
        <v>10839710</v>
      </c>
      <c r="P233" s="24">
        <v>3739</v>
      </c>
      <c r="Q233" s="24">
        <v>100083311</v>
      </c>
    </row>
    <row r="234" spans="2:17" ht="12.5" x14ac:dyDescent="0.25">
      <c r="B234" s="24">
        <v>2849</v>
      </c>
      <c r="C234" s="24">
        <v>4849970</v>
      </c>
      <c r="I234" s="19">
        <v>2901</v>
      </c>
      <c r="J234" s="19">
        <v>11867181</v>
      </c>
      <c r="P234" s="24">
        <v>3739</v>
      </c>
      <c r="Q234" s="24">
        <v>100180608</v>
      </c>
    </row>
    <row r="235" spans="2:17" ht="12.5" x14ac:dyDescent="0.25">
      <c r="B235" s="24">
        <v>2849</v>
      </c>
      <c r="C235" s="24">
        <v>4078282</v>
      </c>
      <c r="I235" s="19">
        <v>2900</v>
      </c>
      <c r="J235" s="19">
        <v>11613108</v>
      </c>
      <c r="P235" s="24">
        <v>3739</v>
      </c>
      <c r="Q235" s="24">
        <v>99592372</v>
      </c>
    </row>
    <row r="236" spans="2:17" ht="12.5" x14ac:dyDescent="0.25">
      <c r="B236" s="24">
        <v>2849</v>
      </c>
      <c r="C236" s="24">
        <v>4370678</v>
      </c>
      <c r="I236" s="19">
        <v>2901</v>
      </c>
      <c r="J236" s="19">
        <v>12598358</v>
      </c>
      <c r="P236" s="24">
        <v>3739</v>
      </c>
      <c r="Q236" s="24">
        <v>103168154</v>
      </c>
    </row>
    <row r="237" spans="2:17" ht="12.5" x14ac:dyDescent="0.25">
      <c r="B237" s="24">
        <v>2849</v>
      </c>
      <c r="C237" s="24">
        <v>4372263</v>
      </c>
      <c r="I237" s="19">
        <v>2900</v>
      </c>
      <c r="J237" s="19">
        <v>11894063</v>
      </c>
      <c r="P237" s="24">
        <v>3739</v>
      </c>
      <c r="Q237" s="24">
        <v>100218825</v>
      </c>
    </row>
    <row r="238" spans="2:17" ht="12.5" x14ac:dyDescent="0.25">
      <c r="B238" s="24">
        <v>2849</v>
      </c>
      <c r="C238" s="24">
        <v>3625507</v>
      </c>
      <c r="I238" s="19">
        <v>2901</v>
      </c>
      <c r="J238" s="19">
        <v>12157003</v>
      </c>
      <c r="P238" s="24">
        <v>3739</v>
      </c>
      <c r="Q238" s="24">
        <v>99996762</v>
      </c>
    </row>
    <row r="239" spans="2:17" ht="12.5" x14ac:dyDescent="0.25">
      <c r="B239" s="24">
        <v>2849</v>
      </c>
      <c r="C239" s="24">
        <v>3545583</v>
      </c>
      <c r="I239" s="19">
        <v>2900</v>
      </c>
      <c r="J239" s="19">
        <v>12049908</v>
      </c>
      <c r="P239" s="24">
        <v>3739</v>
      </c>
      <c r="Q239" s="24">
        <v>100278194</v>
      </c>
    </row>
    <row r="240" spans="2:17" ht="12.5" x14ac:dyDescent="0.25">
      <c r="B240" s="24">
        <v>2849</v>
      </c>
      <c r="C240" s="24">
        <v>4822448</v>
      </c>
      <c r="I240" s="19">
        <v>2901</v>
      </c>
      <c r="J240" s="19">
        <v>11546591</v>
      </c>
      <c r="P240" s="24">
        <v>3739</v>
      </c>
      <c r="Q240" s="24">
        <v>98294437</v>
      </c>
    </row>
    <row r="241" spans="2:17" ht="12.5" x14ac:dyDescent="0.25">
      <c r="B241" s="24">
        <v>2849</v>
      </c>
      <c r="C241" s="24">
        <v>3659743</v>
      </c>
      <c r="I241" s="19">
        <v>2900</v>
      </c>
      <c r="J241" s="19">
        <v>12080522</v>
      </c>
      <c r="P241" s="24">
        <v>3739</v>
      </c>
      <c r="Q241" s="24">
        <v>100052105</v>
      </c>
    </row>
    <row r="242" spans="2:17" ht="12.5" x14ac:dyDescent="0.25">
      <c r="B242" s="24">
        <v>2849</v>
      </c>
      <c r="C242" s="24">
        <v>4016582</v>
      </c>
      <c r="I242" s="19">
        <v>2901</v>
      </c>
      <c r="J242" s="19">
        <v>12233786</v>
      </c>
      <c r="P242" s="24">
        <v>3739</v>
      </c>
      <c r="Q242" s="24">
        <v>100228449</v>
      </c>
    </row>
    <row r="243" spans="2:17" ht="12.5" x14ac:dyDescent="0.25">
      <c r="B243" s="24">
        <v>2849</v>
      </c>
      <c r="C243" s="24">
        <v>3723431</v>
      </c>
      <c r="I243" s="19">
        <v>2900</v>
      </c>
      <c r="J243" s="19">
        <v>12015374</v>
      </c>
      <c r="P243" s="24">
        <v>3739</v>
      </c>
      <c r="Q243" s="24">
        <v>100469150</v>
      </c>
    </row>
    <row r="244" spans="2:17" ht="12.5" x14ac:dyDescent="0.25">
      <c r="B244" s="24">
        <v>2849</v>
      </c>
      <c r="C244" s="24">
        <v>4051785</v>
      </c>
      <c r="I244" s="19">
        <v>2901</v>
      </c>
      <c r="J244" s="19">
        <v>12449471</v>
      </c>
      <c r="P244" s="24">
        <v>3739</v>
      </c>
      <c r="Q244" s="24">
        <v>100213941</v>
      </c>
    </row>
    <row r="245" spans="2:17" ht="12.5" x14ac:dyDescent="0.25">
      <c r="B245" s="24">
        <v>2849</v>
      </c>
      <c r="C245" s="24">
        <v>4015021</v>
      </c>
      <c r="I245" s="19">
        <v>2900</v>
      </c>
      <c r="J245" s="19">
        <v>12974702</v>
      </c>
      <c r="P245" s="24">
        <v>3739</v>
      </c>
      <c r="Q245" s="24">
        <v>105020100</v>
      </c>
    </row>
    <row r="246" spans="2:17" ht="12.5" x14ac:dyDescent="0.25">
      <c r="B246" s="24">
        <v>2849</v>
      </c>
      <c r="C246" s="24">
        <v>3374049</v>
      </c>
      <c r="I246" s="19">
        <v>2901</v>
      </c>
      <c r="J246" s="19">
        <v>10213727</v>
      </c>
      <c r="P246" s="24">
        <v>3739</v>
      </c>
      <c r="Q246" s="24">
        <v>101891264</v>
      </c>
    </row>
    <row r="247" spans="2:17" ht="12.5" x14ac:dyDescent="0.25">
      <c r="B247" s="24">
        <v>2849</v>
      </c>
      <c r="C247" s="24">
        <v>4674862</v>
      </c>
      <c r="I247" s="19">
        <v>2900</v>
      </c>
      <c r="J247" s="19">
        <v>12262285</v>
      </c>
      <c r="P247" s="24">
        <v>3739</v>
      </c>
      <c r="Q247" s="24">
        <v>99256813</v>
      </c>
    </row>
    <row r="248" spans="2:17" ht="12.5" x14ac:dyDescent="0.25">
      <c r="B248" s="24">
        <v>2849</v>
      </c>
      <c r="C248" s="24">
        <v>3380792</v>
      </c>
      <c r="I248" s="19">
        <v>2901</v>
      </c>
      <c r="J248" s="19">
        <v>11918758</v>
      </c>
      <c r="P248" s="24">
        <v>3739</v>
      </c>
      <c r="Q248" s="24">
        <v>100102819</v>
      </c>
    </row>
    <row r="249" spans="2:17" ht="12.5" x14ac:dyDescent="0.25">
      <c r="B249" s="24">
        <v>2849</v>
      </c>
      <c r="C249" s="24">
        <v>3848621</v>
      </c>
      <c r="I249" s="19">
        <v>2900</v>
      </c>
      <c r="J249" s="19">
        <v>11713211</v>
      </c>
      <c r="P249" s="24">
        <v>3739</v>
      </c>
      <c r="Q249" s="24">
        <v>99112570</v>
      </c>
    </row>
    <row r="250" spans="2:17" ht="12.5" x14ac:dyDescent="0.25">
      <c r="B250" s="24">
        <v>2849</v>
      </c>
      <c r="C250" s="24">
        <v>4401632</v>
      </c>
      <c r="I250" s="19">
        <v>2901</v>
      </c>
      <c r="J250" s="19">
        <v>12301981</v>
      </c>
      <c r="P250" s="24">
        <v>3739</v>
      </c>
      <c r="Q250" s="24">
        <v>100344795</v>
      </c>
    </row>
    <row r="251" spans="2:17" ht="12.5" x14ac:dyDescent="0.25">
      <c r="B251" s="24">
        <v>2849</v>
      </c>
      <c r="C251" s="24">
        <v>3822926</v>
      </c>
      <c r="I251" s="19">
        <v>2900</v>
      </c>
      <c r="J251" s="19">
        <v>11827346</v>
      </c>
      <c r="P251" s="24">
        <v>3739</v>
      </c>
      <c r="Q251" s="24">
        <v>101689701</v>
      </c>
    </row>
    <row r="252" spans="2:17" ht="12.5" x14ac:dyDescent="0.25">
      <c r="B252" s="24">
        <v>2849</v>
      </c>
      <c r="C252" s="24">
        <v>2987603</v>
      </c>
      <c r="I252" s="19">
        <v>2901</v>
      </c>
      <c r="J252" s="19">
        <v>12097528</v>
      </c>
      <c r="P252" s="24">
        <v>3739</v>
      </c>
      <c r="Q252" s="24">
        <v>99329259</v>
      </c>
    </row>
    <row r="253" spans="2:17" ht="12.5" x14ac:dyDescent="0.25">
      <c r="B253" s="24">
        <v>2849</v>
      </c>
      <c r="C253" s="24">
        <v>3903745</v>
      </c>
      <c r="I253" s="19">
        <v>2900</v>
      </c>
      <c r="J253" s="19">
        <v>12165015</v>
      </c>
      <c r="P253" s="24">
        <v>3739</v>
      </c>
      <c r="Q253" s="24">
        <v>100213815</v>
      </c>
    </row>
    <row r="254" spans="2:17" ht="12.5" x14ac:dyDescent="0.25">
      <c r="B254" s="24">
        <v>2849</v>
      </c>
      <c r="C254" s="24">
        <v>4465300</v>
      </c>
      <c r="I254" s="19">
        <v>2901</v>
      </c>
      <c r="J254" s="19">
        <v>11507174</v>
      </c>
      <c r="P254" s="24">
        <v>3739</v>
      </c>
      <c r="Q254" s="24">
        <v>100200661</v>
      </c>
    </row>
    <row r="255" spans="2:17" ht="12.5" x14ac:dyDescent="0.25">
      <c r="B255" s="24">
        <v>2849</v>
      </c>
      <c r="C255" s="24">
        <v>4409195</v>
      </c>
      <c r="I255" s="19">
        <v>2900</v>
      </c>
      <c r="J255" s="19">
        <v>12556780</v>
      </c>
      <c r="P255" s="24">
        <v>3739</v>
      </c>
      <c r="Q255" s="24">
        <v>97182858</v>
      </c>
    </row>
    <row r="256" spans="2:17" ht="12.5" x14ac:dyDescent="0.25">
      <c r="B256" s="24">
        <v>2849</v>
      </c>
      <c r="C256" s="24">
        <v>4518820</v>
      </c>
      <c r="I256" s="19">
        <v>2901</v>
      </c>
      <c r="J256" s="19">
        <v>11533022</v>
      </c>
      <c r="P256" s="24">
        <v>3739</v>
      </c>
      <c r="Q256" s="24">
        <v>99961703</v>
      </c>
    </row>
    <row r="257" spans="2:17" ht="12.5" x14ac:dyDescent="0.25">
      <c r="B257" s="24">
        <v>2849</v>
      </c>
      <c r="C257" s="24">
        <v>3880242</v>
      </c>
      <c r="I257" s="19">
        <v>2900</v>
      </c>
      <c r="J257" s="19">
        <v>16595806</v>
      </c>
      <c r="P257" s="24">
        <v>3739</v>
      </c>
      <c r="Q257" s="24">
        <v>99183717</v>
      </c>
    </row>
    <row r="258" spans="2:17" ht="12.5" x14ac:dyDescent="0.25">
      <c r="B258" s="24">
        <v>2849</v>
      </c>
      <c r="C258" s="24">
        <v>3929120</v>
      </c>
      <c r="I258" s="19">
        <v>2901</v>
      </c>
      <c r="J258" s="19">
        <v>11280421</v>
      </c>
      <c r="P258" s="24">
        <v>3739</v>
      </c>
      <c r="Q258" s="24">
        <v>100180515</v>
      </c>
    </row>
    <row r="259" spans="2:17" ht="12.5" x14ac:dyDescent="0.25">
      <c r="B259" s="24">
        <v>2849</v>
      </c>
      <c r="C259" s="24">
        <v>3748782</v>
      </c>
      <c r="I259" s="19">
        <v>2900</v>
      </c>
      <c r="J259" s="19">
        <v>12382731</v>
      </c>
      <c r="P259" s="24">
        <v>3739</v>
      </c>
      <c r="Q259" s="24">
        <v>100840883</v>
      </c>
    </row>
    <row r="260" spans="2:17" ht="12.5" x14ac:dyDescent="0.25">
      <c r="B260" s="24">
        <v>2849</v>
      </c>
      <c r="C260" s="24">
        <v>3976269</v>
      </c>
      <c r="I260" s="19">
        <v>2901</v>
      </c>
      <c r="J260" s="19">
        <v>11635429</v>
      </c>
      <c r="P260" s="24">
        <v>3739</v>
      </c>
      <c r="Q260" s="24">
        <v>100170569</v>
      </c>
    </row>
    <row r="261" spans="2:17" ht="12.5" x14ac:dyDescent="0.25">
      <c r="B261" s="24">
        <v>2849</v>
      </c>
      <c r="C261" s="24">
        <v>3499659</v>
      </c>
      <c r="I261" s="19">
        <v>2900</v>
      </c>
      <c r="J261" s="19">
        <v>12006599</v>
      </c>
      <c r="P261" s="24">
        <v>3739</v>
      </c>
      <c r="Q261" s="24">
        <v>99830179</v>
      </c>
    </row>
    <row r="262" spans="2:17" ht="12.5" x14ac:dyDescent="0.25">
      <c r="B262" s="24">
        <v>2849</v>
      </c>
      <c r="C262" s="24">
        <v>4079478</v>
      </c>
      <c r="I262" s="19">
        <v>2901</v>
      </c>
      <c r="J262" s="19">
        <v>12223481</v>
      </c>
      <c r="P262" s="24">
        <v>3739</v>
      </c>
      <c r="Q262" s="24">
        <v>100341547</v>
      </c>
    </row>
    <row r="263" spans="2:17" ht="12.5" x14ac:dyDescent="0.25">
      <c r="B263" s="24">
        <v>2849</v>
      </c>
      <c r="C263" s="24">
        <v>4179226</v>
      </c>
      <c r="I263" s="19">
        <v>2900</v>
      </c>
      <c r="J263" s="19">
        <v>11873862</v>
      </c>
      <c r="P263" s="24">
        <v>3739</v>
      </c>
      <c r="Q263" s="24">
        <v>100154858</v>
      </c>
    </row>
    <row r="264" spans="2:17" ht="12.5" x14ac:dyDescent="0.25">
      <c r="B264" s="24">
        <v>2849</v>
      </c>
      <c r="C264" s="24">
        <v>3193719</v>
      </c>
      <c r="I264" s="19">
        <v>2901</v>
      </c>
      <c r="J264" s="19">
        <v>12364967</v>
      </c>
      <c r="P264" s="24">
        <v>3739</v>
      </c>
      <c r="Q264" s="24">
        <v>101074288</v>
      </c>
    </row>
    <row r="265" spans="2:17" ht="12.5" x14ac:dyDescent="0.25">
      <c r="B265" s="24">
        <v>2849</v>
      </c>
      <c r="C265" s="24">
        <v>2740500</v>
      </c>
      <c r="I265" s="19">
        <v>2900</v>
      </c>
      <c r="J265" s="19">
        <v>11824421</v>
      </c>
      <c r="P265" s="24">
        <v>3739</v>
      </c>
      <c r="Q265" s="24">
        <v>99771866</v>
      </c>
    </row>
    <row r="266" spans="2:17" ht="12.5" x14ac:dyDescent="0.25">
      <c r="B266" s="24">
        <v>2849</v>
      </c>
      <c r="C266" s="24">
        <v>3649849</v>
      </c>
      <c r="I266" s="19">
        <v>2901</v>
      </c>
      <c r="J266" s="19">
        <v>12460467</v>
      </c>
      <c r="P266" s="24">
        <v>3739</v>
      </c>
      <c r="Q266" s="24">
        <v>100067480</v>
      </c>
    </row>
    <row r="267" spans="2:17" ht="12.5" x14ac:dyDescent="0.25">
      <c r="B267" s="24">
        <v>2849</v>
      </c>
      <c r="C267" s="24">
        <v>3918456</v>
      </c>
      <c r="I267" s="19">
        <v>2900</v>
      </c>
      <c r="J267" s="19">
        <v>11769606</v>
      </c>
      <c r="P267" s="24">
        <v>3739</v>
      </c>
      <c r="Q267" s="24">
        <v>100212081</v>
      </c>
    </row>
    <row r="268" spans="2:17" ht="12.5" x14ac:dyDescent="0.25">
      <c r="B268" s="24">
        <v>2849</v>
      </c>
      <c r="C268" s="24">
        <v>4413846</v>
      </c>
      <c r="I268" s="19">
        <v>2901</v>
      </c>
      <c r="J268" s="19">
        <v>11601368</v>
      </c>
      <c r="P268" s="24">
        <v>3739</v>
      </c>
      <c r="Q268" s="24">
        <v>100972759</v>
      </c>
    </row>
    <row r="269" spans="2:17" ht="12.5" x14ac:dyDescent="0.25">
      <c r="B269" s="24">
        <v>2849</v>
      </c>
      <c r="C269" s="24">
        <v>4921217</v>
      </c>
      <c r="I269" s="19">
        <v>2900</v>
      </c>
      <c r="J269" s="19">
        <v>12119839</v>
      </c>
      <c r="P269" s="24">
        <v>3739</v>
      </c>
      <c r="Q269" s="24">
        <v>100097719</v>
      </c>
    </row>
    <row r="270" spans="2:17" ht="12.5" x14ac:dyDescent="0.25">
      <c r="B270" s="24">
        <v>2849</v>
      </c>
      <c r="C270" s="24">
        <v>3619218</v>
      </c>
      <c r="I270" s="19">
        <v>2901</v>
      </c>
      <c r="J270" s="19">
        <v>12120081</v>
      </c>
      <c r="P270" s="24">
        <v>3739</v>
      </c>
      <c r="Q270" s="24">
        <v>100511649</v>
      </c>
    </row>
    <row r="271" spans="2:17" ht="12.5" x14ac:dyDescent="0.25">
      <c r="B271" s="24">
        <v>2849</v>
      </c>
      <c r="C271" s="24">
        <v>3920138</v>
      </c>
      <c r="I271" s="19">
        <v>2900</v>
      </c>
      <c r="J271" s="19">
        <v>12379401</v>
      </c>
      <c r="P271" s="24">
        <v>3739</v>
      </c>
      <c r="Q271" s="24">
        <v>100495204</v>
      </c>
    </row>
    <row r="272" spans="2:17" ht="12.5" x14ac:dyDescent="0.25">
      <c r="B272" s="24">
        <v>2849</v>
      </c>
      <c r="C272" s="24">
        <v>3872754</v>
      </c>
      <c r="I272" s="19">
        <v>2901</v>
      </c>
      <c r="J272" s="19">
        <v>11485231</v>
      </c>
      <c r="P272" s="24">
        <v>3739</v>
      </c>
      <c r="Q272" s="24">
        <v>100131313</v>
      </c>
    </row>
    <row r="273" spans="2:17" ht="12.5" x14ac:dyDescent="0.25">
      <c r="B273" s="24">
        <v>2849</v>
      </c>
      <c r="C273" s="24">
        <v>3972366</v>
      </c>
      <c r="I273" s="19">
        <v>2900</v>
      </c>
      <c r="J273" s="19">
        <v>12588955</v>
      </c>
      <c r="P273" s="24">
        <v>3739</v>
      </c>
      <c r="Q273" s="24">
        <v>100065387</v>
      </c>
    </row>
    <row r="274" spans="2:17" ht="12.5" x14ac:dyDescent="0.25">
      <c r="B274" s="24">
        <v>2849</v>
      </c>
      <c r="C274" s="24">
        <v>14041606</v>
      </c>
      <c r="I274" s="19">
        <v>2901</v>
      </c>
      <c r="J274" s="19">
        <v>11792675</v>
      </c>
      <c r="P274" s="24">
        <v>3739</v>
      </c>
      <c r="Q274" s="24">
        <v>100005224</v>
      </c>
    </row>
    <row r="275" spans="2:17" ht="12.5" x14ac:dyDescent="0.25">
      <c r="B275" s="24">
        <v>2849</v>
      </c>
      <c r="C275" s="24">
        <v>4393350</v>
      </c>
      <c r="I275" s="19">
        <v>2900</v>
      </c>
      <c r="J275" s="19">
        <v>12051485</v>
      </c>
      <c r="P275" s="24">
        <v>3739</v>
      </c>
      <c r="Q275" s="24">
        <v>99232331</v>
      </c>
    </row>
    <row r="276" spans="2:17" ht="12.5" x14ac:dyDescent="0.25">
      <c r="B276" s="24">
        <v>2849</v>
      </c>
      <c r="C276" s="24">
        <v>3797790</v>
      </c>
      <c r="I276" s="19">
        <v>2901</v>
      </c>
      <c r="J276" s="19">
        <v>11397315</v>
      </c>
      <c r="P276" s="24">
        <v>3739</v>
      </c>
      <c r="Q276" s="24">
        <v>100158027</v>
      </c>
    </row>
    <row r="277" spans="2:17" ht="12.5" x14ac:dyDescent="0.25">
      <c r="B277" s="24">
        <v>2849</v>
      </c>
      <c r="C277" s="24">
        <v>3862152</v>
      </c>
      <c r="I277" s="19">
        <v>2900</v>
      </c>
      <c r="J277" s="19">
        <v>12202572</v>
      </c>
      <c r="P277" s="24">
        <v>3739</v>
      </c>
      <c r="Q277" s="24">
        <v>100251477</v>
      </c>
    </row>
    <row r="278" spans="2:17" ht="12.5" x14ac:dyDescent="0.25">
      <c r="B278" s="24">
        <v>2849</v>
      </c>
      <c r="C278" s="24">
        <v>5204834</v>
      </c>
      <c r="I278" s="19">
        <v>2901</v>
      </c>
      <c r="J278" s="19">
        <v>12361337</v>
      </c>
      <c r="P278" s="24">
        <v>3739</v>
      </c>
      <c r="Q278" s="24">
        <v>100104161</v>
      </c>
    </row>
    <row r="279" spans="2:17" ht="12.5" x14ac:dyDescent="0.25">
      <c r="B279" s="24">
        <v>2849</v>
      </c>
      <c r="C279" s="24">
        <v>4502151</v>
      </c>
      <c r="I279" s="19">
        <v>2900</v>
      </c>
      <c r="J279" s="19">
        <v>11914960</v>
      </c>
      <c r="P279" s="24">
        <v>3739</v>
      </c>
      <c r="Q279" s="24">
        <v>100305486</v>
      </c>
    </row>
    <row r="280" spans="2:17" ht="12.5" x14ac:dyDescent="0.25">
      <c r="B280" s="24">
        <v>2849</v>
      </c>
      <c r="C280" s="24">
        <v>3847239</v>
      </c>
      <c r="I280" s="19">
        <v>2901</v>
      </c>
      <c r="J280" s="19">
        <v>11791081</v>
      </c>
      <c r="P280" s="24">
        <v>3739</v>
      </c>
      <c r="Q280" s="24">
        <v>100203518</v>
      </c>
    </row>
    <row r="281" spans="2:17" ht="12.5" x14ac:dyDescent="0.25">
      <c r="B281" s="24">
        <v>2849</v>
      </c>
      <c r="C281" s="24">
        <v>2976976</v>
      </c>
      <c r="I281" s="19">
        <v>2900</v>
      </c>
      <c r="J281" s="19">
        <v>11731423</v>
      </c>
      <c r="P281" s="24">
        <v>3739</v>
      </c>
      <c r="Q281" s="24">
        <v>112804617</v>
      </c>
    </row>
    <row r="282" spans="2:17" ht="12.5" x14ac:dyDescent="0.25">
      <c r="B282" s="24">
        <v>2849</v>
      </c>
      <c r="C282" s="24">
        <v>3998263</v>
      </c>
      <c r="I282" s="19">
        <v>2901</v>
      </c>
      <c r="J282" s="19">
        <v>12657866</v>
      </c>
      <c r="P282" s="24">
        <v>3739</v>
      </c>
      <c r="Q282" s="24">
        <v>104130319</v>
      </c>
    </row>
    <row r="283" spans="2:17" ht="12.5" x14ac:dyDescent="0.25">
      <c r="B283" s="24">
        <v>2849</v>
      </c>
      <c r="C283" s="24">
        <v>4607135</v>
      </c>
      <c r="I283" s="19">
        <v>2900</v>
      </c>
      <c r="J283" s="19">
        <v>11757651</v>
      </c>
      <c r="P283" s="24">
        <v>3739</v>
      </c>
      <c r="Q283" s="24">
        <v>99206455</v>
      </c>
    </row>
    <row r="284" spans="2:17" ht="12.5" x14ac:dyDescent="0.25">
      <c r="B284" s="24">
        <v>2849</v>
      </c>
      <c r="C284" s="24">
        <v>5587439</v>
      </c>
      <c r="I284" s="19">
        <v>2901</v>
      </c>
      <c r="J284" s="19">
        <v>11887468</v>
      </c>
      <c r="P284" s="24">
        <v>3739</v>
      </c>
      <c r="Q284" s="24">
        <v>112509193</v>
      </c>
    </row>
    <row r="285" spans="2:17" ht="12.5" x14ac:dyDescent="0.25">
      <c r="B285" s="24">
        <v>2849</v>
      </c>
      <c r="C285" s="24">
        <v>4587979</v>
      </c>
      <c r="I285" s="19">
        <v>2900</v>
      </c>
      <c r="J285" s="19">
        <v>12228481</v>
      </c>
      <c r="P285" s="24">
        <v>3739</v>
      </c>
      <c r="Q285" s="24">
        <v>103971262</v>
      </c>
    </row>
    <row r="286" spans="2:17" ht="12.5" x14ac:dyDescent="0.25">
      <c r="B286" s="24">
        <v>2849</v>
      </c>
      <c r="C286" s="24">
        <v>3865593</v>
      </c>
      <c r="I286" s="19">
        <v>2901</v>
      </c>
      <c r="J286" s="19">
        <v>3462627</v>
      </c>
      <c r="P286" s="24">
        <v>3739</v>
      </c>
      <c r="Q286" s="24">
        <v>100142557</v>
      </c>
    </row>
    <row r="287" spans="2:17" ht="12.5" x14ac:dyDescent="0.25">
      <c r="B287" s="24">
        <v>2849</v>
      </c>
      <c r="C287" s="24">
        <v>4266783</v>
      </c>
      <c r="I287" s="19">
        <v>2901</v>
      </c>
      <c r="J287" s="19">
        <v>7982433</v>
      </c>
      <c r="P287" s="24">
        <v>3739</v>
      </c>
      <c r="Q287" s="24">
        <v>99706505</v>
      </c>
    </row>
    <row r="288" spans="2:17" ht="12.5" x14ac:dyDescent="0.25">
      <c r="B288" s="24">
        <v>2849</v>
      </c>
      <c r="C288" s="24">
        <v>3254348</v>
      </c>
      <c r="I288" s="19">
        <v>2900</v>
      </c>
      <c r="J288" s="19">
        <v>12272212</v>
      </c>
      <c r="P288" s="24">
        <v>3739</v>
      </c>
      <c r="Q288" s="24">
        <v>79653800</v>
      </c>
    </row>
    <row r="289" spans="2:17" ht="12.5" x14ac:dyDescent="0.25">
      <c r="B289" s="24">
        <v>2849</v>
      </c>
      <c r="C289" s="24">
        <v>4007824</v>
      </c>
      <c r="I289" s="19">
        <v>2901</v>
      </c>
      <c r="J289" s="19">
        <v>12077202</v>
      </c>
      <c r="P289" s="24">
        <v>3739</v>
      </c>
      <c r="Q289" s="24">
        <v>20522956</v>
      </c>
    </row>
    <row r="290" spans="2:17" ht="12.5" x14ac:dyDescent="0.25">
      <c r="B290" s="24">
        <v>2849</v>
      </c>
      <c r="C290" s="24">
        <v>5717933</v>
      </c>
      <c r="I290" s="19">
        <v>2900</v>
      </c>
      <c r="J290" s="19">
        <v>12126959</v>
      </c>
      <c r="P290" s="24">
        <v>3739</v>
      </c>
      <c r="Q290" s="24">
        <v>100992355</v>
      </c>
    </row>
    <row r="291" spans="2:17" ht="12.5" x14ac:dyDescent="0.25">
      <c r="B291" s="24">
        <v>2849</v>
      </c>
      <c r="C291" s="24">
        <v>3875242</v>
      </c>
      <c r="I291" s="19">
        <v>2901</v>
      </c>
      <c r="J291" s="19">
        <v>11936239</v>
      </c>
      <c r="P291" s="24">
        <v>3739</v>
      </c>
      <c r="Q291" s="24">
        <v>100160270</v>
      </c>
    </row>
    <row r="292" spans="2:17" ht="12.5" x14ac:dyDescent="0.25">
      <c r="B292" s="24">
        <v>2849</v>
      </c>
      <c r="C292" s="24">
        <v>3813406</v>
      </c>
      <c r="I292" s="19">
        <v>2900</v>
      </c>
      <c r="J292" s="19">
        <v>12316939</v>
      </c>
      <c r="P292" s="24">
        <v>3739</v>
      </c>
      <c r="Q292" s="24">
        <v>104027265</v>
      </c>
    </row>
    <row r="293" spans="2:17" ht="12.5" x14ac:dyDescent="0.25">
      <c r="B293" s="24">
        <v>2849</v>
      </c>
      <c r="C293" s="24">
        <v>4603511</v>
      </c>
      <c r="I293" s="19">
        <v>2901</v>
      </c>
      <c r="J293" s="19">
        <v>15611390</v>
      </c>
      <c r="P293" s="24">
        <v>3739</v>
      </c>
      <c r="Q293" s="24">
        <v>98808923</v>
      </c>
    </row>
    <row r="294" spans="2:17" ht="12.5" x14ac:dyDescent="0.25">
      <c r="B294" s="24">
        <v>2849</v>
      </c>
      <c r="C294" s="24">
        <v>4528068</v>
      </c>
      <c r="I294" s="19">
        <v>2900</v>
      </c>
      <c r="J294" s="19">
        <v>14784806</v>
      </c>
      <c r="P294" s="24">
        <v>3739</v>
      </c>
      <c r="Q294" s="24">
        <v>43204732</v>
      </c>
    </row>
    <row r="295" spans="2:17" ht="12.5" x14ac:dyDescent="0.25">
      <c r="B295" s="24">
        <v>2849</v>
      </c>
      <c r="C295" s="24">
        <v>696331</v>
      </c>
      <c r="I295" s="19">
        <v>2901</v>
      </c>
      <c r="J295" s="19">
        <v>9239703</v>
      </c>
      <c r="P295" s="24">
        <v>3739</v>
      </c>
      <c r="Q295" s="24">
        <v>69950</v>
      </c>
    </row>
    <row r="296" spans="2:17" ht="12.5" x14ac:dyDescent="0.25">
      <c r="B296" s="24">
        <v>2849</v>
      </c>
      <c r="C296" s="24">
        <v>3796893</v>
      </c>
      <c r="I296" s="19">
        <v>2900</v>
      </c>
      <c r="J296" s="19">
        <v>11585154</v>
      </c>
      <c r="P296" s="24">
        <v>3732</v>
      </c>
      <c r="Q296" s="24">
        <v>118141658</v>
      </c>
    </row>
    <row r="297" spans="2:17" ht="12.5" x14ac:dyDescent="0.25">
      <c r="B297" s="24">
        <v>2849</v>
      </c>
      <c r="C297" s="24">
        <v>3245711</v>
      </c>
      <c r="I297" s="19">
        <v>2901</v>
      </c>
      <c r="J297" s="19">
        <v>12101836</v>
      </c>
      <c r="P297" s="24">
        <v>3732</v>
      </c>
      <c r="Q297" s="24">
        <v>117424269</v>
      </c>
    </row>
    <row r="298" spans="2:17" ht="12.5" x14ac:dyDescent="0.25">
      <c r="B298" s="24">
        <v>2849</v>
      </c>
      <c r="C298" s="24">
        <v>3486191</v>
      </c>
      <c r="I298" s="19">
        <v>2900</v>
      </c>
      <c r="J298" s="19">
        <v>13570681</v>
      </c>
      <c r="P298" s="24">
        <v>3732</v>
      </c>
      <c r="Q298" s="24">
        <v>119085577</v>
      </c>
    </row>
    <row r="299" spans="2:17" ht="12.5" x14ac:dyDescent="0.25">
      <c r="B299" s="24">
        <v>2849</v>
      </c>
      <c r="C299" s="24">
        <v>4465581</v>
      </c>
      <c r="I299" s="19">
        <v>2901</v>
      </c>
      <c r="J299" s="19">
        <v>10984354</v>
      </c>
      <c r="P299" s="24">
        <v>3732</v>
      </c>
      <c r="Q299" s="24">
        <v>123657658</v>
      </c>
    </row>
    <row r="300" spans="2:17" ht="12.5" x14ac:dyDescent="0.25">
      <c r="B300" s="24">
        <v>2849</v>
      </c>
      <c r="C300" s="24">
        <v>4145915</v>
      </c>
      <c r="I300" s="19">
        <v>2900</v>
      </c>
      <c r="J300" s="19">
        <v>11935980</v>
      </c>
      <c r="P300" s="24">
        <v>3732</v>
      </c>
      <c r="Q300" s="24">
        <v>123598073</v>
      </c>
    </row>
    <row r="301" spans="2:17" ht="12.5" x14ac:dyDescent="0.25">
      <c r="B301" s="24">
        <v>2849</v>
      </c>
      <c r="C301" s="24">
        <v>3335134</v>
      </c>
      <c r="I301" s="19">
        <v>2901</v>
      </c>
      <c r="J301" s="19">
        <v>11790112</v>
      </c>
      <c r="P301" s="24">
        <v>3732</v>
      </c>
      <c r="Q301" s="24">
        <v>124029231</v>
      </c>
    </row>
    <row r="302" spans="2:17" ht="12.5" x14ac:dyDescent="0.25">
      <c r="B302" s="24">
        <v>2849</v>
      </c>
      <c r="C302" s="24">
        <v>3978552</v>
      </c>
      <c r="I302" s="19">
        <v>2900</v>
      </c>
      <c r="J302" s="19">
        <v>12122855</v>
      </c>
      <c r="P302" s="24">
        <v>3732</v>
      </c>
      <c r="Q302" s="24">
        <v>100360757</v>
      </c>
    </row>
    <row r="303" spans="2:17" ht="12.5" x14ac:dyDescent="0.25">
      <c r="B303" s="24">
        <v>2849</v>
      </c>
      <c r="C303" s="24">
        <v>5045230</v>
      </c>
      <c r="I303" s="19">
        <v>2901</v>
      </c>
      <c r="J303" s="19">
        <v>11931234</v>
      </c>
      <c r="P303" s="24">
        <v>3732</v>
      </c>
      <c r="Q303" s="24">
        <v>103126414</v>
      </c>
    </row>
    <row r="304" spans="2:17" ht="12.5" x14ac:dyDescent="0.25">
      <c r="B304" s="24">
        <v>2849</v>
      </c>
      <c r="C304" s="24">
        <v>5055365</v>
      </c>
      <c r="I304" s="19">
        <v>2900</v>
      </c>
      <c r="J304" s="19">
        <v>12266751</v>
      </c>
      <c r="P304" s="24">
        <v>3732</v>
      </c>
      <c r="Q304" s="24">
        <v>119415035</v>
      </c>
    </row>
    <row r="305" spans="2:17" ht="12.5" x14ac:dyDescent="0.25">
      <c r="B305" s="24">
        <v>2849</v>
      </c>
      <c r="C305" s="24">
        <v>4312710</v>
      </c>
      <c r="I305" s="19">
        <v>2901</v>
      </c>
      <c r="J305" s="19">
        <v>11367416</v>
      </c>
      <c r="P305" s="24">
        <v>3732</v>
      </c>
      <c r="Q305" s="24">
        <v>144470749</v>
      </c>
    </row>
    <row r="306" spans="2:17" ht="12.5" x14ac:dyDescent="0.25">
      <c r="B306" s="24">
        <v>2849</v>
      </c>
      <c r="C306" s="24">
        <v>4230985</v>
      </c>
      <c r="I306" s="19">
        <v>2900</v>
      </c>
      <c r="J306" s="19">
        <v>12255316</v>
      </c>
      <c r="P306" s="24">
        <v>3732</v>
      </c>
      <c r="Q306" s="24">
        <v>111456379</v>
      </c>
    </row>
    <row r="307" spans="2:17" ht="12.5" x14ac:dyDescent="0.25">
      <c r="B307" s="24">
        <v>2849</v>
      </c>
      <c r="C307" s="24">
        <v>3888391</v>
      </c>
      <c r="I307" s="19">
        <v>2901</v>
      </c>
      <c r="J307" s="19">
        <v>12321461</v>
      </c>
      <c r="P307" s="24">
        <v>3732</v>
      </c>
      <c r="Q307" s="24">
        <v>119425297</v>
      </c>
    </row>
    <row r="308" spans="2:17" ht="12.5" x14ac:dyDescent="0.25">
      <c r="B308" s="24">
        <v>2849</v>
      </c>
      <c r="C308" s="24">
        <v>4538686</v>
      </c>
      <c r="I308" s="19">
        <v>2900</v>
      </c>
      <c r="J308" s="19">
        <v>12212748</v>
      </c>
      <c r="P308" s="24">
        <v>3732</v>
      </c>
      <c r="Q308" s="24">
        <v>119244366</v>
      </c>
    </row>
    <row r="309" spans="2:17" ht="12.5" x14ac:dyDescent="0.25">
      <c r="B309" s="24">
        <v>2849</v>
      </c>
      <c r="C309" s="24">
        <v>3998097</v>
      </c>
      <c r="I309" s="19">
        <v>2901</v>
      </c>
      <c r="J309" s="19">
        <v>11684340</v>
      </c>
      <c r="P309" s="24">
        <v>3732</v>
      </c>
      <c r="Q309" s="24">
        <v>99615232</v>
      </c>
    </row>
    <row r="310" spans="2:17" ht="12.5" x14ac:dyDescent="0.25">
      <c r="B310" s="24">
        <v>2849</v>
      </c>
      <c r="C310" s="24">
        <v>4018717</v>
      </c>
      <c r="I310" s="19">
        <v>2900</v>
      </c>
      <c r="J310" s="19">
        <v>12867018</v>
      </c>
      <c r="P310" s="24">
        <v>3732</v>
      </c>
      <c r="Q310" s="24">
        <v>119721012</v>
      </c>
    </row>
    <row r="311" spans="2:17" ht="12.5" x14ac:dyDescent="0.25">
      <c r="B311" s="24">
        <v>2849</v>
      </c>
      <c r="C311" s="24">
        <v>4039772</v>
      </c>
      <c r="I311" s="19">
        <v>2901</v>
      </c>
      <c r="J311" s="19">
        <v>11382727</v>
      </c>
      <c r="P311" s="24">
        <v>3732</v>
      </c>
      <c r="Q311" s="24">
        <v>114535710</v>
      </c>
    </row>
    <row r="312" spans="2:17" ht="12.5" x14ac:dyDescent="0.25">
      <c r="B312" s="24">
        <v>2849</v>
      </c>
      <c r="C312" s="24">
        <v>4135045</v>
      </c>
      <c r="I312" s="19">
        <v>2900</v>
      </c>
      <c r="J312" s="19">
        <v>11934642</v>
      </c>
      <c r="P312" s="24">
        <v>3732</v>
      </c>
      <c r="Q312" s="24">
        <v>111968503</v>
      </c>
    </row>
    <row r="313" spans="2:17" ht="12.5" x14ac:dyDescent="0.25">
      <c r="B313" s="24">
        <v>2849</v>
      </c>
      <c r="C313" s="24">
        <v>3578967</v>
      </c>
      <c r="I313" s="19">
        <v>2901</v>
      </c>
      <c r="J313" s="19">
        <v>11278260</v>
      </c>
      <c r="P313" s="24">
        <v>3732</v>
      </c>
      <c r="Q313" s="24">
        <v>123843651</v>
      </c>
    </row>
    <row r="314" spans="2:17" ht="12.5" x14ac:dyDescent="0.25">
      <c r="B314" s="24">
        <v>2849</v>
      </c>
      <c r="C314" s="24">
        <v>3981169</v>
      </c>
      <c r="I314" s="19">
        <v>2900</v>
      </c>
      <c r="J314" s="19">
        <v>12002084</v>
      </c>
      <c r="P314" s="24">
        <v>3732</v>
      </c>
      <c r="Q314" s="24">
        <v>122682491</v>
      </c>
    </row>
    <row r="315" spans="2:17" ht="12.5" x14ac:dyDescent="0.25">
      <c r="B315" s="24">
        <v>2849</v>
      </c>
      <c r="C315" s="24">
        <v>3082520</v>
      </c>
      <c r="I315" s="19">
        <v>2901</v>
      </c>
      <c r="J315" s="19">
        <v>12696972</v>
      </c>
      <c r="P315" s="24">
        <v>3732</v>
      </c>
      <c r="Q315" s="24">
        <v>120704822</v>
      </c>
    </row>
    <row r="316" spans="2:17" ht="12.5" x14ac:dyDescent="0.25">
      <c r="B316" s="24">
        <v>2849</v>
      </c>
      <c r="C316" s="24">
        <v>342753</v>
      </c>
      <c r="I316" s="19">
        <v>2900</v>
      </c>
      <c r="J316" s="19">
        <v>11756477</v>
      </c>
      <c r="P316" s="24">
        <v>3732</v>
      </c>
      <c r="Q316" s="24">
        <v>112524928</v>
      </c>
    </row>
    <row r="317" spans="2:17" ht="12.5" x14ac:dyDescent="0.25">
      <c r="B317" s="24">
        <v>2849</v>
      </c>
      <c r="C317" s="24">
        <v>5122787</v>
      </c>
      <c r="I317" s="19">
        <v>2901</v>
      </c>
      <c r="J317" s="19">
        <v>11983749</v>
      </c>
      <c r="P317" s="24">
        <v>3732</v>
      </c>
      <c r="Q317" s="24">
        <v>128489553</v>
      </c>
    </row>
    <row r="318" spans="2:17" ht="12.5" x14ac:dyDescent="0.25">
      <c r="B318" s="24">
        <v>2849</v>
      </c>
      <c r="C318" s="24">
        <v>2284083</v>
      </c>
      <c r="I318" s="19">
        <v>2900</v>
      </c>
      <c r="J318" s="19">
        <v>12375367</v>
      </c>
      <c r="P318" s="24">
        <v>3732</v>
      </c>
      <c r="Q318" s="24">
        <v>157114575</v>
      </c>
    </row>
    <row r="319" spans="2:17" ht="12.5" x14ac:dyDescent="0.25">
      <c r="B319" s="24">
        <v>2849</v>
      </c>
      <c r="C319" s="24">
        <v>4241887</v>
      </c>
      <c r="I319" s="19">
        <v>2901</v>
      </c>
      <c r="J319" s="19">
        <v>11940815</v>
      </c>
      <c r="P319" s="24">
        <v>3732</v>
      </c>
      <c r="Q319" s="24">
        <v>107974473</v>
      </c>
    </row>
    <row r="320" spans="2:17" ht="12.5" x14ac:dyDescent="0.25">
      <c r="B320" s="24">
        <v>2849</v>
      </c>
      <c r="C320" s="24">
        <v>5336959</v>
      </c>
      <c r="I320" s="19">
        <v>2900</v>
      </c>
      <c r="J320" s="19">
        <v>11231076</v>
      </c>
      <c r="P320" s="24">
        <v>3732</v>
      </c>
      <c r="Q320" s="24">
        <v>115569292</v>
      </c>
    </row>
    <row r="321" spans="2:17" ht="12.5" x14ac:dyDescent="0.25">
      <c r="B321" s="24">
        <v>2849</v>
      </c>
      <c r="C321" s="24">
        <v>3849217</v>
      </c>
      <c r="I321" s="19">
        <v>2901</v>
      </c>
      <c r="J321" s="19">
        <v>12428510</v>
      </c>
      <c r="P321" s="24">
        <v>3732</v>
      </c>
      <c r="Q321" s="24">
        <v>130576686</v>
      </c>
    </row>
    <row r="322" spans="2:17" ht="12.5" x14ac:dyDescent="0.25">
      <c r="B322" s="24">
        <v>2849</v>
      </c>
      <c r="C322" s="24">
        <v>3987657</v>
      </c>
      <c r="I322" s="19">
        <v>2900</v>
      </c>
      <c r="J322" s="19">
        <v>11848120</v>
      </c>
      <c r="P322" s="24">
        <v>3732</v>
      </c>
      <c r="Q322" s="24">
        <v>163073346</v>
      </c>
    </row>
    <row r="323" spans="2:17" ht="12.5" x14ac:dyDescent="0.25">
      <c r="B323" s="24">
        <v>2849</v>
      </c>
      <c r="C323" s="24">
        <v>3932485</v>
      </c>
      <c r="I323" s="19">
        <v>2901</v>
      </c>
      <c r="J323" s="19">
        <v>11763775</v>
      </c>
      <c r="P323" s="24">
        <v>3732</v>
      </c>
      <c r="Q323" s="24">
        <v>144003135</v>
      </c>
    </row>
    <row r="324" spans="2:17" ht="12.5" x14ac:dyDescent="0.25">
      <c r="B324" s="24">
        <v>2849</v>
      </c>
      <c r="C324" s="24">
        <v>3580808</v>
      </c>
      <c r="I324" s="19">
        <v>2900</v>
      </c>
      <c r="J324" s="19">
        <v>12349935</v>
      </c>
      <c r="P324" s="24">
        <v>3732</v>
      </c>
      <c r="Q324" s="24">
        <v>115679831</v>
      </c>
    </row>
    <row r="325" spans="2:17" ht="12.5" x14ac:dyDescent="0.25">
      <c r="B325" s="24">
        <v>2849</v>
      </c>
      <c r="C325" s="24">
        <v>4025676</v>
      </c>
      <c r="I325" s="19">
        <v>2901</v>
      </c>
      <c r="J325" s="19">
        <v>14825413</v>
      </c>
      <c r="P325" s="24">
        <v>3732</v>
      </c>
      <c r="Q325" s="24">
        <v>126062824</v>
      </c>
    </row>
    <row r="326" spans="2:17" ht="12.5" x14ac:dyDescent="0.25">
      <c r="B326" s="24">
        <v>2849</v>
      </c>
      <c r="C326" s="24">
        <v>3861289</v>
      </c>
      <c r="I326" s="19">
        <v>2900</v>
      </c>
      <c r="J326" s="19">
        <v>9149732</v>
      </c>
      <c r="P326" s="24">
        <v>3732</v>
      </c>
      <c r="Q326" s="24">
        <v>139559681</v>
      </c>
    </row>
    <row r="327" spans="2:17" ht="12.5" x14ac:dyDescent="0.25">
      <c r="B327" s="24">
        <v>2849</v>
      </c>
      <c r="C327" s="24">
        <v>4057872</v>
      </c>
      <c r="I327" s="19">
        <v>2901</v>
      </c>
      <c r="J327" s="19">
        <v>12569720</v>
      </c>
      <c r="P327" s="24">
        <v>3732</v>
      </c>
      <c r="Q327" s="24">
        <v>113240189</v>
      </c>
    </row>
    <row r="328" spans="2:17" ht="12.5" x14ac:dyDescent="0.25">
      <c r="B328" s="24">
        <v>2849</v>
      </c>
      <c r="C328" s="24">
        <v>4021141</v>
      </c>
      <c r="I328" s="19">
        <v>2900</v>
      </c>
      <c r="J328" s="19">
        <v>11307310</v>
      </c>
      <c r="P328" s="24">
        <v>3732</v>
      </c>
      <c r="Q328" s="24">
        <v>100058875</v>
      </c>
    </row>
    <row r="329" spans="2:17" ht="12.5" x14ac:dyDescent="0.25">
      <c r="B329" s="24">
        <v>2849</v>
      </c>
      <c r="C329" s="24">
        <v>4422316</v>
      </c>
      <c r="I329" s="19">
        <v>2901</v>
      </c>
      <c r="J329" s="19">
        <v>12464858</v>
      </c>
      <c r="P329" s="24">
        <v>3732</v>
      </c>
      <c r="Q329" s="24">
        <v>100643044</v>
      </c>
    </row>
    <row r="330" spans="2:17" ht="12.5" x14ac:dyDescent="0.25">
      <c r="B330" s="24">
        <v>2849</v>
      </c>
      <c r="C330" s="24">
        <v>3979810</v>
      </c>
      <c r="I330" s="19">
        <v>2900</v>
      </c>
      <c r="J330" s="19">
        <v>11631426</v>
      </c>
      <c r="P330" s="24">
        <v>3732</v>
      </c>
      <c r="Q330" s="24">
        <v>100080940</v>
      </c>
    </row>
    <row r="331" spans="2:17" ht="12.5" x14ac:dyDescent="0.25">
      <c r="B331" s="24">
        <v>2849</v>
      </c>
      <c r="C331" s="24">
        <v>4200690</v>
      </c>
      <c r="I331" s="19">
        <v>2901</v>
      </c>
      <c r="J331" s="19">
        <v>12050422</v>
      </c>
      <c r="P331" s="24">
        <v>3732</v>
      </c>
      <c r="Q331" s="24">
        <v>108657302</v>
      </c>
    </row>
    <row r="332" spans="2:17" ht="12.5" x14ac:dyDescent="0.25">
      <c r="B332" s="24">
        <v>2849</v>
      </c>
      <c r="C332" s="24">
        <v>4198677</v>
      </c>
      <c r="I332" s="19">
        <v>2900</v>
      </c>
      <c r="J332" s="19">
        <v>12162107</v>
      </c>
      <c r="P332" s="24">
        <v>3732</v>
      </c>
      <c r="Q332" s="24">
        <v>121343700</v>
      </c>
    </row>
    <row r="333" spans="2:17" ht="12.5" x14ac:dyDescent="0.25">
      <c r="B333" s="24">
        <v>2849</v>
      </c>
      <c r="C333" s="24">
        <v>4358137</v>
      </c>
      <c r="I333" s="19">
        <v>2901</v>
      </c>
      <c r="J333" s="19">
        <v>12003888</v>
      </c>
      <c r="P333" s="24">
        <v>3732</v>
      </c>
      <c r="Q333" s="24">
        <v>100058840</v>
      </c>
    </row>
    <row r="334" spans="2:17" ht="12.5" x14ac:dyDescent="0.25">
      <c r="B334" s="24">
        <v>2849</v>
      </c>
      <c r="C334" s="24">
        <v>4297863</v>
      </c>
      <c r="I334" s="19">
        <v>2900</v>
      </c>
      <c r="J334" s="19">
        <v>11768803</v>
      </c>
      <c r="P334" s="24">
        <v>3732</v>
      </c>
      <c r="Q334" s="24">
        <v>100100254</v>
      </c>
    </row>
    <row r="335" spans="2:17" ht="12.5" x14ac:dyDescent="0.25">
      <c r="B335" s="24">
        <v>2849</v>
      </c>
      <c r="C335" s="24">
        <v>2932724</v>
      </c>
      <c r="I335" s="19">
        <v>2901</v>
      </c>
      <c r="J335" s="19">
        <v>12374152</v>
      </c>
      <c r="P335" s="24">
        <v>3732</v>
      </c>
      <c r="Q335" s="24">
        <v>104141383</v>
      </c>
    </row>
    <row r="336" spans="2:17" ht="12.5" x14ac:dyDescent="0.25">
      <c r="B336" s="24">
        <v>2849</v>
      </c>
      <c r="C336" s="24">
        <v>4671050</v>
      </c>
      <c r="I336" s="19">
        <v>2900</v>
      </c>
      <c r="J336" s="19">
        <v>11783352</v>
      </c>
      <c r="P336" s="24">
        <v>3732</v>
      </c>
      <c r="Q336" s="24">
        <v>100087415</v>
      </c>
    </row>
    <row r="337" spans="2:17" ht="12.5" x14ac:dyDescent="0.25">
      <c r="B337" s="24">
        <v>2849</v>
      </c>
      <c r="C337" s="24">
        <v>4662521</v>
      </c>
      <c r="I337" s="19">
        <v>2901</v>
      </c>
      <c r="J337" s="19">
        <v>11946590</v>
      </c>
      <c r="P337" s="24">
        <v>3732</v>
      </c>
      <c r="Q337" s="24">
        <v>123617446</v>
      </c>
    </row>
    <row r="338" spans="2:17" ht="12.5" x14ac:dyDescent="0.25">
      <c r="B338" s="24">
        <v>2849</v>
      </c>
      <c r="C338" s="24">
        <v>4437556</v>
      </c>
      <c r="I338" s="19">
        <v>2900</v>
      </c>
      <c r="J338" s="19">
        <v>11888840</v>
      </c>
      <c r="P338" s="24">
        <v>3732</v>
      </c>
      <c r="Q338" s="24">
        <v>100035486</v>
      </c>
    </row>
    <row r="339" spans="2:17" ht="12.5" x14ac:dyDescent="0.25">
      <c r="B339" s="24">
        <v>2849</v>
      </c>
      <c r="C339" s="24">
        <v>4236203</v>
      </c>
      <c r="I339" s="19">
        <v>2901</v>
      </c>
      <c r="J339" s="19">
        <v>12195677</v>
      </c>
      <c r="P339" s="24">
        <v>3732</v>
      </c>
      <c r="Q339" s="24">
        <v>100091623</v>
      </c>
    </row>
    <row r="340" spans="2:17" ht="12.5" x14ac:dyDescent="0.25">
      <c r="B340" s="24">
        <v>2849</v>
      </c>
      <c r="C340" s="24">
        <v>3229649</v>
      </c>
      <c r="I340" s="19">
        <v>2900</v>
      </c>
      <c r="J340" s="19">
        <v>11961532</v>
      </c>
      <c r="P340" s="24">
        <v>3732</v>
      </c>
      <c r="Q340" s="24">
        <v>112586665</v>
      </c>
    </row>
    <row r="341" spans="2:17" ht="12.5" x14ac:dyDescent="0.25">
      <c r="B341" s="24">
        <v>2849</v>
      </c>
      <c r="C341" s="24">
        <v>4437481</v>
      </c>
      <c r="I341" s="19">
        <v>2901</v>
      </c>
      <c r="J341" s="19">
        <v>11575674</v>
      </c>
      <c r="P341" s="24">
        <v>3732</v>
      </c>
      <c r="Q341" s="24">
        <v>136334628</v>
      </c>
    </row>
    <row r="342" spans="2:17" ht="12.5" x14ac:dyDescent="0.25">
      <c r="B342" s="24">
        <v>2849</v>
      </c>
      <c r="C342" s="24">
        <v>4402536</v>
      </c>
      <c r="I342" s="19">
        <v>2900</v>
      </c>
      <c r="J342" s="19">
        <v>12420053</v>
      </c>
      <c r="P342" s="24">
        <v>3732</v>
      </c>
      <c r="Q342" s="24">
        <v>139923080</v>
      </c>
    </row>
    <row r="343" spans="2:17" ht="12.5" x14ac:dyDescent="0.25">
      <c r="B343" s="24">
        <v>2849</v>
      </c>
      <c r="C343" s="24">
        <v>7064947</v>
      </c>
      <c r="I343" s="19">
        <v>2901</v>
      </c>
      <c r="J343" s="19">
        <v>11607213</v>
      </c>
      <c r="P343" s="24">
        <v>3732</v>
      </c>
      <c r="Q343" s="24">
        <v>103058136</v>
      </c>
    </row>
    <row r="344" spans="2:17" ht="12.5" x14ac:dyDescent="0.25">
      <c r="B344" s="24">
        <v>2849</v>
      </c>
      <c r="C344" s="24">
        <v>5546698</v>
      </c>
      <c r="I344" s="19">
        <v>2900</v>
      </c>
      <c r="J344" s="19">
        <v>14450403</v>
      </c>
      <c r="P344" s="24">
        <v>3732</v>
      </c>
      <c r="Q344" s="24">
        <v>139982627</v>
      </c>
    </row>
    <row r="345" spans="2:17" ht="12.5" x14ac:dyDescent="0.25">
      <c r="B345" s="24">
        <v>2849</v>
      </c>
      <c r="C345" s="24">
        <v>3990299</v>
      </c>
      <c r="I345" s="19">
        <v>2901</v>
      </c>
      <c r="J345" s="19">
        <v>10035176</v>
      </c>
      <c r="P345" s="24">
        <v>3732</v>
      </c>
      <c r="Q345" s="24">
        <v>122725956</v>
      </c>
    </row>
    <row r="346" spans="2:17" ht="12.5" x14ac:dyDescent="0.25">
      <c r="B346" s="24">
        <v>2849</v>
      </c>
      <c r="C346" s="24">
        <v>3868007</v>
      </c>
      <c r="I346" s="19">
        <v>2900</v>
      </c>
      <c r="J346" s="19">
        <v>11426780</v>
      </c>
      <c r="P346" s="24">
        <v>3732</v>
      </c>
      <c r="Q346" s="24">
        <v>140060898</v>
      </c>
    </row>
    <row r="347" spans="2:17" ht="12.5" x14ac:dyDescent="0.25">
      <c r="B347" s="24">
        <v>2849</v>
      </c>
      <c r="C347" s="24">
        <v>4303047</v>
      </c>
      <c r="I347" s="19">
        <v>2901</v>
      </c>
      <c r="J347" s="19">
        <v>12707017</v>
      </c>
      <c r="P347" s="24">
        <v>3732</v>
      </c>
      <c r="Q347" s="24">
        <v>119005533</v>
      </c>
    </row>
    <row r="348" spans="2:17" ht="12.5" x14ac:dyDescent="0.25">
      <c r="B348" s="24">
        <v>2849</v>
      </c>
      <c r="C348" s="24">
        <v>4895793</v>
      </c>
      <c r="I348" s="19">
        <v>2900</v>
      </c>
      <c r="J348" s="19">
        <v>11958154</v>
      </c>
      <c r="P348" s="24">
        <v>3732</v>
      </c>
      <c r="Q348" s="24">
        <v>110320289</v>
      </c>
    </row>
    <row r="349" spans="2:17" ht="12.5" x14ac:dyDescent="0.25">
      <c r="B349" s="24">
        <v>2849</v>
      </c>
      <c r="C349" s="24">
        <v>3370728</v>
      </c>
      <c r="I349" s="19">
        <v>2901</v>
      </c>
      <c r="J349" s="19">
        <v>11491792</v>
      </c>
      <c r="P349" s="24">
        <v>3732</v>
      </c>
      <c r="Q349" s="24">
        <v>110192731</v>
      </c>
    </row>
    <row r="350" spans="2:17" ht="12.5" x14ac:dyDescent="0.25">
      <c r="B350" s="24">
        <v>2849</v>
      </c>
      <c r="C350" s="24">
        <v>3870537</v>
      </c>
      <c r="I350" s="19">
        <v>2900</v>
      </c>
      <c r="J350" s="19">
        <v>11919880</v>
      </c>
      <c r="P350" s="24">
        <v>3732</v>
      </c>
      <c r="Q350" s="24">
        <v>115595093</v>
      </c>
    </row>
    <row r="351" spans="2:17" ht="12.5" x14ac:dyDescent="0.25">
      <c r="B351" s="24">
        <v>2849</v>
      </c>
      <c r="C351" s="24">
        <v>3900759</v>
      </c>
      <c r="I351" s="19">
        <v>2901</v>
      </c>
      <c r="J351" s="19">
        <v>12685476</v>
      </c>
      <c r="P351" s="24">
        <v>3732</v>
      </c>
      <c r="Q351" s="24">
        <v>100302647</v>
      </c>
    </row>
    <row r="352" spans="2:17" ht="12.5" x14ac:dyDescent="0.25">
      <c r="B352" s="24">
        <v>2849</v>
      </c>
      <c r="C352" s="24">
        <v>4688283</v>
      </c>
      <c r="I352" s="19">
        <v>2900</v>
      </c>
      <c r="J352" s="19">
        <v>11785401</v>
      </c>
      <c r="P352" s="24">
        <v>3732</v>
      </c>
      <c r="Q352" s="24">
        <v>100492708</v>
      </c>
    </row>
    <row r="353" spans="2:17" ht="12.5" x14ac:dyDescent="0.25">
      <c r="B353" s="24">
        <v>2849</v>
      </c>
      <c r="C353" s="24">
        <v>3405777</v>
      </c>
      <c r="I353" s="19">
        <v>2901</v>
      </c>
      <c r="J353" s="19">
        <v>11881699</v>
      </c>
      <c r="P353" s="24">
        <v>3732</v>
      </c>
      <c r="Q353" s="24">
        <v>100162466</v>
      </c>
    </row>
    <row r="354" spans="2:17" ht="12.5" x14ac:dyDescent="0.25">
      <c r="B354" s="24">
        <v>2849</v>
      </c>
      <c r="C354" s="24">
        <v>4056222</v>
      </c>
      <c r="I354" s="19">
        <v>2900</v>
      </c>
      <c r="J354" s="19">
        <v>11655960</v>
      </c>
      <c r="P354" s="24">
        <v>3732</v>
      </c>
      <c r="Q354" s="24">
        <v>99923760</v>
      </c>
    </row>
    <row r="355" spans="2:17" ht="12.5" x14ac:dyDescent="0.25">
      <c r="B355" s="24">
        <v>2849</v>
      </c>
      <c r="C355" s="24">
        <v>3880096</v>
      </c>
      <c r="I355" s="19">
        <v>2901</v>
      </c>
      <c r="J355" s="19">
        <v>12674581</v>
      </c>
      <c r="P355" s="24">
        <v>3732</v>
      </c>
      <c r="Q355" s="24">
        <v>99663062</v>
      </c>
    </row>
    <row r="356" spans="2:17" ht="12.5" x14ac:dyDescent="0.25">
      <c r="B356" s="24">
        <v>2849</v>
      </c>
      <c r="C356" s="24">
        <v>5867576</v>
      </c>
      <c r="I356" s="19">
        <v>2900</v>
      </c>
      <c r="J356" s="19">
        <v>15602812</v>
      </c>
      <c r="P356" s="24">
        <v>3732</v>
      </c>
      <c r="Q356" s="24">
        <v>99940910</v>
      </c>
    </row>
    <row r="357" spans="2:17" ht="12.5" x14ac:dyDescent="0.25">
      <c r="B357" s="24">
        <v>2849</v>
      </c>
      <c r="C357" s="24">
        <v>4048824</v>
      </c>
      <c r="I357" s="19">
        <v>2901</v>
      </c>
      <c r="J357" s="19">
        <v>11863661</v>
      </c>
      <c r="P357" s="24">
        <v>3732</v>
      </c>
      <c r="Q357" s="24">
        <v>99283288</v>
      </c>
    </row>
    <row r="358" spans="2:17" ht="12.5" x14ac:dyDescent="0.25">
      <c r="B358" s="24">
        <v>2849</v>
      </c>
      <c r="C358" s="24">
        <v>4236547</v>
      </c>
      <c r="I358" s="19">
        <v>2900</v>
      </c>
      <c r="J358" s="19">
        <v>13512599</v>
      </c>
      <c r="P358" s="24">
        <v>3732</v>
      </c>
      <c r="Q358" s="24">
        <v>99871422</v>
      </c>
    </row>
    <row r="359" spans="2:17" ht="12.5" x14ac:dyDescent="0.25">
      <c r="B359" s="24">
        <v>2849</v>
      </c>
      <c r="C359" s="24">
        <v>4763402</v>
      </c>
      <c r="I359" s="19">
        <v>2901</v>
      </c>
      <c r="J359" s="19">
        <v>10274611</v>
      </c>
      <c r="P359" s="24">
        <v>3732</v>
      </c>
      <c r="Q359" s="24">
        <v>103095908</v>
      </c>
    </row>
    <row r="360" spans="2:17" ht="12.5" x14ac:dyDescent="0.25">
      <c r="B360" s="24">
        <v>2849</v>
      </c>
      <c r="C360" s="24">
        <v>3980208</v>
      </c>
      <c r="I360" s="19">
        <v>2900</v>
      </c>
      <c r="J360" s="19">
        <v>12665629</v>
      </c>
      <c r="P360" s="24">
        <v>3732</v>
      </c>
      <c r="Q360" s="24">
        <v>99391722</v>
      </c>
    </row>
    <row r="361" spans="2:17" ht="12.5" x14ac:dyDescent="0.25">
      <c r="B361" s="24">
        <v>2849</v>
      </c>
      <c r="C361" s="24">
        <v>3981670</v>
      </c>
      <c r="I361" s="19">
        <v>2901</v>
      </c>
      <c r="J361" s="19">
        <v>12020991</v>
      </c>
      <c r="P361" s="24">
        <v>3732</v>
      </c>
      <c r="Q361" s="24">
        <v>39764700</v>
      </c>
    </row>
    <row r="362" spans="2:17" ht="12.5" x14ac:dyDescent="0.25">
      <c r="B362" s="24">
        <v>2849</v>
      </c>
      <c r="C362" s="24">
        <v>3555432</v>
      </c>
      <c r="I362" s="19">
        <v>2900</v>
      </c>
      <c r="J362" s="19">
        <v>11792905</v>
      </c>
      <c r="P362" s="24">
        <v>3732</v>
      </c>
      <c r="Q362" s="24">
        <v>75873520</v>
      </c>
    </row>
    <row r="363" spans="2:17" ht="12.5" x14ac:dyDescent="0.25">
      <c r="B363" s="24">
        <v>2849</v>
      </c>
      <c r="C363" s="24">
        <v>3681486</v>
      </c>
      <c r="I363" s="19">
        <v>2901</v>
      </c>
      <c r="J363" s="19">
        <v>12364873</v>
      </c>
      <c r="P363" s="24">
        <v>3732</v>
      </c>
      <c r="Q363" s="24">
        <v>99266140</v>
      </c>
    </row>
    <row r="364" spans="2:17" ht="12.5" x14ac:dyDescent="0.25">
      <c r="B364" s="24">
        <v>2849</v>
      </c>
      <c r="C364" s="24">
        <v>3960193</v>
      </c>
      <c r="I364" s="19">
        <v>2900</v>
      </c>
      <c r="J364" s="19">
        <v>11910759</v>
      </c>
      <c r="P364" s="24">
        <v>3732</v>
      </c>
      <c r="Q364" s="24">
        <v>100214865</v>
      </c>
    </row>
    <row r="365" spans="2:17" ht="12.5" x14ac:dyDescent="0.25">
      <c r="B365" s="24">
        <v>2849</v>
      </c>
      <c r="C365" s="24">
        <v>4378193</v>
      </c>
      <c r="I365" s="19">
        <v>2901</v>
      </c>
      <c r="J365" s="19">
        <v>12597837</v>
      </c>
      <c r="P365" s="24">
        <v>3732</v>
      </c>
      <c r="Q365" s="24">
        <v>99830678</v>
      </c>
    </row>
    <row r="366" spans="2:17" ht="12.5" x14ac:dyDescent="0.25">
      <c r="B366" s="24">
        <v>2849</v>
      </c>
      <c r="C366" s="24">
        <v>3821292</v>
      </c>
      <c r="I366" s="19">
        <v>2900</v>
      </c>
      <c r="J366" s="19">
        <v>11028074</v>
      </c>
      <c r="P366" s="24">
        <v>3732</v>
      </c>
      <c r="Q366" s="24">
        <v>108677067</v>
      </c>
    </row>
    <row r="367" spans="2:17" ht="12.5" x14ac:dyDescent="0.25">
      <c r="B367" s="24">
        <v>2849</v>
      </c>
      <c r="C367" s="24">
        <v>3755995</v>
      </c>
      <c r="I367" s="19">
        <v>2901</v>
      </c>
      <c r="J367" s="19">
        <v>11909025</v>
      </c>
      <c r="P367" s="24">
        <v>3732</v>
      </c>
      <c r="Q367" s="24">
        <v>100170686</v>
      </c>
    </row>
    <row r="368" spans="2:17" ht="12.5" x14ac:dyDescent="0.25">
      <c r="B368" s="24">
        <v>2849</v>
      </c>
      <c r="C368" s="24">
        <v>3244689</v>
      </c>
      <c r="I368" s="19">
        <v>2900</v>
      </c>
      <c r="J368" s="19">
        <v>15225682</v>
      </c>
      <c r="P368" s="24">
        <v>3732</v>
      </c>
      <c r="Q368" s="24">
        <v>100064008</v>
      </c>
    </row>
    <row r="369" spans="2:17" ht="12.5" x14ac:dyDescent="0.25">
      <c r="B369" s="24">
        <v>2849</v>
      </c>
      <c r="C369" s="24">
        <v>3346285</v>
      </c>
      <c r="I369" s="19">
        <v>2901</v>
      </c>
      <c r="J369" s="19">
        <v>8490400</v>
      </c>
      <c r="P369" s="24">
        <v>3732</v>
      </c>
      <c r="Q369" s="24">
        <v>104022984</v>
      </c>
    </row>
    <row r="370" spans="2:17" ht="12.5" x14ac:dyDescent="0.25">
      <c r="B370" s="24">
        <v>2849</v>
      </c>
      <c r="C370" s="24">
        <v>3274981</v>
      </c>
      <c r="I370" s="19">
        <v>2900</v>
      </c>
      <c r="J370" s="19">
        <v>12125632</v>
      </c>
      <c r="P370" s="24">
        <v>3732</v>
      </c>
      <c r="Q370" s="24">
        <v>104470791</v>
      </c>
    </row>
    <row r="371" spans="2:17" ht="12.5" x14ac:dyDescent="0.25">
      <c r="B371" s="24">
        <v>2849</v>
      </c>
      <c r="C371" s="24">
        <v>4354716</v>
      </c>
      <c r="I371" s="19">
        <v>2901</v>
      </c>
      <c r="J371" s="19">
        <v>11886947</v>
      </c>
      <c r="P371" s="24">
        <v>3732</v>
      </c>
      <c r="Q371" s="24">
        <v>107927213</v>
      </c>
    </row>
    <row r="372" spans="2:17" ht="12.5" x14ac:dyDescent="0.25">
      <c r="B372" s="24">
        <v>2849</v>
      </c>
      <c r="C372" s="24">
        <v>3197518</v>
      </c>
      <c r="I372" s="19">
        <v>2900</v>
      </c>
      <c r="J372" s="19">
        <v>13216196</v>
      </c>
      <c r="P372" s="24">
        <v>3732</v>
      </c>
      <c r="Q372" s="24">
        <v>107186680</v>
      </c>
    </row>
    <row r="373" spans="2:17" ht="12.5" x14ac:dyDescent="0.25">
      <c r="B373" s="24">
        <v>2849</v>
      </c>
      <c r="C373" s="24">
        <v>3212328</v>
      </c>
      <c r="I373" s="19">
        <v>2901</v>
      </c>
      <c r="J373" s="19">
        <v>11466876</v>
      </c>
      <c r="P373" s="24">
        <v>3732</v>
      </c>
      <c r="Q373" s="24">
        <v>98999021</v>
      </c>
    </row>
    <row r="374" spans="2:17" ht="12.5" x14ac:dyDescent="0.25">
      <c r="B374" s="24">
        <v>2849</v>
      </c>
      <c r="C374" s="24">
        <v>4564511</v>
      </c>
      <c r="I374" s="19">
        <v>2900</v>
      </c>
      <c r="J374" s="19">
        <v>11869349</v>
      </c>
      <c r="P374" s="24">
        <v>3732</v>
      </c>
      <c r="Q374" s="24">
        <v>119504991</v>
      </c>
    </row>
    <row r="375" spans="2:17" ht="12.5" x14ac:dyDescent="0.25">
      <c r="B375" s="24">
        <v>2849</v>
      </c>
      <c r="C375" s="24">
        <v>3332224</v>
      </c>
      <c r="I375" s="19">
        <v>2901</v>
      </c>
      <c r="J375" s="19">
        <v>11420356</v>
      </c>
      <c r="P375" s="24">
        <v>3732</v>
      </c>
      <c r="Q375" s="24">
        <v>95069833</v>
      </c>
    </row>
    <row r="376" spans="2:17" ht="12.5" x14ac:dyDescent="0.25">
      <c r="B376" s="24">
        <v>2849</v>
      </c>
      <c r="C376" s="24">
        <v>3883214</v>
      </c>
      <c r="I376" s="19">
        <v>2900</v>
      </c>
      <c r="J376" s="19">
        <v>12373550</v>
      </c>
      <c r="P376" s="24">
        <v>3732</v>
      </c>
      <c r="Q376" s="24">
        <v>100245447</v>
      </c>
    </row>
    <row r="377" spans="2:17" ht="12.5" x14ac:dyDescent="0.25">
      <c r="B377" s="24">
        <v>2849</v>
      </c>
      <c r="C377" s="24">
        <v>3601978</v>
      </c>
      <c r="I377" s="19">
        <v>2901</v>
      </c>
      <c r="J377" s="19">
        <v>11669574</v>
      </c>
      <c r="P377" s="24">
        <v>3732</v>
      </c>
      <c r="Q377" s="24">
        <v>100232120</v>
      </c>
    </row>
    <row r="378" spans="2:17" ht="12.5" x14ac:dyDescent="0.25">
      <c r="B378" s="24">
        <v>2849</v>
      </c>
      <c r="C378" s="24">
        <v>4140155</v>
      </c>
      <c r="I378" s="19">
        <v>2900</v>
      </c>
      <c r="J378" s="19">
        <v>12455947</v>
      </c>
      <c r="P378" s="24">
        <v>3732</v>
      </c>
      <c r="Q378" s="24">
        <v>100135480</v>
      </c>
    </row>
    <row r="379" spans="2:17" ht="12.5" x14ac:dyDescent="0.25">
      <c r="B379" s="24">
        <v>2849</v>
      </c>
      <c r="C379" s="24">
        <v>4059505</v>
      </c>
      <c r="I379" s="19">
        <v>2901</v>
      </c>
      <c r="J379" s="19">
        <v>13317062</v>
      </c>
      <c r="P379" s="24">
        <v>3732</v>
      </c>
      <c r="Q379" s="24">
        <v>103984082</v>
      </c>
    </row>
    <row r="380" spans="2:17" ht="12.5" x14ac:dyDescent="0.25">
      <c r="B380" s="24">
        <v>2849</v>
      </c>
      <c r="C380" s="24">
        <v>3936533</v>
      </c>
      <c r="I380" s="19">
        <v>2900</v>
      </c>
      <c r="J380" s="19">
        <v>10863018</v>
      </c>
      <c r="P380" s="24">
        <v>3732</v>
      </c>
      <c r="Q380" s="24">
        <v>99926997</v>
      </c>
    </row>
    <row r="381" spans="2:17" ht="12.5" x14ac:dyDescent="0.25">
      <c r="B381" s="24">
        <v>2849</v>
      </c>
      <c r="C381" s="24">
        <v>5873619</v>
      </c>
      <c r="I381" s="19">
        <v>2901</v>
      </c>
      <c r="J381" s="19">
        <v>11498713</v>
      </c>
      <c r="P381" s="24">
        <v>3732</v>
      </c>
      <c r="Q381" s="24">
        <v>100290977</v>
      </c>
    </row>
    <row r="382" spans="2:17" ht="12.5" x14ac:dyDescent="0.25">
      <c r="B382" s="24">
        <v>2849</v>
      </c>
      <c r="C382" s="24">
        <v>4289935</v>
      </c>
      <c r="I382" s="19">
        <v>2900</v>
      </c>
      <c r="J382" s="19">
        <v>12155402</v>
      </c>
      <c r="P382" s="24">
        <v>3732</v>
      </c>
      <c r="Q382" s="24">
        <v>99351646</v>
      </c>
    </row>
    <row r="383" spans="2:17" ht="12.5" x14ac:dyDescent="0.25">
      <c r="B383" s="24">
        <v>2849</v>
      </c>
      <c r="C383" s="24">
        <v>4135503</v>
      </c>
      <c r="I383" s="19">
        <v>2901</v>
      </c>
      <c r="J383" s="19">
        <v>12023226</v>
      </c>
      <c r="P383" s="24">
        <v>3732</v>
      </c>
      <c r="Q383" s="24">
        <v>99172927</v>
      </c>
    </row>
    <row r="384" spans="2:17" ht="12.5" x14ac:dyDescent="0.25">
      <c r="B384" s="24">
        <v>2849</v>
      </c>
      <c r="C384" s="24">
        <v>4624970</v>
      </c>
      <c r="I384" s="19">
        <v>2900</v>
      </c>
      <c r="J384" s="19">
        <v>11840873</v>
      </c>
      <c r="P384" s="24">
        <v>3732</v>
      </c>
      <c r="Q384" s="24">
        <v>100146307</v>
      </c>
    </row>
    <row r="385" spans="2:17" ht="12.5" x14ac:dyDescent="0.25">
      <c r="B385" s="24">
        <v>2849</v>
      </c>
      <c r="C385" s="24">
        <v>3638839</v>
      </c>
      <c r="I385" s="19">
        <v>2901</v>
      </c>
      <c r="J385" s="19">
        <v>11898404</v>
      </c>
      <c r="P385" s="24">
        <v>3732</v>
      </c>
      <c r="Q385" s="24">
        <v>104192476</v>
      </c>
    </row>
    <row r="386" spans="2:17" ht="12.5" x14ac:dyDescent="0.25">
      <c r="B386" s="24">
        <v>2849</v>
      </c>
      <c r="C386" s="24">
        <v>3894859</v>
      </c>
      <c r="I386" s="19">
        <v>2900</v>
      </c>
      <c r="J386" s="19">
        <v>12452444</v>
      </c>
      <c r="P386" s="24">
        <v>3732</v>
      </c>
      <c r="Q386" s="24">
        <v>99822220</v>
      </c>
    </row>
    <row r="387" spans="2:17" ht="12.5" x14ac:dyDescent="0.25">
      <c r="B387" s="24">
        <v>2849</v>
      </c>
      <c r="C387" s="24">
        <v>3925214</v>
      </c>
      <c r="I387" s="19">
        <v>2901</v>
      </c>
      <c r="J387" s="19">
        <v>11520518</v>
      </c>
      <c r="P387" s="24">
        <v>3732</v>
      </c>
      <c r="Q387" s="24">
        <v>99934944</v>
      </c>
    </row>
    <row r="388" spans="2:17" ht="12.5" x14ac:dyDescent="0.25">
      <c r="B388" s="24">
        <v>2849</v>
      </c>
      <c r="C388" s="24">
        <v>4049783</v>
      </c>
      <c r="I388" s="19">
        <v>2900</v>
      </c>
      <c r="J388" s="19">
        <v>12675186</v>
      </c>
      <c r="P388" s="24">
        <v>3732</v>
      </c>
      <c r="Q388" s="24">
        <v>103960912</v>
      </c>
    </row>
    <row r="389" spans="2:17" ht="12.5" x14ac:dyDescent="0.25">
      <c r="B389" s="24">
        <v>2849</v>
      </c>
      <c r="C389" s="24">
        <v>3719007</v>
      </c>
      <c r="I389" s="19">
        <v>2901</v>
      </c>
      <c r="J389" s="19">
        <v>11722165</v>
      </c>
      <c r="P389" s="24">
        <v>3732</v>
      </c>
      <c r="Q389" s="24">
        <v>100204796</v>
      </c>
    </row>
    <row r="390" spans="2:17" ht="12.5" x14ac:dyDescent="0.25">
      <c r="B390" s="24">
        <v>2849</v>
      </c>
      <c r="C390" s="24">
        <v>3918028</v>
      </c>
      <c r="I390" s="19">
        <v>2900</v>
      </c>
      <c r="J390" s="19">
        <v>11855021</v>
      </c>
      <c r="P390" s="24">
        <v>3732</v>
      </c>
      <c r="Q390" s="24">
        <v>100360379</v>
      </c>
    </row>
    <row r="391" spans="2:17" ht="12.5" x14ac:dyDescent="0.25">
      <c r="B391" s="24">
        <v>2849</v>
      </c>
      <c r="C391" s="24">
        <v>3748840</v>
      </c>
      <c r="I391" s="19">
        <v>2901</v>
      </c>
      <c r="J391" s="19">
        <v>11769275</v>
      </c>
      <c r="P391" s="24">
        <v>3732</v>
      </c>
      <c r="Q391" s="24">
        <v>100679678</v>
      </c>
    </row>
    <row r="392" spans="2:17" ht="12.5" x14ac:dyDescent="0.25">
      <c r="B392" s="24">
        <v>2849</v>
      </c>
      <c r="C392" s="24">
        <v>4518094</v>
      </c>
      <c r="I392" s="19">
        <v>2900</v>
      </c>
      <c r="J392" s="19">
        <v>12388667</v>
      </c>
      <c r="P392" s="24">
        <v>3732</v>
      </c>
      <c r="Q392" s="24">
        <v>100235831</v>
      </c>
    </row>
    <row r="393" spans="2:17" ht="12.5" x14ac:dyDescent="0.25">
      <c r="B393" s="24">
        <v>2849</v>
      </c>
      <c r="C393" s="24">
        <v>4403489</v>
      </c>
      <c r="I393" s="19">
        <v>2901</v>
      </c>
      <c r="J393" s="19">
        <v>12036362</v>
      </c>
      <c r="P393" s="24">
        <v>3732</v>
      </c>
      <c r="Q393" s="24">
        <v>99789792</v>
      </c>
    </row>
    <row r="394" spans="2:17" ht="12.5" x14ac:dyDescent="0.25">
      <c r="B394" s="24">
        <v>2849</v>
      </c>
      <c r="C394" s="24">
        <v>4002277</v>
      </c>
      <c r="I394" s="19">
        <v>2900</v>
      </c>
      <c r="J394" s="19">
        <v>11508620</v>
      </c>
      <c r="P394" s="24">
        <v>3732</v>
      </c>
      <c r="Q394" s="24">
        <v>100276109</v>
      </c>
    </row>
    <row r="395" spans="2:17" ht="12.5" x14ac:dyDescent="0.25">
      <c r="B395" s="24">
        <v>2849</v>
      </c>
      <c r="C395" s="24">
        <v>3060603</v>
      </c>
      <c r="I395" s="19">
        <v>2901</v>
      </c>
      <c r="J395" s="19">
        <v>12596825</v>
      </c>
      <c r="P395" s="24">
        <v>3732</v>
      </c>
      <c r="Q395" s="24">
        <v>102621639</v>
      </c>
    </row>
    <row r="396" spans="2:17" ht="12.5" x14ac:dyDescent="0.25">
      <c r="B396" s="24">
        <v>2849</v>
      </c>
      <c r="C396" s="24">
        <v>4213902</v>
      </c>
      <c r="I396" s="19">
        <v>2900</v>
      </c>
      <c r="J396" s="19">
        <v>11403414</v>
      </c>
      <c r="P396" s="24">
        <v>3732</v>
      </c>
      <c r="Q396" s="24">
        <v>99944435</v>
      </c>
    </row>
    <row r="397" spans="2:17" ht="12.5" x14ac:dyDescent="0.25">
      <c r="B397" s="24">
        <v>2849</v>
      </c>
      <c r="C397" s="24">
        <v>4169118</v>
      </c>
      <c r="I397" s="19">
        <v>2901</v>
      </c>
      <c r="J397" s="19">
        <v>12204936</v>
      </c>
      <c r="P397" s="24">
        <v>3732</v>
      </c>
      <c r="Q397" s="24">
        <v>99882488</v>
      </c>
    </row>
    <row r="398" spans="2:17" ht="12.5" x14ac:dyDescent="0.25">
      <c r="B398" s="24">
        <v>2849</v>
      </c>
      <c r="C398" s="24">
        <v>6719441</v>
      </c>
      <c r="I398" s="19">
        <v>2900</v>
      </c>
      <c r="J398" s="19">
        <v>11820320</v>
      </c>
      <c r="P398" s="24">
        <v>3732</v>
      </c>
      <c r="Q398" s="24">
        <v>100245039</v>
      </c>
    </row>
    <row r="399" spans="2:17" ht="12.5" x14ac:dyDescent="0.25">
      <c r="B399" s="24">
        <v>2849</v>
      </c>
      <c r="C399" s="24">
        <v>3989403</v>
      </c>
      <c r="I399" s="19">
        <v>2901</v>
      </c>
      <c r="J399" s="19">
        <v>14210338</v>
      </c>
      <c r="P399" s="24">
        <v>3732</v>
      </c>
      <c r="Q399" s="24">
        <v>99106029</v>
      </c>
    </row>
    <row r="400" spans="2:17" ht="12.5" x14ac:dyDescent="0.25">
      <c r="B400" s="24">
        <v>2849</v>
      </c>
      <c r="C400" s="24">
        <v>1859689</v>
      </c>
      <c r="I400" s="19">
        <v>2900</v>
      </c>
      <c r="J400" s="19">
        <v>11171057</v>
      </c>
      <c r="P400" s="24">
        <v>3732</v>
      </c>
      <c r="Q400" s="24">
        <v>99906458</v>
      </c>
    </row>
    <row r="401" spans="2:17" ht="12.5" x14ac:dyDescent="0.25">
      <c r="B401" s="24">
        <v>2849</v>
      </c>
      <c r="C401" s="24">
        <v>3876229</v>
      </c>
      <c r="I401" s="19">
        <v>2901</v>
      </c>
      <c r="J401" s="19">
        <v>11437472</v>
      </c>
      <c r="P401" s="24">
        <v>3732</v>
      </c>
      <c r="Q401" s="24">
        <v>100167657</v>
      </c>
    </row>
    <row r="402" spans="2:17" ht="12.5" x14ac:dyDescent="0.25">
      <c r="B402" s="24">
        <v>2849</v>
      </c>
      <c r="C402" s="24">
        <v>3468166</v>
      </c>
      <c r="I402" s="19">
        <v>2900</v>
      </c>
      <c r="J402" s="19">
        <v>12061368</v>
      </c>
      <c r="P402" s="24">
        <v>3732</v>
      </c>
      <c r="Q402" s="24">
        <v>100298053</v>
      </c>
    </row>
    <row r="403" spans="2:17" ht="12.5" x14ac:dyDescent="0.25">
      <c r="B403" s="24">
        <v>2849</v>
      </c>
      <c r="C403" s="24">
        <v>3654649</v>
      </c>
      <c r="I403" s="19">
        <v>2901</v>
      </c>
      <c r="J403" s="19">
        <v>11754438</v>
      </c>
      <c r="P403" s="24">
        <v>3732</v>
      </c>
      <c r="Q403" s="24">
        <v>100087779</v>
      </c>
    </row>
    <row r="404" spans="2:17" ht="12.5" x14ac:dyDescent="0.25">
      <c r="B404" s="24">
        <v>2849</v>
      </c>
      <c r="C404" s="24">
        <v>4905358</v>
      </c>
      <c r="I404" s="19">
        <v>2900</v>
      </c>
      <c r="J404" s="19">
        <v>18679855</v>
      </c>
      <c r="P404" s="24">
        <v>3732</v>
      </c>
      <c r="Q404" s="24">
        <v>100262943</v>
      </c>
    </row>
    <row r="405" spans="2:17" ht="12.5" x14ac:dyDescent="0.25">
      <c r="B405" s="24">
        <v>2849</v>
      </c>
      <c r="C405" s="24">
        <v>3969047</v>
      </c>
      <c r="I405" s="19">
        <v>2901</v>
      </c>
      <c r="J405" s="19">
        <v>8664653</v>
      </c>
      <c r="P405" s="24">
        <v>3732</v>
      </c>
      <c r="Q405" s="24">
        <v>103870819</v>
      </c>
    </row>
    <row r="406" spans="2:17" ht="12.5" x14ac:dyDescent="0.25">
      <c r="B406" s="24">
        <v>2849</v>
      </c>
      <c r="C406" s="24">
        <v>3875583</v>
      </c>
      <c r="I406" s="19">
        <v>2900</v>
      </c>
      <c r="J406" s="19">
        <v>16730486</v>
      </c>
      <c r="P406" s="24">
        <v>3732</v>
      </c>
      <c r="Q406" s="24">
        <v>97318940</v>
      </c>
    </row>
    <row r="407" spans="2:17" ht="12.5" x14ac:dyDescent="0.25">
      <c r="B407" s="24">
        <v>2849</v>
      </c>
      <c r="C407" s="24">
        <v>3279730</v>
      </c>
      <c r="I407" s="19">
        <v>2901</v>
      </c>
      <c r="J407" s="19">
        <v>11620647</v>
      </c>
      <c r="P407" s="24">
        <v>3732</v>
      </c>
      <c r="Q407" s="24">
        <v>100521716</v>
      </c>
    </row>
    <row r="408" spans="2:17" ht="12.5" x14ac:dyDescent="0.25">
      <c r="B408" s="24">
        <v>2849</v>
      </c>
      <c r="C408" s="24">
        <v>5484282</v>
      </c>
      <c r="I408" s="19">
        <v>2900</v>
      </c>
      <c r="J408" s="19">
        <v>11883489</v>
      </c>
      <c r="P408" s="24">
        <v>3732</v>
      </c>
      <c r="Q408" s="24">
        <v>99270107</v>
      </c>
    </row>
    <row r="409" spans="2:17" ht="12.5" x14ac:dyDescent="0.25">
      <c r="B409" s="24">
        <v>2849</v>
      </c>
      <c r="C409" s="24">
        <v>3483520</v>
      </c>
      <c r="I409" s="19">
        <v>2901</v>
      </c>
      <c r="J409" s="19">
        <v>12411766</v>
      </c>
      <c r="P409" s="24">
        <v>3732</v>
      </c>
      <c r="Q409" s="24">
        <v>100279010</v>
      </c>
    </row>
    <row r="410" spans="2:17" ht="12.5" x14ac:dyDescent="0.25">
      <c r="B410" s="24">
        <v>2849</v>
      </c>
      <c r="C410" s="24">
        <v>3880667</v>
      </c>
      <c r="I410" s="19">
        <v>2900</v>
      </c>
      <c r="J410" s="19">
        <v>11352748</v>
      </c>
      <c r="P410" s="24">
        <v>3732</v>
      </c>
      <c r="Q410" s="24">
        <v>105132778</v>
      </c>
    </row>
    <row r="411" spans="2:17" ht="12.5" x14ac:dyDescent="0.25">
      <c r="B411" s="24">
        <v>2849</v>
      </c>
      <c r="C411" s="24">
        <v>3846926</v>
      </c>
      <c r="I411" s="19">
        <v>2901</v>
      </c>
      <c r="J411" s="19">
        <v>12320466</v>
      </c>
      <c r="P411" s="24">
        <v>3732</v>
      </c>
      <c r="Q411" s="24">
        <v>102126006</v>
      </c>
    </row>
    <row r="412" spans="2:17" ht="12.5" x14ac:dyDescent="0.25">
      <c r="B412" s="24">
        <v>2849</v>
      </c>
      <c r="C412" s="24">
        <v>7116024</v>
      </c>
      <c r="I412" s="19">
        <v>2900</v>
      </c>
      <c r="J412" s="19">
        <v>11660845</v>
      </c>
      <c r="P412" s="24">
        <v>3732</v>
      </c>
      <c r="Q412" s="24">
        <v>100247625</v>
      </c>
    </row>
    <row r="413" spans="2:17" ht="12.5" x14ac:dyDescent="0.25">
      <c r="B413" s="24">
        <v>2849</v>
      </c>
      <c r="C413" s="24">
        <v>3979559</v>
      </c>
      <c r="I413" s="19">
        <v>2901</v>
      </c>
      <c r="J413" s="19">
        <v>12512192</v>
      </c>
      <c r="P413" s="24">
        <v>3732</v>
      </c>
      <c r="Q413" s="24">
        <v>100276294</v>
      </c>
    </row>
    <row r="414" spans="2:17" ht="12.5" x14ac:dyDescent="0.25">
      <c r="B414" s="24">
        <v>2849</v>
      </c>
      <c r="C414" s="24">
        <v>2335948</v>
      </c>
      <c r="I414" s="19">
        <v>2900</v>
      </c>
      <c r="J414" s="19">
        <v>11581523</v>
      </c>
      <c r="P414" s="24">
        <v>3732</v>
      </c>
      <c r="Q414" s="24">
        <v>104101922</v>
      </c>
    </row>
    <row r="415" spans="2:17" ht="12.5" x14ac:dyDescent="0.25">
      <c r="B415" s="24">
        <v>2849</v>
      </c>
      <c r="C415" s="24">
        <v>3881842</v>
      </c>
      <c r="I415" s="19">
        <v>2901</v>
      </c>
      <c r="J415" s="19">
        <v>12686565</v>
      </c>
      <c r="P415" s="24">
        <v>3732</v>
      </c>
      <c r="Q415" s="24">
        <v>99728281</v>
      </c>
    </row>
    <row r="416" spans="2:17" ht="12.5" x14ac:dyDescent="0.25">
      <c r="B416" s="24">
        <v>2849</v>
      </c>
      <c r="C416" s="24">
        <v>4456968</v>
      </c>
      <c r="I416" s="19">
        <v>2900</v>
      </c>
      <c r="J416" s="19">
        <v>11831528</v>
      </c>
      <c r="P416" s="24">
        <v>3732</v>
      </c>
      <c r="Q416" s="24">
        <v>100240422</v>
      </c>
    </row>
    <row r="417" spans="2:17" ht="12.5" x14ac:dyDescent="0.25">
      <c r="B417" s="24">
        <v>2849</v>
      </c>
      <c r="C417" s="24">
        <v>3930906</v>
      </c>
      <c r="I417" s="19">
        <v>2901</v>
      </c>
      <c r="J417" s="19">
        <v>11668429</v>
      </c>
      <c r="P417" s="24">
        <v>3732</v>
      </c>
      <c r="Q417" s="24">
        <v>99862333</v>
      </c>
    </row>
    <row r="418" spans="2:17" ht="12.5" x14ac:dyDescent="0.25">
      <c r="B418" s="24">
        <v>2849</v>
      </c>
      <c r="C418" s="24">
        <v>3795597</v>
      </c>
      <c r="I418" s="19">
        <v>2900</v>
      </c>
      <c r="J418" s="19">
        <v>12305954</v>
      </c>
      <c r="P418" s="24">
        <v>3732</v>
      </c>
      <c r="Q418" s="24">
        <v>107961231</v>
      </c>
    </row>
    <row r="419" spans="2:17" ht="12.5" x14ac:dyDescent="0.25">
      <c r="B419" s="24">
        <v>2849</v>
      </c>
      <c r="C419" s="24">
        <v>3678227</v>
      </c>
      <c r="I419" s="19">
        <v>2901</v>
      </c>
      <c r="J419" s="19">
        <v>11975122</v>
      </c>
      <c r="P419" s="24">
        <v>3732</v>
      </c>
      <c r="Q419" s="24">
        <v>99366024</v>
      </c>
    </row>
    <row r="420" spans="2:17" ht="12.5" x14ac:dyDescent="0.25">
      <c r="B420" s="24">
        <v>2849</v>
      </c>
      <c r="C420" s="24">
        <v>3585426</v>
      </c>
      <c r="I420" s="19">
        <v>2900</v>
      </c>
      <c r="J420" s="19">
        <v>12806783</v>
      </c>
      <c r="P420" s="24">
        <v>3732</v>
      </c>
      <c r="Q420" s="24">
        <v>111843275</v>
      </c>
    </row>
    <row r="421" spans="2:17" ht="12.5" x14ac:dyDescent="0.25">
      <c r="B421" s="24">
        <v>2849</v>
      </c>
      <c r="C421" s="24">
        <v>952188</v>
      </c>
      <c r="I421" s="19">
        <v>2901</v>
      </c>
      <c r="J421" s="19">
        <v>11347215</v>
      </c>
      <c r="P421" s="24">
        <v>3732</v>
      </c>
      <c r="Q421" s="24">
        <v>84580148</v>
      </c>
    </row>
    <row r="422" spans="2:17" ht="12.5" x14ac:dyDescent="0.25">
      <c r="B422" s="24">
        <v>2849</v>
      </c>
      <c r="C422" s="24">
        <v>4966338</v>
      </c>
      <c r="I422" s="19">
        <v>2900</v>
      </c>
      <c r="J422" s="19">
        <v>11952969</v>
      </c>
      <c r="P422" s="24">
        <v>3732</v>
      </c>
      <c r="Q422" s="24">
        <v>15272393</v>
      </c>
    </row>
    <row r="423" spans="2:17" ht="12.5" x14ac:dyDescent="0.25">
      <c r="B423" s="24">
        <v>2849</v>
      </c>
      <c r="C423" s="24">
        <v>1983183</v>
      </c>
      <c r="I423" s="19">
        <v>2901</v>
      </c>
      <c r="J423" s="19">
        <v>11371430</v>
      </c>
      <c r="P423" s="24">
        <v>3732</v>
      </c>
      <c r="Q423" s="24">
        <v>99251763</v>
      </c>
    </row>
    <row r="424" spans="2:17" ht="12.5" x14ac:dyDescent="0.25">
      <c r="B424" s="24">
        <v>2849</v>
      </c>
      <c r="C424" s="24">
        <v>4515476</v>
      </c>
      <c r="I424" s="19">
        <v>2900</v>
      </c>
      <c r="J424" s="19">
        <v>11957992</v>
      </c>
      <c r="P424" s="24">
        <v>3732</v>
      </c>
      <c r="Q424" s="24">
        <v>100217576</v>
      </c>
    </row>
    <row r="425" spans="2:17" ht="12.5" x14ac:dyDescent="0.25">
      <c r="B425" s="24">
        <v>2849</v>
      </c>
      <c r="C425" s="24">
        <v>3813999</v>
      </c>
      <c r="I425" s="19">
        <v>2901</v>
      </c>
      <c r="J425" s="19">
        <v>12482401</v>
      </c>
      <c r="P425" s="24">
        <v>3732</v>
      </c>
      <c r="Q425" s="24">
        <v>99405283</v>
      </c>
    </row>
    <row r="426" spans="2:17" ht="12.5" x14ac:dyDescent="0.25">
      <c r="B426" s="24">
        <v>2849</v>
      </c>
      <c r="C426" s="24">
        <v>4034109</v>
      </c>
      <c r="I426" s="19">
        <v>2900</v>
      </c>
      <c r="J426" s="19">
        <v>11864631</v>
      </c>
      <c r="P426" s="24">
        <v>3732</v>
      </c>
      <c r="Q426" s="24">
        <v>103608945</v>
      </c>
    </row>
    <row r="427" spans="2:17" ht="12.5" x14ac:dyDescent="0.25">
      <c r="B427" s="24">
        <v>2849</v>
      </c>
      <c r="C427" s="24">
        <v>4119263</v>
      </c>
      <c r="I427" s="19">
        <v>2901</v>
      </c>
      <c r="J427" s="19">
        <v>11789604</v>
      </c>
      <c r="P427" s="24">
        <v>3732</v>
      </c>
      <c r="Q427" s="24">
        <v>100196168</v>
      </c>
    </row>
    <row r="428" spans="2:17" ht="12.5" x14ac:dyDescent="0.25">
      <c r="B428" s="24">
        <v>2849</v>
      </c>
      <c r="C428" s="24">
        <v>3526643</v>
      </c>
      <c r="I428" s="19">
        <v>2900</v>
      </c>
      <c r="J428" s="19">
        <v>12077557</v>
      </c>
      <c r="P428" s="24">
        <v>3732</v>
      </c>
      <c r="Q428" s="24">
        <v>100732133</v>
      </c>
    </row>
    <row r="429" spans="2:17" ht="12.5" x14ac:dyDescent="0.25">
      <c r="B429" s="24">
        <v>2849</v>
      </c>
      <c r="C429" s="24">
        <v>3990212</v>
      </c>
      <c r="I429" s="19">
        <v>2901</v>
      </c>
      <c r="J429" s="19">
        <v>12150740</v>
      </c>
      <c r="P429" s="24">
        <v>3732</v>
      </c>
      <c r="Q429" s="24">
        <v>100980726</v>
      </c>
    </row>
    <row r="430" spans="2:17" ht="12.5" x14ac:dyDescent="0.25">
      <c r="B430" s="24">
        <v>2849</v>
      </c>
      <c r="C430" s="24">
        <v>2485583</v>
      </c>
      <c r="I430" s="19">
        <v>2900</v>
      </c>
      <c r="J430" s="19">
        <v>19159201</v>
      </c>
      <c r="P430" s="24">
        <v>3732</v>
      </c>
      <c r="Q430" s="24">
        <v>100221597</v>
      </c>
    </row>
    <row r="431" spans="2:17" ht="12.5" x14ac:dyDescent="0.25">
      <c r="B431" s="24">
        <v>2849</v>
      </c>
      <c r="C431" s="24">
        <v>4532669</v>
      </c>
      <c r="I431" s="19">
        <v>2901</v>
      </c>
      <c r="J431" s="19">
        <v>9632802</v>
      </c>
      <c r="P431" s="24">
        <v>3732</v>
      </c>
      <c r="Q431" s="24">
        <v>99913837</v>
      </c>
    </row>
    <row r="432" spans="2:17" ht="12.5" x14ac:dyDescent="0.25">
      <c r="B432" s="24">
        <v>2849</v>
      </c>
      <c r="C432" s="24">
        <v>3984237</v>
      </c>
      <c r="I432" s="19">
        <v>2900</v>
      </c>
      <c r="J432" s="19">
        <v>11182570</v>
      </c>
      <c r="P432" s="24">
        <v>3732</v>
      </c>
      <c r="Q432" s="24">
        <v>100475451</v>
      </c>
    </row>
    <row r="433" spans="2:17" ht="12.5" x14ac:dyDescent="0.25">
      <c r="B433" s="24">
        <v>2849</v>
      </c>
      <c r="C433" s="24">
        <v>3293873</v>
      </c>
      <c r="I433" s="19">
        <v>2901</v>
      </c>
      <c r="J433" s="19">
        <v>12466416</v>
      </c>
      <c r="P433" s="24">
        <v>3732</v>
      </c>
      <c r="Q433" s="24">
        <v>100506382</v>
      </c>
    </row>
    <row r="434" spans="2:17" ht="12.5" x14ac:dyDescent="0.25">
      <c r="B434" s="24">
        <v>2849</v>
      </c>
      <c r="C434" s="24">
        <v>3998927</v>
      </c>
      <c r="I434" s="19">
        <v>2900</v>
      </c>
      <c r="J434" s="19">
        <v>12636312</v>
      </c>
      <c r="P434" s="24">
        <v>3732</v>
      </c>
      <c r="Q434" s="24">
        <v>100161124</v>
      </c>
    </row>
    <row r="435" spans="2:17" ht="12.5" x14ac:dyDescent="0.25">
      <c r="B435" s="24">
        <v>2849</v>
      </c>
      <c r="C435" s="24">
        <v>2728864</v>
      </c>
      <c r="I435" s="19">
        <v>2901</v>
      </c>
      <c r="J435" s="19">
        <v>10950630</v>
      </c>
      <c r="P435" s="24">
        <v>3732</v>
      </c>
      <c r="Q435" s="24">
        <v>99976588</v>
      </c>
    </row>
    <row r="436" spans="2:17" ht="12.5" x14ac:dyDescent="0.25">
      <c r="B436" s="24">
        <v>2849</v>
      </c>
      <c r="C436" s="24">
        <v>4090717</v>
      </c>
      <c r="I436" s="19">
        <v>2900</v>
      </c>
      <c r="J436" s="19">
        <v>12262495</v>
      </c>
      <c r="P436" s="24">
        <v>3732</v>
      </c>
      <c r="Q436" s="24">
        <v>99894996</v>
      </c>
    </row>
    <row r="437" spans="2:17" ht="12.5" x14ac:dyDescent="0.25">
      <c r="B437" s="24">
        <v>2849</v>
      </c>
      <c r="C437" s="24">
        <v>4060331</v>
      </c>
      <c r="I437" s="19">
        <v>2901</v>
      </c>
      <c r="J437" s="19">
        <v>11712262</v>
      </c>
      <c r="P437" s="24">
        <v>3732</v>
      </c>
      <c r="Q437" s="24">
        <v>100426255</v>
      </c>
    </row>
    <row r="438" spans="2:17" ht="12.5" x14ac:dyDescent="0.25">
      <c r="B438" s="24">
        <v>2849</v>
      </c>
      <c r="C438" s="24">
        <v>3912559</v>
      </c>
      <c r="I438" s="19">
        <v>2900</v>
      </c>
      <c r="J438" s="19">
        <v>12012105</v>
      </c>
      <c r="P438" s="24">
        <v>3732</v>
      </c>
      <c r="Q438" s="24">
        <v>100110048</v>
      </c>
    </row>
    <row r="439" spans="2:17" ht="12.5" x14ac:dyDescent="0.25">
      <c r="B439" s="24">
        <v>2849</v>
      </c>
      <c r="C439" s="24">
        <v>3780986</v>
      </c>
      <c r="I439" s="19">
        <v>2901</v>
      </c>
      <c r="J439" s="19">
        <v>12334551</v>
      </c>
      <c r="P439" s="24">
        <v>3732</v>
      </c>
      <c r="Q439" s="24">
        <v>22039307</v>
      </c>
    </row>
    <row r="440" spans="2:17" ht="12.5" x14ac:dyDescent="0.25">
      <c r="B440" s="24">
        <v>2849</v>
      </c>
      <c r="C440" s="24">
        <v>4108035</v>
      </c>
      <c r="I440" s="19">
        <v>2900</v>
      </c>
      <c r="J440" s="19">
        <v>11921965</v>
      </c>
      <c r="P440" s="24">
        <v>3731</v>
      </c>
      <c r="Q440" s="24">
        <v>110838625</v>
      </c>
    </row>
    <row r="441" spans="2:17" ht="12.5" x14ac:dyDescent="0.25">
      <c r="B441" s="24">
        <v>2849</v>
      </c>
      <c r="C441" s="24">
        <v>4244624</v>
      </c>
      <c r="I441" s="19">
        <v>2901</v>
      </c>
      <c r="J441" s="19">
        <v>11748691</v>
      </c>
      <c r="P441" s="24">
        <v>3731</v>
      </c>
      <c r="Q441" s="24">
        <v>111738379</v>
      </c>
    </row>
    <row r="442" spans="2:17" ht="12.5" x14ac:dyDescent="0.25">
      <c r="B442" s="24">
        <v>2849</v>
      </c>
      <c r="C442" s="24">
        <v>3868329</v>
      </c>
      <c r="I442" s="19">
        <v>2900</v>
      </c>
      <c r="J442" s="19">
        <v>12117334</v>
      </c>
      <c r="P442" s="24">
        <v>3731</v>
      </c>
      <c r="Q442" s="24">
        <v>122383311</v>
      </c>
    </row>
    <row r="443" spans="2:17" ht="12.5" x14ac:dyDescent="0.25">
      <c r="B443" s="24">
        <v>2849</v>
      </c>
      <c r="C443" s="24">
        <v>3789749</v>
      </c>
      <c r="I443" s="19">
        <v>2901</v>
      </c>
      <c r="J443" s="19">
        <v>11627664</v>
      </c>
      <c r="P443" s="24">
        <v>3731</v>
      </c>
      <c r="Q443" s="24">
        <v>113828787</v>
      </c>
    </row>
    <row r="444" spans="2:17" ht="12.5" x14ac:dyDescent="0.25">
      <c r="B444" s="24">
        <v>2849</v>
      </c>
      <c r="C444" s="24">
        <v>4192297</v>
      </c>
      <c r="I444" s="19">
        <v>2900</v>
      </c>
      <c r="J444" s="19">
        <v>12066846</v>
      </c>
      <c r="P444" s="24">
        <v>3731</v>
      </c>
      <c r="Q444" s="24">
        <v>131431691</v>
      </c>
    </row>
    <row r="445" spans="2:17" ht="12.5" x14ac:dyDescent="0.25">
      <c r="B445" s="24">
        <v>2849</v>
      </c>
      <c r="C445" s="24">
        <v>3931240</v>
      </c>
      <c r="I445" s="19">
        <v>2901</v>
      </c>
      <c r="J445" s="19">
        <v>12441456</v>
      </c>
      <c r="P445" s="24">
        <v>3731</v>
      </c>
      <c r="Q445" s="24">
        <v>132370299</v>
      </c>
    </row>
    <row r="446" spans="2:17" ht="12.5" x14ac:dyDescent="0.25">
      <c r="B446" s="24">
        <v>2849</v>
      </c>
      <c r="C446" s="24">
        <v>3699864</v>
      </c>
      <c r="I446" s="19">
        <v>2900</v>
      </c>
      <c r="J446" s="19">
        <v>11913689</v>
      </c>
      <c r="P446" s="24">
        <v>3731</v>
      </c>
      <c r="Q446" s="24">
        <v>124226516</v>
      </c>
    </row>
    <row r="447" spans="2:17" ht="12.5" x14ac:dyDescent="0.25">
      <c r="B447" s="24">
        <v>2849</v>
      </c>
      <c r="C447" s="24">
        <v>3768181</v>
      </c>
      <c r="I447" s="19">
        <v>2901</v>
      </c>
      <c r="J447" s="19">
        <v>11954742</v>
      </c>
      <c r="P447" s="24">
        <v>3731</v>
      </c>
      <c r="Q447" s="24">
        <v>104936944</v>
      </c>
    </row>
    <row r="448" spans="2:17" ht="12.5" x14ac:dyDescent="0.25">
      <c r="B448" s="24">
        <v>2849</v>
      </c>
      <c r="C448" s="24">
        <v>4488163</v>
      </c>
      <c r="I448" s="19">
        <v>2900</v>
      </c>
      <c r="J448" s="19">
        <v>11853726</v>
      </c>
      <c r="P448" s="24">
        <v>3731</v>
      </c>
      <c r="Q448" s="24">
        <v>100168603</v>
      </c>
    </row>
    <row r="449" spans="2:17" ht="12.5" x14ac:dyDescent="0.25">
      <c r="B449" s="24">
        <v>2849</v>
      </c>
      <c r="C449" s="24">
        <v>3630537</v>
      </c>
      <c r="I449" s="19">
        <v>2901</v>
      </c>
      <c r="J449" s="19">
        <v>12223621</v>
      </c>
      <c r="P449" s="24">
        <v>3731</v>
      </c>
      <c r="Q449" s="24">
        <v>119823583</v>
      </c>
    </row>
    <row r="450" spans="2:17" ht="12.5" x14ac:dyDescent="0.25">
      <c r="B450" s="24">
        <v>2849</v>
      </c>
      <c r="C450" s="24">
        <v>4038446</v>
      </c>
      <c r="I450" s="19">
        <v>2900</v>
      </c>
      <c r="J450" s="19">
        <v>11781569</v>
      </c>
      <c r="P450" s="24">
        <v>3731</v>
      </c>
      <c r="Q450" s="24">
        <v>100427559</v>
      </c>
    </row>
    <row r="451" spans="2:17" ht="12.5" x14ac:dyDescent="0.25">
      <c r="B451" s="24">
        <v>2849</v>
      </c>
      <c r="C451" s="24">
        <v>4556974</v>
      </c>
      <c r="I451" s="19">
        <v>2901</v>
      </c>
      <c r="J451" s="19">
        <v>11748043</v>
      </c>
      <c r="P451" s="24">
        <v>3731</v>
      </c>
      <c r="Q451" s="24">
        <v>100141907</v>
      </c>
    </row>
    <row r="452" spans="2:17" ht="12.5" x14ac:dyDescent="0.25">
      <c r="B452" s="24">
        <v>2849</v>
      </c>
      <c r="C452" s="24">
        <v>4563564</v>
      </c>
      <c r="I452" s="19">
        <v>2900</v>
      </c>
      <c r="J452" s="19">
        <v>12728321</v>
      </c>
      <c r="P452" s="24">
        <v>3731</v>
      </c>
      <c r="Q452" s="24">
        <v>72422652</v>
      </c>
    </row>
    <row r="453" spans="2:17" ht="12.5" x14ac:dyDescent="0.25">
      <c r="B453" s="24">
        <v>2849</v>
      </c>
      <c r="C453" s="24">
        <v>4201193</v>
      </c>
      <c r="I453" s="19">
        <v>2901</v>
      </c>
      <c r="J453" s="19">
        <v>11246522</v>
      </c>
      <c r="P453" s="24">
        <v>3731</v>
      </c>
      <c r="Q453" s="24">
        <v>44360036</v>
      </c>
    </row>
    <row r="454" spans="2:17" ht="12.5" x14ac:dyDescent="0.25">
      <c r="B454" s="24">
        <v>2849</v>
      </c>
      <c r="C454" s="24">
        <v>3550291</v>
      </c>
      <c r="I454" s="19">
        <v>2900</v>
      </c>
      <c r="J454" s="19">
        <v>12670447</v>
      </c>
      <c r="P454" s="24">
        <v>3731</v>
      </c>
      <c r="Q454" s="24">
        <v>112464245</v>
      </c>
    </row>
    <row r="455" spans="2:17" ht="12.5" x14ac:dyDescent="0.25">
      <c r="B455" s="24">
        <v>2849</v>
      </c>
      <c r="C455" s="24">
        <v>4038195</v>
      </c>
      <c r="I455" s="19">
        <v>2901</v>
      </c>
      <c r="J455" s="19">
        <v>11605335</v>
      </c>
      <c r="P455" s="24">
        <v>3731</v>
      </c>
      <c r="Q455" s="24">
        <v>111924954</v>
      </c>
    </row>
    <row r="456" spans="2:17" ht="12.5" x14ac:dyDescent="0.25">
      <c r="B456" s="24">
        <v>2849</v>
      </c>
      <c r="C456" s="24">
        <v>4214317</v>
      </c>
      <c r="I456" s="19">
        <v>2900</v>
      </c>
      <c r="J456" s="19">
        <v>11646919</v>
      </c>
      <c r="P456" s="24">
        <v>3731</v>
      </c>
      <c r="Q456" s="24">
        <v>117724555</v>
      </c>
    </row>
    <row r="457" spans="2:17" ht="12.5" x14ac:dyDescent="0.25">
      <c r="B457" s="24">
        <v>2849</v>
      </c>
      <c r="C457" s="24">
        <v>3207461</v>
      </c>
      <c r="I457" s="19">
        <v>2901</v>
      </c>
      <c r="J457" s="19">
        <v>11997519</v>
      </c>
      <c r="P457" s="24">
        <v>3731</v>
      </c>
      <c r="Q457" s="24">
        <v>128372516</v>
      </c>
    </row>
    <row r="458" spans="2:17" ht="12.5" x14ac:dyDescent="0.25">
      <c r="B458" s="24">
        <v>2849</v>
      </c>
      <c r="C458" s="24">
        <v>3952902</v>
      </c>
      <c r="I458" s="19">
        <v>2900</v>
      </c>
      <c r="J458" s="19">
        <v>12601521</v>
      </c>
      <c r="P458" s="24">
        <v>3731</v>
      </c>
      <c r="Q458" s="24">
        <v>119804924</v>
      </c>
    </row>
    <row r="459" spans="2:17" ht="12.5" x14ac:dyDescent="0.25">
      <c r="B459" s="24">
        <v>2849</v>
      </c>
      <c r="C459" s="24">
        <v>3133917</v>
      </c>
      <c r="I459" s="19">
        <v>2901</v>
      </c>
      <c r="J459" s="19">
        <v>11769580</v>
      </c>
      <c r="P459" s="24">
        <v>3731</v>
      </c>
      <c r="Q459" s="24">
        <v>109378960</v>
      </c>
    </row>
    <row r="460" spans="2:17" ht="12.5" x14ac:dyDescent="0.25">
      <c r="B460" s="24">
        <v>2849</v>
      </c>
      <c r="C460" s="24">
        <v>3798122</v>
      </c>
      <c r="I460" s="19">
        <v>2900</v>
      </c>
      <c r="J460" s="19">
        <v>11940152</v>
      </c>
      <c r="P460" s="24">
        <v>3731</v>
      </c>
      <c r="Q460" s="24">
        <v>115916978</v>
      </c>
    </row>
    <row r="461" spans="2:17" ht="12.5" x14ac:dyDescent="0.25">
      <c r="B461" s="24">
        <v>2849</v>
      </c>
      <c r="C461" s="24">
        <v>3880304</v>
      </c>
      <c r="I461" s="19">
        <v>2901</v>
      </c>
      <c r="J461" s="19">
        <v>11827335</v>
      </c>
      <c r="P461" s="24">
        <v>3731</v>
      </c>
      <c r="Q461" s="24">
        <v>103284294</v>
      </c>
    </row>
    <row r="462" spans="2:17" ht="12.5" x14ac:dyDescent="0.25">
      <c r="B462" s="24">
        <v>2849</v>
      </c>
      <c r="C462" s="24">
        <v>3469669</v>
      </c>
      <c r="I462" s="19">
        <v>2900</v>
      </c>
      <c r="J462" s="19">
        <v>11931573</v>
      </c>
      <c r="P462" s="24">
        <v>3731</v>
      </c>
      <c r="Q462" s="24">
        <v>115554149</v>
      </c>
    </row>
    <row r="463" spans="2:17" ht="12.5" x14ac:dyDescent="0.25">
      <c r="B463" s="24">
        <v>2849</v>
      </c>
      <c r="C463" s="24">
        <v>3898567</v>
      </c>
      <c r="I463" s="19">
        <v>2901</v>
      </c>
      <c r="J463" s="19">
        <v>12128233</v>
      </c>
      <c r="P463" s="24">
        <v>3731</v>
      </c>
      <c r="Q463" s="24">
        <v>131484354</v>
      </c>
    </row>
    <row r="464" spans="2:17" ht="12.5" x14ac:dyDescent="0.25">
      <c r="B464" s="24">
        <v>2849</v>
      </c>
      <c r="C464" s="24">
        <v>3873495</v>
      </c>
      <c r="I464" s="19">
        <v>2900</v>
      </c>
      <c r="J464" s="19">
        <v>12367984</v>
      </c>
      <c r="P464" s="24">
        <v>3731</v>
      </c>
      <c r="Q464" s="24">
        <v>107304089</v>
      </c>
    </row>
    <row r="465" spans="2:17" ht="12.5" x14ac:dyDescent="0.25">
      <c r="B465" s="24">
        <v>2849</v>
      </c>
      <c r="C465" s="24">
        <v>4161735</v>
      </c>
      <c r="I465" s="19">
        <v>2901</v>
      </c>
      <c r="J465" s="19">
        <v>11859759</v>
      </c>
      <c r="P465" s="24">
        <v>3731</v>
      </c>
      <c r="Q465" s="24">
        <v>100035965</v>
      </c>
    </row>
    <row r="466" spans="2:17" ht="12.5" x14ac:dyDescent="0.25">
      <c r="B466" s="24">
        <v>2849</v>
      </c>
      <c r="C466" s="24">
        <v>4522116</v>
      </c>
      <c r="I466" s="19">
        <v>2900</v>
      </c>
      <c r="J466" s="19">
        <v>12220335</v>
      </c>
      <c r="P466" s="24">
        <v>3731</v>
      </c>
      <c r="Q466" s="24">
        <v>118590668</v>
      </c>
    </row>
    <row r="467" spans="2:17" ht="12.5" x14ac:dyDescent="0.25">
      <c r="B467" s="24">
        <v>2849</v>
      </c>
      <c r="C467" s="24">
        <v>3938410</v>
      </c>
      <c r="I467" s="19">
        <v>2901</v>
      </c>
      <c r="J467" s="19">
        <v>11803783</v>
      </c>
      <c r="P467" s="24">
        <v>3731</v>
      </c>
      <c r="Q467" s="24">
        <v>102763386</v>
      </c>
    </row>
    <row r="468" spans="2:17" ht="12.5" x14ac:dyDescent="0.25">
      <c r="B468" s="24">
        <v>2849</v>
      </c>
      <c r="C468" s="24">
        <v>4453013</v>
      </c>
      <c r="I468" s="19">
        <v>2900</v>
      </c>
      <c r="J468" s="19">
        <v>11759321</v>
      </c>
      <c r="P468" s="24">
        <v>3731</v>
      </c>
      <c r="Q468" s="24">
        <v>124981363</v>
      </c>
    </row>
    <row r="469" spans="2:17" ht="12.5" x14ac:dyDescent="0.25">
      <c r="B469" s="24">
        <v>2849</v>
      </c>
      <c r="C469" s="24">
        <v>4128899</v>
      </c>
      <c r="I469" s="19">
        <v>2901</v>
      </c>
      <c r="J469" s="19">
        <v>11814674</v>
      </c>
      <c r="P469" s="24">
        <v>3731</v>
      </c>
      <c r="Q469" s="24">
        <v>124268078</v>
      </c>
    </row>
    <row r="470" spans="2:17" ht="12.5" x14ac:dyDescent="0.25">
      <c r="B470" s="24">
        <v>2849</v>
      </c>
      <c r="C470" s="24">
        <v>4877148</v>
      </c>
      <c r="I470" s="19">
        <v>2900</v>
      </c>
      <c r="J470" s="19">
        <v>15305157</v>
      </c>
      <c r="P470" s="24">
        <v>3731</v>
      </c>
      <c r="Q470" s="24">
        <v>4062520</v>
      </c>
    </row>
    <row r="471" spans="2:17" ht="12.5" x14ac:dyDescent="0.25">
      <c r="B471" s="24">
        <v>2849</v>
      </c>
      <c r="C471" s="24">
        <v>3351214</v>
      </c>
      <c r="I471" s="19">
        <v>2901</v>
      </c>
      <c r="J471" s="19">
        <v>9074977</v>
      </c>
      <c r="P471" s="24">
        <v>3731</v>
      </c>
      <c r="Q471" s="24">
        <v>110163695</v>
      </c>
    </row>
    <row r="472" spans="2:17" ht="12.5" x14ac:dyDescent="0.25">
      <c r="B472" s="24">
        <v>2849</v>
      </c>
      <c r="C472" s="24">
        <v>4024573</v>
      </c>
      <c r="I472" s="19">
        <v>2900</v>
      </c>
      <c r="J472" s="19">
        <v>11994058</v>
      </c>
      <c r="P472" s="24">
        <v>3731</v>
      </c>
      <c r="Q472" s="24">
        <v>124208646</v>
      </c>
    </row>
    <row r="473" spans="2:17" ht="12.5" x14ac:dyDescent="0.25">
      <c r="B473" s="24">
        <v>2849</v>
      </c>
      <c r="C473" s="24">
        <v>5279270</v>
      </c>
      <c r="I473" s="19">
        <v>2901</v>
      </c>
      <c r="J473" s="19">
        <v>12144655</v>
      </c>
      <c r="P473" s="24">
        <v>3731</v>
      </c>
      <c r="Q473" s="24">
        <v>128069470</v>
      </c>
    </row>
    <row r="474" spans="2:17" ht="12.5" x14ac:dyDescent="0.25">
      <c r="B474" s="24">
        <v>2849</v>
      </c>
      <c r="C474" s="24">
        <v>4006358</v>
      </c>
      <c r="I474" s="19">
        <v>2900</v>
      </c>
      <c r="J474" s="19">
        <v>11452433</v>
      </c>
      <c r="P474" s="24">
        <v>3731</v>
      </c>
      <c r="Q474" s="24">
        <v>102658323</v>
      </c>
    </row>
    <row r="475" spans="2:17" ht="12.5" x14ac:dyDescent="0.25">
      <c r="B475" s="24">
        <v>2849</v>
      </c>
      <c r="C475" s="24">
        <v>4648914</v>
      </c>
      <c r="I475" s="19">
        <v>2901</v>
      </c>
      <c r="J475" s="19">
        <v>12010697</v>
      </c>
      <c r="P475" s="24">
        <v>3731</v>
      </c>
      <c r="Q475" s="24">
        <v>120022035</v>
      </c>
    </row>
    <row r="476" spans="2:17" ht="12.5" x14ac:dyDescent="0.25">
      <c r="B476" s="24">
        <v>2849</v>
      </c>
      <c r="C476" s="24">
        <v>3005863</v>
      </c>
      <c r="I476" s="19">
        <v>2900</v>
      </c>
      <c r="J476" s="19">
        <v>12593374</v>
      </c>
      <c r="P476" s="24">
        <v>3731</v>
      </c>
      <c r="Q476" s="24">
        <v>100089948</v>
      </c>
    </row>
    <row r="477" spans="2:17" ht="12.5" x14ac:dyDescent="0.25">
      <c r="B477" s="24">
        <v>2849</v>
      </c>
      <c r="C477" s="24">
        <v>3993460</v>
      </c>
      <c r="I477" s="19">
        <v>2901</v>
      </c>
      <c r="J477" s="19">
        <v>11481113</v>
      </c>
      <c r="P477" s="24">
        <v>3731</v>
      </c>
      <c r="Q477" s="24">
        <v>102509854</v>
      </c>
    </row>
    <row r="478" spans="2:17" ht="12.5" x14ac:dyDescent="0.25">
      <c r="B478" s="24">
        <v>2849</v>
      </c>
      <c r="C478" s="24">
        <v>4002284</v>
      </c>
      <c r="I478" s="19">
        <v>2900</v>
      </c>
      <c r="J478" s="19">
        <v>12169404</v>
      </c>
      <c r="P478" s="24">
        <v>3731</v>
      </c>
      <c r="Q478" s="24">
        <v>124034789</v>
      </c>
    </row>
    <row r="479" spans="2:17" ht="12.5" x14ac:dyDescent="0.25">
      <c r="B479" s="24">
        <v>2849</v>
      </c>
      <c r="C479" s="24">
        <v>2895101</v>
      </c>
      <c r="I479" s="19">
        <v>2901</v>
      </c>
      <c r="J479" s="19">
        <v>12197619</v>
      </c>
      <c r="P479" s="24">
        <v>3731</v>
      </c>
      <c r="Q479" s="24">
        <v>98861738</v>
      </c>
    </row>
    <row r="480" spans="2:17" ht="12.5" x14ac:dyDescent="0.25">
      <c r="B480" s="24">
        <v>2849</v>
      </c>
      <c r="C480" s="24">
        <v>3953919</v>
      </c>
      <c r="I480" s="19">
        <v>2900</v>
      </c>
      <c r="J480" s="19">
        <v>11584626</v>
      </c>
      <c r="P480" s="24">
        <v>3731</v>
      </c>
      <c r="Q480" s="24">
        <v>100118357</v>
      </c>
    </row>
    <row r="481" spans="2:17" ht="12.5" x14ac:dyDescent="0.25">
      <c r="B481" s="24">
        <v>2849</v>
      </c>
      <c r="C481" s="24">
        <v>4510234</v>
      </c>
      <c r="I481" s="19">
        <v>2901</v>
      </c>
      <c r="J481" s="19">
        <v>12053197</v>
      </c>
      <c r="P481" s="24">
        <v>3731</v>
      </c>
      <c r="Q481" s="24">
        <v>127895461</v>
      </c>
    </row>
    <row r="482" spans="2:17" ht="12.5" x14ac:dyDescent="0.25">
      <c r="B482" s="24">
        <v>2849</v>
      </c>
      <c r="C482" s="24">
        <v>4126745</v>
      </c>
      <c r="I482" s="19">
        <v>2900</v>
      </c>
      <c r="J482" s="19">
        <v>12110743</v>
      </c>
      <c r="P482" s="24">
        <v>3731</v>
      </c>
      <c r="Q482" s="24">
        <v>100080898</v>
      </c>
    </row>
    <row r="483" spans="2:17" ht="12.5" x14ac:dyDescent="0.25">
      <c r="B483" s="24">
        <v>2849</v>
      </c>
      <c r="C483" s="24">
        <v>4373125</v>
      </c>
      <c r="I483" s="19">
        <v>2901</v>
      </c>
      <c r="J483" s="19">
        <v>12323164</v>
      </c>
      <c r="P483" s="24">
        <v>3731</v>
      </c>
      <c r="Q483" s="24">
        <v>100120375</v>
      </c>
    </row>
    <row r="484" spans="2:17" ht="12.5" x14ac:dyDescent="0.25">
      <c r="B484" s="24">
        <v>2849</v>
      </c>
      <c r="C484" s="24">
        <v>3556488</v>
      </c>
      <c r="I484" s="19">
        <v>2900</v>
      </c>
      <c r="J484" s="19">
        <v>12145581</v>
      </c>
      <c r="P484" s="24">
        <v>3731</v>
      </c>
      <c r="Q484" s="24">
        <v>100057506</v>
      </c>
    </row>
    <row r="485" spans="2:17" ht="12.5" x14ac:dyDescent="0.25">
      <c r="B485" s="24">
        <v>2849</v>
      </c>
      <c r="C485" s="24">
        <v>3491961</v>
      </c>
      <c r="I485" s="19">
        <v>2901</v>
      </c>
      <c r="J485" s="19">
        <v>11332847</v>
      </c>
      <c r="P485" s="24">
        <v>3731</v>
      </c>
      <c r="Q485" s="24">
        <v>100058879</v>
      </c>
    </row>
    <row r="486" spans="2:17" ht="12.5" x14ac:dyDescent="0.25">
      <c r="B486" s="24">
        <v>2849</v>
      </c>
      <c r="C486" s="24">
        <v>4249423</v>
      </c>
      <c r="I486" s="19">
        <v>2900</v>
      </c>
      <c r="J486" s="19">
        <v>12011846</v>
      </c>
      <c r="P486" s="24">
        <v>3731</v>
      </c>
      <c r="Q486" s="24">
        <v>99315302</v>
      </c>
    </row>
    <row r="487" spans="2:17" ht="12.5" x14ac:dyDescent="0.25">
      <c r="B487" s="24">
        <v>2849</v>
      </c>
      <c r="C487" s="24">
        <v>4238011</v>
      </c>
      <c r="I487" s="19">
        <v>2901</v>
      </c>
      <c r="J487" s="19">
        <v>12630772</v>
      </c>
      <c r="P487" s="24">
        <v>3731</v>
      </c>
      <c r="Q487" s="24">
        <v>100064113</v>
      </c>
    </row>
    <row r="488" spans="2:17" ht="12.5" x14ac:dyDescent="0.25">
      <c r="B488" s="24">
        <v>2849</v>
      </c>
      <c r="C488" s="24">
        <v>3970388</v>
      </c>
      <c r="I488" s="19">
        <v>2900</v>
      </c>
      <c r="J488" s="19">
        <v>11806511</v>
      </c>
      <c r="P488" s="24">
        <v>3731</v>
      </c>
      <c r="Q488" s="24">
        <v>123153770</v>
      </c>
    </row>
    <row r="489" spans="2:17" ht="12.5" x14ac:dyDescent="0.25">
      <c r="B489" s="24">
        <v>2849</v>
      </c>
      <c r="C489" s="24">
        <v>4031916</v>
      </c>
      <c r="I489" s="19">
        <v>2901</v>
      </c>
      <c r="J489" s="19">
        <v>11549133</v>
      </c>
      <c r="P489" s="24">
        <v>3731</v>
      </c>
      <c r="Q489" s="24">
        <v>15925937</v>
      </c>
    </row>
    <row r="490" spans="2:17" ht="12.5" x14ac:dyDescent="0.25">
      <c r="B490" s="24">
        <v>2849</v>
      </c>
      <c r="C490" s="24">
        <v>3535189</v>
      </c>
      <c r="I490" s="19">
        <v>2900</v>
      </c>
      <c r="J490" s="19">
        <v>13413552</v>
      </c>
      <c r="P490" s="24">
        <v>3731</v>
      </c>
      <c r="Q490" s="24">
        <v>101105833</v>
      </c>
    </row>
    <row r="491" spans="2:17" ht="12.5" x14ac:dyDescent="0.25">
      <c r="B491" s="24">
        <v>2849</v>
      </c>
      <c r="C491" s="24">
        <v>3608137</v>
      </c>
      <c r="I491" s="19">
        <v>2901</v>
      </c>
      <c r="J491" s="19">
        <v>11552666</v>
      </c>
      <c r="P491" s="24">
        <v>3731</v>
      </c>
      <c r="Q491" s="24">
        <v>100103644</v>
      </c>
    </row>
    <row r="492" spans="2:17" ht="12.5" x14ac:dyDescent="0.25">
      <c r="B492" s="24">
        <v>2849</v>
      </c>
      <c r="C492" s="24">
        <v>2121330</v>
      </c>
      <c r="I492" s="19">
        <v>2900</v>
      </c>
      <c r="J492" s="19">
        <v>11261854</v>
      </c>
      <c r="P492" s="24">
        <v>3731</v>
      </c>
      <c r="Q492" s="24">
        <v>124931417</v>
      </c>
    </row>
    <row r="493" spans="2:17" ht="12.5" x14ac:dyDescent="0.25">
      <c r="B493" s="24">
        <v>2849</v>
      </c>
      <c r="C493" s="24">
        <v>4106609</v>
      </c>
      <c r="I493" s="19">
        <v>2901</v>
      </c>
      <c r="J493" s="19">
        <v>12165043</v>
      </c>
      <c r="P493" s="24">
        <v>3731</v>
      </c>
      <c r="Q493" s="24">
        <v>120016099</v>
      </c>
    </row>
    <row r="494" spans="2:17" ht="12.5" x14ac:dyDescent="0.25">
      <c r="B494" s="24">
        <v>2849</v>
      </c>
      <c r="C494" s="24">
        <v>4573609</v>
      </c>
      <c r="I494" s="19">
        <v>2900</v>
      </c>
      <c r="J494" s="19">
        <v>11846654</v>
      </c>
      <c r="P494" s="24">
        <v>3731</v>
      </c>
      <c r="Q494" s="24">
        <v>100967992</v>
      </c>
    </row>
    <row r="495" spans="2:17" ht="12.5" x14ac:dyDescent="0.25">
      <c r="B495" s="24">
        <v>2849</v>
      </c>
      <c r="C495" s="24">
        <v>3980882</v>
      </c>
      <c r="I495" s="19">
        <v>2901</v>
      </c>
      <c r="J495" s="19">
        <v>12389119</v>
      </c>
      <c r="P495" s="24">
        <v>3731</v>
      </c>
      <c r="Q495" s="24">
        <v>113262892</v>
      </c>
    </row>
    <row r="496" spans="2:17" ht="12.5" x14ac:dyDescent="0.25">
      <c r="B496" s="24">
        <v>2849</v>
      </c>
      <c r="C496" s="24">
        <v>3638853</v>
      </c>
      <c r="I496" s="19">
        <v>2900</v>
      </c>
      <c r="J496" s="19">
        <v>11377482</v>
      </c>
      <c r="P496" s="24">
        <v>3731</v>
      </c>
      <c r="Q496" s="24">
        <v>114540643</v>
      </c>
    </row>
    <row r="497" spans="2:17" ht="12.5" x14ac:dyDescent="0.25">
      <c r="B497" s="24">
        <v>2849</v>
      </c>
      <c r="C497" s="24">
        <v>3177806</v>
      </c>
      <c r="I497" s="19">
        <v>2901</v>
      </c>
      <c r="J497" s="19">
        <v>12745283</v>
      </c>
      <c r="P497" s="24">
        <v>3731</v>
      </c>
      <c r="Q497" s="24">
        <v>100038960</v>
      </c>
    </row>
    <row r="498" spans="2:17" ht="12.5" x14ac:dyDescent="0.25">
      <c r="B498" s="24">
        <v>2849</v>
      </c>
      <c r="C498" s="24">
        <v>3876984</v>
      </c>
      <c r="I498" s="19">
        <v>2900</v>
      </c>
      <c r="J498" s="19">
        <v>11444942</v>
      </c>
      <c r="P498" s="24">
        <v>3731</v>
      </c>
      <c r="Q498" s="24">
        <v>100306167</v>
      </c>
    </row>
    <row r="499" spans="2:17" ht="12.5" x14ac:dyDescent="0.25">
      <c r="B499" s="24">
        <v>2849</v>
      </c>
      <c r="C499" s="24">
        <v>3956570</v>
      </c>
      <c r="I499" s="19">
        <v>2901</v>
      </c>
      <c r="J499" s="19">
        <v>11812310</v>
      </c>
      <c r="P499" s="24">
        <v>3731</v>
      </c>
      <c r="Q499" s="24">
        <v>99587387</v>
      </c>
    </row>
    <row r="500" spans="2:17" ht="12.5" x14ac:dyDescent="0.25">
      <c r="B500" s="24">
        <v>2849</v>
      </c>
      <c r="C500" s="24">
        <v>4127892</v>
      </c>
      <c r="I500" s="19">
        <v>2900</v>
      </c>
      <c r="J500" s="19">
        <v>12190150</v>
      </c>
      <c r="P500" s="24">
        <v>3731</v>
      </c>
      <c r="Q500" s="24">
        <v>99563013</v>
      </c>
    </row>
    <row r="501" spans="2:17" ht="12.5" x14ac:dyDescent="0.25">
      <c r="B501" s="24">
        <v>2849</v>
      </c>
      <c r="C501" s="24">
        <v>3100722</v>
      </c>
      <c r="I501" s="19">
        <v>2901</v>
      </c>
      <c r="J501" s="19">
        <v>12339659</v>
      </c>
      <c r="P501" s="24">
        <v>3731</v>
      </c>
      <c r="Q501" s="24">
        <v>99632379</v>
      </c>
    </row>
    <row r="502" spans="2:17" ht="12.5" x14ac:dyDescent="0.25">
      <c r="B502" s="24">
        <v>2849</v>
      </c>
      <c r="C502" s="24">
        <v>3886388</v>
      </c>
      <c r="I502" s="19">
        <v>2900</v>
      </c>
      <c r="J502" s="19">
        <v>11888999</v>
      </c>
      <c r="P502" s="24">
        <v>3731</v>
      </c>
      <c r="Q502" s="24">
        <v>100353799</v>
      </c>
    </row>
    <row r="503" spans="2:17" ht="12.5" x14ac:dyDescent="0.25">
      <c r="B503" s="24">
        <v>2849</v>
      </c>
      <c r="C503" s="24">
        <v>3523195</v>
      </c>
      <c r="I503" s="19">
        <v>2901</v>
      </c>
      <c r="J503" s="19">
        <v>11589783</v>
      </c>
      <c r="P503" s="24">
        <v>3731</v>
      </c>
      <c r="Q503" s="24">
        <v>100133371</v>
      </c>
    </row>
    <row r="504" spans="2:17" ht="12.5" x14ac:dyDescent="0.25">
      <c r="B504" s="24">
        <v>2849</v>
      </c>
      <c r="C504" s="24">
        <v>3799783</v>
      </c>
      <c r="I504" s="19">
        <v>2900</v>
      </c>
      <c r="J504" s="19">
        <v>12577154</v>
      </c>
      <c r="P504" s="24">
        <v>3731</v>
      </c>
      <c r="Q504" s="24">
        <v>108951269</v>
      </c>
    </row>
    <row r="505" spans="2:17" ht="12.5" x14ac:dyDescent="0.25">
      <c r="B505" s="24">
        <v>2849</v>
      </c>
      <c r="C505" s="24">
        <v>1342610</v>
      </c>
      <c r="I505" s="19">
        <v>2901</v>
      </c>
      <c r="J505" s="19">
        <v>11647249</v>
      </c>
      <c r="P505" s="24">
        <v>3731</v>
      </c>
      <c r="Q505" s="24">
        <v>104077951</v>
      </c>
    </row>
    <row r="506" spans="2:17" ht="12.5" x14ac:dyDescent="0.25">
      <c r="B506" s="24">
        <v>2849</v>
      </c>
      <c r="C506" s="24">
        <v>4555100</v>
      </c>
      <c r="I506" s="19">
        <v>2900</v>
      </c>
      <c r="J506" s="19">
        <v>11988266</v>
      </c>
      <c r="P506" s="24">
        <v>3731</v>
      </c>
      <c r="Q506" s="24">
        <v>100659019</v>
      </c>
    </row>
    <row r="507" spans="2:17" ht="12.5" x14ac:dyDescent="0.25">
      <c r="B507" s="24">
        <v>2849</v>
      </c>
      <c r="C507" s="24">
        <v>3940586</v>
      </c>
      <c r="I507" s="19">
        <v>2901</v>
      </c>
      <c r="J507" s="19">
        <v>11795023</v>
      </c>
      <c r="P507" s="24">
        <v>3731</v>
      </c>
      <c r="Q507" s="24">
        <v>101261815</v>
      </c>
    </row>
    <row r="508" spans="2:17" ht="12.5" x14ac:dyDescent="0.25">
      <c r="B508" s="24">
        <v>2849</v>
      </c>
      <c r="C508" s="24">
        <v>4757922</v>
      </c>
      <c r="I508" s="19">
        <v>2900</v>
      </c>
      <c r="J508" s="19">
        <v>12302794</v>
      </c>
      <c r="P508" s="24">
        <v>3731</v>
      </c>
      <c r="Q508" s="24">
        <v>104241110</v>
      </c>
    </row>
    <row r="509" spans="2:17" ht="12.5" x14ac:dyDescent="0.25">
      <c r="B509" s="24">
        <v>2849</v>
      </c>
      <c r="C509" s="24">
        <v>3898204</v>
      </c>
      <c r="I509" s="19">
        <v>2901</v>
      </c>
      <c r="J509" s="19">
        <v>12020293</v>
      </c>
      <c r="P509" s="24">
        <v>3731</v>
      </c>
      <c r="Q509" s="24">
        <v>100173828</v>
      </c>
    </row>
    <row r="510" spans="2:17" ht="12.5" x14ac:dyDescent="0.25">
      <c r="B510" s="24">
        <v>2849</v>
      </c>
      <c r="C510" s="24">
        <v>4377261</v>
      </c>
      <c r="I510" s="19">
        <v>2900</v>
      </c>
      <c r="J510" s="19">
        <v>13248587</v>
      </c>
      <c r="P510" s="24">
        <v>3731</v>
      </c>
      <c r="Q510" s="24">
        <v>100122820</v>
      </c>
    </row>
    <row r="511" spans="2:17" ht="12.5" x14ac:dyDescent="0.25">
      <c r="B511" s="24">
        <v>2849</v>
      </c>
      <c r="C511" s="24">
        <v>3474931</v>
      </c>
      <c r="I511" s="19">
        <v>2901</v>
      </c>
      <c r="J511" s="19">
        <v>10615882</v>
      </c>
      <c r="P511" s="24">
        <v>3731</v>
      </c>
      <c r="Q511" s="24">
        <v>100177766</v>
      </c>
    </row>
    <row r="512" spans="2:17" ht="12.5" x14ac:dyDescent="0.25">
      <c r="B512" s="24">
        <v>2849</v>
      </c>
      <c r="C512" s="24">
        <v>3980954</v>
      </c>
      <c r="I512" s="19">
        <v>2900</v>
      </c>
      <c r="J512" s="19">
        <v>12507030</v>
      </c>
      <c r="P512" s="24">
        <v>3731</v>
      </c>
      <c r="Q512" s="24">
        <v>99872613</v>
      </c>
    </row>
    <row r="513" spans="2:17" ht="12.5" x14ac:dyDescent="0.25">
      <c r="B513" s="24">
        <v>2849</v>
      </c>
      <c r="C513" s="24">
        <v>4002492</v>
      </c>
      <c r="I513" s="19">
        <v>2901</v>
      </c>
      <c r="J513" s="19">
        <v>11702878</v>
      </c>
      <c r="P513" s="24">
        <v>3731</v>
      </c>
      <c r="Q513" s="24">
        <v>99214877</v>
      </c>
    </row>
    <row r="514" spans="2:17" ht="12.5" x14ac:dyDescent="0.25">
      <c r="B514" s="24">
        <v>2849</v>
      </c>
      <c r="C514" s="24">
        <v>4007914</v>
      </c>
      <c r="I514" s="19">
        <v>2900</v>
      </c>
      <c r="J514" s="19">
        <v>12081646</v>
      </c>
      <c r="P514" s="24">
        <v>3731</v>
      </c>
      <c r="Q514" s="24">
        <v>100239820</v>
      </c>
    </row>
    <row r="515" spans="2:17" ht="12.5" x14ac:dyDescent="0.25">
      <c r="B515" s="24">
        <v>2849</v>
      </c>
      <c r="C515" s="24">
        <v>2973679</v>
      </c>
      <c r="I515" s="19">
        <v>2901</v>
      </c>
      <c r="J515" s="19">
        <v>12056383</v>
      </c>
      <c r="P515" s="24">
        <v>3731</v>
      </c>
      <c r="Q515" s="24">
        <v>100200536</v>
      </c>
    </row>
    <row r="516" spans="2:17" ht="12.5" x14ac:dyDescent="0.25">
      <c r="B516" s="24">
        <v>2849</v>
      </c>
      <c r="C516" s="24">
        <v>4516878</v>
      </c>
      <c r="I516" s="19">
        <v>2900</v>
      </c>
      <c r="J516" s="19">
        <v>11530120</v>
      </c>
      <c r="P516" s="24">
        <v>3731</v>
      </c>
      <c r="Q516" s="24">
        <v>103325070</v>
      </c>
    </row>
    <row r="517" spans="2:17" ht="12.5" x14ac:dyDescent="0.25">
      <c r="B517" s="24">
        <v>2849</v>
      </c>
      <c r="C517" s="24">
        <v>3984730</v>
      </c>
      <c r="I517" s="19">
        <v>2901</v>
      </c>
      <c r="J517" s="19">
        <v>12503390</v>
      </c>
      <c r="P517" s="24">
        <v>3731</v>
      </c>
      <c r="Q517" s="24">
        <v>99681702</v>
      </c>
    </row>
    <row r="518" spans="2:17" ht="12.5" x14ac:dyDescent="0.25">
      <c r="B518" s="24">
        <v>2849</v>
      </c>
      <c r="C518" s="24">
        <v>3383144</v>
      </c>
      <c r="I518" s="19">
        <v>2900</v>
      </c>
      <c r="J518" s="19">
        <v>11910260</v>
      </c>
      <c r="P518" s="24">
        <v>3731</v>
      </c>
      <c r="Q518" s="24">
        <v>101028234</v>
      </c>
    </row>
    <row r="519" spans="2:17" ht="12.5" x14ac:dyDescent="0.25">
      <c r="B519" s="24">
        <v>2849</v>
      </c>
      <c r="C519" s="24">
        <v>3905561</v>
      </c>
      <c r="I519" s="19">
        <v>2901</v>
      </c>
      <c r="J519" s="19">
        <v>11924995</v>
      </c>
      <c r="P519" s="24">
        <v>3731</v>
      </c>
      <c r="Q519" s="24">
        <v>116682726</v>
      </c>
    </row>
    <row r="520" spans="2:17" ht="12.5" x14ac:dyDescent="0.25">
      <c r="B520" s="24">
        <v>2849</v>
      </c>
      <c r="C520" s="24">
        <v>3874910</v>
      </c>
      <c r="I520" s="19">
        <v>2900</v>
      </c>
      <c r="J520" s="19">
        <v>11558468</v>
      </c>
      <c r="P520" s="24">
        <v>3731</v>
      </c>
      <c r="Q520" s="24">
        <v>104376191</v>
      </c>
    </row>
    <row r="521" spans="2:17" ht="12.5" x14ac:dyDescent="0.25">
      <c r="B521" s="24">
        <v>2849</v>
      </c>
      <c r="C521" s="24">
        <v>4177463</v>
      </c>
      <c r="I521" s="19">
        <v>2901</v>
      </c>
      <c r="J521" s="19">
        <v>12377926</v>
      </c>
      <c r="P521" s="24">
        <v>3731</v>
      </c>
      <c r="Q521" s="24">
        <v>100965371</v>
      </c>
    </row>
    <row r="522" spans="2:17" ht="12.5" x14ac:dyDescent="0.25">
      <c r="B522" s="24">
        <v>2849</v>
      </c>
      <c r="C522" s="24">
        <v>4180918</v>
      </c>
      <c r="I522" s="19">
        <v>2900</v>
      </c>
      <c r="J522" s="19">
        <v>19584946</v>
      </c>
      <c r="P522" s="24">
        <v>3731</v>
      </c>
      <c r="Q522" s="24">
        <v>104451529</v>
      </c>
    </row>
    <row r="523" spans="2:17" ht="12.5" x14ac:dyDescent="0.25">
      <c r="B523" s="24">
        <v>2849</v>
      </c>
      <c r="C523" s="24">
        <v>3352571</v>
      </c>
      <c r="I523" s="19">
        <v>2901</v>
      </c>
      <c r="J523" s="19">
        <v>8489345</v>
      </c>
      <c r="P523" s="24">
        <v>3731</v>
      </c>
      <c r="Q523" s="24">
        <v>99270234</v>
      </c>
    </row>
    <row r="524" spans="2:17" ht="12.5" x14ac:dyDescent="0.25">
      <c r="B524" s="24">
        <v>2849</v>
      </c>
      <c r="C524" s="24">
        <v>3641307</v>
      </c>
      <c r="I524" s="19">
        <v>2900</v>
      </c>
      <c r="J524" s="19">
        <v>11664152</v>
      </c>
      <c r="P524" s="24">
        <v>3731</v>
      </c>
      <c r="Q524" s="24">
        <v>100351535</v>
      </c>
    </row>
    <row r="525" spans="2:17" ht="12.5" x14ac:dyDescent="0.25">
      <c r="B525" s="24">
        <v>2849</v>
      </c>
      <c r="C525" s="24">
        <v>3309959</v>
      </c>
      <c r="I525" s="19">
        <v>2901</v>
      </c>
      <c r="J525" s="19">
        <v>11901490</v>
      </c>
      <c r="P525" s="24">
        <v>3731</v>
      </c>
      <c r="Q525" s="24">
        <v>99294097</v>
      </c>
    </row>
    <row r="526" spans="2:17" ht="12.5" x14ac:dyDescent="0.25">
      <c r="B526" s="24">
        <v>2849</v>
      </c>
      <c r="C526" s="24">
        <v>3935987</v>
      </c>
      <c r="I526" s="19">
        <v>2900</v>
      </c>
      <c r="J526" s="19">
        <v>12017615</v>
      </c>
      <c r="P526" s="24">
        <v>3731</v>
      </c>
      <c r="Q526" s="24">
        <v>100186213</v>
      </c>
    </row>
    <row r="527" spans="2:17" ht="12.5" x14ac:dyDescent="0.25">
      <c r="B527" s="24">
        <v>2849</v>
      </c>
      <c r="C527" s="24">
        <v>4198348</v>
      </c>
      <c r="I527" s="19">
        <v>2901</v>
      </c>
      <c r="J527" s="19">
        <v>12410121</v>
      </c>
      <c r="P527" s="24">
        <v>3731</v>
      </c>
      <c r="Q527" s="24">
        <v>100150046</v>
      </c>
    </row>
    <row r="528" spans="2:17" ht="12.5" x14ac:dyDescent="0.25">
      <c r="B528" s="24">
        <v>2849</v>
      </c>
      <c r="C528" s="24">
        <v>3858657</v>
      </c>
      <c r="I528" s="19">
        <v>2900</v>
      </c>
      <c r="J528" s="19">
        <v>12229195</v>
      </c>
      <c r="P528" s="24">
        <v>3731</v>
      </c>
      <c r="Q528" s="24">
        <v>43796836</v>
      </c>
    </row>
    <row r="529" spans="2:17" ht="12.5" x14ac:dyDescent="0.25">
      <c r="B529" s="24">
        <v>2849</v>
      </c>
      <c r="C529" s="24">
        <v>4769624</v>
      </c>
      <c r="I529" s="19">
        <v>2901</v>
      </c>
      <c r="J529" s="19">
        <v>11478855</v>
      </c>
      <c r="P529" s="24">
        <v>3731</v>
      </c>
      <c r="Q529" s="24">
        <v>56302643</v>
      </c>
    </row>
    <row r="530" spans="2:17" ht="12.5" x14ac:dyDescent="0.25">
      <c r="B530" s="24">
        <v>2849</v>
      </c>
      <c r="C530" s="24">
        <v>4341007</v>
      </c>
      <c r="I530" s="19">
        <v>2900</v>
      </c>
      <c r="J530" s="19">
        <v>11923295</v>
      </c>
      <c r="P530" s="24">
        <v>3731</v>
      </c>
      <c r="Q530" s="24">
        <v>101218626</v>
      </c>
    </row>
    <row r="531" spans="2:17" ht="12.5" x14ac:dyDescent="0.25">
      <c r="B531" s="24">
        <v>2849</v>
      </c>
      <c r="C531" s="24">
        <v>4479605</v>
      </c>
      <c r="I531" s="19">
        <v>2901</v>
      </c>
      <c r="J531" s="19">
        <v>11964512</v>
      </c>
      <c r="P531" s="24">
        <v>3731</v>
      </c>
      <c r="Q531" s="24">
        <v>100264005</v>
      </c>
    </row>
    <row r="532" spans="2:17" ht="12.5" x14ac:dyDescent="0.25">
      <c r="B532" s="24">
        <v>2849</v>
      </c>
      <c r="C532" s="24">
        <v>4630468</v>
      </c>
      <c r="I532" s="19">
        <v>2900</v>
      </c>
      <c r="J532" s="19">
        <v>12485204</v>
      </c>
      <c r="P532" s="24">
        <v>3731</v>
      </c>
      <c r="Q532" s="24">
        <v>99237321</v>
      </c>
    </row>
    <row r="533" spans="2:17" ht="12.5" x14ac:dyDescent="0.25">
      <c r="B533" s="24">
        <v>2849</v>
      </c>
      <c r="C533" s="24">
        <v>4480797</v>
      </c>
      <c r="I533" s="19">
        <v>2901</v>
      </c>
      <c r="J533" s="19">
        <v>11740992</v>
      </c>
      <c r="P533" s="24">
        <v>3731</v>
      </c>
      <c r="Q533" s="24">
        <v>99963871</v>
      </c>
    </row>
    <row r="534" spans="2:17" ht="12.5" x14ac:dyDescent="0.25">
      <c r="B534" s="24">
        <v>2849</v>
      </c>
      <c r="C534" s="24">
        <v>4546673</v>
      </c>
      <c r="I534" s="19">
        <v>2900</v>
      </c>
      <c r="J534" s="19">
        <v>12058485</v>
      </c>
      <c r="P534" s="24">
        <v>3731</v>
      </c>
      <c r="Q534" s="24">
        <v>100067260</v>
      </c>
    </row>
    <row r="535" spans="2:17" ht="12.5" x14ac:dyDescent="0.25">
      <c r="B535" s="24">
        <v>2849</v>
      </c>
      <c r="C535" s="24">
        <v>4741290</v>
      </c>
      <c r="I535" s="19">
        <v>2901</v>
      </c>
      <c r="J535" s="19">
        <v>12317113</v>
      </c>
      <c r="P535" s="24">
        <v>3731</v>
      </c>
      <c r="Q535" s="24">
        <v>100539441</v>
      </c>
    </row>
    <row r="536" spans="2:17" ht="12.5" x14ac:dyDescent="0.25">
      <c r="B536" s="24">
        <v>2849</v>
      </c>
      <c r="C536" s="24">
        <v>4005446</v>
      </c>
      <c r="I536" s="19">
        <v>2900</v>
      </c>
      <c r="J536" s="19">
        <v>12013814</v>
      </c>
      <c r="P536" s="24">
        <v>3731</v>
      </c>
      <c r="Q536" s="24">
        <v>100302643</v>
      </c>
    </row>
    <row r="537" spans="2:17" ht="12.5" x14ac:dyDescent="0.25">
      <c r="B537" s="24">
        <v>2849</v>
      </c>
      <c r="C537" s="24">
        <v>4528425</v>
      </c>
      <c r="I537" s="19">
        <v>2901</v>
      </c>
      <c r="J537" s="19">
        <v>11396081</v>
      </c>
      <c r="P537" s="24">
        <v>3731</v>
      </c>
      <c r="Q537" s="24">
        <v>99272944</v>
      </c>
    </row>
    <row r="538" spans="2:17" ht="12.5" x14ac:dyDescent="0.25">
      <c r="B538" s="24">
        <v>2849</v>
      </c>
      <c r="C538" s="24">
        <v>4180316</v>
      </c>
      <c r="I538" s="19">
        <v>2900</v>
      </c>
      <c r="J538" s="19">
        <v>16257951</v>
      </c>
      <c r="P538" s="24">
        <v>3731</v>
      </c>
      <c r="Q538" s="24">
        <v>99314503</v>
      </c>
    </row>
    <row r="539" spans="2:17" ht="12.5" x14ac:dyDescent="0.25">
      <c r="B539" s="24">
        <v>2849</v>
      </c>
      <c r="C539" s="24">
        <v>4144117</v>
      </c>
      <c r="I539" s="19">
        <v>2901</v>
      </c>
      <c r="J539" s="19">
        <v>12154685</v>
      </c>
      <c r="P539" s="24">
        <v>3731</v>
      </c>
      <c r="Q539" s="24">
        <v>99658322</v>
      </c>
    </row>
    <row r="540" spans="2:17" ht="12.5" x14ac:dyDescent="0.25">
      <c r="B540" s="24">
        <v>2849</v>
      </c>
      <c r="C540" s="24">
        <v>3917366</v>
      </c>
      <c r="I540" s="19">
        <v>2900</v>
      </c>
      <c r="J540" s="19">
        <v>11559426</v>
      </c>
      <c r="P540" s="24">
        <v>3731</v>
      </c>
      <c r="Q540" s="24">
        <v>103669659</v>
      </c>
    </row>
    <row r="541" spans="2:17" ht="12.5" x14ac:dyDescent="0.25">
      <c r="B541" s="24">
        <v>2849</v>
      </c>
      <c r="C541" s="24">
        <v>4487138</v>
      </c>
      <c r="I541" s="19">
        <v>2901</v>
      </c>
      <c r="J541" s="19">
        <v>12995900</v>
      </c>
      <c r="P541" s="24">
        <v>3731</v>
      </c>
      <c r="Q541" s="24">
        <v>100136021</v>
      </c>
    </row>
    <row r="542" spans="2:17" ht="12.5" x14ac:dyDescent="0.25">
      <c r="B542" s="24">
        <v>2849</v>
      </c>
      <c r="C542" s="24">
        <v>4760791</v>
      </c>
      <c r="I542" s="19">
        <v>2900</v>
      </c>
      <c r="J542" s="19">
        <v>11217527</v>
      </c>
      <c r="P542" s="24">
        <v>3731</v>
      </c>
      <c r="Q542" s="24">
        <v>99853290</v>
      </c>
    </row>
    <row r="543" spans="2:17" ht="12.5" x14ac:dyDescent="0.25">
      <c r="B543" s="24">
        <v>2849</v>
      </c>
      <c r="C543" s="24">
        <v>4691765</v>
      </c>
      <c r="I543" s="19">
        <v>2901</v>
      </c>
      <c r="J543" s="19">
        <v>12495408</v>
      </c>
      <c r="P543" s="24">
        <v>3731</v>
      </c>
      <c r="Q543" s="24">
        <v>97474958</v>
      </c>
    </row>
    <row r="544" spans="2:17" ht="12.5" x14ac:dyDescent="0.25">
      <c r="B544" s="24">
        <v>2849</v>
      </c>
      <c r="C544" s="24">
        <v>3956318</v>
      </c>
      <c r="I544" s="19">
        <v>2900</v>
      </c>
      <c r="J544" s="19">
        <v>11741123</v>
      </c>
      <c r="P544" s="24">
        <v>3731</v>
      </c>
      <c r="Q544" s="24">
        <v>99776162</v>
      </c>
    </row>
    <row r="545" spans="2:17" ht="12.5" x14ac:dyDescent="0.25">
      <c r="B545" s="24">
        <v>2849</v>
      </c>
      <c r="C545" s="24">
        <v>4329172</v>
      </c>
      <c r="I545" s="19">
        <v>2901</v>
      </c>
      <c r="J545" s="19">
        <v>11554689</v>
      </c>
      <c r="P545" s="24">
        <v>3731</v>
      </c>
      <c r="Q545" s="24">
        <v>100211039</v>
      </c>
    </row>
    <row r="546" spans="2:17" ht="12.5" x14ac:dyDescent="0.25">
      <c r="B546" s="24">
        <v>2849</v>
      </c>
      <c r="C546" s="24">
        <v>3591956</v>
      </c>
      <c r="I546" s="19">
        <v>2900</v>
      </c>
      <c r="J546" s="19">
        <v>12123844</v>
      </c>
      <c r="P546" s="24">
        <v>3731</v>
      </c>
      <c r="Q546" s="24">
        <v>101218293</v>
      </c>
    </row>
    <row r="547" spans="2:17" ht="12.5" x14ac:dyDescent="0.25">
      <c r="B547" s="24">
        <v>2849</v>
      </c>
      <c r="C547" s="24">
        <v>3976965</v>
      </c>
      <c r="I547" s="19">
        <v>2901</v>
      </c>
      <c r="J547" s="19">
        <v>12371541</v>
      </c>
      <c r="P547" s="24">
        <v>3731</v>
      </c>
      <c r="Q547" s="24">
        <v>99370549</v>
      </c>
    </row>
    <row r="548" spans="2:17" ht="12.5" x14ac:dyDescent="0.25">
      <c r="B548" s="24">
        <v>2849</v>
      </c>
      <c r="C548" s="24">
        <v>4302952</v>
      </c>
      <c r="I548" s="19">
        <v>2900</v>
      </c>
      <c r="J548" s="19">
        <v>11505810</v>
      </c>
      <c r="P548" s="24">
        <v>3731</v>
      </c>
      <c r="Q548" s="24">
        <v>100144555</v>
      </c>
    </row>
    <row r="549" spans="2:17" ht="12.5" x14ac:dyDescent="0.25">
      <c r="B549" s="24">
        <v>2849</v>
      </c>
      <c r="C549" s="24">
        <v>4018931</v>
      </c>
      <c r="I549" s="19">
        <v>2901</v>
      </c>
      <c r="J549" s="19">
        <v>12748848</v>
      </c>
      <c r="P549" s="24">
        <v>3731</v>
      </c>
      <c r="Q549" s="24">
        <v>32196294</v>
      </c>
    </row>
    <row r="550" spans="2:17" ht="12.5" x14ac:dyDescent="0.25">
      <c r="B550" s="24">
        <v>2849</v>
      </c>
      <c r="C550" s="24">
        <v>3767652</v>
      </c>
      <c r="I550" s="19">
        <v>2900</v>
      </c>
      <c r="J550" s="19">
        <v>11330323</v>
      </c>
      <c r="P550" s="24">
        <v>3731</v>
      </c>
      <c r="Q550" s="24">
        <v>68029509</v>
      </c>
    </row>
    <row r="551" spans="2:17" ht="12.5" x14ac:dyDescent="0.25">
      <c r="B551" s="24">
        <v>2849</v>
      </c>
      <c r="C551" s="24">
        <v>4426588</v>
      </c>
      <c r="I551" s="19">
        <v>2901</v>
      </c>
      <c r="J551" s="19">
        <v>11915166</v>
      </c>
      <c r="P551" s="24">
        <v>3731</v>
      </c>
      <c r="Q551" s="24">
        <v>99219200</v>
      </c>
    </row>
    <row r="552" spans="2:17" ht="12.5" x14ac:dyDescent="0.25">
      <c r="B552" s="24">
        <v>2849</v>
      </c>
      <c r="C552" s="24">
        <v>3786041</v>
      </c>
      <c r="I552" s="19">
        <v>2900</v>
      </c>
      <c r="J552" s="19">
        <v>12441011</v>
      </c>
      <c r="P552" s="24">
        <v>3731</v>
      </c>
      <c r="Q552" s="24">
        <v>100176361</v>
      </c>
    </row>
    <row r="553" spans="2:17" ht="12.5" x14ac:dyDescent="0.25">
      <c r="B553" s="24">
        <v>2849</v>
      </c>
      <c r="C553" s="24">
        <v>3729891</v>
      </c>
      <c r="I553" s="19">
        <v>2901</v>
      </c>
      <c r="J553" s="19">
        <v>12328872</v>
      </c>
      <c r="P553" s="24">
        <v>3731</v>
      </c>
      <c r="Q553" s="24">
        <v>100063849</v>
      </c>
    </row>
    <row r="554" spans="2:17" ht="12.5" x14ac:dyDescent="0.25">
      <c r="B554" s="24">
        <v>2849</v>
      </c>
      <c r="C554" s="24">
        <v>3423709</v>
      </c>
      <c r="I554" s="19">
        <v>2900</v>
      </c>
      <c r="J554" s="19">
        <v>11209316</v>
      </c>
      <c r="P554" s="24">
        <v>3731</v>
      </c>
      <c r="Q554" s="24">
        <v>102327912</v>
      </c>
    </row>
    <row r="555" spans="2:17" ht="12.5" x14ac:dyDescent="0.25">
      <c r="B555" s="24">
        <v>2849</v>
      </c>
      <c r="C555" s="24">
        <v>4041586</v>
      </c>
      <c r="I555" s="19">
        <v>2901</v>
      </c>
      <c r="J555" s="19">
        <v>12483913</v>
      </c>
      <c r="P555" s="24">
        <v>3731</v>
      </c>
      <c r="Q555" s="24">
        <v>99842527</v>
      </c>
    </row>
    <row r="556" spans="2:17" ht="12.5" x14ac:dyDescent="0.25">
      <c r="B556" s="24">
        <v>2849</v>
      </c>
      <c r="C556" s="24">
        <v>3757095</v>
      </c>
      <c r="I556" s="19">
        <v>2900</v>
      </c>
      <c r="J556" s="19">
        <v>11665270</v>
      </c>
      <c r="P556" s="24">
        <v>3731</v>
      </c>
      <c r="Q556" s="24">
        <v>104136583</v>
      </c>
    </row>
    <row r="557" spans="2:17" ht="12.5" x14ac:dyDescent="0.25">
      <c r="B557" s="24">
        <v>2849</v>
      </c>
      <c r="C557" s="24">
        <v>3963081</v>
      </c>
      <c r="I557" s="19">
        <v>2901</v>
      </c>
      <c r="J557" s="19">
        <v>13361649</v>
      </c>
      <c r="P557" s="24">
        <v>3731</v>
      </c>
      <c r="Q557" s="24">
        <v>100066413</v>
      </c>
    </row>
    <row r="558" spans="2:17" ht="12.5" x14ac:dyDescent="0.25">
      <c r="B558" s="24">
        <v>2849</v>
      </c>
      <c r="C558" s="24">
        <v>3889353</v>
      </c>
      <c r="I558" s="19">
        <v>2900</v>
      </c>
      <c r="J558" s="19">
        <v>10495704</v>
      </c>
      <c r="P558" s="24">
        <v>3731</v>
      </c>
      <c r="Q558" s="24">
        <v>103769098</v>
      </c>
    </row>
    <row r="559" spans="2:17" ht="12.5" x14ac:dyDescent="0.25">
      <c r="B559" s="24">
        <v>2849</v>
      </c>
      <c r="C559" s="24">
        <v>3514960</v>
      </c>
      <c r="I559" s="19">
        <v>2901</v>
      </c>
      <c r="J559" s="19">
        <v>12464597</v>
      </c>
      <c r="P559" s="24">
        <v>3731</v>
      </c>
      <c r="Q559" s="24">
        <v>99339574</v>
      </c>
    </row>
    <row r="560" spans="2:17" ht="12.5" x14ac:dyDescent="0.25">
      <c r="B560" s="24">
        <v>2849</v>
      </c>
      <c r="C560" s="24">
        <v>4490736</v>
      </c>
      <c r="I560" s="19">
        <v>2900</v>
      </c>
      <c r="J560" s="19">
        <v>11556901</v>
      </c>
      <c r="P560" s="24">
        <v>3731</v>
      </c>
      <c r="Q560" s="24">
        <v>97307790</v>
      </c>
    </row>
    <row r="561" spans="2:17" ht="12.5" x14ac:dyDescent="0.25">
      <c r="B561" s="24">
        <v>2849</v>
      </c>
      <c r="C561" s="24">
        <v>4202908</v>
      </c>
      <c r="I561" s="19">
        <v>2901</v>
      </c>
      <c r="J561" s="19">
        <v>12008007</v>
      </c>
      <c r="P561" s="24">
        <v>3731</v>
      </c>
      <c r="Q561" s="24">
        <v>100232262</v>
      </c>
    </row>
    <row r="562" spans="2:17" ht="12.5" x14ac:dyDescent="0.25">
      <c r="B562" s="24">
        <v>2849</v>
      </c>
      <c r="C562" s="24">
        <v>3908735</v>
      </c>
      <c r="I562" s="19">
        <v>2900</v>
      </c>
      <c r="J562" s="19">
        <v>12111020</v>
      </c>
      <c r="P562" s="24">
        <v>3731</v>
      </c>
      <c r="Q562" s="24">
        <v>99241874</v>
      </c>
    </row>
    <row r="563" spans="2:17" ht="12.5" x14ac:dyDescent="0.25">
      <c r="B563" s="24">
        <v>2849</v>
      </c>
      <c r="C563" s="24">
        <v>3505828</v>
      </c>
      <c r="I563" s="19">
        <v>2901</v>
      </c>
      <c r="J563" s="19">
        <v>12581539</v>
      </c>
      <c r="P563" s="24">
        <v>3731</v>
      </c>
      <c r="Q563" s="24">
        <v>100316283</v>
      </c>
    </row>
    <row r="564" spans="2:17" ht="12.5" x14ac:dyDescent="0.25">
      <c r="B564" s="24">
        <v>2849</v>
      </c>
      <c r="C564" s="24">
        <v>4220704</v>
      </c>
      <c r="I564" s="19">
        <v>2900</v>
      </c>
      <c r="J564" s="19">
        <v>11921679</v>
      </c>
      <c r="P564" s="24">
        <v>3731</v>
      </c>
      <c r="Q564" s="24">
        <v>100202806</v>
      </c>
    </row>
    <row r="565" spans="2:17" ht="12.5" x14ac:dyDescent="0.25">
      <c r="B565" s="24">
        <v>2849</v>
      </c>
      <c r="C565" s="24">
        <v>3854159</v>
      </c>
      <c r="I565" s="19">
        <v>2901</v>
      </c>
      <c r="J565" s="19">
        <v>11370240</v>
      </c>
      <c r="P565" s="24">
        <v>3731</v>
      </c>
      <c r="Q565" s="24">
        <v>107577518</v>
      </c>
    </row>
    <row r="566" spans="2:17" ht="12.5" x14ac:dyDescent="0.25">
      <c r="B566" s="24">
        <v>2849</v>
      </c>
      <c r="C566" s="24">
        <v>4421698</v>
      </c>
      <c r="I566" s="19">
        <v>2900</v>
      </c>
      <c r="J566" s="19">
        <v>12644962</v>
      </c>
      <c r="P566" s="24">
        <v>3731</v>
      </c>
      <c r="Q566" s="24">
        <v>100769201</v>
      </c>
    </row>
    <row r="567" spans="2:17" ht="12.5" x14ac:dyDescent="0.25">
      <c r="B567" s="24">
        <v>2849</v>
      </c>
      <c r="C567" s="24">
        <v>3834024</v>
      </c>
      <c r="I567" s="19">
        <v>2901</v>
      </c>
      <c r="J567" s="19">
        <v>11345166</v>
      </c>
      <c r="P567" s="24">
        <v>3731</v>
      </c>
      <c r="Q567" s="24">
        <v>100010861</v>
      </c>
    </row>
    <row r="568" spans="2:17" ht="12.5" x14ac:dyDescent="0.25">
      <c r="B568" s="24">
        <v>2849</v>
      </c>
      <c r="C568" s="24">
        <v>3338747</v>
      </c>
      <c r="I568" s="19">
        <v>2900</v>
      </c>
      <c r="J568" s="19">
        <v>12305722</v>
      </c>
      <c r="P568" s="24">
        <v>3731</v>
      </c>
      <c r="Q568" s="24">
        <v>100225864</v>
      </c>
    </row>
    <row r="569" spans="2:17" ht="12.5" x14ac:dyDescent="0.25">
      <c r="B569" s="24">
        <v>2849</v>
      </c>
      <c r="C569" s="24">
        <v>4259833</v>
      </c>
      <c r="I569" s="19">
        <v>2901</v>
      </c>
      <c r="J569" s="19">
        <v>12154959</v>
      </c>
      <c r="P569" s="24">
        <v>3731</v>
      </c>
      <c r="Q569" s="24">
        <v>100153225</v>
      </c>
    </row>
    <row r="570" spans="2:17" ht="12.5" x14ac:dyDescent="0.25">
      <c r="B570" s="24">
        <v>2849</v>
      </c>
      <c r="C570" s="24">
        <v>4117615</v>
      </c>
      <c r="I570" s="19">
        <v>2900</v>
      </c>
      <c r="J570" s="19">
        <v>11629816</v>
      </c>
      <c r="P570" s="24">
        <v>3731</v>
      </c>
      <c r="Q570" s="24">
        <v>100589544</v>
      </c>
    </row>
    <row r="571" spans="2:17" ht="12.5" x14ac:dyDescent="0.25">
      <c r="B571" s="24">
        <v>2849</v>
      </c>
      <c r="C571" s="24">
        <v>4459258</v>
      </c>
      <c r="I571" s="19">
        <v>2901</v>
      </c>
      <c r="J571" s="19">
        <v>12547446</v>
      </c>
      <c r="P571" s="24">
        <v>3731</v>
      </c>
      <c r="Q571" s="24">
        <v>100190114</v>
      </c>
    </row>
    <row r="572" spans="2:17" ht="12.5" x14ac:dyDescent="0.25">
      <c r="B572" s="24">
        <v>2849</v>
      </c>
      <c r="C572" s="24">
        <v>3871069</v>
      </c>
      <c r="I572" s="19">
        <v>2900</v>
      </c>
      <c r="J572" s="19">
        <v>11803228</v>
      </c>
      <c r="P572" s="24">
        <v>3731</v>
      </c>
      <c r="Q572" s="24">
        <v>100099348</v>
      </c>
    </row>
    <row r="573" spans="2:17" ht="12.5" x14ac:dyDescent="0.25">
      <c r="B573" s="24">
        <v>2849</v>
      </c>
      <c r="C573" s="24">
        <v>4641965</v>
      </c>
      <c r="I573" s="19">
        <v>2901</v>
      </c>
      <c r="J573" s="19">
        <v>11762106</v>
      </c>
      <c r="P573" s="24">
        <v>3731</v>
      </c>
      <c r="Q573" s="24">
        <v>100521717</v>
      </c>
    </row>
    <row r="574" spans="2:17" ht="12.5" x14ac:dyDescent="0.25">
      <c r="B574" s="24">
        <v>2849</v>
      </c>
      <c r="C574" s="24">
        <v>3471287</v>
      </c>
      <c r="I574" s="19">
        <v>2900</v>
      </c>
      <c r="J574" s="19">
        <v>12106509</v>
      </c>
      <c r="P574" s="24">
        <v>3731</v>
      </c>
      <c r="Q574" s="24">
        <v>100188891</v>
      </c>
    </row>
    <row r="575" spans="2:17" ht="12.5" x14ac:dyDescent="0.25">
      <c r="B575" s="24">
        <v>2849</v>
      </c>
      <c r="C575" s="24">
        <v>4122105</v>
      </c>
      <c r="I575" s="19">
        <v>2901</v>
      </c>
      <c r="J575" s="19">
        <v>12482653</v>
      </c>
      <c r="P575" s="24">
        <v>3731</v>
      </c>
      <c r="Q575" s="24">
        <v>99621982</v>
      </c>
    </row>
    <row r="576" spans="2:17" ht="12.5" x14ac:dyDescent="0.25">
      <c r="B576" s="24">
        <v>2849</v>
      </c>
      <c r="C576" s="24">
        <v>3629457</v>
      </c>
      <c r="I576" s="19">
        <v>2900</v>
      </c>
      <c r="J576" s="19">
        <v>11186716</v>
      </c>
      <c r="P576" s="24">
        <v>3731</v>
      </c>
      <c r="Q576" s="24">
        <v>99280673</v>
      </c>
    </row>
    <row r="577" spans="2:17" ht="12.5" x14ac:dyDescent="0.25">
      <c r="B577" s="24">
        <v>2849</v>
      </c>
      <c r="C577" s="24">
        <v>3897918</v>
      </c>
      <c r="I577" s="19">
        <v>2901</v>
      </c>
      <c r="J577" s="19">
        <v>12320861</v>
      </c>
      <c r="P577" s="24">
        <v>3731</v>
      </c>
      <c r="Q577" s="24">
        <v>99217159</v>
      </c>
    </row>
    <row r="578" spans="2:17" ht="12.5" x14ac:dyDescent="0.25">
      <c r="B578" s="24">
        <v>2849</v>
      </c>
      <c r="C578" s="24">
        <v>3321014</v>
      </c>
      <c r="I578" s="19">
        <v>2900</v>
      </c>
      <c r="J578" s="19">
        <v>12092506</v>
      </c>
      <c r="P578" s="24">
        <v>3731</v>
      </c>
      <c r="Q578" s="24">
        <v>99613920</v>
      </c>
    </row>
    <row r="579" spans="2:17" ht="12.5" x14ac:dyDescent="0.25">
      <c r="B579" s="24">
        <v>2849</v>
      </c>
      <c r="C579" s="24">
        <v>3334377</v>
      </c>
      <c r="I579" s="19">
        <v>2901</v>
      </c>
      <c r="J579" s="19">
        <v>11629346</v>
      </c>
      <c r="P579" s="24">
        <v>3731</v>
      </c>
      <c r="Q579" s="24">
        <v>99888222</v>
      </c>
    </row>
    <row r="580" spans="2:17" ht="12.5" x14ac:dyDescent="0.25">
      <c r="B580" s="24">
        <v>2849</v>
      </c>
      <c r="C580" s="24">
        <v>3993856</v>
      </c>
      <c r="I580" s="19">
        <v>2900</v>
      </c>
      <c r="J580" s="19">
        <v>12209636</v>
      </c>
      <c r="P580" s="24">
        <v>3731</v>
      </c>
      <c r="Q580" s="24">
        <v>99827764</v>
      </c>
    </row>
    <row r="581" spans="2:17" ht="12.5" x14ac:dyDescent="0.25">
      <c r="B581" s="24">
        <v>2849</v>
      </c>
      <c r="C581" s="24">
        <v>3882652</v>
      </c>
      <c r="I581" s="19">
        <v>2901</v>
      </c>
      <c r="J581" s="19">
        <v>11814081</v>
      </c>
      <c r="P581" s="24">
        <v>3731</v>
      </c>
      <c r="Q581" s="24">
        <v>99209804</v>
      </c>
    </row>
    <row r="582" spans="2:17" ht="12.5" x14ac:dyDescent="0.25">
      <c r="B582" s="24">
        <v>2849</v>
      </c>
      <c r="C582" s="24">
        <v>3969845</v>
      </c>
      <c r="I582" s="19">
        <v>2900</v>
      </c>
      <c r="J582" s="19">
        <v>12722088</v>
      </c>
      <c r="P582" s="24">
        <v>3731</v>
      </c>
      <c r="Q582" s="24">
        <v>100082574</v>
      </c>
    </row>
    <row r="583" spans="2:17" ht="12.5" x14ac:dyDescent="0.25">
      <c r="B583" s="24">
        <v>2849</v>
      </c>
      <c r="C583" s="24">
        <v>4054361</v>
      </c>
      <c r="I583" s="19">
        <v>2901</v>
      </c>
      <c r="J583" s="19">
        <v>11252163</v>
      </c>
      <c r="P583" s="24">
        <v>3731</v>
      </c>
      <c r="Q583" s="24">
        <v>100595480</v>
      </c>
    </row>
    <row r="584" spans="2:17" ht="12.5" x14ac:dyDescent="0.25">
      <c r="B584" s="24">
        <v>2849</v>
      </c>
      <c r="C584" s="24">
        <v>3913367</v>
      </c>
      <c r="I584" s="19">
        <v>2900</v>
      </c>
      <c r="J584" s="19">
        <v>12162178</v>
      </c>
      <c r="P584" s="24">
        <v>3731</v>
      </c>
      <c r="Q584" s="24">
        <v>99271076</v>
      </c>
    </row>
    <row r="585" spans="2:17" ht="12.5" x14ac:dyDescent="0.25">
      <c r="B585" s="24">
        <v>2849</v>
      </c>
      <c r="C585" s="24">
        <v>3747815</v>
      </c>
      <c r="I585" s="19">
        <v>2901</v>
      </c>
      <c r="J585" s="19">
        <v>11872017</v>
      </c>
      <c r="P585" s="24">
        <v>3731</v>
      </c>
      <c r="Q585" s="24">
        <v>99881094</v>
      </c>
    </row>
    <row r="586" spans="2:17" ht="12.5" x14ac:dyDescent="0.25">
      <c r="B586" s="24">
        <v>2849</v>
      </c>
      <c r="C586" s="24">
        <v>3398085</v>
      </c>
      <c r="I586" s="19">
        <v>2900</v>
      </c>
      <c r="J586" s="19">
        <v>12126156</v>
      </c>
      <c r="P586" s="24">
        <v>3731</v>
      </c>
      <c r="Q586" s="24">
        <v>1444811</v>
      </c>
    </row>
    <row r="587" spans="2:17" ht="12.5" x14ac:dyDescent="0.25">
      <c r="B587" s="24">
        <v>2849</v>
      </c>
      <c r="C587" s="24">
        <v>3958816</v>
      </c>
      <c r="I587" s="19">
        <v>2901</v>
      </c>
      <c r="J587" s="19">
        <v>11975029</v>
      </c>
      <c r="P587" s="24">
        <v>3731</v>
      </c>
      <c r="Q587" s="24">
        <v>209813</v>
      </c>
    </row>
    <row r="588" spans="2:17" ht="12.5" x14ac:dyDescent="0.25">
      <c r="B588" s="24">
        <v>2849</v>
      </c>
      <c r="C588" s="24">
        <v>4874786</v>
      </c>
      <c r="I588" s="19">
        <v>2900</v>
      </c>
      <c r="J588" s="19">
        <v>12246923</v>
      </c>
      <c r="P588" s="24">
        <v>3723</v>
      </c>
      <c r="Q588" s="24">
        <v>111625157</v>
      </c>
    </row>
    <row r="589" spans="2:17" ht="12.5" x14ac:dyDescent="0.25">
      <c r="B589" s="24">
        <v>2849</v>
      </c>
      <c r="C589" s="24">
        <v>4161752</v>
      </c>
      <c r="I589" s="19">
        <v>2901</v>
      </c>
      <c r="J589" s="19">
        <v>11713356</v>
      </c>
      <c r="P589" s="24">
        <v>3723</v>
      </c>
      <c r="Q589" s="24">
        <v>101989723</v>
      </c>
    </row>
    <row r="590" spans="2:17" ht="12.5" x14ac:dyDescent="0.25">
      <c r="B590" s="24">
        <v>2849</v>
      </c>
      <c r="C590" s="24">
        <v>3430239</v>
      </c>
      <c r="I590" s="19">
        <v>2900</v>
      </c>
      <c r="J590" s="19">
        <v>11902272</v>
      </c>
      <c r="P590" s="24">
        <v>3723</v>
      </c>
      <c r="Q590" s="24">
        <v>107823962</v>
      </c>
    </row>
    <row r="591" spans="2:17" ht="12.5" x14ac:dyDescent="0.25">
      <c r="B591" s="24">
        <v>2849</v>
      </c>
      <c r="C591" s="24">
        <v>3993352</v>
      </c>
      <c r="I591" s="19">
        <v>2901</v>
      </c>
      <c r="J591" s="19">
        <v>12193228</v>
      </c>
      <c r="P591" s="24">
        <v>3723</v>
      </c>
      <c r="Q591" s="24">
        <v>114543680</v>
      </c>
    </row>
    <row r="592" spans="2:17" ht="12.5" x14ac:dyDescent="0.25">
      <c r="B592" s="24">
        <v>2849</v>
      </c>
      <c r="C592" s="24">
        <v>4084857</v>
      </c>
      <c r="I592" s="19">
        <v>2900</v>
      </c>
      <c r="J592" s="19">
        <v>12425087</v>
      </c>
      <c r="P592" s="24">
        <v>3723</v>
      </c>
      <c r="Q592" s="24">
        <v>119893336</v>
      </c>
    </row>
    <row r="593" spans="2:17" ht="12.5" x14ac:dyDescent="0.25">
      <c r="B593" s="24">
        <v>2849</v>
      </c>
      <c r="C593" s="24">
        <v>3431121</v>
      </c>
      <c r="I593" s="19">
        <v>2901</v>
      </c>
      <c r="J593" s="19">
        <v>12810867</v>
      </c>
      <c r="P593" s="24">
        <v>3723</v>
      </c>
      <c r="Q593" s="24">
        <v>100233552</v>
      </c>
    </row>
    <row r="594" spans="2:17" ht="12.5" x14ac:dyDescent="0.25">
      <c r="B594" s="24">
        <v>2849</v>
      </c>
      <c r="C594" s="24">
        <v>3720670</v>
      </c>
      <c r="I594" s="19">
        <v>2900</v>
      </c>
      <c r="J594" s="19">
        <v>12156839</v>
      </c>
      <c r="P594" s="24">
        <v>3723</v>
      </c>
      <c r="Q594" s="24">
        <v>100022590</v>
      </c>
    </row>
    <row r="595" spans="2:17" ht="12.5" x14ac:dyDescent="0.25">
      <c r="B595" s="24">
        <v>2849</v>
      </c>
      <c r="C595" s="24">
        <v>4288971</v>
      </c>
      <c r="I595" s="19">
        <v>2901</v>
      </c>
      <c r="J595" s="19">
        <v>10446708</v>
      </c>
      <c r="P595" s="24">
        <v>3723</v>
      </c>
      <c r="Q595" s="24">
        <v>99108926</v>
      </c>
    </row>
    <row r="596" spans="2:17" ht="12.5" x14ac:dyDescent="0.25">
      <c r="B596" s="24">
        <v>2849</v>
      </c>
      <c r="C596" s="24">
        <v>3552108</v>
      </c>
      <c r="I596" s="19">
        <v>2900</v>
      </c>
      <c r="J596" s="19">
        <v>12407712</v>
      </c>
      <c r="P596" s="24">
        <v>3723</v>
      </c>
      <c r="Q596" s="24">
        <v>112605080</v>
      </c>
    </row>
    <row r="597" spans="2:17" ht="12.5" x14ac:dyDescent="0.25">
      <c r="B597" s="24">
        <v>2849</v>
      </c>
      <c r="C597" s="24">
        <v>3177191</v>
      </c>
      <c r="I597" s="19">
        <v>2901</v>
      </c>
      <c r="J597" s="19">
        <v>11566590</v>
      </c>
      <c r="P597" s="24">
        <v>3723</v>
      </c>
      <c r="Q597" s="24">
        <v>100111876</v>
      </c>
    </row>
    <row r="598" spans="2:17" ht="12.5" x14ac:dyDescent="0.25">
      <c r="B598" s="24">
        <v>2849</v>
      </c>
      <c r="C598" s="24">
        <v>4992933</v>
      </c>
      <c r="I598" s="19">
        <v>2900</v>
      </c>
      <c r="J598" s="19">
        <v>12781081</v>
      </c>
      <c r="P598" s="24">
        <v>3723</v>
      </c>
      <c r="Q598" s="24">
        <v>100707761</v>
      </c>
    </row>
    <row r="599" spans="2:17" ht="12.5" x14ac:dyDescent="0.25">
      <c r="B599" s="24">
        <v>2849</v>
      </c>
      <c r="C599" s="24">
        <v>3240345</v>
      </c>
      <c r="I599" s="19">
        <v>2901</v>
      </c>
      <c r="J599" s="19">
        <v>11923687</v>
      </c>
      <c r="P599" s="24">
        <v>3723</v>
      </c>
      <c r="Q599" s="24">
        <v>112244548</v>
      </c>
    </row>
    <row r="600" spans="2:17" ht="12.5" x14ac:dyDescent="0.25">
      <c r="B600" s="24">
        <v>2849</v>
      </c>
      <c r="C600" s="24">
        <v>3491864</v>
      </c>
      <c r="I600" s="19">
        <v>2900</v>
      </c>
      <c r="J600" s="19">
        <v>11678266</v>
      </c>
      <c r="P600" s="24">
        <v>3723</v>
      </c>
      <c r="Q600" s="24">
        <v>97667280</v>
      </c>
    </row>
    <row r="601" spans="2:17" ht="12.5" x14ac:dyDescent="0.25">
      <c r="B601" s="24">
        <v>2849</v>
      </c>
      <c r="C601" s="24">
        <v>4947239</v>
      </c>
      <c r="I601" s="19">
        <v>2901</v>
      </c>
      <c r="J601" s="19">
        <v>11568479</v>
      </c>
      <c r="P601" s="24">
        <v>3723</v>
      </c>
      <c r="Q601" s="24">
        <v>136028213</v>
      </c>
    </row>
    <row r="602" spans="2:17" ht="12.5" x14ac:dyDescent="0.25">
      <c r="B602" s="24">
        <v>2849</v>
      </c>
      <c r="C602" s="24">
        <v>3919865</v>
      </c>
      <c r="I602" s="19">
        <v>2900</v>
      </c>
      <c r="J602" s="19">
        <v>12686307</v>
      </c>
      <c r="P602" s="24">
        <v>3723</v>
      </c>
      <c r="Q602" s="24">
        <v>108664391</v>
      </c>
    </row>
    <row r="603" spans="2:17" ht="12.5" x14ac:dyDescent="0.25">
      <c r="B603" s="24">
        <v>2849</v>
      </c>
      <c r="C603" s="24">
        <v>3535869</v>
      </c>
      <c r="I603" s="19">
        <v>2901</v>
      </c>
      <c r="J603" s="19">
        <v>11378901</v>
      </c>
      <c r="P603" s="24">
        <v>3723</v>
      </c>
      <c r="Q603" s="24">
        <v>100160618</v>
      </c>
    </row>
    <row r="604" spans="2:17" ht="12.5" x14ac:dyDescent="0.25">
      <c r="B604" s="24">
        <v>2849</v>
      </c>
      <c r="C604" s="24">
        <v>2662458</v>
      </c>
      <c r="I604" s="19">
        <v>2900</v>
      </c>
      <c r="J604" s="19">
        <v>12271828</v>
      </c>
      <c r="P604" s="24">
        <v>3723</v>
      </c>
      <c r="Q604" s="24">
        <v>100056339</v>
      </c>
    </row>
    <row r="605" spans="2:17" ht="12.5" x14ac:dyDescent="0.25">
      <c r="B605" s="24">
        <v>2849</v>
      </c>
      <c r="C605" s="24">
        <v>3691665</v>
      </c>
      <c r="I605" s="19">
        <v>2901</v>
      </c>
      <c r="J605" s="19">
        <v>12285525</v>
      </c>
      <c r="P605" s="24">
        <v>3723</v>
      </c>
      <c r="Q605" s="24">
        <v>51749322</v>
      </c>
    </row>
    <row r="606" spans="2:17" ht="12.5" x14ac:dyDescent="0.25">
      <c r="B606" s="24">
        <v>2849</v>
      </c>
      <c r="C606" s="24">
        <v>3682783</v>
      </c>
      <c r="I606" s="19">
        <v>2900</v>
      </c>
      <c r="J606" s="19">
        <v>11448332</v>
      </c>
      <c r="P606" s="24">
        <v>3723</v>
      </c>
      <c r="Q606" s="24">
        <v>48323202</v>
      </c>
    </row>
    <row r="607" spans="2:17" ht="12.5" x14ac:dyDescent="0.25">
      <c r="B607" s="24">
        <v>2849</v>
      </c>
      <c r="C607" s="24">
        <v>3830377</v>
      </c>
      <c r="I607" s="19">
        <v>2901</v>
      </c>
      <c r="J607" s="19">
        <v>12292180</v>
      </c>
      <c r="P607" s="24">
        <v>3723</v>
      </c>
      <c r="Q607" s="24">
        <v>96956301</v>
      </c>
    </row>
    <row r="608" spans="2:17" ht="12.5" x14ac:dyDescent="0.25">
      <c r="B608" s="24">
        <v>2849</v>
      </c>
      <c r="C608" s="24">
        <v>4009547</v>
      </c>
      <c r="I608" s="19">
        <v>2900</v>
      </c>
      <c r="J608" s="19">
        <v>12390993</v>
      </c>
      <c r="P608" s="24">
        <v>3723</v>
      </c>
      <c r="Q608" s="24">
        <v>143886385</v>
      </c>
    </row>
    <row r="609" spans="2:17" ht="12.5" x14ac:dyDescent="0.25">
      <c r="B609" s="24">
        <v>2849</v>
      </c>
      <c r="C609" s="24">
        <v>4333728</v>
      </c>
      <c r="I609" s="19">
        <v>2901</v>
      </c>
      <c r="J609" s="19">
        <v>11839450</v>
      </c>
      <c r="P609" s="24">
        <v>3723</v>
      </c>
      <c r="Q609" s="24">
        <v>99093730</v>
      </c>
    </row>
    <row r="610" spans="2:17" ht="12.5" x14ac:dyDescent="0.25">
      <c r="B610" s="24">
        <v>2849</v>
      </c>
      <c r="C610" s="24">
        <v>5467667</v>
      </c>
      <c r="I610" s="19">
        <v>2900</v>
      </c>
      <c r="J610" s="19">
        <v>11474762</v>
      </c>
      <c r="P610" s="24">
        <v>3723</v>
      </c>
      <c r="Q610" s="24">
        <v>115256665</v>
      </c>
    </row>
    <row r="611" spans="2:17" ht="12.5" x14ac:dyDescent="0.25">
      <c r="B611" s="24">
        <v>2849</v>
      </c>
      <c r="C611" s="24">
        <v>4703393</v>
      </c>
      <c r="I611" s="19">
        <v>2901</v>
      </c>
      <c r="J611" s="19">
        <v>12524182</v>
      </c>
      <c r="P611" s="24">
        <v>3723</v>
      </c>
      <c r="Q611" s="24">
        <v>119762004</v>
      </c>
    </row>
    <row r="612" spans="2:17" ht="12.5" x14ac:dyDescent="0.25">
      <c r="B612" s="24">
        <v>2849</v>
      </c>
      <c r="C612" s="24">
        <v>3925610</v>
      </c>
      <c r="I612" s="19">
        <v>2900</v>
      </c>
      <c r="J612" s="19">
        <v>11870862</v>
      </c>
      <c r="P612" s="24">
        <v>3723</v>
      </c>
      <c r="Q612" s="24">
        <v>100098177</v>
      </c>
    </row>
    <row r="613" spans="2:17" ht="12.5" x14ac:dyDescent="0.25">
      <c r="B613" s="24">
        <v>2849</v>
      </c>
      <c r="C613" s="24">
        <v>3825333</v>
      </c>
      <c r="I613" s="19">
        <v>2901</v>
      </c>
      <c r="J613" s="19">
        <v>11878846</v>
      </c>
      <c r="P613" s="24">
        <v>3723</v>
      </c>
      <c r="Q613" s="24">
        <v>100641892</v>
      </c>
    </row>
    <row r="614" spans="2:17" ht="12.5" x14ac:dyDescent="0.25">
      <c r="B614" s="24">
        <v>2849</v>
      </c>
      <c r="C614" s="24">
        <v>3958213</v>
      </c>
      <c r="I614" s="19">
        <v>2900</v>
      </c>
      <c r="J614" s="19">
        <v>11810990</v>
      </c>
      <c r="P614" s="24">
        <v>3723</v>
      </c>
      <c r="Q614" s="24">
        <v>171365569</v>
      </c>
    </row>
    <row r="615" spans="2:17" ht="12.5" x14ac:dyDescent="0.25">
      <c r="B615" s="24">
        <v>2849</v>
      </c>
      <c r="C615" s="24">
        <v>3685313</v>
      </c>
      <c r="I615" s="19">
        <v>2901</v>
      </c>
      <c r="J615" s="19">
        <v>11921623</v>
      </c>
      <c r="P615" s="24">
        <v>3723</v>
      </c>
      <c r="Q615" s="24">
        <v>100024050</v>
      </c>
    </row>
    <row r="616" spans="2:17" ht="12.5" x14ac:dyDescent="0.25">
      <c r="B616" s="24">
        <v>2849</v>
      </c>
      <c r="C616" s="24">
        <v>3837057</v>
      </c>
      <c r="I616" s="19">
        <v>2900</v>
      </c>
      <c r="J616" s="19">
        <v>12100452</v>
      </c>
      <c r="P616" s="24">
        <v>3723</v>
      </c>
      <c r="Q616" s="24">
        <v>100063956</v>
      </c>
    </row>
    <row r="617" spans="2:17" ht="12.5" x14ac:dyDescent="0.25">
      <c r="B617" s="24">
        <v>2849</v>
      </c>
      <c r="C617" s="24">
        <v>3928911</v>
      </c>
      <c r="I617" s="19">
        <v>2901</v>
      </c>
      <c r="J617" s="19">
        <v>11827062</v>
      </c>
      <c r="P617" s="24">
        <v>3723</v>
      </c>
      <c r="Q617" s="24">
        <v>100103786</v>
      </c>
    </row>
    <row r="618" spans="2:17" ht="12.5" x14ac:dyDescent="0.25">
      <c r="B618" s="24">
        <v>2849</v>
      </c>
      <c r="C618" s="24">
        <v>3929976</v>
      </c>
      <c r="I618" s="19">
        <v>2900</v>
      </c>
      <c r="J618" s="19">
        <v>4237765</v>
      </c>
      <c r="P618" s="24">
        <v>3723</v>
      </c>
      <c r="Q618" s="24">
        <v>108026496</v>
      </c>
    </row>
    <row r="619" spans="2:17" ht="12.5" x14ac:dyDescent="0.25">
      <c r="B619" s="24">
        <v>2849</v>
      </c>
      <c r="C619" s="24">
        <v>3501334</v>
      </c>
      <c r="I619" s="19">
        <v>2900</v>
      </c>
      <c r="J619" s="19">
        <v>7826254</v>
      </c>
      <c r="P619" s="24">
        <v>3723</v>
      </c>
      <c r="Q619" s="24">
        <v>99977285</v>
      </c>
    </row>
    <row r="620" spans="2:17" ht="12.5" x14ac:dyDescent="0.25">
      <c r="B620" s="24">
        <v>2849</v>
      </c>
      <c r="C620" s="24">
        <v>3827179</v>
      </c>
      <c r="I620" s="19">
        <v>2901</v>
      </c>
      <c r="J620" s="19">
        <v>11953707</v>
      </c>
      <c r="P620" s="24">
        <v>3723</v>
      </c>
      <c r="Q620" s="24">
        <v>100107900</v>
      </c>
    </row>
    <row r="621" spans="2:17" ht="12.5" x14ac:dyDescent="0.25">
      <c r="B621" s="24">
        <v>2849</v>
      </c>
      <c r="C621" s="24">
        <v>4530234</v>
      </c>
      <c r="I621" s="19">
        <v>2900</v>
      </c>
      <c r="J621" s="19">
        <v>13686962</v>
      </c>
      <c r="P621" s="24">
        <v>3723</v>
      </c>
      <c r="Q621" s="24">
        <v>107994488</v>
      </c>
    </row>
    <row r="622" spans="2:17" ht="12.5" x14ac:dyDescent="0.25">
      <c r="B622" s="24">
        <v>2849</v>
      </c>
      <c r="C622" s="24">
        <v>3801548</v>
      </c>
      <c r="I622" s="19">
        <v>2901</v>
      </c>
      <c r="J622" s="19">
        <v>10392965</v>
      </c>
      <c r="P622" s="24">
        <v>3723</v>
      </c>
      <c r="Q622" s="24">
        <v>105936693</v>
      </c>
    </row>
    <row r="623" spans="2:17" ht="12.5" x14ac:dyDescent="0.25">
      <c r="B623" s="24">
        <v>2849</v>
      </c>
      <c r="C623" s="24">
        <v>3993670</v>
      </c>
      <c r="I623" s="19">
        <v>2900</v>
      </c>
      <c r="J623" s="19">
        <v>12496254</v>
      </c>
      <c r="P623" s="24">
        <v>3723</v>
      </c>
      <c r="Q623" s="24">
        <v>98108907</v>
      </c>
    </row>
    <row r="624" spans="2:17" ht="12.5" x14ac:dyDescent="0.25">
      <c r="B624" s="24">
        <v>2849</v>
      </c>
      <c r="C624" s="24">
        <v>3943241</v>
      </c>
      <c r="I624" s="19">
        <v>2901</v>
      </c>
      <c r="J624" s="19">
        <v>11461867</v>
      </c>
      <c r="P624" s="24">
        <v>3723</v>
      </c>
      <c r="Q624" s="24">
        <v>107884897</v>
      </c>
    </row>
    <row r="625" spans="2:17" ht="12.5" x14ac:dyDescent="0.25">
      <c r="B625" s="24">
        <v>2849</v>
      </c>
      <c r="C625" s="24">
        <v>3952930</v>
      </c>
      <c r="I625" s="19">
        <v>2900</v>
      </c>
      <c r="J625" s="19">
        <v>12717565</v>
      </c>
      <c r="P625" s="24">
        <v>3723</v>
      </c>
      <c r="Q625" s="24">
        <v>100109997</v>
      </c>
    </row>
    <row r="626" spans="2:17" ht="12.5" x14ac:dyDescent="0.25">
      <c r="B626" s="24">
        <v>2849</v>
      </c>
      <c r="C626" s="24">
        <v>4423742</v>
      </c>
      <c r="I626" s="19">
        <v>2901</v>
      </c>
      <c r="J626" s="19">
        <v>11844815</v>
      </c>
      <c r="P626" s="24">
        <v>3723</v>
      </c>
      <c r="Q626" s="24">
        <v>100409241</v>
      </c>
    </row>
    <row r="627" spans="2:17" ht="12.5" x14ac:dyDescent="0.25">
      <c r="B627" s="24">
        <v>2849</v>
      </c>
      <c r="C627" s="24">
        <v>2836965</v>
      </c>
      <c r="I627" s="19">
        <v>2900</v>
      </c>
      <c r="J627" s="19">
        <v>11433273</v>
      </c>
      <c r="P627" s="24">
        <v>3723</v>
      </c>
      <c r="Q627" s="24">
        <v>100037473</v>
      </c>
    </row>
    <row r="628" spans="2:17" ht="12.5" x14ac:dyDescent="0.25">
      <c r="B628" s="24">
        <v>2849</v>
      </c>
      <c r="C628" s="24">
        <v>4078135</v>
      </c>
      <c r="I628" s="19">
        <v>2901</v>
      </c>
      <c r="J628" s="19">
        <v>12351489</v>
      </c>
      <c r="P628" s="24">
        <v>3723</v>
      </c>
      <c r="Q628" s="24">
        <v>100092615</v>
      </c>
    </row>
    <row r="629" spans="2:17" ht="12.5" x14ac:dyDescent="0.25">
      <c r="B629" s="24">
        <v>2849</v>
      </c>
      <c r="C629" s="24">
        <v>3609688</v>
      </c>
      <c r="I629" s="19">
        <v>2900</v>
      </c>
      <c r="J629" s="19">
        <v>28183983</v>
      </c>
      <c r="P629" s="24">
        <v>3723</v>
      </c>
      <c r="Q629" s="24">
        <v>112801443</v>
      </c>
    </row>
    <row r="630" spans="2:17" ht="12.5" x14ac:dyDescent="0.25">
      <c r="B630" s="24">
        <v>2849</v>
      </c>
      <c r="C630" s="24">
        <v>3620020</v>
      </c>
      <c r="I630" s="19">
        <v>2901</v>
      </c>
      <c r="J630" s="19">
        <v>11772864</v>
      </c>
      <c r="P630" s="24">
        <v>3723</v>
      </c>
      <c r="Q630" s="24">
        <v>100069550</v>
      </c>
    </row>
    <row r="631" spans="2:17" ht="12.5" x14ac:dyDescent="0.25">
      <c r="B631" s="24">
        <v>2849</v>
      </c>
      <c r="C631" s="24">
        <v>4819125</v>
      </c>
      <c r="I631" s="19">
        <v>2900</v>
      </c>
      <c r="J631" s="19">
        <v>26802274</v>
      </c>
      <c r="P631" s="24">
        <v>3723</v>
      </c>
      <c r="Q631" s="24">
        <v>99313787</v>
      </c>
    </row>
    <row r="632" spans="2:17" ht="12.5" x14ac:dyDescent="0.25">
      <c r="B632" s="24">
        <v>2849</v>
      </c>
      <c r="C632" s="24">
        <v>3405475</v>
      </c>
      <c r="I632" s="19">
        <v>2901</v>
      </c>
      <c r="J632" s="19">
        <v>9155996</v>
      </c>
      <c r="P632" s="24">
        <v>3723</v>
      </c>
      <c r="Q632" s="24">
        <v>104943708</v>
      </c>
    </row>
    <row r="633" spans="2:17" ht="12.5" x14ac:dyDescent="0.25">
      <c r="B633" s="24">
        <v>2849</v>
      </c>
      <c r="C633" s="24">
        <v>3830014</v>
      </c>
      <c r="I633" s="19">
        <v>2900</v>
      </c>
      <c r="J633" s="19">
        <v>12968265</v>
      </c>
      <c r="P633" s="24">
        <v>3723</v>
      </c>
      <c r="Q633" s="24">
        <v>112964904</v>
      </c>
    </row>
    <row r="634" spans="2:17" ht="12.5" x14ac:dyDescent="0.25">
      <c r="B634" s="24">
        <v>2849</v>
      </c>
      <c r="C634" s="24">
        <v>3786182</v>
      </c>
      <c r="I634" s="19">
        <v>2901</v>
      </c>
      <c r="J634" s="19">
        <v>12047723</v>
      </c>
      <c r="P634" s="24">
        <v>3723</v>
      </c>
      <c r="Q634" s="24">
        <v>100022974</v>
      </c>
    </row>
    <row r="635" spans="2:17" ht="12.5" x14ac:dyDescent="0.25">
      <c r="B635" s="24">
        <v>2849</v>
      </c>
      <c r="C635" s="24">
        <v>3492715</v>
      </c>
      <c r="I635" s="19">
        <v>2900</v>
      </c>
      <c r="J635" s="19">
        <v>11210190</v>
      </c>
      <c r="P635" s="24">
        <v>3723</v>
      </c>
      <c r="Q635" s="24">
        <v>100090104</v>
      </c>
    </row>
    <row r="636" spans="2:17" ht="12.5" x14ac:dyDescent="0.25">
      <c r="B636" s="24">
        <v>2849</v>
      </c>
      <c r="C636" s="24">
        <v>5051423</v>
      </c>
      <c r="I636" s="19">
        <v>2901</v>
      </c>
      <c r="J636" s="19">
        <v>11814118</v>
      </c>
      <c r="P636" s="24">
        <v>3723</v>
      </c>
      <c r="Q636" s="24">
        <v>100088787</v>
      </c>
    </row>
    <row r="637" spans="2:17" ht="12.5" x14ac:dyDescent="0.25">
      <c r="B637" s="24">
        <v>2849</v>
      </c>
      <c r="C637" s="24">
        <v>3413400</v>
      </c>
      <c r="I637" s="19">
        <v>2900</v>
      </c>
      <c r="J637" s="19">
        <v>11651849</v>
      </c>
      <c r="P637" s="24">
        <v>3723</v>
      </c>
      <c r="Q637" s="24">
        <v>100148821</v>
      </c>
    </row>
    <row r="638" spans="2:17" ht="12.5" x14ac:dyDescent="0.25">
      <c r="B638" s="24">
        <v>2849</v>
      </c>
      <c r="C638" s="24">
        <v>4412089</v>
      </c>
      <c r="I638" s="19">
        <v>2901</v>
      </c>
      <c r="J638" s="19">
        <v>12003743</v>
      </c>
      <c r="P638" s="24">
        <v>3723</v>
      </c>
      <c r="Q638" s="24">
        <v>100068140</v>
      </c>
    </row>
    <row r="639" spans="2:17" ht="12.5" x14ac:dyDescent="0.25">
      <c r="B639" s="24">
        <v>2849</v>
      </c>
      <c r="C639" s="24">
        <v>4262340</v>
      </c>
      <c r="I639" s="19">
        <v>2900</v>
      </c>
      <c r="J639" s="19">
        <v>12239995</v>
      </c>
      <c r="P639" s="24">
        <v>3723</v>
      </c>
      <c r="Q639" s="24">
        <v>100063710</v>
      </c>
    </row>
    <row r="640" spans="2:17" ht="12.5" x14ac:dyDescent="0.25">
      <c r="B640" s="24">
        <v>2849</v>
      </c>
      <c r="C640" s="24">
        <v>3458168</v>
      </c>
      <c r="I640" s="19">
        <v>2901</v>
      </c>
      <c r="J640" s="19">
        <v>12330056</v>
      </c>
      <c r="P640" s="24">
        <v>3723</v>
      </c>
      <c r="Q640" s="24">
        <v>100098502</v>
      </c>
    </row>
    <row r="641" spans="2:17" ht="12.5" x14ac:dyDescent="0.25">
      <c r="B641" s="24">
        <v>2849</v>
      </c>
      <c r="C641" s="24">
        <v>15823057</v>
      </c>
      <c r="I641" s="19">
        <v>2900</v>
      </c>
      <c r="J641" s="19">
        <v>11955498</v>
      </c>
      <c r="P641" s="24">
        <v>3723</v>
      </c>
      <c r="Q641" s="24">
        <v>104389919</v>
      </c>
    </row>
    <row r="642" spans="2:17" ht="12.5" x14ac:dyDescent="0.25">
      <c r="B642" s="24">
        <v>2849</v>
      </c>
      <c r="C642" s="24">
        <v>4183898</v>
      </c>
      <c r="I642" s="19">
        <v>2901</v>
      </c>
      <c r="J642" s="19">
        <v>11900668</v>
      </c>
      <c r="P642" s="24">
        <v>3723</v>
      </c>
      <c r="Q642" s="24">
        <v>106044306</v>
      </c>
    </row>
    <row r="643" spans="2:17" ht="12.5" x14ac:dyDescent="0.25">
      <c r="B643" s="24">
        <v>2849</v>
      </c>
      <c r="C643" s="24">
        <v>3680883</v>
      </c>
      <c r="I643" s="19">
        <v>2900</v>
      </c>
      <c r="J643" s="19">
        <v>11798642</v>
      </c>
      <c r="P643" s="24">
        <v>3723</v>
      </c>
      <c r="Q643" s="24">
        <v>107308989</v>
      </c>
    </row>
    <row r="644" spans="2:17" ht="12.5" x14ac:dyDescent="0.25">
      <c r="B644" s="24">
        <v>2849</v>
      </c>
      <c r="C644" s="24">
        <v>4066817</v>
      </c>
      <c r="I644" s="19">
        <v>2901</v>
      </c>
      <c r="J644" s="19">
        <v>12010330</v>
      </c>
      <c r="P644" s="24">
        <v>3723</v>
      </c>
      <c r="Q644" s="24">
        <v>104113549</v>
      </c>
    </row>
    <row r="645" spans="2:17" ht="12.5" x14ac:dyDescent="0.25">
      <c r="B645" s="24">
        <v>2849</v>
      </c>
      <c r="C645" s="24">
        <v>3927975</v>
      </c>
      <c r="I645" s="19">
        <v>2900</v>
      </c>
      <c r="J645" s="19">
        <v>12111653</v>
      </c>
      <c r="P645" s="24">
        <v>3723</v>
      </c>
      <c r="Q645" s="24">
        <v>107996414</v>
      </c>
    </row>
    <row r="646" spans="2:17" ht="12.5" x14ac:dyDescent="0.25">
      <c r="B646" s="24">
        <v>2849</v>
      </c>
      <c r="C646" s="24">
        <v>3769969</v>
      </c>
      <c r="I646" s="19">
        <v>2901</v>
      </c>
      <c r="J646" s="19">
        <v>11793622</v>
      </c>
      <c r="P646" s="24">
        <v>3723</v>
      </c>
      <c r="Q646" s="24">
        <v>100086864</v>
      </c>
    </row>
    <row r="647" spans="2:17" ht="12.5" x14ac:dyDescent="0.25">
      <c r="B647" s="24">
        <v>2849</v>
      </c>
      <c r="C647" s="24">
        <v>4434478</v>
      </c>
      <c r="I647" s="19">
        <v>2900</v>
      </c>
      <c r="J647" s="19">
        <v>12611284</v>
      </c>
      <c r="P647" s="24">
        <v>3723</v>
      </c>
      <c r="Q647" s="24">
        <v>99183482</v>
      </c>
    </row>
    <row r="648" spans="2:17" ht="12.5" x14ac:dyDescent="0.25">
      <c r="B648" s="24">
        <v>2849</v>
      </c>
      <c r="C648" s="24">
        <v>3187602</v>
      </c>
      <c r="I648" s="19">
        <v>2901</v>
      </c>
      <c r="J648" s="19">
        <v>11723959</v>
      </c>
      <c r="P648" s="24">
        <v>3723</v>
      </c>
      <c r="Q648" s="24">
        <v>104626284</v>
      </c>
    </row>
    <row r="649" spans="2:17" ht="12.5" x14ac:dyDescent="0.25">
      <c r="B649" s="24">
        <v>2849</v>
      </c>
      <c r="C649" s="24">
        <v>3290577</v>
      </c>
      <c r="I649" s="19">
        <v>2900</v>
      </c>
      <c r="J649" s="19">
        <v>11904178</v>
      </c>
      <c r="P649" s="24">
        <v>3723</v>
      </c>
      <c r="Q649" s="24">
        <v>100175526</v>
      </c>
    </row>
    <row r="650" spans="2:17" ht="12.5" x14ac:dyDescent="0.25">
      <c r="B650" s="24">
        <v>2849</v>
      </c>
      <c r="C650" s="24">
        <v>3881533</v>
      </c>
      <c r="I650" s="19">
        <v>2901</v>
      </c>
      <c r="J650" s="19">
        <v>12286582</v>
      </c>
      <c r="P650" s="24">
        <v>3723</v>
      </c>
      <c r="Q650" s="24">
        <v>100102201</v>
      </c>
    </row>
    <row r="651" spans="2:17" ht="12.5" x14ac:dyDescent="0.25">
      <c r="B651" s="24">
        <v>2849</v>
      </c>
      <c r="C651" s="24">
        <v>2468372</v>
      </c>
      <c r="I651" s="19">
        <v>2900</v>
      </c>
      <c r="J651" s="19">
        <v>11851725</v>
      </c>
      <c r="P651" s="24">
        <v>3723</v>
      </c>
      <c r="Q651" s="24">
        <v>100074332</v>
      </c>
    </row>
    <row r="652" spans="2:17" ht="12.5" x14ac:dyDescent="0.25">
      <c r="B652" s="24">
        <v>2849</v>
      </c>
      <c r="C652" s="24">
        <v>4472854</v>
      </c>
      <c r="I652" s="19">
        <v>2901</v>
      </c>
      <c r="J652" s="19">
        <v>11478850</v>
      </c>
      <c r="P652" s="24">
        <v>3723</v>
      </c>
      <c r="Q652" s="24">
        <v>104217067</v>
      </c>
    </row>
    <row r="653" spans="2:17" ht="12.5" x14ac:dyDescent="0.25">
      <c r="B653" s="24">
        <v>2849</v>
      </c>
      <c r="C653" s="24">
        <v>3381465</v>
      </c>
      <c r="I653" s="19">
        <v>2900</v>
      </c>
      <c r="J653" s="19">
        <v>12074803</v>
      </c>
      <c r="P653" s="24">
        <v>3723</v>
      </c>
      <c r="Q653" s="24">
        <v>119676160</v>
      </c>
    </row>
    <row r="654" spans="2:17" ht="12.5" x14ac:dyDescent="0.25">
      <c r="B654" s="24">
        <v>2849</v>
      </c>
      <c r="C654" s="24">
        <v>3915436</v>
      </c>
      <c r="I654" s="19">
        <v>2901</v>
      </c>
      <c r="J654" s="19">
        <v>12011580</v>
      </c>
      <c r="P654" s="24">
        <v>3723</v>
      </c>
      <c r="Q654" s="24">
        <v>100124650</v>
      </c>
    </row>
    <row r="655" spans="2:17" ht="12.5" x14ac:dyDescent="0.25">
      <c r="B655" s="24">
        <v>2849</v>
      </c>
      <c r="C655" s="24">
        <v>3530012</v>
      </c>
      <c r="I655" s="19">
        <v>2900</v>
      </c>
      <c r="J655" s="19">
        <v>11974903</v>
      </c>
      <c r="P655" s="24">
        <v>3723</v>
      </c>
      <c r="Q655" s="24">
        <v>100097005</v>
      </c>
    </row>
    <row r="656" spans="2:17" ht="12.5" x14ac:dyDescent="0.25">
      <c r="B656" s="24">
        <v>2849</v>
      </c>
      <c r="C656" s="24">
        <v>3528368</v>
      </c>
      <c r="I656" s="19">
        <v>2901</v>
      </c>
      <c r="J656" s="19">
        <v>12419860</v>
      </c>
      <c r="P656" s="24">
        <v>3723</v>
      </c>
      <c r="Q656" s="24">
        <v>103105054</v>
      </c>
    </row>
    <row r="657" spans="2:17" ht="12.5" x14ac:dyDescent="0.25">
      <c r="B657" s="24">
        <v>2849</v>
      </c>
      <c r="C657" s="24">
        <v>4086392</v>
      </c>
      <c r="I657" s="19">
        <v>2900</v>
      </c>
      <c r="J657" s="19">
        <v>11879275</v>
      </c>
      <c r="P657" s="24">
        <v>3723</v>
      </c>
      <c r="Q657" s="24">
        <v>105330377</v>
      </c>
    </row>
    <row r="658" spans="2:17" ht="12.5" x14ac:dyDescent="0.25">
      <c r="B658" s="24">
        <v>2849</v>
      </c>
      <c r="C658" s="24">
        <v>3841519</v>
      </c>
      <c r="I658" s="19">
        <v>2901</v>
      </c>
      <c r="J658" s="19">
        <v>12226061</v>
      </c>
      <c r="P658" s="24">
        <v>3723</v>
      </c>
      <c r="Q658" s="24">
        <v>111362530</v>
      </c>
    </row>
    <row r="659" spans="2:17" ht="12.5" x14ac:dyDescent="0.25">
      <c r="B659" s="24">
        <v>2849</v>
      </c>
      <c r="C659" s="24">
        <v>4120290</v>
      </c>
      <c r="I659" s="19">
        <v>2900</v>
      </c>
      <c r="J659" s="19">
        <v>11423435</v>
      </c>
      <c r="P659" s="24">
        <v>3723</v>
      </c>
      <c r="Q659" s="24">
        <v>99873249</v>
      </c>
    </row>
    <row r="660" spans="2:17" ht="12.5" x14ac:dyDescent="0.25">
      <c r="B660" s="24">
        <v>2849</v>
      </c>
      <c r="C660" s="24">
        <v>4614455</v>
      </c>
      <c r="I660" s="19">
        <v>2901</v>
      </c>
      <c r="J660" s="19">
        <v>12496974</v>
      </c>
      <c r="P660" s="24">
        <v>3723</v>
      </c>
      <c r="Q660" s="24">
        <v>100084077</v>
      </c>
    </row>
    <row r="661" spans="2:17" ht="12.5" x14ac:dyDescent="0.25">
      <c r="B661" s="24">
        <v>2849</v>
      </c>
      <c r="C661" s="24">
        <v>3655448</v>
      </c>
      <c r="I661" s="19">
        <v>2900</v>
      </c>
      <c r="J661" s="19">
        <v>11515386</v>
      </c>
      <c r="P661" s="24">
        <v>3723</v>
      </c>
      <c r="Q661" s="24">
        <v>104241379</v>
      </c>
    </row>
    <row r="662" spans="2:17" ht="12.5" x14ac:dyDescent="0.25">
      <c r="B662" s="24">
        <v>2849</v>
      </c>
      <c r="C662" s="24">
        <v>3861051</v>
      </c>
      <c r="I662" s="19">
        <v>2901</v>
      </c>
      <c r="J662" s="19">
        <v>12415830</v>
      </c>
      <c r="P662" s="24">
        <v>3723</v>
      </c>
      <c r="Q662" s="24">
        <v>100102503</v>
      </c>
    </row>
    <row r="663" spans="2:17" ht="12.5" x14ac:dyDescent="0.25">
      <c r="B663" s="24">
        <v>2849</v>
      </c>
      <c r="C663" s="24">
        <v>4153205</v>
      </c>
      <c r="I663" s="19">
        <v>2900</v>
      </c>
      <c r="J663" s="19">
        <v>11568297</v>
      </c>
      <c r="P663" s="24">
        <v>3723</v>
      </c>
      <c r="Q663" s="24">
        <v>28036070</v>
      </c>
    </row>
    <row r="664" spans="2:17" ht="12.5" x14ac:dyDescent="0.25">
      <c r="B664" s="24">
        <v>2849</v>
      </c>
      <c r="C664" s="24">
        <v>3172943</v>
      </c>
      <c r="I664" s="19">
        <v>2901</v>
      </c>
      <c r="J664" s="19">
        <v>12061493</v>
      </c>
      <c r="P664" s="24">
        <v>3723</v>
      </c>
      <c r="Q664" s="24">
        <v>72689273</v>
      </c>
    </row>
    <row r="665" spans="2:17" ht="12.5" x14ac:dyDescent="0.25">
      <c r="B665" s="24">
        <v>2849</v>
      </c>
      <c r="C665" s="24">
        <v>4884783</v>
      </c>
      <c r="I665" s="19">
        <v>2900</v>
      </c>
      <c r="J665" s="19">
        <v>12508179</v>
      </c>
      <c r="P665" s="24">
        <v>3723</v>
      </c>
      <c r="Q665" s="24">
        <v>117041296</v>
      </c>
    </row>
    <row r="666" spans="2:17" ht="12.5" x14ac:dyDescent="0.25">
      <c r="B666" s="24">
        <v>2849</v>
      </c>
      <c r="C666" s="24">
        <v>3958395</v>
      </c>
      <c r="I666" s="19">
        <v>2901</v>
      </c>
      <c r="J666" s="19">
        <v>11879586</v>
      </c>
      <c r="P666" s="24">
        <v>3723</v>
      </c>
      <c r="Q666" s="24">
        <v>119778328</v>
      </c>
    </row>
    <row r="667" spans="2:17" ht="12.5" x14ac:dyDescent="0.25">
      <c r="B667" s="24">
        <v>2849</v>
      </c>
      <c r="C667" s="24">
        <v>3584216</v>
      </c>
      <c r="I667" s="19">
        <v>2900</v>
      </c>
      <c r="J667" s="19">
        <v>12049658</v>
      </c>
      <c r="P667" s="24">
        <v>3723</v>
      </c>
      <c r="Q667" s="24">
        <v>98088837</v>
      </c>
    </row>
    <row r="668" spans="2:17" ht="12.5" x14ac:dyDescent="0.25">
      <c r="B668" s="24">
        <v>2849</v>
      </c>
      <c r="C668" s="24">
        <v>4879045</v>
      </c>
      <c r="I668" s="19">
        <v>2901</v>
      </c>
      <c r="J668" s="19">
        <v>12064537</v>
      </c>
      <c r="P668" s="24">
        <v>3723</v>
      </c>
      <c r="Q668" s="24">
        <v>112424122</v>
      </c>
    </row>
    <row r="669" spans="2:17" ht="12.5" x14ac:dyDescent="0.25">
      <c r="B669" s="24">
        <v>2849</v>
      </c>
      <c r="C669" s="24">
        <v>4001758</v>
      </c>
      <c r="I669" s="19">
        <v>2900</v>
      </c>
      <c r="J669" s="19">
        <v>11697662</v>
      </c>
      <c r="P669" s="24">
        <v>3723</v>
      </c>
      <c r="Q669" s="24">
        <v>116325939</v>
      </c>
    </row>
    <row r="670" spans="2:17" ht="12.5" x14ac:dyDescent="0.25">
      <c r="B670" s="24">
        <v>2849</v>
      </c>
      <c r="C670" s="24">
        <v>3950511</v>
      </c>
      <c r="I670" s="19">
        <v>2901</v>
      </c>
      <c r="J670" s="19">
        <v>11964140</v>
      </c>
      <c r="P670" s="24">
        <v>3723</v>
      </c>
      <c r="Q670" s="24">
        <v>99995121</v>
      </c>
    </row>
    <row r="671" spans="2:17" ht="12.5" x14ac:dyDescent="0.25">
      <c r="B671" s="24">
        <v>2849</v>
      </c>
      <c r="C671" s="24">
        <v>4173665</v>
      </c>
      <c r="I671" s="19">
        <v>2900</v>
      </c>
      <c r="J671" s="19">
        <v>11867948</v>
      </c>
      <c r="P671" s="24">
        <v>3723</v>
      </c>
      <c r="Q671" s="24">
        <v>100371944</v>
      </c>
    </row>
    <row r="672" spans="2:17" ht="12.5" x14ac:dyDescent="0.25">
      <c r="B672" s="24">
        <v>2849</v>
      </c>
      <c r="C672" s="24">
        <v>4090179</v>
      </c>
      <c r="I672" s="19">
        <v>2901</v>
      </c>
      <c r="J672" s="19">
        <v>13352233</v>
      </c>
      <c r="P672" s="24">
        <v>3723</v>
      </c>
      <c r="Q672" s="24">
        <v>109527694</v>
      </c>
    </row>
    <row r="673" spans="2:17" ht="12.5" x14ac:dyDescent="0.25">
      <c r="B673" s="24">
        <v>2849</v>
      </c>
      <c r="C673" s="24">
        <v>4143416</v>
      </c>
      <c r="I673" s="19">
        <v>2900</v>
      </c>
      <c r="J673" s="19">
        <v>10749773</v>
      </c>
      <c r="P673" s="24">
        <v>3723</v>
      </c>
      <c r="Q673" s="24">
        <v>100076761</v>
      </c>
    </row>
    <row r="674" spans="2:17" ht="12.5" x14ac:dyDescent="0.25">
      <c r="B674" s="24">
        <v>2849</v>
      </c>
      <c r="C674" s="24">
        <v>3990865</v>
      </c>
      <c r="I674" s="19">
        <v>2901</v>
      </c>
      <c r="J674" s="19">
        <v>13141312</v>
      </c>
      <c r="P674" s="24">
        <v>3723</v>
      </c>
      <c r="Q674" s="24">
        <v>100055633</v>
      </c>
    </row>
    <row r="675" spans="2:17" ht="12.5" x14ac:dyDescent="0.25">
      <c r="B675" s="24">
        <v>2849</v>
      </c>
      <c r="C675" s="24">
        <v>4436679</v>
      </c>
      <c r="I675" s="19">
        <v>2900</v>
      </c>
      <c r="J675" s="19">
        <v>11223442</v>
      </c>
      <c r="P675" s="24">
        <v>3723</v>
      </c>
      <c r="Q675" s="24">
        <v>112539700</v>
      </c>
    </row>
    <row r="676" spans="2:17" ht="12.5" x14ac:dyDescent="0.25">
      <c r="B676" s="24">
        <v>2849</v>
      </c>
      <c r="C676" s="24">
        <v>4654782</v>
      </c>
      <c r="I676" s="19">
        <v>2901</v>
      </c>
      <c r="J676" s="19">
        <v>11889273</v>
      </c>
      <c r="P676" s="24">
        <v>3723</v>
      </c>
      <c r="Q676" s="24">
        <v>99222765</v>
      </c>
    </row>
    <row r="677" spans="2:17" ht="12.5" x14ac:dyDescent="0.25">
      <c r="B677" s="24">
        <v>2849</v>
      </c>
      <c r="C677" s="24">
        <v>4378485</v>
      </c>
      <c r="I677" s="19">
        <v>2900</v>
      </c>
      <c r="J677" s="19">
        <v>23863069</v>
      </c>
      <c r="P677" s="24">
        <v>3723</v>
      </c>
      <c r="Q677" s="24">
        <v>123610345</v>
      </c>
    </row>
    <row r="678" spans="2:17" ht="12.5" x14ac:dyDescent="0.25">
      <c r="B678" s="24">
        <v>2849</v>
      </c>
      <c r="C678" s="24">
        <v>7255932</v>
      </c>
      <c r="I678" s="19">
        <v>2901</v>
      </c>
      <c r="J678" s="19">
        <v>12062108</v>
      </c>
      <c r="P678" s="24">
        <v>3723</v>
      </c>
      <c r="Q678" s="24">
        <v>123975679</v>
      </c>
    </row>
    <row r="679" spans="2:17" ht="12.5" x14ac:dyDescent="0.25">
      <c r="B679" s="24">
        <v>2849</v>
      </c>
      <c r="C679" s="24">
        <v>4235978</v>
      </c>
      <c r="I679" s="19">
        <v>2900</v>
      </c>
      <c r="J679" s="19">
        <v>12398948</v>
      </c>
      <c r="P679" s="24">
        <v>3723</v>
      </c>
      <c r="Q679" s="24">
        <v>119962895</v>
      </c>
    </row>
    <row r="680" spans="2:17" ht="12.5" x14ac:dyDescent="0.25">
      <c r="B680" s="24">
        <v>2849</v>
      </c>
      <c r="C680" s="24">
        <v>5304128</v>
      </c>
      <c r="I680" s="19">
        <v>2901</v>
      </c>
      <c r="J680" s="19">
        <v>11292958</v>
      </c>
      <c r="P680" s="24">
        <v>3723</v>
      </c>
      <c r="Q680" s="24">
        <v>115765850</v>
      </c>
    </row>
    <row r="681" spans="2:17" ht="12.5" x14ac:dyDescent="0.25">
      <c r="B681" s="24">
        <v>2849</v>
      </c>
      <c r="C681" s="24">
        <v>2654527</v>
      </c>
      <c r="I681" s="19">
        <v>2900</v>
      </c>
      <c r="J681" s="19">
        <v>12245638</v>
      </c>
      <c r="P681" s="24">
        <v>3723</v>
      </c>
      <c r="Q681" s="24">
        <v>111081726</v>
      </c>
    </row>
    <row r="682" spans="2:17" ht="12.5" x14ac:dyDescent="0.25">
      <c r="B682" s="24">
        <v>2849</v>
      </c>
      <c r="C682" s="24">
        <v>5065253</v>
      </c>
      <c r="I682" s="19">
        <v>2901</v>
      </c>
      <c r="J682" s="19">
        <v>12370183</v>
      </c>
      <c r="P682" s="24">
        <v>3723</v>
      </c>
      <c r="Q682" s="24">
        <v>68722623</v>
      </c>
    </row>
    <row r="683" spans="2:17" ht="12.5" x14ac:dyDescent="0.25">
      <c r="B683" s="24">
        <v>2849</v>
      </c>
      <c r="C683" s="24">
        <v>4126502</v>
      </c>
      <c r="I683" s="19">
        <v>2900</v>
      </c>
      <c r="J683" s="19">
        <v>11931470</v>
      </c>
      <c r="P683" s="24">
        <v>3723</v>
      </c>
      <c r="Q683" s="24">
        <v>35137953</v>
      </c>
    </row>
    <row r="684" spans="2:17" ht="12.5" x14ac:dyDescent="0.25">
      <c r="B684" s="24">
        <v>2849</v>
      </c>
      <c r="C684" s="24">
        <v>4079509</v>
      </c>
      <c r="I684" s="19">
        <v>2901</v>
      </c>
      <c r="J684" s="19">
        <v>11855053</v>
      </c>
      <c r="P684" s="24">
        <v>3723</v>
      </c>
      <c r="Q684" s="24">
        <v>107970739</v>
      </c>
    </row>
    <row r="685" spans="2:17" ht="12.5" x14ac:dyDescent="0.25">
      <c r="B685" s="24">
        <v>2849</v>
      </c>
      <c r="C685" s="24">
        <v>4688475</v>
      </c>
      <c r="I685" s="19">
        <v>2900</v>
      </c>
      <c r="J685" s="19">
        <v>11878405</v>
      </c>
      <c r="P685" s="24">
        <v>3723</v>
      </c>
      <c r="Q685" s="24">
        <v>124379598</v>
      </c>
    </row>
    <row r="686" spans="2:17" ht="12.5" x14ac:dyDescent="0.25">
      <c r="B686" s="24">
        <v>2849</v>
      </c>
      <c r="C686" s="24">
        <v>4718639</v>
      </c>
      <c r="I686" s="19">
        <v>2901</v>
      </c>
      <c r="J686" s="19">
        <v>11663877</v>
      </c>
      <c r="P686" s="24">
        <v>3723</v>
      </c>
      <c r="Q686" s="24">
        <v>100970830</v>
      </c>
    </row>
    <row r="687" spans="2:17" ht="12.5" x14ac:dyDescent="0.25">
      <c r="B687" s="24">
        <v>2849</v>
      </c>
      <c r="C687" s="24">
        <v>4556539</v>
      </c>
      <c r="I687" s="19">
        <v>2900</v>
      </c>
      <c r="J687" s="19">
        <v>12043769</v>
      </c>
      <c r="P687" s="24">
        <v>3723</v>
      </c>
      <c r="Q687" s="24">
        <v>128278093</v>
      </c>
    </row>
    <row r="688" spans="2:17" ht="12.5" x14ac:dyDescent="0.25">
      <c r="B688" s="24">
        <v>2849</v>
      </c>
      <c r="C688" s="24">
        <v>4054408</v>
      </c>
      <c r="I688" s="19">
        <v>2901</v>
      </c>
      <c r="J688" s="19">
        <v>12061777</v>
      </c>
      <c r="P688" s="24">
        <v>3723</v>
      </c>
      <c r="Q688" s="24">
        <v>131807764</v>
      </c>
    </row>
    <row r="689" spans="2:17" ht="12.5" x14ac:dyDescent="0.25">
      <c r="B689" s="24">
        <v>2849</v>
      </c>
      <c r="C689" s="24">
        <v>5158136</v>
      </c>
      <c r="I689" s="19">
        <v>2900</v>
      </c>
      <c r="J689" s="19">
        <v>24135368</v>
      </c>
      <c r="P689" s="24">
        <v>3723</v>
      </c>
      <c r="Q689" s="24">
        <v>107276848</v>
      </c>
    </row>
    <row r="690" spans="2:17" ht="12.5" x14ac:dyDescent="0.25">
      <c r="B690" s="24">
        <v>2849</v>
      </c>
      <c r="C690" s="24">
        <v>3529991</v>
      </c>
      <c r="I690" s="19">
        <v>2901</v>
      </c>
      <c r="J690" s="19">
        <v>12475405</v>
      </c>
      <c r="P690" s="24">
        <v>3723</v>
      </c>
      <c r="Q690" s="24">
        <v>119984418</v>
      </c>
    </row>
    <row r="691" spans="2:17" ht="12.5" x14ac:dyDescent="0.25">
      <c r="B691" s="24">
        <v>2849</v>
      </c>
      <c r="C691" s="24">
        <v>3844252</v>
      </c>
      <c r="I691" s="19">
        <v>2900</v>
      </c>
      <c r="J691" s="19">
        <v>11358360</v>
      </c>
      <c r="P691" s="24">
        <v>3723</v>
      </c>
      <c r="Q691" s="24">
        <v>132399395</v>
      </c>
    </row>
    <row r="692" spans="2:17" ht="12.5" x14ac:dyDescent="0.25">
      <c r="B692" s="24">
        <v>2849</v>
      </c>
      <c r="C692" s="24">
        <v>2644985</v>
      </c>
      <c r="I692" s="19">
        <v>2901</v>
      </c>
      <c r="J692" s="19">
        <v>13194953</v>
      </c>
      <c r="P692" s="24">
        <v>3723</v>
      </c>
      <c r="Q692" s="24">
        <v>114398876</v>
      </c>
    </row>
    <row r="693" spans="2:17" ht="12.5" x14ac:dyDescent="0.25">
      <c r="B693" s="24">
        <v>2849</v>
      </c>
      <c r="C693" s="24">
        <v>4619152</v>
      </c>
      <c r="I693" s="19">
        <v>2900</v>
      </c>
      <c r="J693" s="19">
        <v>11260635</v>
      </c>
      <c r="P693" s="24">
        <v>3723</v>
      </c>
      <c r="Q693" s="24">
        <v>128800018</v>
      </c>
    </row>
    <row r="694" spans="2:17" ht="12.5" x14ac:dyDescent="0.25">
      <c r="B694" s="24">
        <v>2849</v>
      </c>
      <c r="C694" s="24">
        <v>4002321</v>
      </c>
      <c r="I694" s="19">
        <v>2901</v>
      </c>
      <c r="J694" s="19">
        <v>11446433</v>
      </c>
      <c r="P694" s="24">
        <v>3723</v>
      </c>
      <c r="Q694" s="24">
        <v>120157972</v>
      </c>
    </row>
    <row r="695" spans="2:17" ht="12.5" x14ac:dyDescent="0.25">
      <c r="B695" s="24">
        <v>2849</v>
      </c>
      <c r="C695" s="24">
        <v>4389818</v>
      </c>
      <c r="I695" s="19">
        <v>2900</v>
      </c>
      <c r="J695" s="19">
        <v>19983690</v>
      </c>
      <c r="P695" s="24">
        <v>3723</v>
      </c>
      <c r="Q695" s="24">
        <v>100674711</v>
      </c>
    </row>
    <row r="696" spans="2:17" ht="12.5" x14ac:dyDescent="0.25">
      <c r="B696" s="24">
        <v>2849</v>
      </c>
      <c r="C696" s="24">
        <v>4577940</v>
      </c>
      <c r="I696" s="19">
        <v>2901</v>
      </c>
      <c r="J696" s="19">
        <v>12078690</v>
      </c>
      <c r="P696" s="24">
        <v>3723</v>
      </c>
      <c r="Q696" s="24">
        <v>116095787</v>
      </c>
    </row>
    <row r="697" spans="2:17" ht="12.5" x14ac:dyDescent="0.25">
      <c r="B697" s="24">
        <v>2849</v>
      </c>
      <c r="C697" s="24">
        <v>4383577</v>
      </c>
      <c r="I697" s="19">
        <v>2900</v>
      </c>
      <c r="J697" s="19">
        <v>13223091</v>
      </c>
      <c r="P697" s="24">
        <v>3723</v>
      </c>
      <c r="Q697" s="24">
        <v>105682395</v>
      </c>
    </row>
    <row r="698" spans="2:17" ht="12.5" x14ac:dyDescent="0.25">
      <c r="B698" s="24">
        <v>2849</v>
      </c>
      <c r="C698" s="24">
        <v>7237827</v>
      </c>
      <c r="I698" s="19">
        <v>2901</v>
      </c>
      <c r="J698" s="19">
        <v>10849350</v>
      </c>
      <c r="P698" s="24">
        <v>3723</v>
      </c>
      <c r="Q698" s="24">
        <v>115945348</v>
      </c>
    </row>
    <row r="699" spans="2:17" ht="12.5" x14ac:dyDescent="0.25">
      <c r="B699" s="24">
        <v>2849</v>
      </c>
      <c r="C699" s="24">
        <v>7005283</v>
      </c>
      <c r="I699" s="19">
        <v>2900</v>
      </c>
      <c r="J699" s="19">
        <v>13595740</v>
      </c>
      <c r="P699" s="24">
        <v>3723</v>
      </c>
      <c r="Q699" s="24">
        <v>130463520</v>
      </c>
    </row>
    <row r="700" spans="2:17" ht="12.5" x14ac:dyDescent="0.25">
      <c r="B700" s="24">
        <v>2849</v>
      </c>
      <c r="C700" s="24">
        <v>4389305</v>
      </c>
      <c r="I700" s="19">
        <v>2901</v>
      </c>
      <c r="J700" s="19">
        <v>10268716</v>
      </c>
      <c r="P700" s="24">
        <v>3723</v>
      </c>
      <c r="Q700" s="24">
        <v>73258913</v>
      </c>
    </row>
    <row r="701" spans="2:17" ht="12.5" x14ac:dyDescent="0.25">
      <c r="B701" s="24">
        <v>2849</v>
      </c>
      <c r="C701" s="24">
        <v>4513708</v>
      </c>
      <c r="I701" s="19">
        <v>2900</v>
      </c>
      <c r="J701" s="19">
        <v>12370210</v>
      </c>
      <c r="P701" s="24">
        <v>3723</v>
      </c>
      <c r="Q701" s="24">
        <v>47183736</v>
      </c>
    </row>
    <row r="702" spans="2:17" ht="12.5" x14ac:dyDescent="0.25">
      <c r="B702" s="24">
        <v>2849</v>
      </c>
      <c r="C702" s="24">
        <v>4709308</v>
      </c>
      <c r="I702" s="19">
        <v>2901</v>
      </c>
      <c r="J702" s="19">
        <v>11637180</v>
      </c>
      <c r="P702" s="24">
        <v>3723</v>
      </c>
      <c r="Q702" s="24">
        <v>109143671</v>
      </c>
    </row>
    <row r="703" spans="2:17" ht="12.5" x14ac:dyDescent="0.25">
      <c r="B703" s="24">
        <v>2849</v>
      </c>
      <c r="C703" s="24">
        <v>4207663</v>
      </c>
      <c r="I703" s="19">
        <v>2900</v>
      </c>
      <c r="J703" s="19">
        <v>12414710</v>
      </c>
      <c r="P703" s="24">
        <v>3723</v>
      </c>
      <c r="Q703" s="24">
        <v>142178533</v>
      </c>
    </row>
    <row r="704" spans="2:17" ht="12.5" x14ac:dyDescent="0.25">
      <c r="B704" s="24">
        <v>2849</v>
      </c>
      <c r="C704" s="24">
        <v>3366991</v>
      </c>
      <c r="I704" s="19">
        <v>2901</v>
      </c>
      <c r="J704" s="19">
        <v>11758880</v>
      </c>
      <c r="P704" s="24">
        <v>3723</v>
      </c>
      <c r="Q704" s="24">
        <v>100388495</v>
      </c>
    </row>
    <row r="705" spans="2:17" ht="12.5" x14ac:dyDescent="0.25">
      <c r="B705" s="24">
        <v>2849</v>
      </c>
      <c r="C705" s="24">
        <v>4362874</v>
      </c>
      <c r="I705" s="19">
        <v>2900</v>
      </c>
      <c r="J705" s="19">
        <v>12517565</v>
      </c>
      <c r="P705" s="24">
        <v>3723</v>
      </c>
      <c r="Q705" s="24">
        <v>100093735</v>
      </c>
    </row>
    <row r="706" spans="2:17" ht="12.5" x14ac:dyDescent="0.25">
      <c r="B706" s="24">
        <v>2849</v>
      </c>
      <c r="C706" s="24">
        <v>4697548</v>
      </c>
      <c r="I706" s="19">
        <v>2901</v>
      </c>
      <c r="J706" s="19">
        <v>11758806</v>
      </c>
      <c r="P706" s="24">
        <v>3723</v>
      </c>
      <c r="Q706" s="24">
        <v>99915499</v>
      </c>
    </row>
    <row r="707" spans="2:17" ht="12.5" x14ac:dyDescent="0.25">
      <c r="B707" s="24">
        <v>2849</v>
      </c>
      <c r="C707" s="24">
        <v>4006277</v>
      </c>
      <c r="I707" s="19">
        <v>2900</v>
      </c>
      <c r="J707" s="19">
        <v>11790704</v>
      </c>
      <c r="P707" s="24">
        <v>3723</v>
      </c>
      <c r="Q707" s="24">
        <v>115950357</v>
      </c>
    </row>
    <row r="708" spans="2:17" ht="12.5" x14ac:dyDescent="0.25">
      <c r="B708" s="24">
        <v>2849</v>
      </c>
      <c r="C708" s="24">
        <v>4502441</v>
      </c>
      <c r="I708" s="19">
        <v>2901</v>
      </c>
      <c r="J708" s="19">
        <v>12338535</v>
      </c>
      <c r="P708" s="24">
        <v>3723</v>
      </c>
      <c r="Q708" s="24">
        <v>119145991</v>
      </c>
    </row>
    <row r="709" spans="2:17" ht="12.5" x14ac:dyDescent="0.25">
      <c r="B709" s="24">
        <v>2849</v>
      </c>
      <c r="C709" s="24">
        <v>4314979</v>
      </c>
      <c r="I709" s="19">
        <v>2900</v>
      </c>
      <c r="J709" s="19">
        <v>11405579</v>
      </c>
      <c r="P709" s="24">
        <v>3723</v>
      </c>
      <c r="Q709" s="24">
        <v>102955163</v>
      </c>
    </row>
    <row r="710" spans="2:17" ht="12.5" x14ac:dyDescent="0.25">
      <c r="B710" s="24">
        <v>2849</v>
      </c>
      <c r="C710" s="24">
        <v>3236074</v>
      </c>
      <c r="I710" s="19">
        <v>2901</v>
      </c>
      <c r="J710" s="19">
        <v>13397526</v>
      </c>
      <c r="P710" s="24">
        <v>3723</v>
      </c>
      <c r="Q710" s="24">
        <v>100494120</v>
      </c>
    </row>
    <row r="711" spans="2:17" ht="12.5" x14ac:dyDescent="0.25">
      <c r="B711" s="24">
        <v>2849</v>
      </c>
      <c r="C711" s="24">
        <v>4053179</v>
      </c>
      <c r="I711" s="19">
        <v>2900</v>
      </c>
      <c r="J711" s="19">
        <v>10602734</v>
      </c>
      <c r="P711" s="24">
        <v>3723</v>
      </c>
      <c r="Q711" s="24">
        <v>99959155</v>
      </c>
    </row>
    <row r="712" spans="2:17" ht="12.5" x14ac:dyDescent="0.25">
      <c r="B712" s="24">
        <v>2849</v>
      </c>
      <c r="C712" s="24">
        <v>5585085</v>
      </c>
      <c r="I712" s="19">
        <v>2901</v>
      </c>
      <c r="J712" s="19">
        <v>12427002</v>
      </c>
      <c r="P712" s="24">
        <v>3723</v>
      </c>
      <c r="Q712" s="24">
        <v>99118097</v>
      </c>
    </row>
    <row r="713" spans="2:17" ht="12.5" x14ac:dyDescent="0.25">
      <c r="B713" s="24">
        <v>2849</v>
      </c>
      <c r="C713" s="24">
        <v>4522132</v>
      </c>
      <c r="I713" s="19">
        <v>2900</v>
      </c>
      <c r="J713" s="19">
        <v>11609221</v>
      </c>
      <c r="P713" s="24">
        <v>3723</v>
      </c>
      <c r="Q713" s="24">
        <v>100129032</v>
      </c>
    </row>
    <row r="714" spans="2:17" ht="12.5" x14ac:dyDescent="0.25">
      <c r="B714" s="24">
        <v>2849</v>
      </c>
      <c r="C714" s="24">
        <v>3325445</v>
      </c>
      <c r="I714" s="19">
        <v>2901</v>
      </c>
      <c r="J714" s="19">
        <v>13144467</v>
      </c>
      <c r="P714" s="24">
        <v>3723</v>
      </c>
      <c r="Q714" s="24">
        <v>103920090</v>
      </c>
    </row>
    <row r="715" spans="2:17" ht="12.5" x14ac:dyDescent="0.25">
      <c r="B715" s="24">
        <v>2849</v>
      </c>
      <c r="C715" s="24">
        <v>4044333</v>
      </c>
      <c r="I715" s="19">
        <v>2900</v>
      </c>
      <c r="J715" s="19">
        <v>10938574</v>
      </c>
      <c r="P715" s="24">
        <v>3723</v>
      </c>
      <c r="Q715" s="24">
        <v>109840590</v>
      </c>
    </row>
    <row r="716" spans="2:17" ht="12.5" x14ac:dyDescent="0.25">
      <c r="B716" s="24">
        <v>2849</v>
      </c>
      <c r="C716" s="24">
        <v>3841099</v>
      </c>
      <c r="I716" s="19">
        <v>2901</v>
      </c>
      <c r="J716" s="19">
        <v>12207561</v>
      </c>
      <c r="P716" s="24">
        <v>3723</v>
      </c>
      <c r="Q716" s="24">
        <v>107815866</v>
      </c>
    </row>
    <row r="717" spans="2:17" ht="12.5" x14ac:dyDescent="0.25">
      <c r="B717" s="24">
        <v>2849</v>
      </c>
      <c r="C717" s="24">
        <v>3964920</v>
      </c>
      <c r="I717" s="19">
        <v>2900</v>
      </c>
      <c r="J717" s="19">
        <v>12333853</v>
      </c>
      <c r="P717" s="24">
        <v>3723</v>
      </c>
      <c r="Q717" s="24">
        <v>100033962</v>
      </c>
    </row>
    <row r="718" spans="2:17" ht="12.5" x14ac:dyDescent="0.25">
      <c r="B718" s="24">
        <v>2849</v>
      </c>
      <c r="C718" s="24">
        <v>4011916</v>
      </c>
      <c r="I718" s="19">
        <v>2901</v>
      </c>
      <c r="J718" s="19">
        <v>11411703</v>
      </c>
      <c r="P718" s="24">
        <v>3723</v>
      </c>
      <c r="Q718" s="24">
        <v>99714843</v>
      </c>
    </row>
    <row r="719" spans="2:17" ht="12.5" x14ac:dyDescent="0.25">
      <c r="B719" s="24">
        <v>2849</v>
      </c>
      <c r="C719" s="24">
        <v>3966270</v>
      </c>
      <c r="I719" s="19">
        <v>2900</v>
      </c>
      <c r="J719" s="19">
        <v>12118346</v>
      </c>
      <c r="P719" s="24">
        <v>3723</v>
      </c>
      <c r="Q719" s="24">
        <v>99113706</v>
      </c>
    </row>
    <row r="720" spans="2:17" ht="12.5" x14ac:dyDescent="0.25">
      <c r="B720" s="24">
        <v>2849</v>
      </c>
      <c r="C720" s="24">
        <v>3692274</v>
      </c>
      <c r="I720" s="19">
        <v>2901</v>
      </c>
      <c r="J720" s="19">
        <v>12183061</v>
      </c>
      <c r="P720" s="24">
        <v>3723</v>
      </c>
      <c r="Q720" s="24">
        <v>20532241</v>
      </c>
    </row>
    <row r="721" spans="2:17" ht="12.5" x14ac:dyDescent="0.25">
      <c r="B721" s="24">
        <v>2849</v>
      </c>
      <c r="C721" s="24">
        <v>4841583</v>
      </c>
      <c r="I721" s="19">
        <v>2900</v>
      </c>
      <c r="J721" s="19">
        <v>11695318</v>
      </c>
      <c r="P721" s="24">
        <v>3723</v>
      </c>
      <c r="Q721" s="24">
        <v>79528491</v>
      </c>
    </row>
    <row r="722" spans="2:17" ht="12.5" x14ac:dyDescent="0.25">
      <c r="B722" s="24">
        <v>2849</v>
      </c>
      <c r="C722" s="24">
        <v>3535603</v>
      </c>
      <c r="I722" s="19">
        <v>2901</v>
      </c>
      <c r="J722" s="19">
        <v>12117235</v>
      </c>
      <c r="P722" s="24">
        <v>3723</v>
      </c>
      <c r="Q722" s="24">
        <v>100040518</v>
      </c>
    </row>
    <row r="723" spans="2:17" ht="12.5" x14ac:dyDescent="0.25">
      <c r="B723" s="24">
        <v>2849</v>
      </c>
      <c r="C723" s="24">
        <v>4421442</v>
      </c>
      <c r="I723" s="19">
        <v>2900</v>
      </c>
      <c r="J723" s="19">
        <v>12194825</v>
      </c>
      <c r="P723" s="24">
        <v>3723</v>
      </c>
      <c r="Q723" s="24">
        <v>100083547</v>
      </c>
    </row>
    <row r="724" spans="2:17" ht="12.5" x14ac:dyDescent="0.25">
      <c r="B724" s="24">
        <v>2849</v>
      </c>
      <c r="C724" s="24">
        <v>4032885</v>
      </c>
      <c r="I724" s="19">
        <v>2901</v>
      </c>
      <c r="J724" s="19">
        <v>11787200</v>
      </c>
      <c r="P724" s="24">
        <v>3723</v>
      </c>
      <c r="Q724" s="24">
        <v>99669011</v>
      </c>
    </row>
    <row r="725" spans="2:17" ht="12.5" x14ac:dyDescent="0.25">
      <c r="B725" s="24">
        <v>2849</v>
      </c>
      <c r="C725" s="24">
        <v>3647957</v>
      </c>
      <c r="I725" s="19">
        <v>2900</v>
      </c>
      <c r="J725" s="19">
        <v>11911548</v>
      </c>
      <c r="P725" s="24">
        <v>3723</v>
      </c>
      <c r="Q725" s="24">
        <v>108183003</v>
      </c>
    </row>
    <row r="726" spans="2:17" ht="12.5" x14ac:dyDescent="0.25">
      <c r="B726" s="24">
        <v>2849</v>
      </c>
      <c r="C726" s="24">
        <v>4250134</v>
      </c>
      <c r="I726" s="19">
        <v>2901</v>
      </c>
      <c r="J726" s="19">
        <v>12184795</v>
      </c>
      <c r="P726" s="24">
        <v>3723</v>
      </c>
      <c r="Q726" s="24">
        <v>120124178</v>
      </c>
    </row>
    <row r="727" spans="2:17" ht="12.5" x14ac:dyDescent="0.25">
      <c r="B727" s="24">
        <v>2849</v>
      </c>
      <c r="C727" s="24">
        <v>3321694</v>
      </c>
      <c r="I727" s="19">
        <v>2900</v>
      </c>
      <c r="J727" s="19">
        <v>11997873</v>
      </c>
      <c r="P727" s="24">
        <v>3723</v>
      </c>
      <c r="Q727" s="24">
        <v>100096269</v>
      </c>
    </row>
    <row r="728" spans="2:17" ht="12.5" x14ac:dyDescent="0.25">
      <c r="B728" s="24">
        <v>2849</v>
      </c>
      <c r="C728" s="24">
        <v>3891673</v>
      </c>
      <c r="I728" s="19">
        <v>2901</v>
      </c>
      <c r="J728" s="19">
        <v>11805708</v>
      </c>
      <c r="P728" s="24">
        <v>3723</v>
      </c>
      <c r="Q728" s="24">
        <v>119289709</v>
      </c>
    </row>
    <row r="729" spans="2:17" ht="12.5" x14ac:dyDescent="0.25">
      <c r="B729" s="24">
        <v>2849</v>
      </c>
      <c r="C729" s="24">
        <v>3667150</v>
      </c>
      <c r="I729" s="19">
        <v>2900</v>
      </c>
      <c r="J729" s="19">
        <v>13171722</v>
      </c>
      <c r="P729" s="24">
        <v>3723</v>
      </c>
      <c r="Q729" s="24">
        <v>102641898</v>
      </c>
    </row>
    <row r="730" spans="2:17" ht="12.5" x14ac:dyDescent="0.25">
      <c r="B730" s="24">
        <v>2849</v>
      </c>
      <c r="C730" s="24">
        <v>4061581</v>
      </c>
      <c r="I730" s="19">
        <v>2901</v>
      </c>
      <c r="J730" s="19">
        <v>11445136</v>
      </c>
      <c r="P730" s="24">
        <v>3723</v>
      </c>
      <c r="Q730" s="24">
        <v>119825845</v>
      </c>
    </row>
    <row r="731" spans="2:17" ht="12.5" x14ac:dyDescent="0.25">
      <c r="B731" s="24">
        <v>2849</v>
      </c>
      <c r="C731" s="24">
        <v>4848595</v>
      </c>
      <c r="I731" s="19">
        <v>2900</v>
      </c>
      <c r="J731" s="19">
        <v>11472770</v>
      </c>
      <c r="P731" s="24">
        <v>3723</v>
      </c>
      <c r="Q731" s="24">
        <v>107981209</v>
      </c>
    </row>
    <row r="732" spans="2:17" ht="12.5" x14ac:dyDescent="0.25">
      <c r="B732" s="24">
        <v>2849</v>
      </c>
      <c r="C732" s="24">
        <v>4463516</v>
      </c>
      <c r="I732" s="19">
        <v>2901</v>
      </c>
      <c r="J732" s="19">
        <v>11940675</v>
      </c>
      <c r="P732" s="24">
        <v>3723</v>
      </c>
      <c r="Q732" s="24">
        <v>116342452</v>
      </c>
    </row>
    <row r="733" spans="2:17" ht="12.5" x14ac:dyDescent="0.25">
      <c r="B733" s="24">
        <v>2849</v>
      </c>
      <c r="C733" s="24">
        <v>3003543</v>
      </c>
      <c r="I733" s="19">
        <v>2900</v>
      </c>
      <c r="J733" s="19">
        <v>12006616</v>
      </c>
      <c r="P733" s="24">
        <v>3723</v>
      </c>
      <c r="Q733" s="24">
        <v>21286704</v>
      </c>
    </row>
    <row r="734" spans="2:17" ht="12.5" x14ac:dyDescent="0.25">
      <c r="B734" s="24">
        <v>2849</v>
      </c>
      <c r="C734" s="24">
        <v>4338026</v>
      </c>
      <c r="I734" s="19">
        <v>2901</v>
      </c>
      <c r="J734" s="19">
        <v>12465993</v>
      </c>
      <c r="P734" s="24">
        <v>3722</v>
      </c>
      <c r="Q734" s="24">
        <v>110248953</v>
      </c>
    </row>
    <row r="735" spans="2:17" ht="12.5" x14ac:dyDescent="0.25">
      <c r="B735" s="24">
        <v>2849</v>
      </c>
      <c r="C735" s="24">
        <v>4716976</v>
      </c>
      <c r="I735" s="19">
        <v>2900</v>
      </c>
      <c r="J735" s="19">
        <v>11622177</v>
      </c>
      <c r="P735" s="24">
        <v>3722</v>
      </c>
      <c r="Q735" s="24">
        <v>103764045</v>
      </c>
    </row>
    <row r="736" spans="2:17" ht="12.5" x14ac:dyDescent="0.25">
      <c r="B736" s="24">
        <v>2849</v>
      </c>
      <c r="C736" s="24">
        <v>4177046</v>
      </c>
      <c r="I736" s="19">
        <v>2901</v>
      </c>
      <c r="J736" s="19">
        <v>12361249</v>
      </c>
      <c r="P736" s="24">
        <v>3722</v>
      </c>
      <c r="Q736" s="24">
        <v>114540064</v>
      </c>
    </row>
    <row r="737" spans="2:17" ht="12.5" x14ac:dyDescent="0.25">
      <c r="B737" s="24">
        <v>2849</v>
      </c>
      <c r="C737" s="24">
        <v>5662227</v>
      </c>
      <c r="I737" s="19">
        <v>2900</v>
      </c>
      <c r="J737" s="19">
        <v>11471713</v>
      </c>
      <c r="P737" s="24">
        <v>3722</v>
      </c>
      <c r="Q737" s="24">
        <v>890761</v>
      </c>
    </row>
    <row r="738" spans="2:17" ht="12.5" x14ac:dyDescent="0.25">
      <c r="B738" s="24">
        <v>2849</v>
      </c>
      <c r="C738" s="24">
        <v>4597344</v>
      </c>
      <c r="I738" s="19">
        <v>2901</v>
      </c>
      <c r="J738" s="19">
        <v>12153283</v>
      </c>
      <c r="P738" s="24">
        <v>3722</v>
      </c>
      <c r="Q738" s="24">
        <v>136266319</v>
      </c>
    </row>
    <row r="739" spans="2:17" ht="12.5" x14ac:dyDescent="0.25">
      <c r="B739" s="24">
        <v>2849</v>
      </c>
      <c r="C739" s="24">
        <v>4904178</v>
      </c>
      <c r="I739" s="19">
        <v>2900</v>
      </c>
      <c r="J739" s="19">
        <v>12735176</v>
      </c>
      <c r="P739" s="24">
        <v>3722</v>
      </c>
      <c r="Q739" s="24">
        <v>100390737</v>
      </c>
    </row>
    <row r="740" spans="2:17" ht="12.5" x14ac:dyDescent="0.25">
      <c r="B740" s="24">
        <v>2849</v>
      </c>
      <c r="C740" s="24">
        <v>4923758</v>
      </c>
      <c r="I740" s="19">
        <v>2901</v>
      </c>
      <c r="J740" s="19">
        <v>11487481</v>
      </c>
      <c r="P740" s="24">
        <v>3722</v>
      </c>
      <c r="Q740" s="24">
        <v>100056386</v>
      </c>
    </row>
    <row r="741" spans="2:17" ht="12.5" x14ac:dyDescent="0.25">
      <c r="B741" s="24">
        <v>2849</v>
      </c>
      <c r="C741" s="24">
        <v>4195897</v>
      </c>
      <c r="I741" s="19">
        <v>2900</v>
      </c>
      <c r="J741" s="19">
        <v>12175511</v>
      </c>
      <c r="P741" s="24">
        <v>3722</v>
      </c>
      <c r="Q741" s="24">
        <v>100060811</v>
      </c>
    </row>
    <row r="742" spans="2:17" ht="12.5" x14ac:dyDescent="0.25">
      <c r="B742" s="24">
        <v>2849</v>
      </c>
      <c r="C742" s="24">
        <v>4012329</v>
      </c>
      <c r="I742" s="19">
        <v>2901</v>
      </c>
      <c r="J742" s="19">
        <v>11415390</v>
      </c>
      <c r="P742" s="24">
        <v>3722</v>
      </c>
      <c r="Q742" s="24">
        <v>115936250</v>
      </c>
    </row>
    <row r="743" spans="2:17" ht="12.5" x14ac:dyDescent="0.25">
      <c r="B743" s="24">
        <v>2849</v>
      </c>
      <c r="C743" s="24">
        <v>4514706</v>
      </c>
      <c r="I743" s="19">
        <v>2900</v>
      </c>
      <c r="J743" s="19">
        <v>12166333</v>
      </c>
      <c r="P743" s="24">
        <v>3722</v>
      </c>
      <c r="Q743" s="24">
        <v>100047749</v>
      </c>
    </row>
    <row r="744" spans="2:17" ht="12.5" x14ac:dyDescent="0.25">
      <c r="B744" s="24">
        <v>2849</v>
      </c>
      <c r="C744" s="24">
        <v>6617234</v>
      </c>
      <c r="I744" s="19">
        <v>2901</v>
      </c>
      <c r="J744" s="19">
        <v>12645339</v>
      </c>
      <c r="P744" s="24">
        <v>3722</v>
      </c>
      <c r="Q744" s="24">
        <v>99506085</v>
      </c>
    </row>
    <row r="745" spans="2:17" ht="12.5" x14ac:dyDescent="0.25">
      <c r="B745" s="24">
        <v>2849</v>
      </c>
      <c r="C745" s="24">
        <v>3670691</v>
      </c>
      <c r="I745" s="19">
        <v>2900</v>
      </c>
      <c r="J745" s="19">
        <v>11920184</v>
      </c>
      <c r="P745" s="24">
        <v>3722</v>
      </c>
      <c r="Q745" s="24">
        <v>99625035</v>
      </c>
    </row>
    <row r="746" spans="2:17" ht="12.5" x14ac:dyDescent="0.25">
      <c r="B746" s="24">
        <v>2849</v>
      </c>
      <c r="C746" s="24">
        <v>3841832</v>
      </c>
      <c r="I746" s="19">
        <v>2901</v>
      </c>
      <c r="J746" s="19">
        <v>13018635</v>
      </c>
      <c r="P746" s="24">
        <v>3722</v>
      </c>
      <c r="Q746" s="24">
        <v>105815308</v>
      </c>
    </row>
    <row r="747" spans="2:17" ht="12.5" x14ac:dyDescent="0.25">
      <c r="B747" s="24">
        <v>2849</v>
      </c>
      <c r="C747" s="24">
        <v>4110040</v>
      </c>
      <c r="I747" s="19">
        <v>2900</v>
      </c>
      <c r="J747" s="19">
        <v>10344610</v>
      </c>
      <c r="P747" s="24">
        <v>3722</v>
      </c>
      <c r="Q747" s="24">
        <v>99725926</v>
      </c>
    </row>
    <row r="748" spans="2:17" ht="12.5" x14ac:dyDescent="0.25">
      <c r="B748" s="24">
        <v>2849</v>
      </c>
      <c r="C748" s="24">
        <v>4776404</v>
      </c>
      <c r="I748" s="19">
        <v>2901</v>
      </c>
      <c r="J748" s="19">
        <v>12065029</v>
      </c>
      <c r="P748" s="24">
        <v>3722</v>
      </c>
      <c r="Q748" s="24">
        <v>100020477</v>
      </c>
    </row>
    <row r="749" spans="2:17" ht="12.5" x14ac:dyDescent="0.25">
      <c r="B749" s="24">
        <v>2849</v>
      </c>
      <c r="C749" s="24">
        <v>4534994</v>
      </c>
      <c r="I749" s="19">
        <v>2900</v>
      </c>
      <c r="J749" s="19">
        <v>11995468</v>
      </c>
      <c r="P749" s="24">
        <v>3722</v>
      </c>
      <c r="Q749" s="24">
        <v>100064570</v>
      </c>
    </row>
    <row r="750" spans="2:17" ht="12.5" x14ac:dyDescent="0.25">
      <c r="B750" s="24">
        <v>2849</v>
      </c>
      <c r="C750" s="24">
        <v>3346922</v>
      </c>
      <c r="I750" s="19">
        <v>2901</v>
      </c>
      <c r="J750" s="19">
        <v>12361916</v>
      </c>
      <c r="P750" s="24">
        <v>3722</v>
      </c>
      <c r="Q750" s="24">
        <v>99116281</v>
      </c>
    </row>
    <row r="751" spans="2:17" ht="12.5" x14ac:dyDescent="0.25">
      <c r="B751" s="24">
        <v>2849</v>
      </c>
      <c r="C751" s="24">
        <v>5002883</v>
      </c>
      <c r="I751" s="19">
        <v>2900</v>
      </c>
      <c r="J751" s="19">
        <v>11847456</v>
      </c>
      <c r="P751" s="24">
        <v>3722</v>
      </c>
      <c r="Q751" s="24">
        <v>104074796</v>
      </c>
    </row>
    <row r="752" spans="2:17" ht="12.5" x14ac:dyDescent="0.25">
      <c r="B752" s="24">
        <v>2849</v>
      </c>
      <c r="C752" s="24">
        <v>3899600</v>
      </c>
      <c r="I752" s="19">
        <v>2901</v>
      </c>
      <c r="J752" s="19">
        <v>11887597</v>
      </c>
      <c r="P752" s="24">
        <v>3722</v>
      </c>
      <c r="Q752" s="24">
        <v>147185810</v>
      </c>
    </row>
    <row r="753" spans="2:17" ht="12.5" x14ac:dyDescent="0.25">
      <c r="B753" s="24">
        <v>2849</v>
      </c>
      <c r="C753" s="24">
        <v>4615183</v>
      </c>
      <c r="I753" s="19">
        <v>2900</v>
      </c>
      <c r="J753" s="19">
        <v>11967172</v>
      </c>
      <c r="P753" s="24">
        <v>3722</v>
      </c>
      <c r="Q753" s="24">
        <v>115862634</v>
      </c>
    </row>
    <row r="754" spans="2:17" ht="12.5" x14ac:dyDescent="0.25">
      <c r="B754" s="24">
        <v>2849</v>
      </c>
      <c r="C754" s="24">
        <v>3970680</v>
      </c>
      <c r="I754" s="19">
        <v>2901</v>
      </c>
      <c r="J754" s="19">
        <v>12264658</v>
      </c>
      <c r="P754" s="24">
        <v>3722</v>
      </c>
      <c r="Q754" s="24">
        <v>100773600</v>
      </c>
    </row>
    <row r="755" spans="2:17" ht="12.5" x14ac:dyDescent="0.25">
      <c r="B755" s="24">
        <v>2849</v>
      </c>
      <c r="C755" s="24">
        <v>3797476</v>
      </c>
      <c r="I755" s="19">
        <v>2900</v>
      </c>
      <c r="J755" s="19">
        <v>12041120</v>
      </c>
      <c r="P755" s="24">
        <v>3722</v>
      </c>
      <c r="Q755" s="24">
        <v>100650781</v>
      </c>
    </row>
    <row r="756" spans="2:17" ht="12.5" x14ac:dyDescent="0.25">
      <c r="B756" s="24">
        <v>2849</v>
      </c>
      <c r="C756" s="24">
        <v>4112943</v>
      </c>
      <c r="I756" s="19">
        <v>2901</v>
      </c>
      <c r="J756" s="19">
        <v>11509782</v>
      </c>
      <c r="P756" s="24">
        <v>3722</v>
      </c>
      <c r="Q756" s="24">
        <v>128310250</v>
      </c>
    </row>
    <row r="757" spans="2:17" ht="12.5" x14ac:dyDescent="0.25">
      <c r="B757" s="24">
        <v>2849</v>
      </c>
      <c r="C757" s="24">
        <v>4052466</v>
      </c>
      <c r="I757" s="19">
        <v>2900</v>
      </c>
      <c r="J757" s="19">
        <v>12416867</v>
      </c>
      <c r="P757" s="24">
        <v>3722</v>
      </c>
      <c r="Q757" s="24">
        <v>120105717</v>
      </c>
    </row>
    <row r="758" spans="2:17" ht="12.5" x14ac:dyDescent="0.25">
      <c r="B758" s="24">
        <v>2849</v>
      </c>
      <c r="C758" s="24">
        <v>3918592</v>
      </c>
      <c r="I758" s="19">
        <v>2901</v>
      </c>
      <c r="J758" s="19">
        <v>11766406</v>
      </c>
      <c r="P758" s="24">
        <v>3722</v>
      </c>
      <c r="Q758" s="24">
        <v>100053774</v>
      </c>
    </row>
    <row r="759" spans="2:17" ht="12.5" x14ac:dyDescent="0.25">
      <c r="B759" s="24">
        <v>2849</v>
      </c>
      <c r="C759" s="24">
        <v>4297398</v>
      </c>
      <c r="I759" s="19">
        <v>2900</v>
      </c>
      <c r="J759" s="19">
        <v>12354030</v>
      </c>
      <c r="P759" s="24">
        <v>3722</v>
      </c>
      <c r="Q759" s="24">
        <v>111226061</v>
      </c>
    </row>
    <row r="760" spans="2:17" ht="12.5" x14ac:dyDescent="0.25">
      <c r="B760" s="24">
        <v>2849</v>
      </c>
      <c r="C760" s="24">
        <v>2393106</v>
      </c>
      <c r="I760" s="19">
        <v>2901</v>
      </c>
      <c r="J760" s="19">
        <v>12736434</v>
      </c>
      <c r="P760" s="24">
        <v>3722</v>
      </c>
      <c r="Q760" s="24">
        <v>104837500</v>
      </c>
    </row>
    <row r="761" spans="2:17" ht="12.5" x14ac:dyDescent="0.25">
      <c r="B761" s="24">
        <v>2849</v>
      </c>
      <c r="C761" s="24">
        <v>4204660</v>
      </c>
      <c r="I761" s="19">
        <v>2900</v>
      </c>
      <c r="J761" s="19">
        <v>11516631</v>
      </c>
      <c r="P761" s="24">
        <v>3722</v>
      </c>
      <c r="Q761" s="24">
        <v>100103785</v>
      </c>
    </row>
    <row r="762" spans="2:17" ht="12.5" x14ac:dyDescent="0.25">
      <c r="B762" s="24">
        <v>2849</v>
      </c>
      <c r="C762" s="24">
        <v>3868888</v>
      </c>
      <c r="I762" s="19">
        <v>2901</v>
      </c>
      <c r="J762" s="19">
        <v>11191475</v>
      </c>
      <c r="P762" s="24">
        <v>3722</v>
      </c>
      <c r="Q762" s="24">
        <v>100088559</v>
      </c>
    </row>
    <row r="763" spans="2:17" ht="12.5" x14ac:dyDescent="0.25">
      <c r="B763" s="24">
        <v>2849</v>
      </c>
      <c r="C763" s="24">
        <v>4310902</v>
      </c>
      <c r="I763" s="19">
        <v>2900</v>
      </c>
      <c r="J763" s="19">
        <v>12204646</v>
      </c>
      <c r="P763" s="24">
        <v>3722</v>
      </c>
      <c r="Q763" s="24">
        <v>100065552</v>
      </c>
    </row>
    <row r="764" spans="2:17" ht="12.5" x14ac:dyDescent="0.25">
      <c r="B764" s="24">
        <v>2849</v>
      </c>
      <c r="C764" s="24">
        <v>3948098</v>
      </c>
      <c r="I764" s="19">
        <v>2901</v>
      </c>
      <c r="J764" s="19">
        <v>12314734</v>
      </c>
      <c r="P764" s="24">
        <v>3722</v>
      </c>
      <c r="Q764" s="24">
        <v>99231492</v>
      </c>
    </row>
    <row r="765" spans="2:17" ht="12.5" x14ac:dyDescent="0.25">
      <c r="B765" s="24">
        <v>2849</v>
      </c>
      <c r="C765" s="24">
        <v>3219078</v>
      </c>
      <c r="I765" s="19">
        <v>2900</v>
      </c>
      <c r="J765" s="19">
        <v>11846687</v>
      </c>
      <c r="P765" s="24">
        <v>3722</v>
      </c>
      <c r="Q765" s="24">
        <v>100043434</v>
      </c>
    </row>
    <row r="766" spans="2:17" ht="12.5" x14ac:dyDescent="0.25">
      <c r="B766" s="24">
        <v>2849</v>
      </c>
      <c r="C766" s="24">
        <v>4091654</v>
      </c>
      <c r="I766" s="19">
        <v>2901</v>
      </c>
      <c r="J766" s="19">
        <v>11880592</v>
      </c>
      <c r="P766" s="24">
        <v>3722</v>
      </c>
      <c r="Q766" s="24">
        <v>107884947</v>
      </c>
    </row>
    <row r="767" spans="2:17" ht="12.5" x14ac:dyDescent="0.25">
      <c r="B767" s="24">
        <v>2849</v>
      </c>
      <c r="C767" s="24">
        <v>3508893</v>
      </c>
      <c r="I767" s="19">
        <v>2900</v>
      </c>
      <c r="J767" s="19">
        <v>11886050</v>
      </c>
      <c r="P767" s="24">
        <v>3722</v>
      </c>
      <c r="Q767" s="24">
        <v>105989803</v>
      </c>
    </row>
    <row r="768" spans="2:17" ht="12.5" x14ac:dyDescent="0.25">
      <c r="B768" s="24">
        <v>2849</v>
      </c>
      <c r="C768" s="24">
        <v>4879777</v>
      </c>
      <c r="I768" s="19">
        <v>2901</v>
      </c>
      <c r="J768" s="19">
        <v>11856626</v>
      </c>
      <c r="P768" s="24">
        <v>3722</v>
      </c>
      <c r="Q768" s="24">
        <v>102247884</v>
      </c>
    </row>
    <row r="769" spans="2:17" ht="12.5" x14ac:dyDescent="0.25">
      <c r="B769" s="24">
        <v>2849</v>
      </c>
      <c r="C769" s="24">
        <v>4019766</v>
      </c>
      <c r="I769" s="19">
        <v>2900</v>
      </c>
      <c r="J769" s="19">
        <v>12045670</v>
      </c>
      <c r="P769" s="24">
        <v>3722</v>
      </c>
      <c r="Q769" s="24">
        <v>100082868</v>
      </c>
    </row>
    <row r="770" spans="2:17" ht="12.5" x14ac:dyDescent="0.25">
      <c r="B770" s="24">
        <v>2849</v>
      </c>
      <c r="C770" s="24">
        <v>3579094</v>
      </c>
      <c r="I770" s="19">
        <v>2901</v>
      </c>
      <c r="J770" s="19">
        <v>12433490</v>
      </c>
      <c r="P770" s="24">
        <v>3722</v>
      </c>
      <c r="Q770" s="24">
        <v>31858703</v>
      </c>
    </row>
    <row r="771" spans="2:17" ht="12.5" x14ac:dyDescent="0.25">
      <c r="B771" s="24">
        <v>2849</v>
      </c>
      <c r="C771" s="24">
        <v>3354991</v>
      </c>
      <c r="I771" s="19">
        <v>2900</v>
      </c>
      <c r="J771" s="19">
        <v>11902635</v>
      </c>
      <c r="P771" s="24">
        <v>3722</v>
      </c>
      <c r="Q771" s="24">
        <v>68176652</v>
      </c>
    </row>
    <row r="772" spans="2:17" ht="12.5" x14ac:dyDescent="0.25">
      <c r="B772" s="24">
        <v>2849</v>
      </c>
      <c r="C772" s="24">
        <v>4073054</v>
      </c>
      <c r="I772" s="19">
        <v>2901</v>
      </c>
      <c r="J772" s="19">
        <v>12303202</v>
      </c>
      <c r="P772" s="24">
        <v>3722</v>
      </c>
      <c r="Q772" s="24">
        <v>99774125</v>
      </c>
    </row>
    <row r="773" spans="2:17" ht="12.5" x14ac:dyDescent="0.25">
      <c r="B773" s="24">
        <v>2849</v>
      </c>
      <c r="C773" s="24">
        <v>3930161</v>
      </c>
      <c r="I773" s="19">
        <v>2900</v>
      </c>
      <c r="J773" s="19">
        <v>11384321</v>
      </c>
      <c r="P773" s="24">
        <v>3722</v>
      </c>
      <c r="Q773" s="24">
        <v>100068970</v>
      </c>
    </row>
    <row r="774" spans="2:17" ht="12.5" x14ac:dyDescent="0.25">
      <c r="B774" s="24">
        <v>2849</v>
      </c>
      <c r="C774" s="24">
        <v>3080684</v>
      </c>
      <c r="I774" s="19">
        <v>2901</v>
      </c>
      <c r="J774" s="19">
        <v>12407111</v>
      </c>
      <c r="P774" s="24">
        <v>3722</v>
      </c>
      <c r="Q774" s="24">
        <v>115840070</v>
      </c>
    </row>
    <row r="775" spans="2:17" ht="12.5" x14ac:dyDescent="0.25">
      <c r="B775" s="24">
        <v>2849</v>
      </c>
      <c r="C775" s="24">
        <v>4522054</v>
      </c>
      <c r="I775" s="19">
        <v>2900</v>
      </c>
      <c r="J775" s="19">
        <v>11546507</v>
      </c>
      <c r="P775" s="24">
        <v>3722</v>
      </c>
      <c r="Q775" s="24">
        <v>99265479</v>
      </c>
    </row>
    <row r="776" spans="2:17" ht="12.5" x14ac:dyDescent="0.25">
      <c r="B776" s="24">
        <v>2849</v>
      </c>
      <c r="C776" s="24">
        <v>4584602</v>
      </c>
      <c r="I776" s="19">
        <v>2901</v>
      </c>
      <c r="J776" s="19">
        <v>12620820</v>
      </c>
      <c r="P776" s="24">
        <v>3722</v>
      </c>
      <c r="Q776" s="24">
        <v>127948714</v>
      </c>
    </row>
    <row r="777" spans="2:17" ht="12.5" x14ac:dyDescent="0.25">
      <c r="B777" s="24">
        <v>2849</v>
      </c>
      <c r="C777" s="24">
        <v>2339973</v>
      </c>
      <c r="I777" s="19">
        <v>2900</v>
      </c>
      <c r="J777" s="19">
        <v>11871578</v>
      </c>
      <c r="P777" s="24">
        <v>3722</v>
      </c>
      <c r="Q777" s="24">
        <v>100084173</v>
      </c>
    </row>
    <row r="778" spans="2:17" ht="12.5" x14ac:dyDescent="0.25">
      <c r="B778" s="24">
        <v>2849</v>
      </c>
      <c r="C778" s="24">
        <v>4055978</v>
      </c>
      <c r="I778" s="19">
        <v>2901</v>
      </c>
      <c r="J778" s="19">
        <v>11816280</v>
      </c>
      <c r="P778" s="24">
        <v>3722</v>
      </c>
      <c r="Q778" s="24">
        <v>100874517</v>
      </c>
    </row>
    <row r="779" spans="2:17" ht="12.5" x14ac:dyDescent="0.25">
      <c r="B779" s="24">
        <v>2849</v>
      </c>
      <c r="C779" s="24">
        <v>4454174</v>
      </c>
      <c r="I779" s="19">
        <v>2900</v>
      </c>
      <c r="J779" s="19">
        <v>11670042</v>
      </c>
      <c r="P779" s="24">
        <v>3722</v>
      </c>
      <c r="Q779" s="24">
        <v>98194505</v>
      </c>
    </row>
    <row r="780" spans="2:17" ht="12.5" x14ac:dyDescent="0.25">
      <c r="B780" s="24">
        <v>2849</v>
      </c>
      <c r="C780" s="24">
        <v>4741001</v>
      </c>
      <c r="I780" s="19">
        <v>2901</v>
      </c>
      <c r="J780" s="19">
        <v>12035226</v>
      </c>
      <c r="P780" s="24">
        <v>3722</v>
      </c>
      <c r="Q780" s="24">
        <v>99127346</v>
      </c>
    </row>
    <row r="781" spans="2:17" ht="12.5" x14ac:dyDescent="0.25">
      <c r="B781" s="24">
        <v>2849</v>
      </c>
      <c r="C781" s="24">
        <v>3515294</v>
      </c>
      <c r="I781" s="19">
        <v>2900</v>
      </c>
      <c r="J781" s="19">
        <v>16463489</v>
      </c>
      <c r="P781" s="24">
        <v>3722</v>
      </c>
      <c r="Q781" s="24">
        <v>100103565</v>
      </c>
    </row>
    <row r="782" spans="2:17" ht="12.5" x14ac:dyDescent="0.25">
      <c r="B782" s="24">
        <v>2849</v>
      </c>
      <c r="C782" s="24">
        <v>6918349</v>
      </c>
      <c r="I782" s="19">
        <v>2901</v>
      </c>
      <c r="J782" s="19">
        <v>11577919</v>
      </c>
      <c r="P782" s="24">
        <v>3722</v>
      </c>
      <c r="Q782" s="24">
        <v>100062378</v>
      </c>
    </row>
    <row r="783" spans="2:17" ht="12.5" x14ac:dyDescent="0.25">
      <c r="B783" s="24">
        <v>2849</v>
      </c>
      <c r="C783" s="24">
        <v>5773267</v>
      </c>
      <c r="I783" s="19">
        <v>2900</v>
      </c>
      <c r="J783" s="19">
        <v>12790956</v>
      </c>
      <c r="P783" s="24">
        <v>3722</v>
      </c>
      <c r="Q783" s="24">
        <v>100085184</v>
      </c>
    </row>
    <row r="784" spans="2:17" ht="12.5" x14ac:dyDescent="0.25">
      <c r="B784" s="24">
        <v>2849</v>
      </c>
      <c r="C784" s="24">
        <v>4589219</v>
      </c>
      <c r="I784" s="19">
        <v>2901</v>
      </c>
      <c r="J784" s="19">
        <v>11201573</v>
      </c>
      <c r="P784" s="24">
        <v>3722</v>
      </c>
      <c r="Q784" s="24">
        <v>107289700</v>
      </c>
    </row>
    <row r="785" spans="2:17" ht="12.5" x14ac:dyDescent="0.25">
      <c r="B785" s="24">
        <v>2849</v>
      </c>
      <c r="C785" s="24">
        <v>17502918</v>
      </c>
      <c r="I785" s="19">
        <v>2900</v>
      </c>
      <c r="J785" s="19">
        <v>12455148</v>
      </c>
      <c r="P785" s="24">
        <v>3722</v>
      </c>
      <c r="Q785" s="24">
        <v>99739283</v>
      </c>
    </row>
    <row r="786" spans="2:17" ht="12.5" x14ac:dyDescent="0.25">
      <c r="B786" s="24">
        <v>2849</v>
      </c>
      <c r="C786" s="24">
        <v>3601981</v>
      </c>
      <c r="I786" s="19">
        <v>2901</v>
      </c>
      <c r="J786" s="19">
        <v>11533930</v>
      </c>
      <c r="P786" s="24">
        <v>3722</v>
      </c>
      <c r="Q786" s="24">
        <v>100092370</v>
      </c>
    </row>
    <row r="787" spans="2:17" ht="12.5" x14ac:dyDescent="0.25">
      <c r="B787" s="24">
        <v>2849</v>
      </c>
      <c r="C787" s="24">
        <v>4367814</v>
      </c>
      <c r="I787" s="19">
        <v>2900</v>
      </c>
      <c r="J787" s="19">
        <v>12646879</v>
      </c>
      <c r="P787" s="24">
        <v>3722</v>
      </c>
      <c r="Q787" s="24">
        <v>100086020</v>
      </c>
    </row>
    <row r="788" spans="2:17" ht="12.5" x14ac:dyDescent="0.25">
      <c r="B788" s="24">
        <v>2849</v>
      </c>
      <c r="C788" s="24">
        <v>2390491</v>
      </c>
      <c r="I788" s="19">
        <v>2901</v>
      </c>
      <c r="J788" s="19">
        <v>11410155</v>
      </c>
      <c r="P788" s="24">
        <v>3722</v>
      </c>
      <c r="Q788" s="24">
        <v>115240210</v>
      </c>
    </row>
    <row r="789" spans="2:17" ht="12.5" x14ac:dyDescent="0.25">
      <c r="B789" s="24">
        <v>2849</v>
      </c>
      <c r="C789" s="24">
        <v>3953364</v>
      </c>
      <c r="I789" s="19">
        <v>2900</v>
      </c>
      <c r="J789" s="19">
        <v>12382569</v>
      </c>
      <c r="P789" s="24">
        <v>3722</v>
      </c>
      <c r="Q789" s="24">
        <v>110843313</v>
      </c>
    </row>
    <row r="790" spans="2:17" ht="12.5" x14ac:dyDescent="0.25">
      <c r="B790" s="24">
        <v>2849</v>
      </c>
      <c r="C790" s="24">
        <v>3900445</v>
      </c>
      <c r="I790" s="19">
        <v>2901</v>
      </c>
      <c r="J790" s="19">
        <v>11893100</v>
      </c>
      <c r="P790" s="24">
        <v>3722</v>
      </c>
      <c r="Q790" s="24">
        <v>107999763</v>
      </c>
    </row>
    <row r="791" spans="2:17" ht="12.5" x14ac:dyDescent="0.25">
      <c r="B791" s="24">
        <v>2849</v>
      </c>
      <c r="C791" s="24">
        <v>3505794</v>
      </c>
      <c r="I791" s="19">
        <v>2900</v>
      </c>
      <c r="J791" s="19">
        <v>11890820</v>
      </c>
      <c r="P791" s="24">
        <v>3722</v>
      </c>
      <c r="Q791" s="24">
        <v>16290876</v>
      </c>
    </row>
    <row r="792" spans="2:17" ht="12.5" x14ac:dyDescent="0.25">
      <c r="B792" s="24">
        <v>2849</v>
      </c>
      <c r="C792" s="24">
        <v>4109871</v>
      </c>
      <c r="I792" s="19">
        <v>2901</v>
      </c>
      <c r="J792" s="19">
        <v>12022469</v>
      </c>
      <c r="P792" s="24">
        <v>3722</v>
      </c>
      <c r="Q792" s="24">
        <v>100051667</v>
      </c>
    </row>
    <row r="793" spans="2:17" ht="12.5" x14ac:dyDescent="0.25">
      <c r="B793" s="24">
        <v>2849</v>
      </c>
      <c r="C793" s="24">
        <v>3936284</v>
      </c>
      <c r="I793" s="19">
        <v>2900</v>
      </c>
      <c r="J793" s="19">
        <v>12126168</v>
      </c>
      <c r="P793" s="24">
        <v>3722</v>
      </c>
      <c r="Q793" s="24">
        <v>100059801</v>
      </c>
    </row>
    <row r="794" spans="2:17" ht="12.5" x14ac:dyDescent="0.25">
      <c r="B794" s="24">
        <v>2849</v>
      </c>
      <c r="C794" s="24">
        <v>1457763</v>
      </c>
      <c r="I794" s="19">
        <v>2901</v>
      </c>
      <c r="J794" s="19">
        <v>12871475</v>
      </c>
      <c r="P794" s="24">
        <v>3722</v>
      </c>
      <c r="Q794" s="24">
        <v>100085961</v>
      </c>
    </row>
    <row r="795" spans="2:17" ht="12.5" x14ac:dyDescent="0.25">
      <c r="B795" s="24">
        <v>2849</v>
      </c>
      <c r="C795" s="24">
        <v>3937792</v>
      </c>
      <c r="I795" s="19">
        <v>2900</v>
      </c>
      <c r="J795" s="19">
        <v>11234077</v>
      </c>
      <c r="P795" s="24">
        <v>3722</v>
      </c>
      <c r="Q795" s="24">
        <v>119968002</v>
      </c>
    </row>
    <row r="796" spans="2:17" ht="12.5" x14ac:dyDescent="0.25">
      <c r="B796" s="24">
        <v>2849</v>
      </c>
      <c r="C796" s="24">
        <v>4100561</v>
      </c>
      <c r="I796" s="19">
        <v>2901</v>
      </c>
      <c r="J796" s="19">
        <v>11532845</v>
      </c>
      <c r="P796" s="24">
        <v>3722</v>
      </c>
      <c r="Q796" s="24">
        <v>100089561</v>
      </c>
    </row>
    <row r="797" spans="2:17" ht="12.5" x14ac:dyDescent="0.25">
      <c r="B797" s="24">
        <v>2849</v>
      </c>
      <c r="C797" s="24">
        <v>3772100</v>
      </c>
      <c r="I797" s="19">
        <v>2900</v>
      </c>
      <c r="J797" s="19">
        <v>11918587</v>
      </c>
      <c r="P797" s="24">
        <v>3722</v>
      </c>
      <c r="Q797" s="24">
        <v>99046629</v>
      </c>
    </row>
    <row r="798" spans="2:17" ht="12.5" x14ac:dyDescent="0.25">
      <c r="B798" s="24">
        <v>2849</v>
      </c>
      <c r="C798" s="24">
        <v>4638067</v>
      </c>
      <c r="I798" s="19">
        <v>2901</v>
      </c>
      <c r="J798" s="19">
        <v>12132482</v>
      </c>
      <c r="P798" s="24">
        <v>3722</v>
      </c>
      <c r="Q798" s="24">
        <v>100054013</v>
      </c>
    </row>
    <row r="799" spans="2:17" ht="12.5" x14ac:dyDescent="0.25">
      <c r="B799" s="24">
        <v>2849</v>
      </c>
      <c r="C799" s="24">
        <v>3313127</v>
      </c>
      <c r="I799" s="19">
        <v>2900</v>
      </c>
      <c r="J799" s="19">
        <v>12343594</v>
      </c>
      <c r="P799" s="24">
        <v>3722</v>
      </c>
      <c r="Q799" s="24">
        <v>107944575</v>
      </c>
    </row>
    <row r="800" spans="2:17" ht="12.5" x14ac:dyDescent="0.25">
      <c r="B800" s="24">
        <v>2849</v>
      </c>
      <c r="C800" s="24">
        <v>3969705</v>
      </c>
      <c r="I800" s="19">
        <v>2901</v>
      </c>
      <c r="J800" s="19">
        <v>11541729</v>
      </c>
      <c r="P800" s="24">
        <v>3722</v>
      </c>
      <c r="Q800" s="24">
        <v>99963266</v>
      </c>
    </row>
    <row r="801" spans="2:17" ht="12.5" x14ac:dyDescent="0.25">
      <c r="B801" s="24">
        <v>2849</v>
      </c>
      <c r="C801" s="24">
        <v>3793050</v>
      </c>
      <c r="I801" s="19">
        <v>2900</v>
      </c>
      <c r="J801" s="19">
        <v>13114619</v>
      </c>
      <c r="P801" s="24">
        <v>3722</v>
      </c>
      <c r="Q801" s="24">
        <v>100019178</v>
      </c>
    </row>
    <row r="802" spans="2:17" ht="12.5" x14ac:dyDescent="0.25">
      <c r="B802" s="24">
        <v>2849</v>
      </c>
      <c r="C802" s="24">
        <v>1022064</v>
      </c>
      <c r="I802" s="19">
        <v>2901</v>
      </c>
      <c r="J802" s="19">
        <v>11325461</v>
      </c>
      <c r="P802" s="24">
        <v>3722</v>
      </c>
      <c r="Q802" s="24">
        <v>100082993</v>
      </c>
    </row>
    <row r="803" spans="2:17" ht="12.5" x14ac:dyDescent="0.25">
      <c r="B803" s="24">
        <v>2849</v>
      </c>
      <c r="C803" s="24">
        <v>4470241</v>
      </c>
      <c r="I803" s="19">
        <v>2900</v>
      </c>
      <c r="J803" s="19">
        <v>11553382</v>
      </c>
      <c r="P803" s="24">
        <v>3722</v>
      </c>
      <c r="Q803" s="24">
        <v>112809729</v>
      </c>
    </row>
    <row r="804" spans="2:17" ht="12.5" x14ac:dyDescent="0.25">
      <c r="B804" s="24">
        <v>2849</v>
      </c>
      <c r="C804" s="24">
        <v>3946359</v>
      </c>
      <c r="I804" s="19">
        <v>2901</v>
      </c>
      <c r="J804" s="19">
        <v>12104909</v>
      </c>
      <c r="P804" s="24">
        <v>3722</v>
      </c>
      <c r="Q804" s="24">
        <v>104034063</v>
      </c>
    </row>
    <row r="805" spans="2:17" ht="12.5" x14ac:dyDescent="0.25">
      <c r="B805" s="24">
        <v>2849</v>
      </c>
      <c r="C805" s="24">
        <v>3852641</v>
      </c>
      <c r="I805" s="19">
        <v>2900</v>
      </c>
      <c r="J805" s="19">
        <v>12264225</v>
      </c>
      <c r="P805" s="24">
        <v>3722</v>
      </c>
      <c r="Q805" s="24">
        <v>111029685</v>
      </c>
    </row>
    <row r="806" spans="2:17" ht="12.5" x14ac:dyDescent="0.25">
      <c r="B806" s="24">
        <v>2849</v>
      </c>
      <c r="C806" s="24">
        <v>3874637</v>
      </c>
      <c r="I806" s="19">
        <v>2901</v>
      </c>
      <c r="J806" s="19">
        <v>11670379</v>
      </c>
      <c r="P806" s="24">
        <v>3722</v>
      </c>
      <c r="Q806" s="24">
        <v>124131601</v>
      </c>
    </row>
    <row r="807" spans="2:17" ht="12.5" x14ac:dyDescent="0.25">
      <c r="B807" s="24">
        <v>2849</v>
      </c>
      <c r="C807" s="24">
        <v>4071655</v>
      </c>
      <c r="I807" s="19">
        <v>2900</v>
      </c>
      <c r="J807" s="19">
        <v>12566002</v>
      </c>
      <c r="P807" s="24">
        <v>3722</v>
      </c>
      <c r="Q807" s="24">
        <v>100054393</v>
      </c>
    </row>
    <row r="808" spans="2:17" ht="12.5" x14ac:dyDescent="0.25">
      <c r="B808" s="24">
        <v>2849</v>
      </c>
      <c r="C808" s="24">
        <v>4764382</v>
      </c>
      <c r="I808" s="19">
        <v>2901</v>
      </c>
      <c r="J808" s="19">
        <v>11521684</v>
      </c>
      <c r="P808" s="24">
        <v>3722</v>
      </c>
      <c r="Q808" s="24">
        <v>100117846</v>
      </c>
    </row>
    <row r="809" spans="2:17" ht="12.5" x14ac:dyDescent="0.25">
      <c r="B809" s="24">
        <v>2849</v>
      </c>
      <c r="C809" s="24">
        <v>4098137</v>
      </c>
      <c r="I809" s="19">
        <v>2900</v>
      </c>
      <c r="J809" s="19">
        <v>14081294</v>
      </c>
      <c r="P809" s="24">
        <v>3722</v>
      </c>
      <c r="Q809" s="24">
        <v>107835269</v>
      </c>
    </row>
    <row r="810" spans="2:17" ht="12.5" x14ac:dyDescent="0.25">
      <c r="B810" s="24">
        <v>2849</v>
      </c>
      <c r="C810" s="24">
        <v>3907798</v>
      </c>
      <c r="I810" s="19">
        <v>2901</v>
      </c>
      <c r="J810" s="19">
        <v>9808309</v>
      </c>
      <c r="P810" s="24">
        <v>3722</v>
      </c>
      <c r="Q810" s="24">
        <v>103922197</v>
      </c>
    </row>
    <row r="811" spans="2:17" ht="12.5" x14ac:dyDescent="0.25">
      <c r="B811" s="24">
        <v>2849</v>
      </c>
      <c r="C811" s="24">
        <v>3997930</v>
      </c>
      <c r="I811" s="19">
        <v>2900</v>
      </c>
      <c r="J811" s="19">
        <v>12522745</v>
      </c>
      <c r="P811" s="24">
        <v>3722</v>
      </c>
      <c r="Q811" s="24">
        <v>107360965</v>
      </c>
    </row>
    <row r="812" spans="2:17" ht="12.5" x14ac:dyDescent="0.25">
      <c r="B812" s="24">
        <v>2849</v>
      </c>
      <c r="C812" s="24">
        <v>3999020</v>
      </c>
      <c r="I812" s="19">
        <v>2901</v>
      </c>
      <c r="J812" s="19">
        <v>13055997</v>
      </c>
      <c r="P812" s="24">
        <v>3722</v>
      </c>
      <c r="Q812" s="24">
        <v>114856798</v>
      </c>
    </row>
    <row r="813" spans="2:17" ht="12.5" x14ac:dyDescent="0.25">
      <c r="B813" s="24">
        <v>2849</v>
      </c>
      <c r="C813" s="24">
        <v>4089260</v>
      </c>
      <c r="I813" s="19">
        <v>2900</v>
      </c>
      <c r="J813" s="19">
        <v>10541106</v>
      </c>
      <c r="P813" s="24">
        <v>3722</v>
      </c>
      <c r="Q813" s="24">
        <v>114666041</v>
      </c>
    </row>
    <row r="814" spans="2:17" ht="12.5" x14ac:dyDescent="0.25">
      <c r="B814" s="24">
        <v>2849</v>
      </c>
      <c r="C814" s="24">
        <v>3923603</v>
      </c>
      <c r="I814" s="19">
        <v>2901</v>
      </c>
      <c r="J814" s="19">
        <v>12133332</v>
      </c>
      <c r="P814" s="24">
        <v>3722</v>
      </c>
      <c r="Q814" s="24">
        <v>119175075</v>
      </c>
    </row>
    <row r="815" spans="2:17" ht="12.5" x14ac:dyDescent="0.25">
      <c r="B815" s="24">
        <v>2849</v>
      </c>
      <c r="C815" s="24">
        <v>3983438</v>
      </c>
      <c r="I815" s="19">
        <v>2900</v>
      </c>
      <c r="J815" s="19">
        <v>11850138</v>
      </c>
      <c r="P815" s="24">
        <v>3722</v>
      </c>
      <c r="Q815" s="24">
        <v>103480583</v>
      </c>
    </row>
    <row r="816" spans="2:17" ht="12.5" x14ac:dyDescent="0.25">
      <c r="B816" s="24">
        <v>2849</v>
      </c>
      <c r="C816" s="24">
        <v>3052216</v>
      </c>
      <c r="I816" s="19">
        <v>2901</v>
      </c>
      <c r="J816" s="19">
        <v>12163308</v>
      </c>
      <c r="P816" s="24">
        <v>3722</v>
      </c>
      <c r="Q816" s="24">
        <v>100184757</v>
      </c>
    </row>
    <row r="817" spans="2:17" ht="12.5" x14ac:dyDescent="0.25">
      <c r="B817" s="24">
        <v>2849</v>
      </c>
      <c r="C817" s="24">
        <v>3398658</v>
      </c>
      <c r="I817" s="19">
        <v>2900</v>
      </c>
      <c r="J817" s="19">
        <v>11941186</v>
      </c>
      <c r="P817" s="24">
        <v>3722</v>
      </c>
      <c r="Q817" s="24">
        <v>99794824</v>
      </c>
    </row>
    <row r="818" spans="2:17" ht="12.5" x14ac:dyDescent="0.25">
      <c r="B818" s="24">
        <v>2849</v>
      </c>
      <c r="C818" s="24">
        <v>4470593</v>
      </c>
      <c r="I818" s="19">
        <v>2901</v>
      </c>
      <c r="J818" s="19">
        <v>12511172</v>
      </c>
      <c r="P818" s="24">
        <v>3722</v>
      </c>
      <c r="Q818" s="24">
        <v>103531874</v>
      </c>
    </row>
    <row r="819" spans="2:17" ht="12.5" x14ac:dyDescent="0.25">
      <c r="B819" s="24">
        <v>2849</v>
      </c>
      <c r="C819" s="24">
        <v>3924569</v>
      </c>
      <c r="I819" s="19">
        <v>2900</v>
      </c>
      <c r="J819" s="19">
        <v>11800280</v>
      </c>
      <c r="P819" s="24">
        <v>3722</v>
      </c>
      <c r="Q819" s="24">
        <v>106934169</v>
      </c>
    </row>
    <row r="820" spans="2:17" ht="12.5" x14ac:dyDescent="0.25">
      <c r="B820" s="24">
        <v>2849</v>
      </c>
      <c r="C820" s="24">
        <v>4595603</v>
      </c>
      <c r="I820" s="19">
        <v>2901</v>
      </c>
      <c r="J820" s="19">
        <v>11491748</v>
      </c>
      <c r="P820" s="24">
        <v>3722</v>
      </c>
      <c r="Q820" s="24">
        <v>100127418</v>
      </c>
    </row>
    <row r="821" spans="2:17" ht="12.5" x14ac:dyDescent="0.25">
      <c r="B821" s="24">
        <v>2849</v>
      </c>
      <c r="C821" s="24">
        <v>4115744</v>
      </c>
      <c r="I821" s="19">
        <v>2900</v>
      </c>
      <c r="J821" s="19">
        <v>12186673</v>
      </c>
      <c r="P821" s="24">
        <v>3722</v>
      </c>
      <c r="Q821" s="24">
        <v>99113909</v>
      </c>
    </row>
    <row r="822" spans="2:17" ht="12.5" x14ac:dyDescent="0.25">
      <c r="B822" s="24">
        <v>2849</v>
      </c>
      <c r="C822" s="24">
        <v>4669710</v>
      </c>
      <c r="I822" s="19">
        <v>2901</v>
      </c>
      <c r="J822" s="19">
        <v>12283670</v>
      </c>
      <c r="P822" s="24">
        <v>3722</v>
      </c>
      <c r="Q822" s="24">
        <v>108678136</v>
      </c>
    </row>
    <row r="823" spans="2:17" ht="12.5" x14ac:dyDescent="0.25">
      <c r="B823" s="24">
        <v>2849</v>
      </c>
      <c r="C823" s="24">
        <v>3912690</v>
      </c>
      <c r="I823" s="19">
        <v>2900</v>
      </c>
      <c r="J823" s="19">
        <v>11502124</v>
      </c>
      <c r="P823" s="24">
        <v>3722</v>
      </c>
      <c r="Q823" s="24">
        <v>116184981</v>
      </c>
    </row>
    <row r="824" spans="2:17" ht="12.5" x14ac:dyDescent="0.25">
      <c r="B824" s="24">
        <v>2849</v>
      </c>
      <c r="C824" s="24">
        <v>3891916</v>
      </c>
      <c r="I824" s="19">
        <v>2901</v>
      </c>
      <c r="J824" s="19">
        <v>12096190</v>
      </c>
      <c r="P824" s="24">
        <v>3722</v>
      </c>
      <c r="Q824" s="24">
        <v>119769888</v>
      </c>
    </row>
    <row r="825" spans="2:17" ht="12.5" x14ac:dyDescent="0.25">
      <c r="B825" s="24">
        <v>2849</v>
      </c>
      <c r="C825" s="24">
        <v>3912645</v>
      </c>
      <c r="I825" s="19">
        <v>2900</v>
      </c>
      <c r="J825" s="19">
        <v>11923359</v>
      </c>
      <c r="P825" s="24">
        <v>3722</v>
      </c>
      <c r="Q825" s="24">
        <v>116051654</v>
      </c>
    </row>
    <row r="826" spans="2:17" ht="12.5" x14ac:dyDescent="0.25">
      <c r="B826" s="24">
        <v>2849</v>
      </c>
      <c r="C826" s="24">
        <v>4108080</v>
      </c>
      <c r="I826" s="19">
        <v>2901</v>
      </c>
      <c r="J826" s="19">
        <v>12171629</v>
      </c>
      <c r="P826" s="24">
        <v>3722</v>
      </c>
      <c r="Q826" s="24">
        <v>128240132</v>
      </c>
    </row>
    <row r="827" spans="2:17" ht="12.5" x14ac:dyDescent="0.25">
      <c r="B827" s="24">
        <v>2849</v>
      </c>
      <c r="C827" s="24">
        <v>4005825</v>
      </c>
      <c r="I827" s="19">
        <v>2900</v>
      </c>
      <c r="J827" s="19">
        <v>11967832</v>
      </c>
      <c r="P827" s="24">
        <v>3722</v>
      </c>
      <c r="Q827" s="24">
        <v>109021369</v>
      </c>
    </row>
    <row r="828" spans="2:17" ht="12.5" x14ac:dyDescent="0.25">
      <c r="B828" s="24">
        <v>2849</v>
      </c>
      <c r="C828" s="24">
        <v>3995440</v>
      </c>
      <c r="I828" s="19">
        <v>2901</v>
      </c>
      <c r="J828" s="19">
        <v>12165435</v>
      </c>
      <c r="P828" s="24">
        <v>3722</v>
      </c>
      <c r="Q828" s="24">
        <v>116006952</v>
      </c>
    </row>
    <row r="829" spans="2:17" ht="12.5" x14ac:dyDescent="0.25">
      <c r="B829" s="24">
        <v>2849</v>
      </c>
      <c r="C829" s="24">
        <v>3584965</v>
      </c>
      <c r="I829" s="19">
        <v>2900</v>
      </c>
      <c r="J829" s="19">
        <v>13356364</v>
      </c>
      <c r="P829" s="24">
        <v>3722</v>
      </c>
      <c r="Q829" s="24">
        <v>108024223</v>
      </c>
    </row>
    <row r="830" spans="2:17" ht="12.5" x14ac:dyDescent="0.25">
      <c r="B830" s="24">
        <v>2849</v>
      </c>
      <c r="C830" s="24">
        <v>3756775</v>
      </c>
      <c r="I830" s="19">
        <v>2901</v>
      </c>
      <c r="J830" s="19">
        <v>11138094</v>
      </c>
      <c r="P830" s="24">
        <v>3722</v>
      </c>
      <c r="Q830" s="24">
        <v>104224581</v>
      </c>
    </row>
    <row r="831" spans="2:17" ht="12.5" x14ac:dyDescent="0.25">
      <c r="B831" s="24">
        <v>2849</v>
      </c>
      <c r="C831" s="24">
        <v>4404420</v>
      </c>
      <c r="I831" s="19">
        <v>2900</v>
      </c>
      <c r="J831" s="19">
        <v>11450801</v>
      </c>
      <c r="P831" s="24">
        <v>3722</v>
      </c>
      <c r="Q831" s="24">
        <v>114533445</v>
      </c>
    </row>
    <row r="832" spans="2:17" ht="12.5" x14ac:dyDescent="0.25">
      <c r="B832" s="24">
        <v>2849</v>
      </c>
      <c r="C832" s="24">
        <v>4069682</v>
      </c>
      <c r="I832" s="19">
        <v>2901</v>
      </c>
      <c r="J832" s="19">
        <v>11874672</v>
      </c>
      <c r="P832" s="24">
        <v>3722</v>
      </c>
      <c r="Q832" s="24">
        <v>107997055</v>
      </c>
    </row>
    <row r="833" spans="2:17" ht="12.5" x14ac:dyDescent="0.25">
      <c r="B833" s="24">
        <v>2849</v>
      </c>
      <c r="C833" s="24">
        <v>3940781</v>
      </c>
      <c r="I833" s="19">
        <v>2900</v>
      </c>
      <c r="J833" s="19">
        <v>12409266</v>
      </c>
      <c r="P833" s="24">
        <v>3722</v>
      </c>
      <c r="Q833" s="24">
        <v>123795391</v>
      </c>
    </row>
    <row r="834" spans="2:17" ht="12.5" x14ac:dyDescent="0.25">
      <c r="B834" s="24">
        <v>2849</v>
      </c>
      <c r="C834" s="24">
        <v>5135129</v>
      </c>
      <c r="I834" s="19">
        <v>2901</v>
      </c>
      <c r="J834" s="19">
        <v>11571246</v>
      </c>
      <c r="P834" s="24">
        <v>3722</v>
      </c>
      <c r="Q834" s="24">
        <v>116881756</v>
      </c>
    </row>
    <row r="835" spans="2:17" ht="12.5" x14ac:dyDescent="0.25">
      <c r="B835" s="24">
        <v>2849</v>
      </c>
      <c r="C835" s="24">
        <v>4834326</v>
      </c>
      <c r="I835" s="19">
        <v>2900</v>
      </c>
      <c r="J835" s="19">
        <v>12277503</v>
      </c>
      <c r="P835" s="24">
        <v>3722</v>
      </c>
      <c r="Q835" s="24">
        <v>103923600</v>
      </c>
    </row>
    <row r="836" spans="2:17" ht="12.5" x14ac:dyDescent="0.25">
      <c r="B836" s="24">
        <v>2849</v>
      </c>
      <c r="C836" s="24">
        <v>3192149</v>
      </c>
      <c r="I836" s="19">
        <v>2901</v>
      </c>
      <c r="J836" s="19">
        <v>11814171</v>
      </c>
      <c r="P836" s="24">
        <v>3722</v>
      </c>
      <c r="Q836" s="24">
        <v>128243962</v>
      </c>
    </row>
    <row r="837" spans="2:17" ht="12.5" x14ac:dyDescent="0.25">
      <c r="B837" s="24">
        <v>2849</v>
      </c>
      <c r="C837" s="24">
        <v>4233562</v>
      </c>
      <c r="I837" s="19">
        <v>2900</v>
      </c>
      <c r="J837" s="19">
        <v>11932009</v>
      </c>
      <c r="P837" s="24">
        <v>3722</v>
      </c>
      <c r="Q837" s="24">
        <v>127569967</v>
      </c>
    </row>
    <row r="838" spans="2:17" ht="12.5" x14ac:dyDescent="0.25">
      <c r="B838" s="24">
        <v>2849</v>
      </c>
      <c r="C838" s="24">
        <v>3982826</v>
      </c>
      <c r="I838" s="19">
        <v>2901</v>
      </c>
      <c r="J838" s="19">
        <v>12260001</v>
      </c>
      <c r="P838" s="24">
        <v>3722</v>
      </c>
      <c r="Q838" s="24">
        <v>121332808</v>
      </c>
    </row>
    <row r="839" spans="2:17" ht="12.5" x14ac:dyDescent="0.25">
      <c r="B839" s="24">
        <v>2849</v>
      </c>
      <c r="C839" s="24">
        <v>3859012</v>
      </c>
      <c r="I839" s="19">
        <v>2900</v>
      </c>
      <c r="J839" s="19">
        <v>12133053</v>
      </c>
      <c r="P839" s="24">
        <v>3722</v>
      </c>
      <c r="Q839" s="24">
        <v>123708242</v>
      </c>
    </row>
    <row r="840" spans="2:17" ht="12.5" x14ac:dyDescent="0.25">
      <c r="B840" s="24">
        <v>2849</v>
      </c>
      <c r="C840" s="24">
        <v>4463721</v>
      </c>
      <c r="I840" s="19">
        <v>2901</v>
      </c>
      <c r="J840" s="19">
        <v>11986042</v>
      </c>
      <c r="P840" s="24">
        <v>3722</v>
      </c>
      <c r="Q840" s="24">
        <v>119399729</v>
      </c>
    </row>
    <row r="841" spans="2:17" ht="12.5" x14ac:dyDescent="0.25">
      <c r="B841" s="24">
        <v>2849</v>
      </c>
      <c r="C841" s="24">
        <v>4312321</v>
      </c>
      <c r="I841" s="19">
        <v>2900</v>
      </c>
      <c r="J841" s="19">
        <v>12805612</v>
      </c>
      <c r="P841" s="24">
        <v>3722</v>
      </c>
      <c r="Q841" s="24">
        <v>119444899</v>
      </c>
    </row>
    <row r="842" spans="2:17" ht="12.5" x14ac:dyDescent="0.25">
      <c r="B842" s="24">
        <v>2849</v>
      </c>
      <c r="C842" s="24">
        <v>4081257</v>
      </c>
      <c r="I842" s="19">
        <v>2901</v>
      </c>
      <c r="J842" s="19">
        <v>10895999</v>
      </c>
      <c r="P842" s="24">
        <v>3722</v>
      </c>
      <c r="Q842" s="24">
        <v>133084582</v>
      </c>
    </row>
    <row r="843" spans="2:17" ht="12.5" x14ac:dyDescent="0.25">
      <c r="B843" s="24">
        <v>2849</v>
      </c>
      <c r="C843" s="24">
        <v>4175118</v>
      </c>
      <c r="I843" s="19">
        <v>2900</v>
      </c>
      <c r="J843" s="19">
        <v>13926441</v>
      </c>
      <c r="P843" s="24">
        <v>3722</v>
      </c>
      <c r="Q843" s="24">
        <v>113016720</v>
      </c>
    </row>
    <row r="844" spans="2:17" ht="12.5" x14ac:dyDescent="0.25">
      <c r="B844" s="24">
        <v>2849</v>
      </c>
      <c r="C844" s="24">
        <v>3903651</v>
      </c>
      <c r="I844" s="19">
        <v>2901</v>
      </c>
      <c r="J844" s="19">
        <v>9870533</v>
      </c>
      <c r="P844" s="24">
        <v>3722</v>
      </c>
      <c r="Q844" s="24">
        <v>120000592</v>
      </c>
    </row>
    <row r="845" spans="2:17" ht="12.5" x14ac:dyDescent="0.25">
      <c r="B845" s="24">
        <v>2849</v>
      </c>
      <c r="C845" s="24">
        <v>4024368</v>
      </c>
      <c r="I845" s="19">
        <v>2900</v>
      </c>
      <c r="J845" s="19">
        <v>12058239</v>
      </c>
      <c r="P845" s="24">
        <v>3722</v>
      </c>
      <c r="Q845" s="24">
        <v>117598778</v>
      </c>
    </row>
    <row r="846" spans="2:17" ht="12.5" x14ac:dyDescent="0.25">
      <c r="B846" s="24">
        <v>2849</v>
      </c>
      <c r="C846" s="24">
        <v>3557245</v>
      </c>
      <c r="I846" s="19">
        <v>2901</v>
      </c>
      <c r="J846" s="19">
        <v>11902485</v>
      </c>
      <c r="P846" s="24">
        <v>3722</v>
      </c>
      <c r="Q846" s="24">
        <v>131522142</v>
      </c>
    </row>
    <row r="847" spans="2:17" ht="12.5" x14ac:dyDescent="0.25">
      <c r="B847" s="24">
        <v>2849</v>
      </c>
      <c r="C847" s="24">
        <v>3760672</v>
      </c>
      <c r="I847" s="19">
        <v>2900</v>
      </c>
      <c r="J847" s="19">
        <v>12194788</v>
      </c>
      <c r="P847" s="24">
        <v>3722</v>
      </c>
      <c r="Q847" s="24">
        <v>113399518</v>
      </c>
    </row>
    <row r="848" spans="2:17" ht="12.5" x14ac:dyDescent="0.25">
      <c r="B848" s="24">
        <v>2849</v>
      </c>
      <c r="C848" s="24">
        <v>3984677</v>
      </c>
      <c r="I848" s="19">
        <v>2901</v>
      </c>
      <c r="J848" s="19">
        <v>13922411</v>
      </c>
      <c r="P848" s="24">
        <v>3722</v>
      </c>
      <c r="Q848" s="24">
        <v>99292320</v>
      </c>
    </row>
    <row r="849" spans="2:17" ht="12.5" x14ac:dyDescent="0.25">
      <c r="B849" s="24">
        <v>2849</v>
      </c>
      <c r="C849" s="24">
        <v>3166145</v>
      </c>
      <c r="I849" s="19">
        <v>2900</v>
      </c>
      <c r="J849" s="19">
        <v>10401839</v>
      </c>
      <c r="P849" s="24">
        <v>3722</v>
      </c>
      <c r="Q849" s="24">
        <v>100042891</v>
      </c>
    </row>
    <row r="850" spans="2:17" ht="12.5" x14ac:dyDescent="0.25">
      <c r="B850" s="24">
        <v>2849</v>
      </c>
      <c r="C850" s="24">
        <v>4652908</v>
      </c>
      <c r="I850" s="19">
        <v>2901</v>
      </c>
      <c r="J850" s="19">
        <v>12060533</v>
      </c>
      <c r="P850" s="24">
        <v>3722</v>
      </c>
      <c r="Q850" s="24">
        <v>139537192</v>
      </c>
    </row>
    <row r="851" spans="2:17" ht="12.5" x14ac:dyDescent="0.25">
      <c r="B851" s="24">
        <v>2849</v>
      </c>
      <c r="C851" s="24">
        <v>3674338</v>
      </c>
      <c r="I851" s="19">
        <v>2900</v>
      </c>
      <c r="J851" s="19">
        <v>11957962</v>
      </c>
      <c r="P851" s="24">
        <v>3722</v>
      </c>
      <c r="Q851" s="24">
        <v>100047508</v>
      </c>
    </row>
    <row r="852" spans="2:17" ht="12.5" x14ac:dyDescent="0.25">
      <c r="B852" s="24">
        <v>2849</v>
      </c>
      <c r="C852" s="24">
        <v>142652</v>
      </c>
      <c r="I852" s="19">
        <v>2901</v>
      </c>
      <c r="J852" s="19">
        <v>11941080</v>
      </c>
      <c r="P852" s="24">
        <v>3722</v>
      </c>
      <c r="Q852" s="24">
        <v>100855385</v>
      </c>
    </row>
    <row r="853" spans="2:17" ht="12.5" x14ac:dyDescent="0.25">
      <c r="B853" s="24">
        <v>2849</v>
      </c>
      <c r="C853" s="24">
        <v>4039966</v>
      </c>
      <c r="I853" s="19">
        <v>2900</v>
      </c>
      <c r="J853" s="19">
        <v>11566400</v>
      </c>
      <c r="P853" s="24">
        <v>3722</v>
      </c>
      <c r="Q853" s="24">
        <v>100508378</v>
      </c>
    </row>
    <row r="854" spans="2:17" ht="12.5" x14ac:dyDescent="0.25">
      <c r="B854" s="24">
        <v>2849</v>
      </c>
      <c r="C854" s="24">
        <v>4474738</v>
      </c>
      <c r="I854" s="19">
        <v>2901</v>
      </c>
      <c r="J854" s="19">
        <v>12065676</v>
      </c>
      <c r="P854" s="24">
        <v>3722</v>
      </c>
      <c r="Q854" s="24">
        <v>108760945</v>
      </c>
    </row>
    <row r="855" spans="2:17" ht="12.5" x14ac:dyDescent="0.25">
      <c r="B855" s="24">
        <v>2849</v>
      </c>
      <c r="C855" s="24">
        <v>4658261</v>
      </c>
      <c r="I855" s="19">
        <v>2900</v>
      </c>
      <c r="J855" s="19">
        <v>11882578</v>
      </c>
      <c r="P855" s="24">
        <v>3722</v>
      </c>
      <c r="Q855" s="24">
        <v>100127752</v>
      </c>
    </row>
    <row r="856" spans="2:17" ht="12.5" x14ac:dyDescent="0.25">
      <c r="B856" s="24">
        <v>2849</v>
      </c>
      <c r="C856" s="24">
        <v>3540121</v>
      </c>
      <c r="I856" s="19">
        <v>2901</v>
      </c>
      <c r="J856" s="19">
        <v>12536168</v>
      </c>
      <c r="P856" s="24">
        <v>3722</v>
      </c>
      <c r="Q856" s="24">
        <v>112468579</v>
      </c>
    </row>
    <row r="857" spans="2:17" ht="12.5" x14ac:dyDescent="0.25">
      <c r="B857" s="24">
        <v>2849</v>
      </c>
      <c r="C857" s="24">
        <v>4023350</v>
      </c>
      <c r="I857" s="19">
        <v>2900</v>
      </c>
      <c r="J857" s="19">
        <v>19399347</v>
      </c>
      <c r="P857" s="24">
        <v>3722</v>
      </c>
      <c r="Q857" s="24">
        <v>100048854</v>
      </c>
    </row>
    <row r="858" spans="2:17" ht="12.5" x14ac:dyDescent="0.25">
      <c r="B858" s="24">
        <v>2849</v>
      </c>
      <c r="C858" s="24">
        <v>3474707</v>
      </c>
      <c r="I858" s="19">
        <v>2901</v>
      </c>
      <c r="J858" s="19">
        <v>8513302</v>
      </c>
      <c r="P858" s="24">
        <v>3722</v>
      </c>
      <c r="Q858" s="24">
        <v>100128518</v>
      </c>
    </row>
    <row r="859" spans="2:17" ht="12.5" x14ac:dyDescent="0.25">
      <c r="B859" s="24">
        <v>2849</v>
      </c>
      <c r="C859" s="24">
        <v>3928953</v>
      </c>
      <c r="I859" s="19">
        <v>2900</v>
      </c>
      <c r="J859" s="19">
        <v>11699829</v>
      </c>
      <c r="P859" s="24">
        <v>3722</v>
      </c>
      <c r="Q859" s="24">
        <v>100165670</v>
      </c>
    </row>
    <row r="860" spans="2:17" ht="12.5" x14ac:dyDescent="0.25">
      <c r="B860" s="24">
        <v>2849</v>
      </c>
      <c r="C860" s="24">
        <v>4229241</v>
      </c>
      <c r="I860" s="19">
        <v>2901</v>
      </c>
      <c r="J860" s="19">
        <v>12606576</v>
      </c>
      <c r="P860" s="24">
        <v>3722</v>
      </c>
      <c r="Q860" s="24">
        <v>113975374</v>
      </c>
    </row>
    <row r="861" spans="2:17" ht="12.5" x14ac:dyDescent="0.25">
      <c r="B861" s="24">
        <v>2849</v>
      </c>
      <c r="C861" s="24">
        <v>3970101</v>
      </c>
      <c r="I861" s="19">
        <v>2900</v>
      </c>
      <c r="J861" s="19">
        <v>11833868</v>
      </c>
      <c r="P861" s="24">
        <v>3722</v>
      </c>
      <c r="Q861" s="24">
        <v>100142186</v>
      </c>
    </row>
    <row r="862" spans="2:17" ht="12.5" x14ac:dyDescent="0.25">
      <c r="B862" s="24">
        <v>2849</v>
      </c>
      <c r="C862" s="24">
        <v>4644345</v>
      </c>
      <c r="I862" s="19">
        <v>2901</v>
      </c>
      <c r="J862" s="19">
        <v>11736199</v>
      </c>
      <c r="P862" s="24">
        <v>3722</v>
      </c>
      <c r="Q862" s="24">
        <v>101109386</v>
      </c>
    </row>
    <row r="863" spans="2:17" ht="12.5" x14ac:dyDescent="0.25">
      <c r="B863" s="24">
        <v>2849</v>
      </c>
      <c r="C863" s="24">
        <v>3567899</v>
      </c>
      <c r="I863" s="19">
        <v>2900</v>
      </c>
      <c r="J863" s="19">
        <v>12055394</v>
      </c>
      <c r="P863" s="24">
        <v>3722</v>
      </c>
      <c r="Q863" s="24">
        <v>99481042</v>
      </c>
    </row>
    <row r="864" spans="2:17" ht="12.5" x14ac:dyDescent="0.25">
      <c r="B864" s="24">
        <v>2849</v>
      </c>
      <c r="C864" s="24">
        <v>4182121</v>
      </c>
      <c r="I864" s="19">
        <v>2901</v>
      </c>
      <c r="J864" s="19">
        <v>11701708</v>
      </c>
      <c r="P864" s="24">
        <v>3722</v>
      </c>
      <c r="Q864" s="24">
        <v>100114367</v>
      </c>
    </row>
    <row r="865" spans="2:17" ht="12.5" x14ac:dyDescent="0.25">
      <c r="B865" s="24">
        <v>2849</v>
      </c>
      <c r="C865" s="24">
        <v>3487619</v>
      </c>
      <c r="I865" s="19">
        <v>2900</v>
      </c>
      <c r="J865" s="19">
        <v>12456905</v>
      </c>
      <c r="P865" s="24">
        <v>3722</v>
      </c>
      <c r="Q865" s="24">
        <v>100108913</v>
      </c>
    </row>
    <row r="866" spans="2:17" ht="12.5" x14ac:dyDescent="0.25">
      <c r="B866" s="24">
        <v>2849</v>
      </c>
      <c r="C866" s="24">
        <v>4080821</v>
      </c>
      <c r="I866" s="19">
        <v>2901</v>
      </c>
      <c r="J866" s="19">
        <v>11830376</v>
      </c>
      <c r="P866" s="24">
        <v>3722</v>
      </c>
      <c r="Q866" s="24">
        <v>100086856</v>
      </c>
    </row>
    <row r="867" spans="2:17" ht="12.5" x14ac:dyDescent="0.25">
      <c r="B867" s="24">
        <v>2849</v>
      </c>
      <c r="C867" s="24">
        <v>3955581</v>
      </c>
      <c r="I867" s="19">
        <v>2900</v>
      </c>
      <c r="J867" s="19">
        <v>11699389</v>
      </c>
      <c r="P867" s="24">
        <v>3722</v>
      </c>
      <c r="Q867" s="24">
        <v>100109381</v>
      </c>
    </row>
    <row r="868" spans="2:17" ht="12.5" x14ac:dyDescent="0.25">
      <c r="B868" s="24">
        <v>2849</v>
      </c>
      <c r="C868" s="24">
        <v>4883972</v>
      </c>
      <c r="I868" s="19">
        <v>2901</v>
      </c>
      <c r="J868" s="19">
        <v>11952928</v>
      </c>
      <c r="P868" s="24">
        <v>3722</v>
      </c>
      <c r="Q868" s="24">
        <v>99640257</v>
      </c>
    </row>
    <row r="869" spans="2:17" ht="12.5" x14ac:dyDescent="0.25">
      <c r="B869" s="24">
        <v>2849</v>
      </c>
      <c r="C869" s="24">
        <v>5328221</v>
      </c>
      <c r="I869" s="19">
        <v>2900</v>
      </c>
      <c r="J869" s="19">
        <v>12932423</v>
      </c>
      <c r="P869" s="24">
        <v>3722</v>
      </c>
      <c r="Q869" s="24">
        <v>99857183</v>
      </c>
    </row>
    <row r="870" spans="2:17" ht="12.5" x14ac:dyDescent="0.25">
      <c r="B870" s="24">
        <v>2849</v>
      </c>
      <c r="C870" s="24">
        <v>4655740</v>
      </c>
      <c r="I870" s="19">
        <v>2901</v>
      </c>
      <c r="J870" s="19">
        <v>11662618</v>
      </c>
      <c r="P870" s="24">
        <v>3722</v>
      </c>
      <c r="Q870" s="24">
        <v>100545269</v>
      </c>
    </row>
    <row r="871" spans="2:17" ht="12.5" x14ac:dyDescent="0.25">
      <c r="B871" s="24">
        <v>2849</v>
      </c>
      <c r="C871" s="24">
        <v>4061315</v>
      </c>
      <c r="I871" s="19">
        <v>2900</v>
      </c>
      <c r="J871" s="19">
        <v>11968447</v>
      </c>
      <c r="P871" s="24">
        <v>3722</v>
      </c>
      <c r="Q871" s="24">
        <v>100115728</v>
      </c>
    </row>
    <row r="872" spans="2:17" ht="12.5" x14ac:dyDescent="0.25">
      <c r="B872" s="24">
        <v>2849</v>
      </c>
      <c r="C872" s="24">
        <v>3393186</v>
      </c>
      <c r="I872" s="19">
        <v>2901</v>
      </c>
      <c r="J872" s="19">
        <v>11825764</v>
      </c>
      <c r="P872" s="24">
        <v>3722</v>
      </c>
      <c r="Q872" s="24">
        <v>117305272</v>
      </c>
    </row>
    <row r="873" spans="2:17" ht="12.5" x14ac:dyDescent="0.25">
      <c r="B873" s="24">
        <v>2849</v>
      </c>
      <c r="C873" s="24">
        <v>3939454</v>
      </c>
      <c r="I873" s="19">
        <v>2900</v>
      </c>
      <c r="J873" s="19">
        <v>12608913</v>
      </c>
      <c r="P873" s="24">
        <v>3722</v>
      </c>
      <c r="Q873" s="24">
        <v>100080428</v>
      </c>
    </row>
    <row r="874" spans="2:17" ht="12.5" x14ac:dyDescent="0.25">
      <c r="B874" s="24">
        <v>2849</v>
      </c>
      <c r="C874" s="24">
        <v>3581044</v>
      </c>
      <c r="I874" s="19">
        <v>2901</v>
      </c>
      <c r="J874" s="19">
        <v>11582890</v>
      </c>
      <c r="P874" s="24">
        <v>3722</v>
      </c>
      <c r="Q874" s="24">
        <v>132338742</v>
      </c>
    </row>
    <row r="875" spans="2:17" ht="12.5" x14ac:dyDescent="0.25">
      <c r="B875" s="24">
        <v>2849</v>
      </c>
      <c r="C875" s="24">
        <v>4069140</v>
      </c>
      <c r="I875" s="19">
        <v>2900</v>
      </c>
      <c r="J875" s="19">
        <v>11807214</v>
      </c>
      <c r="P875" s="24">
        <v>3722</v>
      </c>
      <c r="Q875" s="24">
        <v>100090895</v>
      </c>
    </row>
    <row r="876" spans="2:17" ht="12.5" x14ac:dyDescent="0.25">
      <c r="B876" s="24">
        <v>2849</v>
      </c>
      <c r="C876" s="24">
        <v>3682790</v>
      </c>
      <c r="I876" s="19">
        <v>2901</v>
      </c>
      <c r="J876" s="19">
        <v>12152238</v>
      </c>
      <c r="P876" s="24">
        <v>3722</v>
      </c>
      <c r="Q876" s="24">
        <v>2094149</v>
      </c>
    </row>
    <row r="877" spans="2:17" ht="12.5" x14ac:dyDescent="0.25">
      <c r="B877" s="24">
        <v>2849</v>
      </c>
      <c r="C877" s="24">
        <v>4461892</v>
      </c>
      <c r="I877" s="19">
        <v>2900</v>
      </c>
      <c r="J877" s="19">
        <v>12296208</v>
      </c>
      <c r="P877" s="24">
        <v>3722</v>
      </c>
      <c r="Q877" s="24">
        <v>104981</v>
      </c>
    </row>
    <row r="878" spans="2:17" ht="12.5" x14ac:dyDescent="0.25">
      <c r="B878" s="24">
        <v>2849</v>
      </c>
      <c r="C878" s="24">
        <v>4087440</v>
      </c>
      <c r="I878" s="19">
        <v>2901</v>
      </c>
      <c r="J878" s="19">
        <v>11796187</v>
      </c>
      <c r="P878" s="24">
        <v>3715</v>
      </c>
      <c r="Q878" s="24">
        <v>125142677</v>
      </c>
    </row>
    <row r="879" spans="2:17" ht="12.5" x14ac:dyDescent="0.25">
      <c r="B879" s="24">
        <v>2849</v>
      </c>
      <c r="C879" s="24">
        <v>4410335</v>
      </c>
      <c r="I879" s="19">
        <v>2900</v>
      </c>
      <c r="J879" s="19">
        <v>11368765</v>
      </c>
      <c r="P879" s="24">
        <v>3715</v>
      </c>
      <c r="Q879" s="24">
        <v>124422281</v>
      </c>
    </row>
    <row r="880" spans="2:17" ht="12.5" x14ac:dyDescent="0.25">
      <c r="B880" s="24">
        <v>2849</v>
      </c>
      <c r="C880" s="24">
        <v>4340582</v>
      </c>
      <c r="I880" s="19">
        <v>2901</v>
      </c>
      <c r="J880" s="19">
        <v>12656657</v>
      </c>
      <c r="P880" s="24">
        <v>3715</v>
      </c>
      <c r="Q880" s="24">
        <v>101025274</v>
      </c>
    </row>
    <row r="881" spans="2:17" ht="12.5" x14ac:dyDescent="0.25">
      <c r="B881" s="24">
        <v>2849</v>
      </c>
      <c r="C881" s="24">
        <v>4799533</v>
      </c>
      <c r="I881" s="19">
        <v>2900</v>
      </c>
      <c r="J881" s="19">
        <v>11986875</v>
      </c>
      <c r="P881" s="24">
        <v>3715</v>
      </c>
      <c r="Q881" s="24">
        <v>128248659</v>
      </c>
    </row>
    <row r="882" spans="2:17" ht="12.5" x14ac:dyDescent="0.25">
      <c r="B882" s="24">
        <v>2849</v>
      </c>
      <c r="C882" s="24">
        <v>3631445</v>
      </c>
      <c r="I882" s="19">
        <v>2901</v>
      </c>
      <c r="J882" s="19">
        <v>11539642</v>
      </c>
      <c r="P882" s="24">
        <v>3715</v>
      </c>
      <c r="Q882" s="24">
        <v>107662132</v>
      </c>
    </row>
    <row r="883" spans="2:17" ht="12.5" x14ac:dyDescent="0.25">
      <c r="B883" s="24">
        <v>2849</v>
      </c>
      <c r="C883" s="24">
        <v>3276856</v>
      </c>
      <c r="I883" s="19">
        <v>2900</v>
      </c>
      <c r="J883" s="19">
        <v>11941410</v>
      </c>
      <c r="P883" s="24">
        <v>3715</v>
      </c>
      <c r="Q883" s="24">
        <v>121187714</v>
      </c>
    </row>
    <row r="884" spans="2:17" ht="12.5" x14ac:dyDescent="0.25">
      <c r="B884" s="24">
        <v>2849</v>
      </c>
      <c r="C884" s="24">
        <v>3415532</v>
      </c>
      <c r="I884" s="19">
        <v>2901</v>
      </c>
      <c r="J884" s="19">
        <v>13606603</v>
      </c>
      <c r="P884" s="24">
        <v>3715</v>
      </c>
      <c r="Q884" s="24">
        <v>3169109</v>
      </c>
    </row>
    <row r="885" spans="2:17" ht="12.5" x14ac:dyDescent="0.25">
      <c r="B885" s="24">
        <v>2849</v>
      </c>
      <c r="C885" s="24">
        <v>3066724</v>
      </c>
      <c r="I885" s="19">
        <v>2900</v>
      </c>
      <c r="J885" s="19">
        <v>10999293</v>
      </c>
      <c r="P885" s="24">
        <v>3715</v>
      </c>
      <c r="Q885" s="24">
        <v>114142257</v>
      </c>
    </row>
    <row r="886" spans="2:17" ht="12.5" x14ac:dyDescent="0.25">
      <c r="B886" s="24">
        <v>2849</v>
      </c>
      <c r="C886" s="24">
        <v>4256612</v>
      </c>
      <c r="I886" s="19">
        <v>2901</v>
      </c>
      <c r="J886" s="19">
        <v>11264059</v>
      </c>
      <c r="P886" s="24">
        <v>3715</v>
      </c>
      <c r="Q886" s="24">
        <v>108175981</v>
      </c>
    </row>
    <row r="887" spans="2:17" ht="12.5" x14ac:dyDescent="0.25">
      <c r="B887" s="24">
        <v>2849</v>
      </c>
      <c r="C887" s="24">
        <v>3949830</v>
      </c>
      <c r="I887" s="19">
        <v>2900</v>
      </c>
      <c r="J887" s="19">
        <v>12289329</v>
      </c>
      <c r="P887" s="24">
        <v>3715</v>
      </c>
      <c r="Q887" s="24">
        <v>110306635</v>
      </c>
    </row>
    <row r="888" spans="2:17" ht="12.5" x14ac:dyDescent="0.25">
      <c r="B888" s="24">
        <v>2849</v>
      </c>
      <c r="C888" s="24">
        <v>4042330</v>
      </c>
      <c r="I888" s="19">
        <v>2901</v>
      </c>
      <c r="J888" s="19">
        <v>11751958</v>
      </c>
      <c r="P888" s="24">
        <v>3715</v>
      </c>
      <c r="Q888" s="24">
        <v>122358512</v>
      </c>
    </row>
    <row r="889" spans="2:17" ht="12.5" x14ac:dyDescent="0.25">
      <c r="B889" s="24">
        <v>2849</v>
      </c>
      <c r="C889" s="24">
        <v>3672745</v>
      </c>
      <c r="I889" s="19">
        <v>2900</v>
      </c>
      <c r="J889" s="19">
        <v>12160757</v>
      </c>
      <c r="P889" s="24">
        <v>3715</v>
      </c>
      <c r="Q889" s="24">
        <v>103966789</v>
      </c>
    </row>
    <row r="890" spans="2:17" ht="12.5" x14ac:dyDescent="0.25">
      <c r="B890" s="24">
        <v>2849</v>
      </c>
      <c r="C890" s="24">
        <v>4017275</v>
      </c>
      <c r="I890" s="19">
        <v>2901</v>
      </c>
      <c r="J890" s="19">
        <v>12580359</v>
      </c>
      <c r="P890" s="24">
        <v>3715</v>
      </c>
      <c r="Q890" s="24">
        <v>124142991</v>
      </c>
    </row>
    <row r="891" spans="2:17" ht="12.5" x14ac:dyDescent="0.25">
      <c r="B891" s="24">
        <v>2849</v>
      </c>
      <c r="C891" s="24">
        <v>4817164</v>
      </c>
      <c r="I891" s="19">
        <v>2900</v>
      </c>
      <c r="J891" s="19">
        <v>11620422</v>
      </c>
      <c r="P891" s="24">
        <v>3715</v>
      </c>
      <c r="Q891" s="24">
        <v>100147554</v>
      </c>
    </row>
    <row r="892" spans="2:17" ht="12.5" x14ac:dyDescent="0.25">
      <c r="B892" s="24">
        <v>2849</v>
      </c>
      <c r="C892" s="24">
        <v>4243592</v>
      </c>
      <c r="I892" s="19">
        <v>2901</v>
      </c>
      <c r="J892" s="19">
        <v>12456897</v>
      </c>
      <c r="P892" s="24">
        <v>3715</v>
      </c>
      <c r="Q892" s="24">
        <v>101838274</v>
      </c>
    </row>
    <row r="893" spans="2:17" ht="12.5" x14ac:dyDescent="0.25">
      <c r="B893" s="24">
        <v>2849</v>
      </c>
      <c r="C893" s="24">
        <v>3950711</v>
      </c>
      <c r="I893" s="19">
        <v>2900</v>
      </c>
      <c r="J893" s="19">
        <v>11706341</v>
      </c>
      <c r="P893" s="24">
        <v>3715</v>
      </c>
      <c r="Q893" s="24">
        <v>112145471</v>
      </c>
    </row>
    <row r="894" spans="2:17" ht="12.5" x14ac:dyDescent="0.25">
      <c r="B894" s="24">
        <v>2849</v>
      </c>
      <c r="C894" s="24">
        <v>3900019</v>
      </c>
      <c r="I894" s="19">
        <v>2901</v>
      </c>
      <c r="J894" s="19">
        <v>11641333</v>
      </c>
      <c r="P894" s="24">
        <v>3715</v>
      </c>
      <c r="Q894" s="24">
        <v>107385171</v>
      </c>
    </row>
    <row r="895" spans="2:17" ht="12.5" x14ac:dyDescent="0.25">
      <c r="B895" s="24">
        <v>2849</v>
      </c>
      <c r="C895" s="24">
        <v>4328049</v>
      </c>
      <c r="I895" s="19">
        <v>2900</v>
      </c>
      <c r="J895" s="19">
        <v>11787861</v>
      </c>
      <c r="P895" s="24">
        <v>3715</v>
      </c>
      <c r="Q895" s="24">
        <v>102124015</v>
      </c>
    </row>
    <row r="896" spans="2:17" ht="12.5" x14ac:dyDescent="0.25">
      <c r="B896" s="24">
        <v>2849</v>
      </c>
      <c r="C896" s="24">
        <v>3121618</v>
      </c>
      <c r="I896" s="19">
        <v>2901</v>
      </c>
      <c r="J896" s="19">
        <v>13407234</v>
      </c>
      <c r="P896" s="24">
        <v>3715</v>
      </c>
      <c r="Q896" s="24">
        <v>115890163</v>
      </c>
    </row>
    <row r="897" spans="2:17" ht="12.5" x14ac:dyDescent="0.25">
      <c r="B897" s="24">
        <v>2849</v>
      </c>
      <c r="C897" s="24">
        <v>4888451</v>
      </c>
      <c r="I897" s="19">
        <v>2900</v>
      </c>
      <c r="J897" s="19">
        <v>10960337</v>
      </c>
      <c r="P897" s="24">
        <v>3715</v>
      </c>
      <c r="Q897" s="24">
        <v>99169885</v>
      </c>
    </row>
    <row r="898" spans="2:17" ht="12.5" x14ac:dyDescent="0.25">
      <c r="B898" s="24">
        <v>2849</v>
      </c>
      <c r="C898" s="24">
        <v>3846387</v>
      </c>
      <c r="I898" s="19">
        <v>2901</v>
      </c>
      <c r="J898" s="19">
        <v>11621760</v>
      </c>
      <c r="P898" s="24">
        <v>3715</v>
      </c>
      <c r="Q898" s="24">
        <v>99882207</v>
      </c>
    </row>
    <row r="899" spans="2:17" ht="12.5" x14ac:dyDescent="0.25">
      <c r="B899" s="24">
        <v>2849</v>
      </c>
      <c r="C899" s="24">
        <v>4219078</v>
      </c>
      <c r="I899" s="19">
        <v>2900</v>
      </c>
      <c r="J899" s="19">
        <v>12197913</v>
      </c>
      <c r="P899" s="24">
        <v>3715</v>
      </c>
      <c r="Q899" s="24">
        <v>89882621</v>
      </c>
    </row>
    <row r="900" spans="2:17" ht="12.5" x14ac:dyDescent="0.25">
      <c r="B900" s="24">
        <v>2849</v>
      </c>
      <c r="C900" s="24">
        <v>3725970</v>
      </c>
      <c r="I900" s="19">
        <v>2901</v>
      </c>
      <c r="J900" s="19">
        <v>12587825</v>
      </c>
      <c r="P900" s="24">
        <v>3715</v>
      </c>
      <c r="Q900" s="24">
        <v>34996744</v>
      </c>
    </row>
    <row r="901" spans="2:17" ht="12.5" x14ac:dyDescent="0.25">
      <c r="B901" s="24">
        <v>2849</v>
      </c>
      <c r="C901" s="24">
        <v>3609061</v>
      </c>
      <c r="I901" s="19">
        <v>2900</v>
      </c>
      <c r="J901" s="19">
        <v>12332338</v>
      </c>
      <c r="P901" s="24">
        <v>3715</v>
      </c>
      <c r="Q901" s="24">
        <v>100614171</v>
      </c>
    </row>
    <row r="902" spans="2:17" ht="12.5" x14ac:dyDescent="0.25">
      <c r="B902" s="24">
        <v>2849</v>
      </c>
      <c r="C902" s="24">
        <v>3765352</v>
      </c>
      <c r="I902" s="19">
        <v>2901</v>
      </c>
      <c r="J902" s="19">
        <v>11245536</v>
      </c>
      <c r="P902" s="24">
        <v>3715</v>
      </c>
      <c r="Q902" s="24">
        <v>100498405</v>
      </c>
    </row>
    <row r="903" spans="2:17" ht="12.5" x14ac:dyDescent="0.25">
      <c r="B903" s="24">
        <v>2849</v>
      </c>
      <c r="C903" s="24">
        <v>4408085</v>
      </c>
      <c r="I903" s="19">
        <v>2900</v>
      </c>
      <c r="J903" s="19">
        <v>11881985</v>
      </c>
      <c r="P903" s="24">
        <v>3715</v>
      </c>
      <c r="Q903" s="24">
        <v>98097424</v>
      </c>
    </row>
    <row r="904" spans="2:17" ht="12.5" x14ac:dyDescent="0.25">
      <c r="B904" s="24">
        <v>2849</v>
      </c>
      <c r="C904" s="24">
        <v>4381959</v>
      </c>
      <c r="I904" s="19">
        <v>2901</v>
      </c>
      <c r="J904" s="19">
        <v>11839401</v>
      </c>
      <c r="P904" s="24">
        <v>3715</v>
      </c>
      <c r="Q904" s="24">
        <v>112984191</v>
      </c>
    </row>
    <row r="905" spans="2:17" ht="12.5" x14ac:dyDescent="0.25">
      <c r="B905" s="24">
        <v>2849</v>
      </c>
      <c r="C905" s="24">
        <v>4121894</v>
      </c>
      <c r="I905" s="19">
        <v>2900</v>
      </c>
      <c r="J905" s="19">
        <v>12016017</v>
      </c>
      <c r="P905" s="24">
        <v>3715</v>
      </c>
      <c r="Q905" s="24">
        <v>112564251</v>
      </c>
    </row>
    <row r="906" spans="2:17" ht="12.5" x14ac:dyDescent="0.25">
      <c r="B906" s="24">
        <v>2849</v>
      </c>
      <c r="C906" s="24">
        <v>4056298</v>
      </c>
      <c r="I906" s="19">
        <v>2901</v>
      </c>
      <c r="J906" s="19">
        <v>11951196</v>
      </c>
      <c r="P906" s="24">
        <v>3715</v>
      </c>
      <c r="Q906" s="24">
        <v>100002085</v>
      </c>
    </row>
    <row r="907" spans="2:17" ht="12.5" x14ac:dyDescent="0.25">
      <c r="B907" s="24">
        <v>2849</v>
      </c>
      <c r="C907" s="24">
        <v>4244513</v>
      </c>
      <c r="I907" s="19">
        <v>2900</v>
      </c>
      <c r="J907" s="19">
        <v>12076950</v>
      </c>
      <c r="P907" s="24">
        <v>3715</v>
      </c>
      <c r="Q907" s="24">
        <v>104032053</v>
      </c>
    </row>
    <row r="908" spans="2:17" ht="12.5" x14ac:dyDescent="0.25">
      <c r="B908" s="24">
        <v>2849</v>
      </c>
      <c r="C908" s="24">
        <v>4960294</v>
      </c>
      <c r="I908" s="19">
        <v>2901</v>
      </c>
      <c r="J908" s="19">
        <v>12116458</v>
      </c>
      <c r="P908" s="24">
        <v>3715</v>
      </c>
      <c r="Q908" s="24">
        <v>108504894</v>
      </c>
    </row>
    <row r="909" spans="2:17" ht="12.5" x14ac:dyDescent="0.25">
      <c r="B909" s="24">
        <v>2849</v>
      </c>
      <c r="C909" s="24">
        <v>3952389</v>
      </c>
      <c r="I909" s="19">
        <v>2900</v>
      </c>
      <c r="J909" s="19">
        <v>12005733</v>
      </c>
      <c r="P909" s="24">
        <v>3715</v>
      </c>
      <c r="Q909" s="24">
        <v>112151045</v>
      </c>
    </row>
    <row r="910" spans="2:17" ht="12.5" x14ac:dyDescent="0.25">
      <c r="B910" s="24">
        <v>2849</v>
      </c>
      <c r="C910" s="24">
        <v>3638347</v>
      </c>
      <c r="I910" s="19">
        <v>2901</v>
      </c>
      <c r="J910" s="19">
        <v>11830713</v>
      </c>
      <c r="P910" s="24">
        <v>3715</v>
      </c>
      <c r="Q910" s="24">
        <v>115983522</v>
      </c>
    </row>
    <row r="911" spans="2:17" ht="12.5" x14ac:dyDescent="0.25">
      <c r="B911" s="24">
        <v>2849</v>
      </c>
      <c r="C911" s="24">
        <v>3982077</v>
      </c>
      <c r="I911" s="19">
        <v>2900</v>
      </c>
      <c r="J911" s="19">
        <v>12728626</v>
      </c>
      <c r="P911" s="24">
        <v>3715</v>
      </c>
      <c r="Q911" s="24">
        <v>112804443</v>
      </c>
    </row>
    <row r="912" spans="2:17" ht="12.5" x14ac:dyDescent="0.25">
      <c r="B912" s="24">
        <v>2849</v>
      </c>
      <c r="C912" s="24">
        <v>4116826</v>
      </c>
      <c r="I912" s="19">
        <v>2901</v>
      </c>
      <c r="J912" s="19">
        <v>11255617</v>
      </c>
      <c r="P912" s="24">
        <v>3715</v>
      </c>
      <c r="Q912" s="24">
        <v>111705255</v>
      </c>
    </row>
    <row r="913" spans="2:17" ht="12.5" x14ac:dyDescent="0.25">
      <c r="B913" s="24">
        <v>2849</v>
      </c>
      <c r="C913" s="24">
        <v>4601319</v>
      </c>
      <c r="I913" s="19">
        <v>2900</v>
      </c>
      <c r="J913" s="19">
        <v>12007410</v>
      </c>
      <c r="P913" s="24">
        <v>3715</v>
      </c>
      <c r="Q913" s="24">
        <v>106178588</v>
      </c>
    </row>
    <row r="914" spans="2:17" ht="12.5" x14ac:dyDescent="0.25">
      <c r="B914" s="24">
        <v>2849</v>
      </c>
      <c r="C914" s="24">
        <v>4036819</v>
      </c>
      <c r="I914" s="19">
        <v>2901</v>
      </c>
      <c r="J914" s="19">
        <v>12487882</v>
      </c>
      <c r="P914" s="24">
        <v>3715</v>
      </c>
      <c r="Q914" s="24">
        <v>104661486</v>
      </c>
    </row>
    <row r="915" spans="2:17" ht="12.5" x14ac:dyDescent="0.25">
      <c r="B915" s="24">
        <v>2849</v>
      </c>
      <c r="C915" s="24">
        <v>3384273</v>
      </c>
      <c r="I915" s="19">
        <v>2900</v>
      </c>
      <c r="J915" s="19">
        <v>11919869</v>
      </c>
      <c r="P915" s="24">
        <v>3715</v>
      </c>
      <c r="Q915" s="24">
        <v>100091717</v>
      </c>
    </row>
    <row r="916" spans="2:17" ht="12.5" x14ac:dyDescent="0.25">
      <c r="B916" s="24">
        <v>2849</v>
      </c>
      <c r="C916" s="24">
        <v>4057196</v>
      </c>
      <c r="I916" s="19">
        <v>2901</v>
      </c>
      <c r="J916" s="19">
        <v>11826845</v>
      </c>
      <c r="P916" s="24">
        <v>3715</v>
      </c>
      <c r="Q916" s="24">
        <v>100651148</v>
      </c>
    </row>
    <row r="917" spans="2:17" ht="12.5" x14ac:dyDescent="0.25">
      <c r="B917" s="24">
        <v>2849</v>
      </c>
      <c r="C917" s="24">
        <v>4925821</v>
      </c>
      <c r="I917" s="19">
        <v>2900</v>
      </c>
      <c r="J917" s="19">
        <v>11956386</v>
      </c>
      <c r="P917" s="24">
        <v>3715</v>
      </c>
      <c r="Q917" s="24">
        <v>100216786</v>
      </c>
    </row>
    <row r="918" spans="2:17" ht="12.5" x14ac:dyDescent="0.25">
      <c r="B918" s="24">
        <v>2849</v>
      </c>
      <c r="C918" s="24">
        <v>4130686</v>
      </c>
      <c r="I918" s="19">
        <v>2901</v>
      </c>
      <c r="J918" s="19">
        <v>12492568</v>
      </c>
      <c r="P918" s="24">
        <v>3715</v>
      </c>
      <c r="Q918" s="24">
        <v>100116939</v>
      </c>
    </row>
    <row r="919" spans="2:17" ht="12.5" x14ac:dyDescent="0.25">
      <c r="B919" s="24">
        <v>2849</v>
      </c>
      <c r="C919" s="24">
        <v>4851406</v>
      </c>
      <c r="I919" s="19">
        <v>2900</v>
      </c>
      <c r="J919" s="19">
        <v>11315119</v>
      </c>
      <c r="P919" s="24">
        <v>3715</v>
      </c>
      <c r="Q919" s="24">
        <v>23650912</v>
      </c>
    </row>
    <row r="920" spans="2:17" ht="12.5" x14ac:dyDescent="0.25">
      <c r="B920" s="24">
        <v>2849</v>
      </c>
      <c r="C920" s="24">
        <v>3163640</v>
      </c>
      <c r="I920" s="19">
        <v>2901</v>
      </c>
      <c r="J920" s="19">
        <v>12756166</v>
      </c>
      <c r="P920" s="24">
        <v>3715</v>
      </c>
      <c r="Q920" s="24">
        <v>80372237</v>
      </c>
    </row>
    <row r="921" spans="2:17" ht="12.5" x14ac:dyDescent="0.25">
      <c r="B921" s="24">
        <v>2849</v>
      </c>
      <c r="C921" s="24">
        <v>4757699</v>
      </c>
      <c r="I921" s="19">
        <v>2900</v>
      </c>
      <c r="J921" s="19">
        <v>11478269</v>
      </c>
      <c r="P921" s="24">
        <v>3715</v>
      </c>
      <c r="Q921" s="24">
        <v>100104199</v>
      </c>
    </row>
    <row r="922" spans="2:17" ht="12.5" x14ac:dyDescent="0.25">
      <c r="B922" s="24">
        <v>2849</v>
      </c>
      <c r="C922" s="24">
        <v>4002766</v>
      </c>
      <c r="I922" s="19">
        <v>2901</v>
      </c>
      <c r="J922" s="19">
        <v>11724989</v>
      </c>
      <c r="P922" s="24">
        <v>3715</v>
      </c>
      <c r="Q922" s="24">
        <v>100085816</v>
      </c>
    </row>
    <row r="923" spans="2:17" ht="12.5" x14ac:dyDescent="0.25">
      <c r="B923" s="24">
        <v>2849</v>
      </c>
      <c r="C923" s="24">
        <v>3981180</v>
      </c>
      <c r="I923" s="19">
        <v>2900</v>
      </c>
      <c r="J923" s="19">
        <v>12329658</v>
      </c>
      <c r="P923" s="24">
        <v>3715</v>
      </c>
      <c r="Q923" s="24">
        <v>100248488</v>
      </c>
    </row>
    <row r="924" spans="2:17" ht="12.5" x14ac:dyDescent="0.25">
      <c r="B924" s="24">
        <v>2849</v>
      </c>
      <c r="C924" s="24">
        <v>4003841</v>
      </c>
      <c r="I924" s="19">
        <v>2901</v>
      </c>
      <c r="J924" s="19">
        <v>12360540</v>
      </c>
      <c r="P924" s="24">
        <v>3715</v>
      </c>
      <c r="Q924" s="24">
        <v>107603645</v>
      </c>
    </row>
    <row r="925" spans="2:17" ht="12.5" x14ac:dyDescent="0.25">
      <c r="B925" s="24">
        <v>2849</v>
      </c>
      <c r="C925" s="24">
        <v>3085374</v>
      </c>
      <c r="I925" s="19">
        <v>2900</v>
      </c>
      <c r="J925" s="19">
        <v>11946009</v>
      </c>
      <c r="P925" s="24">
        <v>3715</v>
      </c>
      <c r="Q925" s="24">
        <v>100847873</v>
      </c>
    </row>
    <row r="926" spans="2:17" ht="12.5" x14ac:dyDescent="0.25">
      <c r="B926" s="24">
        <v>2849</v>
      </c>
      <c r="C926" s="24">
        <v>3218126</v>
      </c>
      <c r="I926" s="19">
        <v>2901</v>
      </c>
      <c r="J926" s="19">
        <v>11805131</v>
      </c>
      <c r="P926" s="24">
        <v>3715</v>
      </c>
      <c r="Q926" s="24">
        <v>100103521</v>
      </c>
    </row>
    <row r="927" spans="2:17" ht="12.5" x14ac:dyDescent="0.25">
      <c r="B927" s="24">
        <v>2849</v>
      </c>
      <c r="C927" s="24">
        <v>3953606</v>
      </c>
      <c r="I927" s="19">
        <v>2900</v>
      </c>
      <c r="J927" s="19">
        <v>17277116</v>
      </c>
      <c r="P927" s="24">
        <v>3715</v>
      </c>
      <c r="Q927" s="24">
        <v>105037369</v>
      </c>
    </row>
    <row r="928" spans="2:17" ht="12.5" x14ac:dyDescent="0.25">
      <c r="B928" s="24">
        <v>2849</v>
      </c>
      <c r="C928" s="24">
        <v>3392717</v>
      </c>
      <c r="I928" s="19">
        <v>2901</v>
      </c>
      <c r="J928" s="19">
        <v>10364780</v>
      </c>
      <c r="P928" s="24">
        <v>3715</v>
      </c>
      <c r="Q928" s="24">
        <v>100065628</v>
      </c>
    </row>
    <row r="929" spans="2:17" ht="12.5" x14ac:dyDescent="0.25">
      <c r="B929" s="24">
        <v>2849</v>
      </c>
      <c r="C929" s="24">
        <v>4164944</v>
      </c>
      <c r="I929" s="19">
        <v>2900</v>
      </c>
      <c r="J929" s="19">
        <v>12587140</v>
      </c>
      <c r="P929" s="24">
        <v>3715</v>
      </c>
      <c r="Q929" s="24">
        <v>99426131</v>
      </c>
    </row>
    <row r="930" spans="2:17" ht="12.5" x14ac:dyDescent="0.25">
      <c r="B930" s="24">
        <v>2849</v>
      </c>
      <c r="C930" s="24">
        <v>3333382</v>
      </c>
      <c r="I930" s="19">
        <v>2901</v>
      </c>
      <c r="J930" s="19">
        <v>11320418</v>
      </c>
      <c r="P930" s="24">
        <v>3715</v>
      </c>
      <c r="Q930" s="24">
        <v>99976065</v>
      </c>
    </row>
    <row r="931" spans="2:17" ht="12.5" x14ac:dyDescent="0.25">
      <c r="B931" s="24">
        <v>2849</v>
      </c>
      <c r="C931" s="24">
        <v>3727579</v>
      </c>
      <c r="I931" s="19">
        <v>2900</v>
      </c>
      <c r="J931" s="19">
        <v>12025643</v>
      </c>
      <c r="P931" s="24">
        <v>3715</v>
      </c>
      <c r="Q931" s="24">
        <v>100180791</v>
      </c>
    </row>
    <row r="932" spans="2:17" ht="12.5" x14ac:dyDescent="0.25">
      <c r="B932" s="24">
        <v>2849</v>
      </c>
      <c r="C932" s="24">
        <v>3986166</v>
      </c>
      <c r="I932" s="19">
        <v>2901</v>
      </c>
      <c r="J932" s="19">
        <v>12405821</v>
      </c>
      <c r="P932" s="24">
        <v>3715</v>
      </c>
      <c r="Q932" s="24">
        <v>99974830</v>
      </c>
    </row>
    <row r="933" spans="2:17" ht="12.5" x14ac:dyDescent="0.25">
      <c r="B933" s="24">
        <v>2849</v>
      </c>
      <c r="C933" s="24">
        <v>3989144</v>
      </c>
      <c r="I933" s="19">
        <v>2900</v>
      </c>
      <c r="J933" s="19">
        <v>15598438</v>
      </c>
      <c r="P933" s="24">
        <v>3715</v>
      </c>
      <c r="Q933" s="24">
        <v>100128063</v>
      </c>
    </row>
    <row r="934" spans="2:17" ht="12.5" x14ac:dyDescent="0.25">
      <c r="B934" s="24">
        <v>2849</v>
      </c>
      <c r="C934" s="24">
        <v>3935772</v>
      </c>
      <c r="I934" s="19">
        <v>2901</v>
      </c>
      <c r="J934" s="19">
        <v>12379743</v>
      </c>
      <c r="P934" s="24">
        <v>3715</v>
      </c>
      <c r="Q934" s="24">
        <v>100115020</v>
      </c>
    </row>
    <row r="935" spans="2:17" ht="12.5" x14ac:dyDescent="0.25">
      <c r="B935" s="24">
        <v>2849</v>
      </c>
      <c r="C935" s="24">
        <v>3916904</v>
      </c>
      <c r="I935" s="19">
        <v>2900</v>
      </c>
      <c r="J935" s="19">
        <v>12431825</v>
      </c>
      <c r="P935" s="24">
        <v>3715</v>
      </c>
      <c r="Q935" s="24">
        <v>100035396</v>
      </c>
    </row>
    <row r="936" spans="2:17" ht="12.5" x14ac:dyDescent="0.25">
      <c r="B936" s="24">
        <v>2849</v>
      </c>
      <c r="C936" s="24">
        <v>4763574</v>
      </c>
      <c r="I936" s="19">
        <v>2901</v>
      </c>
      <c r="J936" s="19">
        <v>11535486</v>
      </c>
      <c r="P936" s="24">
        <v>3715</v>
      </c>
      <c r="Q936" s="24">
        <v>100305207</v>
      </c>
    </row>
    <row r="937" spans="2:17" ht="12.5" x14ac:dyDescent="0.25">
      <c r="B937" s="24">
        <v>2849</v>
      </c>
      <c r="C937" s="24">
        <v>4219694</v>
      </c>
      <c r="I937" s="19">
        <v>2900</v>
      </c>
      <c r="J937" s="19">
        <v>12090413</v>
      </c>
      <c r="P937" s="24">
        <v>3715</v>
      </c>
      <c r="Q937" s="24">
        <v>99395290</v>
      </c>
    </row>
    <row r="938" spans="2:17" ht="12.5" x14ac:dyDescent="0.25">
      <c r="B938" s="24">
        <v>2849</v>
      </c>
      <c r="C938" s="24">
        <v>3885352</v>
      </c>
      <c r="I938" s="19">
        <v>2901</v>
      </c>
      <c r="J938" s="19">
        <v>11872079</v>
      </c>
      <c r="P938" s="24">
        <v>3715</v>
      </c>
      <c r="Q938" s="24">
        <v>100380054</v>
      </c>
    </row>
    <row r="939" spans="2:17" ht="12.5" x14ac:dyDescent="0.25">
      <c r="B939" s="24">
        <v>2849</v>
      </c>
      <c r="C939" s="24">
        <v>4684128</v>
      </c>
      <c r="I939" s="19">
        <v>2900</v>
      </c>
      <c r="J939" s="19">
        <v>11852736</v>
      </c>
      <c r="P939" s="24">
        <v>3715</v>
      </c>
      <c r="Q939" s="24">
        <v>99336730</v>
      </c>
    </row>
    <row r="940" spans="2:17" ht="12.5" x14ac:dyDescent="0.25">
      <c r="B940" s="24">
        <v>2849</v>
      </c>
      <c r="C940" s="24">
        <v>3810505</v>
      </c>
      <c r="I940" s="19">
        <v>2901</v>
      </c>
      <c r="J940" s="19">
        <v>12275059</v>
      </c>
      <c r="P940" s="24">
        <v>3715</v>
      </c>
      <c r="Q940" s="24">
        <v>100941411</v>
      </c>
    </row>
    <row r="941" spans="2:17" ht="12.5" x14ac:dyDescent="0.25">
      <c r="B941" s="24">
        <v>2849</v>
      </c>
      <c r="C941" s="24">
        <v>3874378</v>
      </c>
      <c r="I941" s="19">
        <v>2900</v>
      </c>
      <c r="J941" s="19">
        <v>11977497</v>
      </c>
      <c r="P941" s="24">
        <v>3715</v>
      </c>
      <c r="Q941" s="24">
        <v>99838579</v>
      </c>
    </row>
    <row r="942" spans="2:17" ht="12.5" x14ac:dyDescent="0.25">
      <c r="B942" s="24">
        <v>2849</v>
      </c>
      <c r="C942" s="24">
        <v>3846611</v>
      </c>
      <c r="I942" s="19">
        <v>2901</v>
      </c>
      <c r="J942" s="19">
        <v>11642026</v>
      </c>
      <c r="P942" s="24">
        <v>3715</v>
      </c>
      <c r="Q942" s="24">
        <v>100112556</v>
      </c>
    </row>
    <row r="943" spans="2:17" ht="12.5" x14ac:dyDescent="0.25">
      <c r="B943" s="24">
        <v>2849</v>
      </c>
      <c r="C943" s="24">
        <v>3853494</v>
      </c>
      <c r="I943" s="19">
        <v>2900</v>
      </c>
      <c r="J943" s="19">
        <v>12309607</v>
      </c>
      <c r="P943" s="24">
        <v>3715</v>
      </c>
      <c r="Q943" s="24">
        <v>96949066</v>
      </c>
    </row>
    <row r="944" spans="2:17" ht="12.5" x14ac:dyDescent="0.25">
      <c r="B944" s="24">
        <v>2849</v>
      </c>
      <c r="C944" s="24">
        <v>3204620</v>
      </c>
      <c r="I944" s="19">
        <v>2901</v>
      </c>
      <c r="J944" s="19">
        <v>11973569</v>
      </c>
      <c r="P944" s="24">
        <v>3715</v>
      </c>
      <c r="Q944" s="24">
        <v>100224416</v>
      </c>
    </row>
    <row r="945" spans="2:17" ht="12.5" x14ac:dyDescent="0.25">
      <c r="B945" s="24">
        <v>2849</v>
      </c>
      <c r="C945" s="24">
        <v>3414909</v>
      </c>
      <c r="I945" s="19">
        <v>2900</v>
      </c>
      <c r="J945" s="19">
        <v>11699999</v>
      </c>
      <c r="P945" s="24">
        <v>3715</v>
      </c>
      <c r="Q945" s="24">
        <v>100157822</v>
      </c>
    </row>
    <row r="946" spans="2:17" ht="12.5" x14ac:dyDescent="0.25">
      <c r="B946" s="24">
        <v>2849</v>
      </c>
      <c r="C946" s="24">
        <v>4014994</v>
      </c>
      <c r="I946" s="19">
        <v>2901</v>
      </c>
      <c r="J946" s="19">
        <v>4036489</v>
      </c>
      <c r="P946" s="24">
        <v>3715</v>
      </c>
      <c r="Q946" s="24">
        <v>100262835</v>
      </c>
    </row>
    <row r="947" spans="2:17" ht="12.5" x14ac:dyDescent="0.25">
      <c r="B947" s="24">
        <v>2849</v>
      </c>
      <c r="C947" s="24">
        <v>3592425</v>
      </c>
      <c r="I947" s="19">
        <v>2901</v>
      </c>
      <c r="J947" s="19">
        <v>10037161</v>
      </c>
      <c r="P947" s="24">
        <v>3715</v>
      </c>
      <c r="Q947" s="24">
        <v>100168022</v>
      </c>
    </row>
    <row r="948" spans="2:17" ht="12.5" x14ac:dyDescent="0.25">
      <c r="B948" s="24">
        <v>2849</v>
      </c>
      <c r="C948" s="24">
        <v>3567379</v>
      </c>
      <c r="I948" s="19">
        <v>2900</v>
      </c>
      <c r="J948" s="19">
        <v>9980919</v>
      </c>
      <c r="P948" s="24">
        <v>3715</v>
      </c>
      <c r="Q948" s="24">
        <v>100884176</v>
      </c>
    </row>
    <row r="949" spans="2:17" ht="12.5" x14ac:dyDescent="0.25">
      <c r="B949" s="24">
        <v>2849</v>
      </c>
      <c r="C949" s="24">
        <v>3940112</v>
      </c>
      <c r="I949" s="19">
        <v>2901</v>
      </c>
      <c r="J949" s="19">
        <v>11903285</v>
      </c>
      <c r="P949" s="24">
        <v>3715</v>
      </c>
      <c r="Q949" s="24">
        <v>99160592</v>
      </c>
    </row>
    <row r="950" spans="2:17" ht="12.5" x14ac:dyDescent="0.25">
      <c r="B950" s="24">
        <v>2849</v>
      </c>
      <c r="C950" s="24">
        <v>4634599</v>
      </c>
      <c r="I950" s="19">
        <v>2900</v>
      </c>
      <c r="J950" s="19">
        <v>12619830</v>
      </c>
      <c r="P950" s="24">
        <v>3715</v>
      </c>
      <c r="Q950" s="24">
        <v>99628249</v>
      </c>
    </row>
    <row r="951" spans="2:17" ht="12.5" x14ac:dyDescent="0.25">
      <c r="B951" s="24">
        <v>2849</v>
      </c>
      <c r="C951" s="24">
        <v>3378386</v>
      </c>
      <c r="I951" s="19">
        <v>2901</v>
      </c>
      <c r="J951" s="19">
        <v>11984058</v>
      </c>
      <c r="P951" s="24">
        <v>3715</v>
      </c>
      <c r="Q951" s="24">
        <v>100254323</v>
      </c>
    </row>
    <row r="952" spans="2:17" ht="12.5" x14ac:dyDescent="0.25">
      <c r="B952" s="24">
        <v>2849</v>
      </c>
      <c r="C952" s="24">
        <v>3962459</v>
      </c>
      <c r="I952" s="19">
        <v>2900</v>
      </c>
      <c r="J952" s="19">
        <v>11888237</v>
      </c>
      <c r="P952" s="24">
        <v>3715</v>
      </c>
      <c r="Q952" s="24">
        <v>99469388</v>
      </c>
    </row>
    <row r="953" spans="2:17" ht="12.5" x14ac:dyDescent="0.25">
      <c r="B953" s="24">
        <v>2849</v>
      </c>
      <c r="C953" s="24">
        <v>3923822</v>
      </c>
      <c r="I953" s="19">
        <v>2901</v>
      </c>
      <c r="J953" s="19">
        <v>11512634</v>
      </c>
      <c r="P953" s="24">
        <v>3715</v>
      </c>
      <c r="Q953" s="24">
        <v>100217899</v>
      </c>
    </row>
    <row r="954" spans="2:17" ht="12.5" x14ac:dyDescent="0.25">
      <c r="B954" s="24">
        <v>2849</v>
      </c>
      <c r="C954" s="24">
        <v>3630512</v>
      </c>
      <c r="I954" s="19">
        <v>2900</v>
      </c>
      <c r="J954" s="19">
        <v>12006333</v>
      </c>
      <c r="P954" s="24">
        <v>3715</v>
      </c>
      <c r="Q954" s="24">
        <v>100468620</v>
      </c>
    </row>
    <row r="955" spans="2:17" ht="12.5" x14ac:dyDescent="0.25">
      <c r="B955" s="24">
        <v>2849</v>
      </c>
      <c r="C955" s="24">
        <v>3606875</v>
      </c>
      <c r="I955" s="19">
        <v>2901</v>
      </c>
      <c r="J955" s="19">
        <v>12045912</v>
      </c>
      <c r="P955" s="24">
        <v>3715</v>
      </c>
      <c r="Q955" s="24">
        <v>100066413</v>
      </c>
    </row>
    <row r="956" spans="2:17" ht="12.5" x14ac:dyDescent="0.25">
      <c r="B956" s="24">
        <v>2849</v>
      </c>
      <c r="C956" s="24">
        <v>3950508</v>
      </c>
      <c r="I956" s="19">
        <v>2900</v>
      </c>
      <c r="J956" s="19">
        <v>12036759</v>
      </c>
      <c r="P956" s="24">
        <v>3715</v>
      </c>
      <c r="Q956" s="24">
        <v>100064783</v>
      </c>
    </row>
    <row r="957" spans="2:17" ht="12.5" x14ac:dyDescent="0.25">
      <c r="B957" s="24">
        <v>2849</v>
      </c>
      <c r="C957" s="24">
        <v>4584003</v>
      </c>
      <c r="I957" s="19">
        <v>2901</v>
      </c>
      <c r="J957" s="19">
        <v>12446134</v>
      </c>
      <c r="P957" s="24">
        <v>3715</v>
      </c>
      <c r="Q957" s="24">
        <v>99390008</v>
      </c>
    </row>
    <row r="958" spans="2:17" ht="12.5" x14ac:dyDescent="0.25">
      <c r="B958" s="24">
        <v>2849</v>
      </c>
      <c r="C958" s="24">
        <v>4218522</v>
      </c>
      <c r="I958" s="19">
        <v>2900</v>
      </c>
      <c r="J958" s="19">
        <v>11776297</v>
      </c>
      <c r="P958" s="24">
        <v>3715</v>
      </c>
      <c r="Q958" s="24">
        <v>99562412</v>
      </c>
    </row>
    <row r="959" spans="2:17" ht="12.5" x14ac:dyDescent="0.25">
      <c r="B959" s="24">
        <v>2849</v>
      </c>
      <c r="C959" s="24">
        <v>3731130</v>
      </c>
      <c r="I959" s="19">
        <v>2901</v>
      </c>
      <c r="J959" s="19">
        <v>13342911</v>
      </c>
      <c r="P959" s="24">
        <v>3715</v>
      </c>
      <c r="Q959" s="24">
        <v>100252044</v>
      </c>
    </row>
    <row r="960" spans="2:17" ht="12.5" x14ac:dyDescent="0.25">
      <c r="B960" s="24">
        <v>2849</v>
      </c>
      <c r="C960" s="24">
        <v>3797000</v>
      </c>
      <c r="I960" s="19">
        <v>2900</v>
      </c>
      <c r="J960" s="19">
        <v>10327131</v>
      </c>
      <c r="P960" s="24">
        <v>3715</v>
      </c>
      <c r="Q960" s="24">
        <v>100212844</v>
      </c>
    </row>
    <row r="961" spans="2:17" ht="12.5" x14ac:dyDescent="0.25">
      <c r="B961" s="24">
        <v>2849</v>
      </c>
      <c r="C961" s="24">
        <v>3726117</v>
      </c>
      <c r="I961" s="19">
        <v>2901</v>
      </c>
      <c r="J961" s="19">
        <v>12283698</v>
      </c>
      <c r="P961" s="24">
        <v>3715</v>
      </c>
      <c r="Q961" s="24">
        <v>100220041</v>
      </c>
    </row>
    <row r="962" spans="2:17" ht="12.5" x14ac:dyDescent="0.25">
      <c r="B962" s="24">
        <v>2849</v>
      </c>
      <c r="C962" s="24">
        <v>3533480</v>
      </c>
      <c r="I962" s="19">
        <v>2900</v>
      </c>
      <c r="J962" s="19">
        <v>12193415</v>
      </c>
      <c r="P962" s="24">
        <v>3715</v>
      </c>
      <c r="Q962" s="24">
        <v>100211815</v>
      </c>
    </row>
    <row r="963" spans="2:17" ht="12.5" x14ac:dyDescent="0.25">
      <c r="B963" s="24">
        <v>2849</v>
      </c>
      <c r="C963" s="24">
        <v>3978785</v>
      </c>
      <c r="I963" s="19">
        <v>2901</v>
      </c>
      <c r="J963" s="19">
        <v>11564851</v>
      </c>
      <c r="P963" s="24">
        <v>3715</v>
      </c>
      <c r="Q963" s="24">
        <v>99244538</v>
      </c>
    </row>
    <row r="964" spans="2:17" ht="12.5" x14ac:dyDescent="0.25">
      <c r="B964" s="24">
        <v>2849</v>
      </c>
      <c r="C964" s="24">
        <v>3446471</v>
      </c>
      <c r="I964" s="19">
        <v>2900</v>
      </c>
      <c r="J964" s="19">
        <v>12361922</v>
      </c>
      <c r="P964" s="24">
        <v>3715</v>
      </c>
      <c r="Q964" s="24">
        <v>99986513</v>
      </c>
    </row>
    <row r="965" spans="2:17" ht="12.5" x14ac:dyDescent="0.25">
      <c r="B965" s="24">
        <v>2849</v>
      </c>
      <c r="C965" s="24">
        <v>3950711</v>
      </c>
      <c r="I965" s="19">
        <v>2901</v>
      </c>
      <c r="J965" s="19">
        <v>11820863</v>
      </c>
      <c r="P965" s="24">
        <v>3715</v>
      </c>
      <c r="Q965" s="24">
        <v>99674402</v>
      </c>
    </row>
    <row r="966" spans="2:17" ht="12.5" x14ac:dyDescent="0.25">
      <c r="B966" s="24">
        <v>2849</v>
      </c>
      <c r="C966" s="24">
        <v>3597275</v>
      </c>
      <c r="I966" s="19">
        <v>2900</v>
      </c>
      <c r="J966" s="19">
        <v>12362583</v>
      </c>
      <c r="P966" s="24">
        <v>3715</v>
      </c>
      <c r="Q966" s="24">
        <v>100109585</v>
      </c>
    </row>
    <row r="967" spans="2:17" ht="12.5" x14ac:dyDescent="0.25">
      <c r="B967" s="24">
        <v>2849</v>
      </c>
      <c r="C967" s="24">
        <v>4615085</v>
      </c>
      <c r="I967" s="19">
        <v>2901</v>
      </c>
      <c r="J967" s="19">
        <v>11694359</v>
      </c>
      <c r="P967" s="24">
        <v>3715</v>
      </c>
      <c r="Q967" s="24">
        <v>102337564</v>
      </c>
    </row>
    <row r="968" spans="2:17" ht="12.5" x14ac:dyDescent="0.25">
      <c r="B968" s="24">
        <v>2849</v>
      </c>
      <c r="C968" s="24">
        <v>5435619</v>
      </c>
      <c r="I968" s="19">
        <v>2900</v>
      </c>
      <c r="J968" s="19">
        <v>11983733</v>
      </c>
      <c r="P968" s="24">
        <v>3715</v>
      </c>
      <c r="Q968" s="24">
        <v>100207103</v>
      </c>
    </row>
    <row r="969" spans="2:17" ht="12.5" x14ac:dyDescent="0.25">
      <c r="B969" s="24">
        <v>2849</v>
      </c>
      <c r="C969" s="24">
        <v>3907349</v>
      </c>
      <c r="I969" s="19">
        <v>2901</v>
      </c>
      <c r="J969" s="19">
        <v>11727661</v>
      </c>
      <c r="P969" s="24">
        <v>3715</v>
      </c>
      <c r="Q969" s="24">
        <v>99634356</v>
      </c>
    </row>
    <row r="970" spans="2:17" ht="12.5" x14ac:dyDescent="0.25">
      <c r="B970" s="24">
        <v>2849</v>
      </c>
      <c r="C970" s="24">
        <v>4811962</v>
      </c>
      <c r="I970" s="19">
        <v>2900</v>
      </c>
      <c r="J970" s="19">
        <v>12604170</v>
      </c>
      <c r="P970" s="24">
        <v>3715</v>
      </c>
      <c r="Q970" s="24">
        <v>100270349</v>
      </c>
    </row>
    <row r="971" spans="2:17" ht="12.5" x14ac:dyDescent="0.25">
      <c r="B971" s="24">
        <v>2849</v>
      </c>
      <c r="C971" s="24">
        <v>3671296</v>
      </c>
      <c r="I971" s="19">
        <v>2901</v>
      </c>
      <c r="J971" s="19">
        <v>13209203</v>
      </c>
      <c r="P971" s="24">
        <v>3715</v>
      </c>
      <c r="Q971" s="24">
        <v>100460013</v>
      </c>
    </row>
    <row r="972" spans="2:17" ht="12.5" x14ac:dyDescent="0.25">
      <c r="B972" s="24">
        <v>2849</v>
      </c>
      <c r="C972" s="24">
        <v>4549918</v>
      </c>
      <c r="I972" s="19">
        <v>2900</v>
      </c>
      <c r="J972" s="19">
        <v>10158684</v>
      </c>
      <c r="P972" s="24">
        <v>3715</v>
      </c>
      <c r="Q972" s="24">
        <v>103616750</v>
      </c>
    </row>
    <row r="973" spans="2:17" ht="12.5" x14ac:dyDescent="0.25">
      <c r="B973" s="24">
        <v>2849</v>
      </c>
      <c r="C973" s="24">
        <v>3801784</v>
      </c>
      <c r="I973" s="19">
        <v>2901</v>
      </c>
      <c r="J973" s="19">
        <v>12522649</v>
      </c>
      <c r="P973" s="24">
        <v>3715</v>
      </c>
      <c r="Q973" s="24">
        <v>100991621</v>
      </c>
    </row>
    <row r="974" spans="2:17" ht="12.5" x14ac:dyDescent="0.25">
      <c r="B974" s="24">
        <v>2849</v>
      </c>
      <c r="C974" s="24">
        <v>2533126</v>
      </c>
      <c r="I974" s="19">
        <v>2900</v>
      </c>
      <c r="J974" s="19">
        <v>13752036</v>
      </c>
      <c r="P974" s="24">
        <v>3715</v>
      </c>
      <c r="Q974" s="24">
        <v>99521550</v>
      </c>
    </row>
    <row r="975" spans="2:17" ht="12.5" x14ac:dyDescent="0.25">
      <c r="B975" s="24">
        <v>2849</v>
      </c>
      <c r="C975" s="24">
        <v>3874545</v>
      </c>
      <c r="I975" s="19">
        <v>2901</v>
      </c>
      <c r="J975" s="19">
        <v>9867850</v>
      </c>
      <c r="P975" s="24">
        <v>3715</v>
      </c>
      <c r="Q975" s="24">
        <v>100067642</v>
      </c>
    </row>
    <row r="976" spans="2:17" ht="12.5" x14ac:dyDescent="0.25">
      <c r="B976" s="24">
        <v>2849</v>
      </c>
      <c r="C976" s="24">
        <v>5355079</v>
      </c>
      <c r="I976" s="19">
        <v>2900</v>
      </c>
      <c r="J976" s="19">
        <v>13160844</v>
      </c>
      <c r="P976" s="24">
        <v>3715</v>
      </c>
      <c r="Q976" s="24">
        <v>101210003</v>
      </c>
    </row>
    <row r="977" spans="2:17" ht="12.5" x14ac:dyDescent="0.25">
      <c r="B977" s="24">
        <v>2849</v>
      </c>
      <c r="C977" s="24">
        <v>4450909</v>
      </c>
      <c r="I977" s="19">
        <v>2901</v>
      </c>
      <c r="J977" s="19">
        <v>11438240</v>
      </c>
      <c r="P977" s="24">
        <v>3715</v>
      </c>
      <c r="Q977" s="24">
        <v>99672041</v>
      </c>
    </row>
    <row r="978" spans="2:17" ht="12.5" x14ac:dyDescent="0.25">
      <c r="B978" s="24">
        <v>2849</v>
      </c>
      <c r="C978" s="24">
        <v>3970080</v>
      </c>
      <c r="I978" s="19">
        <v>2900</v>
      </c>
      <c r="J978" s="19">
        <v>11352618</v>
      </c>
      <c r="P978" s="24">
        <v>3715</v>
      </c>
      <c r="Q978" s="24">
        <v>103596599</v>
      </c>
    </row>
    <row r="979" spans="2:17" ht="12.5" x14ac:dyDescent="0.25">
      <c r="B979" s="24">
        <v>2849</v>
      </c>
      <c r="C979" s="24">
        <v>3877109</v>
      </c>
      <c r="I979" s="19">
        <v>2901</v>
      </c>
      <c r="J979" s="19">
        <v>12005036</v>
      </c>
      <c r="P979" s="24">
        <v>3715</v>
      </c>
      <c r="Q979" s="24">
        <v>100478563</v>
      </c>
    </row>
    <row r="980" spans="2:17" ht="12.5" x14ac:dyDescent="0.25">
      <c r="B980" s="24">
        <v>2849</v>
      </c>
      <c r="C980" s="24">
        <v>4172575</v>
      </c>
      <c r="I980" s="19">
        <v>2900</v>
      </c>
      <c r="J980" s="19">
        <v>12686042</v>
      </c>
      <c r="P980" s="24">
        <v>3715</v>
      </c>
      <c r="Q980" s="24">
        <v>99892300</v>
      </c>
    </row>
    <row r="981" spans="2:17" ht="12.5" x14ac:dyDescent="0.25">
      <c r="B981" s="24">
        <v>2849</v>
      </c>
      <c r="C981" s="24">
        <v>3734064</v>
      </c>
      <c r="I981" s="19">
        <v>2901</v>
      </c>
      <c r="J981" s="19">
        <v>11306070</v>
      </c>
      <c r="P981" s="24">
        <v>3715</v>
      </c>
      <c r="Q981" s="24">
        <v>99604388</v>
      </c>
    </row>
    <row r="982" spans="2:17" ht="12.5" x14ac:dyDescent="0.25">
      <c r="B982" s="24">
        <v>2849</v>
      </c>
      <c r="C982" s="24">
        <v>4059086</v>
      </c>
      <c r="I982" s="19">
        <v>2900</v>
      </c>
      <c r="J982" s="19">
        <v>12335246</v>
      </c>
      <c r="P982" s="24">
        <v>3715</v>
      </c>
      <c r="Q982" s="24">
        <v>100164722</v>
      </c>
    </row>
    <row r="983" spans="2:17" ht="12.5" x14ac:dyDescent="0.25">
      <c r="B983" s="24">
        <v>2849</v>
      </c>
      <c r="C983" s="24">
        <v>4050360</v>
      </c>
      <c r="I983" s="19">
        <v>2901</v>
      </c>
      <c r="J983" s="19">
        <v>11992523</v>
      </c>
      <c r="P983" s="24">
        <v>3715</v>
      </c>
      <c r="Q983" s="24">
        <v>103963834</v>
      </c>
    </row>
    <row r="984" spans="2:17" ht="12.5" x14ac:dyDescent="0.25">
      <c r="B984" s="24">
        <v>2849</v>
      </c>
      <c r="C984" s="24">
        <v>4070879</v>
      </c>
      <c r="I984" s="19">
        <v>2900</v>
      </c>
      <c r="J984" s="19">
        <v>11794407</v>
      </c>
      <c r="P984" s="24">
        <v>3715</v>
      </c>
      <c r="Q984" s="24">
        <v>100151282</v>
      </c>
    </row>
    <row r="985" spans="2:17" ht="12.5" x14ac:dyDescent="0.25">
      <c r="B985" s="24">
        <v>2849</v>
      </c>
      <c r="C985" s="24">
        <v>3516933</v>
      </c>
      <c r="I985" s="19">
        <v>2901</v>
      </c>
      <c r="J985" s="19">
        <v>11866924</v>
      </c>
      <c r="P985" s="24">
        <v>3715</v>
      </c>
      <c r="Q985" s="24">
        <v>99312043</v>
      </c>
    </row>
    <row r="986" spans="2:17" ht="12.5" x14ac:dyDescent="0.25">
      <c r="B986" s="24">
        <v>2849</v>
      </c>
      <c r="C986" s="24">
        <v>4457980</v>
      </c>
      <c r="I986" s="19">
        <v>2900</v>
      </c>
      <c r="J986" s="19">
        <v>11969139</v>
      </c>
      <c r="P986" s="24">
        <v>3715</v>
      </c>
      <c r="Q986" s="24">
        <v>100115737</v>
      </c>
    </row>
    <row r="987" spans="2:17" ht="12.5" x14ac:dyDescent="0.25">
      <c r="B987" s="24">
        <v>2849</v>
      </c>
      <c r="C987" s="24">
        <v>3174505</v>
      </c>
      <c r="I987" s="19">
        <v>2901</v>
      </c>
      <c r="J987" s="19">
        <v>14525146</v>
      </c>
      <c r="P987" s="24">
        <v>3715</v>
      </c>
      <c r="Q987" s="24">
        <v>99804886</v>
      </c>
    </row>
    <row r="988" spans="2:17" ht="12.5" x14ac:dyDescent="0.25">
      <c r="B988" s="24">
        <v>2849</v>
      </c>
      <c r="C988" s="24">
        <v>3950758</v>
      </c>
      <c r="I988" s="19">
        <v>2900</v>
      </c>
      <c r="J988" s="19">
        <v>9504381</v>
      </c>
      <c r="P988" s="24">
        <v>3715</v>
      </c>
      <c r="Q988" s="24">
        <v>98754979</v>
      </c>
    </row>
    <row r="989" spans="2:17" ht="12.5" x14ac:dyDescent="0.25">
      <c r="B989" s="24">
        <v>2849</v>
      </c>
      <c r="C989" s="24">
        <v>3906740</v>
      </c>
      <c r="I989" s="19">
        <v>2901</v>
      </c>
      <c r="J989" s="19">
        <v>12059044</v>
      </c>
      <c r="P989" s="24">
        <v>3715</v>
      </c>
      <c r="Q989" s="24">
        <v>104064874</v>
      </c>
    </row>
    <row r="990" spans="2:17" ht="12.5" x14ac:dyDescent="0.25">
      <c r="B990" s="24">
        <v>2849</v>
      </c>
      <c r="C990" s="24">
        <v>4830919</v>
      </c>
      <c r="I990" s="19">
        <v>2900</v>
      </c>
      <c r="J990" s="19">
        <v>12276454</v>
      </c>
      <c r="P990" s="24">
        <v>3715</v>
      </c>
      <c r="Q990" s="24">
        <v>100332005</v>
      </c>
    </row>
    <row r="991" spans="2:17" ht="12.5" x14ac:dyDescent="0.25">
      <c r="B991" s="24">
        <v>2849</v>
      </c>
      <c r="C991" s="24">
        <v>4175929</v>
      </c>
      <c r="I991" s="19">
        <v>2901</v>
      </c>
      <c r="J991" s="19">
        <v>11633727</v>
      </c>
      <c r="P991" s="24">
        <v>3715</v>
      </c>
      <c r="Q991" s="24">
        <v>100165000</v>
      </c>
    </row>
    <row r="992" spans="2:17" ht="12.5" x14ac:dyDescent="0.25">
      <c r="B992" s="24">
        <v>2849</v>
      </c>
      <c r="C992" s="24">
        <v>3898039</v>
      </c>
      <c r="I992" s="19">
        <v>2900</v>
      </c>
      <c r="J992" s="19">
        <v>12201411</v>
      </c>
      <c r="P992" s="24">
        <v>3715</v>
      </c>
      <c r="Q992" s="24">
        <v>104088795</v>
      </c>
    </row>
    <row r="993" spans="2:17" ht="12.5" x14ac:dyDescent="0.25">
      <c r="B993" s="24">
        <v>2849</v>
      </c>
      <c r="C993" s="24">
        <v>3732845</v>
      </c>
      <c r="I993" s="19">
        <v>2901</v>
      </c>
      <c r="J993" s="19">
        <v>12601663</v>
      </c>
      <c r="P993" s="24">
        <v>3715</v>
      </c>
      <c r="Q993" s="24">
        <v>100639953</v>
      </c>
    </row>
    <row r="994" spans="2:17" ht="12.5" x14ac:dyDescent="0.25">
      <c r="B994" s="24">
        <v>2849</v>
      </c>
      <c r="C994" s="24">
        <v>3927022</v>
      </c>
      <c r="I994" s="19">
        <v>2900</v>
      </c>
      <c r="J994" s="19">
        <v>11695185</v>
      </c>
      <c r="P994" s="24">
        <v>3715</v>
      </c>
      <c r="Q994" s="24">
        <v>100120965</v>
      </c>
    </row>
    <row r="995" spans="2:17" ht="12.5" x14ac:dyDescent="0.25">
      <c r="B995" s="24">
        <v>2849</v>
      </c>
      <c r="C995" s="24">
        <v>4787385</v>
      </c>
      <c r="I995" s="19">
        <v>2901</v>
      </c>
      <c r="J995" s="19">
        <v>11790489</v>
      </c>
      <c r="P995" s="24">
        <v>3715</v>
      </c>
      <c r="Q995" s="24">
        <v>100316707</v>
      </c>
    </row>
    <row r="996" spans="2:17" ht="12.5" x14ac:dyDescent="0.25">
      <c r="B996" s="24">
        <v>2849</v>
      </c>
      <c r="C996" s="24">
        <v>3420765</v>
      </c>
      <c r="I996" s="19">
        <v>2900</v>
      </c>
      <c r="J996" s="19">
        <v>12198031</v>
      </c>
      <c r="P996" s="24">
        <v>3715</v>
      </c>
      <c r="Q996" s="24">
        <v>119777885</v>
      </c>
    </row>
    <row r="997" spans="2:17" ht="12.5" x14ac:dyDescent="0.25">
      <c r="B997" s="24">
        <v>2849</v>
      </c>
      <c r="C997" s="24">
        <v>3256165</v>
      </c>
      <c r="I997" s="19">
        <v>2901</v>
      </c>
      <c r="J997" s="19">
        <v>11475394</v>
      </c>
      <c r="P997" s="24">
        <v>3715</v>
      </c>
      <c r="Q997" s="24">
        <v>96989721</v>
      </c>
    </row>
    <row r="998" spans="2:17" ht="12.5" x14ac:dyDescent="0.25">
      <c r="B998" s="24">
        <v>2849</v>
      </c>
      <c r="C998" s="24">
        <v>3955304</v>
      </c>
      <c r="I998" s="19">
        <v>2900</v>
      </c>
      <c r="J998" s="19">
        <v>12446173</v>
      </c>
      <c r="P998" s="24">
        <v>3715</v>
      </c>
      <c r="Q998" s="24">
        <v>100410974</v>
      </c>
    </row>
    <row r="999" spans="2:17" ht="12.5" x14ac:dyDescent="0.25">
      <c r="B999" s="24">
        <v>2849</v>
      </c>
      <c r="C999" s="24">
        <v>3846935</v>
      </c>
      <c r="I999" s="19">
        <v>2901</v>
      </c>
      <c r="J999" s="19">
        <v>11556315</v>
      </c>
      <c r="P999" s="24">
        <v>3715</v>
      </c>
      <c r="Q999" s="24">
        <v>100113204</v>
      </c>
    </row>
    <row r="1000" spans="2:17" ht="12.5" x14ac:dyDescent="0.25">
      <c r="B1000" s="24">
        <v>2849</v>
      </c>
      <c r="C1000" s="24">
        <v>2566700</v>
      </c>
      <c r="I1000" s="19">
        <v>2900</v>
      </c>
      <c r="J1000" s="19">
        <v>12029060</v>
      </c>
      <c r="P1000" s="24">
        <v>3715</v>
      </c>
      <c r="Q1000" s="24">
        <v>98778248</v>
      </c>
    </row>
    <row r="1001" spans="2:17" ht="12.5" x14ac:dyDescent="0.25">
      <c r="B1001" s="24">
        <v>2849</v>
      </c>
      <c r="C1001" s="24">
        <v>4611846</v>
      </c>
      <c r="I1001" s="19">
        <v>2901</v>
      </c>
      <c r="J1001" s="19">
        <v>12414240</v>
      </c>
      <c r="P1001" s="24">
        <v>3715</v>
      </c>
      <c r="Q1001" s="24">
        <v>99463288</v>
      </c>
    </row>
    <row r="1002" spans="2:17" ht="12.5" x14ac:dyDescent="0.25">
      <c r="B1002" s="24">
        <v>2849</v>
      </c>
      <c r="C1002" s="24">
        <v>4555232</v>
      </c>
      <c r="I1002" s="19">
        <v>2900</v>
      </c>
      <c r="J1002" s="19">
        <v>11982747</v>
      </c>
      <c r="P1002" s="24">
        <v>3715</v>
      </c>
      <c r="Q1002" s="24">
        <v>100269209</v>
      </c>
    </row>
    <row r="1003" spans="2:17" ht="12.5" x14ac:dyDescent="0.25">
      <c r="B1003" s="24">
        <v>2849</v>
      </c>
      <c r="C1003" s="24">
        <v>3869295</v>
      </c>
      <c r="I1003" s="19">
        <v>2901</v>
      </c>
      <c r="J1003" s="19">
        <v>12224146</v>
      </c>
      <c r="P1003" s="24">
        <v>3715</v>
      </c>
      <c r="Q1003" s="24">
        <v>100310721</v>
      </c>
    </row>
    <row r="1004" spans="2:17" ht="12.5" x14ac:dyDescent="0.25">
      <c r="B1004" s="24">
        <v>2849</v>
      </c>
      <c r="C1004" s="24">
        <v>3855036</v>
      </c>
      <c r="I1004" s="19">
        <v>2900</v>
      </c>
      <c r="J1004" s="19">
        <v>12941573</v>
      </c>
      <c r="P1004" s="24">
        <v>3715</v>
      </c>
      <c r="Q1004" s="24">
        <v>100263049</v>
      </c>
    </row>
    <row r="1005" spans="2:17" ht="12.5" x14ac:dyDescent="0.25">
      <c r="B1005" s="24">
        <v>2849</v>
      </c>
      <c r="C1005" s="24">
        <v>3296887</v>
      </c>
      <c r="I1005" s="19">
        <v>2901</v>
      </c>
      <c r="J1005" s="19">
        <v>10788714</v>
      </c>
      <c r="P1005" s="24">
        <v>3715</v>
      </c>
      <c r="Q1005" s="24">
        <v>99223873</v>
      </c>
    </row>
    <row r="1006" spans="2:17" ht="12.5" x14ac:dyDescent="0.25">
      <c r="B1006" s="24">
        <v>2849</v>
      </c>
      <c r="C1006" s="24">
        <v>8071828</v>
      </c>
      <c r="I1006" s="19">
        <v>2900</v>
      </c>
      <c r="J1006" s="19">
        <v>11886872</v>
      </c>
      <c r="P1006" s="24">
        <v>3715</v>
      </c>
      <c r="Q1006" s="24">
        <v>100134739</v>
      </c>
    </row>
    <row r="1007" spans="2:17" ht="12.5" x14ac:dyDescent="0.25">
      <c r="B1007" s="24">
        <v>2849</v>
      </c>
      <c r="C1007" s="24">
        <v>4072381</v>
      </c>
      <c r="I1007" s="19">
        <v>2901</v>
      </c>
      <c r="J1007" s="19">
        <v>11736536</v>
      </c>
      <c r="P1007" s="24">
        <v>3715</v>
      </c>
      <c r="Q1007" s="24">
        <v>99282733</v>
      </c>
    </row>
    <row r="1008" spans="2:17" ht="12.5" x14ac:dyDescent="0.25">
      <c r="B1008" s="24">
        <v>2849</v>
      </c>
      <c r="C1008" s="24">
        <v>3913618</v>
      </c>
      <c r="I1008" s="19">
        <v>2900</v>
      </c>
      <c r="J1008" s="19">
        <v>12627513</v>
      </c>
      <c r="P1008" s="24">
        <v>3715</v>
      </c>
      <c r="Q1008" s="24">
        <v>98710447</v>
      </c>
    </row>
    <row r="1009" spans="2:17" ht="12.5" x14ac:dyDescent="0.25">
      <c r="B1009" s="24">
        <v>2849</v>
      </c>
      <c r="C1009" s="24">
        <v>3701775</v>
      </c>
      <c r="I1009" s="19">
        <v>2901</v>
      </c>
      <c r="J1009" s="19">
        <v>11410611</v>
      </c>
      <c r="P1009" s="24">
        <v>3715</v>
      </c>
      <c r="Q1009" s="24">
        <v>99197898</v>
      </c>
    </row>
    <row r="1010" spans="2:17" ht="12.5" x14ac:dyDescent="0.25">
      <c r="B1010" s="24">
        <v>2849</v>
      </c>
      <c r="C1010" s="24">
        <v>4227880</v>
      </c>
      <c r="I1010" s="19">
        <v>2900</v>
      </c>
      <c r="J1010" s="19">
        <v>12208366</v>
      </c>
      <c r="P1010" s="24">
        <v>3715</v>
      </c>
      <c r="Q1010" s="24">
        <v>100129541</v>
      </c>
    </row>
    <row r="1011" spans="2:17" ht="12.5" x14ac:dyDescent="0.25">
      <c r="B1011" s="24">
        <v>2849</v>
      </c>
      <c r="C1011" s="24">
        <v>3894175</v>
      </c>
      <c r="I1011" s="19">
        <v>2901</v>
      </c>
      <c r="J1011" s="19">
        <v>12441808</v>
      </c>
      <c r="P1011" s="24">
        <v>3715</v>
      </c>
      <c r="Q1011" s="24">
        <v>99483616</v>
      </c>
    </row>
    <row r="1012" spans="2:17" ht="12.5" x14ac:dyDescent="0.25">
      <c r="B1012" s="24">
        <v>2849</v>
      </c>
      <c r="C1012" s="24">
        <v>3291437</v>
      </c>
      <c r="I1012" s="19">
        <v>2900</v>
      </c>
      <c r="J1012" s="19">
        <v>11973973</v>
      </c>
      <c r="P1012" s="24">
        <v>3715</v>
      </c>
      <c r="Q1012" s="24">
        <v>100532546</v>
      </c>
    </row>
    <row r="1013" spans="2:17" ht="12.5" x14ac:dyDescent="0.25">
      <c r="B1013" s="24">
        <v>2849</v>
      </c>
      <c r="C1013" s="24">
        <v>3530237</v>
      </c>
      <c r="I1013" s="19">
        <v>2901</v>
      </c>
      <c r="J1013" s="19">
        <v>11824549</v>
      </c>
      <c r="P1013" s="24">
        <v>3715</v>
      </c>
      <c r="Q1013" s="24">
        <v>100210866</v>
      </c>
    </row>
    <row r="1014" spans="2:17" ht="12.5" x14ac:dyDescent="0.25">
      <c r="B1014" s="24">
        <v>2849</v>
      </c>
      <c r="C1014" s="24">
        <v>3563979</v>
      </c>
      <c r="I1014" s="19">
        <v>2900</v>
      </c>
      <c r="J1014" s="19">
        <v>11871044</v>
      </c>
      <c r="P1014" s="24">
        <v>3715</v>
      </c>
      <c r="Q1014" s="24">
        <v>100245477</v>
      </c>
    </row>
    <row r="1015" spans="2:17" ht="12.5" x14ac:dyDescent="0.25">
      <c r="B1015" s="24">
        <v>2849</v>
      </c>
      <c r="C1015" s="24">
        <v>2588816</v>
      </c>
      <c r="I1015" s="19">
        <v>2901</v>
      </c>
      <c r="J1015" s="19">
        <v>11683929</v>
      </c>
      <c r="P1015" s="24">
        <v>3715</v>
      </c>
      <c r="Q1015" s="24">
        <v>99981920</v>
      </c>
    </row>
    <row r="1016" spans="2:17" ht="12.5" x14ac:dyDescent="0.25">
      <c r="B1016" s="24">
        <v>2849</v>
      </c>
      <c r="C1016" s="24">
        <v>3978506</v>
      </c>
      <c r="I1016" s="19">
        <v>2900</v>
      </c>
      <c r="J1016" s="19">
        <v>12364265</v>
      </c>
      <c r="P1016" s="24">
        <v>3715</v>
      </c>
      <c r="Q1016" s="24">
        <v>100265113</v>
      </c>
    </row>
    <row r="1017" spans="2:17" ht="12.5" x14ac:dyDescent="0.25">
      <c r="B1017" s="24">
        <v>2849</v>
      </c>
      <c r="C1017" s="24">
        <v>4544214</v>
      </c>
      <c r="I1017" s="19">
        <v>2901</v>
      </c>
      <c r="J1017" s="19">
        <v>11575117</v>
      </c>
      <c r="P1017" s="24">
        <v>3715</v>
      </c>
      <c r="Q1017" s="24">
        <v>100759642</v>
      </c>
    </row>
    <row r="1018" spans="2:17" ht="12.5" x14ac:dyDescent="0.25">
      <c r="B1018" s="24">
        <v>2849</v>
      </c>
      <c r="C1018" s="24">
        <v>4265744</v>
      </c>
      <c r="I1018" s="19">
        <v>2900</v>
      </c>
      <c r="J1018" s="19">
        <v>12032924</v>
      </c>
      <c r="P1018" s="24">
        <v>3715</v>
      </c>
      <c r="Q1018" s="24">
        <v>100217785</v>
      </c>
    </row>
    <row r="1019" spans="2:17" ht="12.5" x14ac:dyDescent="0.25">
      <c r="B1019" s="24">
        <v>2849</v>
      </c>
      <c r="C1019" s="24">
        <v>3987148</v>
      </c>
      <c r="I1019" s="19">
        <v>2901</v>
      </c>
      <c r="J1019" s="19">
        <v>12363300</v>
      </c>
      <c r="P1019" s="24">
        <v>3715</v>
      </c>
      <c r="Q1019" s="24">
        <v>92255833</v>
      </c>
    </row>
    <row r="1020" spans="2:17" ht="12.5" x14ac:dyDescent="0.25">
      <c r="B1020" s="24">
        <v>2849</v>
      </c>
      <c r="C1020" s="24">
        <v>3969710</v>
      </c>
      <c r="I1020" s="19">
        <v>2900</v>
      </c>
      <c r="J1020" s="19">
        <v>12016169</v>
      </c>
      <c r="P1020" s="24">
        <v>3715</v>
      </c>
      <c r="Q1020" s="24">
        <v>8434107</v>
      </c>
    </row>
    <row r="1021" spans="2:17" ht="12.5" x14ac:dyDescent="0.25">
      <c r="B1021" s="24">
        <v>2849</v>
      </c>
      <c r="C1021" s="24">
        <v>3523792</v>
      </c>
      <c r="I1021" s="19">
        <v>2901</v>
      </c>
      <c r="J1021" s="19">
        <v>14302358</v>
      </c>
      <c r="P1021" s="24">
        <v>3715</v>
      </c>
      <c r="Q1021" s="24">
        <v>99941476</v>
      </c>
    </row>
    <row r="1022" spans="2:17" ht="12.5" x14ac:dyDescent="0.25">
      <c r="B1022" s="24">
        <v>2849</v>
      </c>
      <c r="C1022" s="24">
        <v>4720340</v>
      </c>
      <c r="I1022" s="19">
        <v>2900</v>
      </c>
      <c r="J1022" s="19">
        <v>9893933</v>
      </c>
      <c r="P1022" s="24">
        <v>3715</v>
      </c>
      <c r="Q1022" s="24">
        <v>103991998</v>
      </c>
    </row>
    <row r="1023" spans="2:17" ht="12.5" x14ac:dyDescent="0.25">
      <c r="B1023" s="24">
        <v>2849</v>
      </c>
      <c r="C1023" s="24">
        <v>3880804</v>
      </c>
      <c r="I1023" s="19">
        <v>2901</v>
      </c>
      <c r="J1023" s="19">
        <v>12273610</v>
      </c>
      <c r="P1023" s="24">
        <v>3715</v>
      </c>
      <c r="Q1023" s="24">
        <v>98966844</v>
      </c>
    </row>
    <row r="1024" spans="2:17" ht="12.5" x14ac:dyDescent="0.25">
      <c r="B1024" s="24">
        <v>2849</v>
      </c>
      <c r="C1024" s="24">
        <v>3725929</v>
      </c>
      <c r="I1024" s="19">
        <v>2900</v>
      </c>
      <c r="J1024" s="19">
        <v>11117330</v>
      </c>
      <c r="P1024" s="24">
        <v>3715</v>
      </c>
      <c r="Q1024" s="24">
        <v>99389273</v>
      </c>
    </row>
    <row r="1025" spans="2:17" ht="12.5" x14ac:dyDescent="0.25">
      <c r="B1025" s="24">
        <v>2849</v>
      </c>
      <c r="C1025" s="24">
        <v>3916429</v>
      </c>
      <c r="I1025" s="19">
        <v>2901</v>
      </c>
      <c r="J1025" s="19">
        <v>12462832</v>
      </c>
      <c r="P1025" s="24">
        <v>3715</v>
      </c>
      <c r="Q1025" s="24">
        <v>100380077</v>
      </c>
    </row>
    <row r="1026" spans="2:17" ht="12.5" x14ac:dyDescent="0.25">
      <c r="B1026" s="24">
        <v>2849</v>
      </c>
      <c r="C1026" s="24">
        <v>2960032</v>
      </c>
      <c r="I1026" s="19">
        <v>2900</v>
      </c>
      <c r="J1026" s="19">
        <v>11833847</v>
      </c>
      <c r="P1026" s="24">
        <v>3715</v>
      </c>
      <c r="Q1026" s="24">
        <v>101329009</v>
      </c>
    </row>
    <row r="1027" spans="2:17" ht="12.5" x14ac:dyDescent="0.25">
      <c r="B1027" s="24">
        <v>2849</v>
      </c>
      <c r="C1027" s="24">
        <v>5590780</v>
      </c>
      <c r="I1027" s="19">
        <v>2901</v>
      </c>
      <c r="J1027" s="19">
        <v>12177281</v>
      </c>
      <c r="P1027" s="24">
        <v>3715</v>
      </c>
      <c r="Q1027" s="24">
        <v>84314747</v>
      </c>
    </row>
    <row r="1028" spans="2:17" ht="12.5" x14ac:dyDescent="0.25">
      <c r="B1028" s="24">
        <v>2849</v>
      </c>
      <c r="C1028" s="24">
        <v>4917049</v>
      </c>
      <c r="I1028" s="19">
        <v>2900</v>
      </c>
      <c r="J1028" s="19">
        <v>11527318</v>
      </c>
      <c r="P1028" s="24">
        <v>3714</v>
      </c>
      <c r="Q1028" s="24">
        <v>99486867</v>
      </c>
    </row>
    <row r="1029" spans="2:17" ht="12.5" x14ac:dyDescent="0.25">
      <c r="B1029" s="24">
        <v>2849</v>
      </c>
      <c r="C1029" s="24">
        <v>3230455</v>
      </c>
      <c r="I1029" s="19">
        <v>2901</v>
      </c>
      <c r="J1029" s="19">
        <v>12760009</v>
      </c>
      <c r="P1029" s="24">
        <v>3714</v>
      </c>
      <c r="Q1029" s="24">
        <v>111857328</v>
      </c>
    </row>
    <row r="1030" spans="2:17" ht="12.5" x14ac:dyDescent="0.25">
      <c r="B1030" s="24">
        <v>2849</v>
      </c>
      <c r="C1030" s="24">
        <v>4446778</v>
      </c>
      <c r="I1030" s="19">
        <v>2900</v>
      </c>
      <c r="J1030" s="19">
        <v>11367086</v>
      </c>
      <c r="P1030" s="24">
        <v>3714</v>
      </c>
      <c r="Q1030" s="24">
        <v>131534271</v>
      </c>
    </row>
    <row r="1031" spans="2:17" ht="12.5" x14ac:dyDescent="0.25">
      <c r="B1031" s="24">
        <v>2849</v>
      </c>
      <c r="C1031" s="24">
        <v>3784856</v>
      </c>
      <c r="I1031" s="19">
        <v>2901</v>
      </c>
      <c r="J1031" s="19">
        <v>16294290</v>
      </c>
      <c r="P1031" s="24">
        <v>3714</v>
      </c>
      <c r="Q1031" s="24">
        <v>99186293</v>
      </c>
    </row>
    <row r="1032" spans="2:17" ht="12.5" x14ac:dyDescent="0.25">
      <c r="B1032" s="24">
        <v>2849</v>
      </c>
      <c r="C1032" s="24">
        <v>4604472</v>
      </c>
      <c r="I1032" s="19">
        <v>2900</v>
      </c>
      <c r="J1032" s="19">
        <v>12260909</v>
      </c>
      <c r="P1032" s="24">
        <v>3714</v>
      </c>
      <c r="Q1032" s="24">
        <v>20306657</v>
      </c>
    </row>
    <row r="1033" spans="2:17" ht="12.5" x14ac:dyDescent="0.25">
      <c r="B1033" s="24">
        <v>2849</v>
      </c>
      <c r="C1033" s="24">
        <v>1543724</v>
      </c>
      <c r="I1033" s="19">
        <v>2901</v>
      </c>
      <c r="J1033" s="19">
        <v>11328486</v>
      </c>
      <c r="P1033" s="24">
        <v>3714</v>
      </c>
      <c r="Q1033" s="24">
        <v>119455583</v>
      </c>
    </row>
    <row r="1034" spans="2:17" ht="12.5" x14ac:dyDescent="0.25">
      <c r="B1034" s="24">
        <v>2849</v>
      </c>
      <c r="C1034" s="24">
        <v>3915977</v>
      </c>
      <c r="I1034" s="19">
        <v>2900</v>
      </c>
      <c r="J1034" s="19">
        <v>12005885</v>
      </c>
      <c r="P1034" s="24">
        <v>3714</v>
      </c>
      <c r="Q1034" s="24">
        <v>104353786</v>
      </c>
    </row>
    <row r="1035" spans="2:17" ht="12.5" x14ac:dyDescent="0.25">
      <c r="B1035" s="24">
        <v>2849</v>
      </c>
      <c r="C1035" s="24">
        <v>5447493</v>
      </c>
      <c r="I1035" s="19">
        <v>2901</v>
      </c>
      <c r="J1035" s="19">
        <v>20054725</v>
      </c>
      <c r="P1035" s="24">
        <v>3714</v>
      </c>
      <c r="Q1035" s="24">
        <v>104460614</v>
      </c>
    </row>
    <row r="1036" spans="2:17" ht="12.5" x14ac:dyDescent="0.25">
      <c r="B1036" s="24">
        <v>2849</v>
      </c>
      <c r="C1036" s="24">
        <v>4172063</v>
      </c>
      <c r="I1036" s="19">
        <v>2900</v>
      </c>
      <c r="J1036" s="19">
        <v>12252528</v>
      </c>
      <c r="P1036" s="24">
        <v>3714</v>
      </c>
      <c r="Q1036" s="24">
        <v>118979631</v>
      </c>
    </row>
    <row r="1037" spans="2:17" ht="12.5" x14ac:dyDescent="0.25">
      <c r="B1037" s="24">
        <v>2849</v>
      </c>
      <c r="C1037" s="24">
        <v>3505316</v>
      </c>
      <c r="I1037" s="19">
        <v>2901</v>
      </c>
      <c r="J1037" s="19">
        <v>12379973</v>
      </c>
      <c r="P1037" s="24">
        <v>3714</v>
      </c>
      <c r="Q1037" s="24">
        <v>101805707</v>
      </c>
    </row>
    <row r="1038" spans="2:17" ht="12.5" x14ac:dyDescent="0.25">
      <c r="B1038" s="24">
        <v>2849</v>
      </c>
      <c r="C1038" s="24">
        <v>4087582</v>
      </c>
      <c r="I1038" s="19">
        <v>2900</v>
      </c>
      <c r="J1038" s="19">
        <v>11900930</v>
      </c>
      <c r="P1038" s="24">
        <v>3714</v>
      </c>
      <c r="Q1038" s="24">
        <v>105892206</v>
      </c>
    </row>
    <row r="1039" spans="2:17" ht="12.5" x14ac:dyDescent="0.25">
      <c r="B1039" s="24">
        <v>2849</v>
      </c>
      <c r="C1039" s="24">
        <v>3997730</v>
      </c>
      <c r="I1039" s="19">
        <v>2901</v>
      </c>
      <c r="J1039" s="19">
        <v>11772612</v>
      </c>
      <c r="P1039" s="24">
        <v>3714</v>
      </c>
      <c r="Q1039" s="24">
        <v>115882287</v>
      </c>
    </row>
    <row r="1040" spans="2:17" ht="12.5" x14ac:dyDescent="0.25">
      <c r="B1040" s="24">
        <v>2849</v>
      </c>
      <c r="C1040" s="24">
        <v>5376558</v>
      </c>
      <c r="I1040" s="19">
        <v>2900</v>
      </c>
      <c r="J1040" s="19">
        <v>11925010</v>
      </c>
      <c r="P1040" s="24">
        <v>3714</v>
      </c>
      <c r="Q1040" s="24">
        <v>113728293</v>
      </c>
    </row>
    <row r="1041" spans="2:17" ht="12.5" x14ac:dyDescent="0.25">
      <c r="B1041" s="24">
        <v>2849</v>
      </c>
      <c r="C1041" s="24">
        <v>4085246</v>
      </c>
      <c r="I1041" s="19">
        <v>2901</v>
      </c>
      <c r="J1041" s="19">
        <v>12205908</v>
      </c>
      <c r="P1041" s="24">
        <v>3714</v>
      </c>
      <c r="Q1041" s="24">
        <v>115670000</v>
      </c>
    </row>
    <row r="1042" spans="2:17" ht="12.5" x14ac:dyDescent="0.25">
      <c r="B1042" s="24">
        <v>2849</v>
      </c>
      <c r="C1042" s="24">
        <v>3960874</v>
      </c>
      <c r="I1042" s="19">
        <v>2900</v>
      </c>
      <c r="J1042" s="19">
        <v>11871916</v>
      </c>
      <c r="P1042" s="24">
        <v>3714</v>
      </c>
      <c r="Q1042" s="24">
        <v>119873140</v>
      </c>
    </row>
    <row r="1043" spans="2:17" ht="12.5" x14ac:dyDescent="0.25">
      <c r="B1043" s="24">
        <v>2849</v>
      </c>
      <c r="C1043" s="24">
        <v>6832099</v>
      </c>
      <c r="I1043" s="19">
        <v>2901</v>
      </c>
      <c r="J1043" s="19">
        <v>11843080</v>
      </c>
      <c r="P1043" s="24">
        <v>3714</v>
      </c>
      <c r="Q1043" s="24">
        <v>105989247</v>
      </c>
    </row>
    <row r="1044" spans="2:17" ht="12.5" x14ac:dyDescent="0.25">
      <c r="B1044" s="24">
        <v>2849</v>
      </c>
      <c r="C1044" s="24">
        <v>4430275</v>
      </c>
      <c r="I1044" s="19">
        <v>2900</v>
      </c>
      <c r="J1044" s="19">
        <v>12393488</v>
      </c>
      <c r="P1044" s="24">
        <v>3714</v>
      </c>
      <c r="Q1044" s="24">
        <v>108322875</v>
      </c>
    </row>
    <row r="1045" spans="2:17" ht="12.5" x14ac:dyDescent="0.25">
      <c r="B1045" s="24">
        <v>2849</v>
      </c>
      <c r="C1045" s="24">
        <v>4002755</v>
      </c>
      <c r="I1045" s="19">
        <v>2901</v>
      </c>
      <c r="J1045" s="19">
        <v>11391977</v>
      </c>
      <c r="P1045" s="24">
        <v>3714</v>
      </c>
      <c r="Q1045" s="24">
        <v>120859963</v>
      </c>
    </row>
    <row r="1046" spans="2:17" ht="12.5" x14ac:dyDescent="0.25">
      <c r="B1046" s="24">
        <v>2849</v>
      </c>
      <c r="C1046" s="24">
        <v>4267818</v>
      </c>
      <c r="I1046" s="19">
        <v>2900</v>
      </c>
      <c r="J1046" s="19">
        <v>12747164</v>
      </c>
      <c r="P1046" s="24">
        <v>3714</v>
      </c>
      <c r="Q1046" s="24">
        <v>107985124</v>
      </c>
    </row>
    <row r="1047" spans="2:17" ht="12.5" x14ac:dyDescent="0.25">
      <c r="B1047" s="24">
        <v>2849</v>
      </c>
      <c r="C1047" s="24">
        <v>3921564</v>
      </c>
      <c r="I1047" s="19">
        <v>2901</v>
      </c>
      <c r="J1047" s="19">
        <v>11876831</v>
      </c>
      <c r="P1047" s="24">
        <v>3714</v>
      </c>
      <c r="Q1047" s="24">
        <v>109679043</v>
      </c>
    </row>
    <row r="1048" spans="2:17" ht="12.5" x14ac:dyDescent="0.25">
      <c r="B1048" s="24">
        <v>2849</v>
      </c>
      <c r="C1048" s="24">
        <v>4180952</v>
      </c>
      <c r="I1048" s="19">
        <v>2900</v>
      </c>
      <c r="J1048" s="19">
        <v>12747368</v>
      </c>
      <c r="P1048" s="24">
        <v>3714</v>
      </c>
      <c r="Q1048" s="24">
        <v>104920813</v>
      </c>
    </row>
    <row r="1049" spans="2:17" ht="12.5" x14ac:dyDescent="0.25">
      <c r="B1049" s="24">
        <v>2849</v>
      </c>
      <c r="C1049" s="24">
        <v>4449000</v>
      </c>
      <c r="I1049" s="19">
        <v>2901</v>
      </c>
      <c r="J1049" s="19">
        <v>10787336</v>
      </c>
      <c r="P1049" s="24">
        <v>3714</v>
      </c>
      <c r="Q1049" s="24">
        <v>116222215</v>
      </c>
    </row>
    <row r="1050" spans="2:17" ht="12.5" x14ac:dyDescent="0.25">
      <c r="B1050" s="24">
        <v>2849</v>
      </c>
      <c r="C1050" s="24">
        <v>3286221</v>
      </c>
      <c r="I1050" s="19">
        <v>2900</v>
      </c>
      <c r="J1050" s="19">
        <v>11854452</v>
      </c>
      <c r="P1050" s="24">
        <v>3714</v>
      </c>
      <c r="Q1050" s="24">
        <v>115515606</v>
      </c>
    </row>
    <row r="1051" spans="2:17" ht="12.5" x14ac:dyDescent="0.25">
      <c r="B1051" s="24">
        <v>2849</v>
      </c>
      <c r="C1051" s="24">
        <v>4053931</v>
      </c>
      <c r="I1051" s="19">
        <v>2901</v>
      </c>
      <c r="J1051" s="19">
        <v>13473368</v>
      </c>
      <c r="P1051" s="24">
        <v>3714</v>
      </c>
      <c r="Q1051" s="24">
        <v>107186243</v>
      </c>
    </row>
    <row r="1052" spans="2:17" ht="12.5" x14ac:dyDescent="0.25">
      <c r="B1052" s="24">
        <v>2849</v>
      </c>
      <c r="C1052" s="24">
        <v>3671185</v>
      </c>
      <c r="I1052" s="19">
        <v>2900</v>
      </c>
      <c r="J1052" s="19">
        <v>11164410</v>
      </c>
      <c r="P1052" s="24">
        <v>3714</v>
      </c>
      <c r="Q1052" s="24">
        <v>103241930</v>
      </c>
    </row>
    <row r="1053" spans="2:17" ht="12.5" x14ac:dyDescent="0.25">
      <c r="B1053" s="24">
        <v>2849</v>
      </c>
      <c r="C1053" s="24">
        <v>1908495</v>
      </c>
      <c r="I1053" s="19">
        <v>2901</v>
      </c>
      <c r="J1053" s="19">
        <v>11371942</v>
      </c>
      <c r="P1053" s="24">
        <v>3714</v>
      </c>
      <c r="Q1053" s="24">
        <v>117435576</v>
      </c>
    </row>
    <row r="1054" spans="2:17" ht="12.5" x14ac:dyDescent="0.25">
      <c r="B1054" s="24">
        <v>2849</v>
      </c>
      <c r="C1054" s="24">
        <v>3353965</v>
      </c>
      <c r="I1054" s="19">
        <v>2900</v>
      </c>
      <c r="J1054" s="19">
        <v>15490728</v>
      </c>
      <c r="P1054" s="24">
        <v>3714</v>
      </c>
      <c r="Q1054" s="24">
        <v>103981974</v>
      </c>
    </row>
    <row r="1055" spans="2:17" ht="12.5" x14ac:dyDescent="0.25">
      <c r="B1055" s="24">
        <v>2849</v>
      </c>
      <c r="C1055" s="24">
        <v>3301152</v>
      </c>
      <c r="I1055" s="19">
        <v>2901</v>
      </c>
      <c r="J1055" s="19">
        <v>8548946</v>
      </c>
      <c r="P1055" s="24">
        <v>3714</v>
      </c>
      <c r="Q1055" s="24">
        <v>122993927</v>
      </c>
    </row>
    <row r="1056" spans="2:17" ht="12.5" x14ac:dyDescent="0.25">
      <c r="B1056" s="24">
        <v>2849</v>
      </c>
      <c r="C1056" s="24">
        <v>3674550</v>
      </c>
      <c r="I1056" s="19">
        <v>2900</v>
      </c>
      <c r="J1056" s="19">
        <v>12274263</v>
      </c>
      <c r="P1056" s="24">
        <v>3714</v>
      </c>
      <c r="Q1056" s="24">
        <v>127446374</v>
      </c>
    </row>
    <row r="1057" spans="2:17" ht="12.5" x14ac:dyDescent="0.25">
      <c r="B1057" s="24">
        <v>2849</v>
      </c>
      <c r="C1057" s="24">
        <v>4394664</v>
      </c>
      <c r="I1057" s="19">
        <v>2901</v>
      </c>
      <c r="J1057" s="19">
        <v>12363691</v>
      </c>
      <c r="P1057" s="24">
        <v>3714</v>
      </c>
      <c r="Q1057" s="24">
        <v>99978345</v>
      </c>
    </row>
    <row r="1058" spans="2:17" ht="12.5" x14ac:dyDescent="0.25">
      <c r="B1058" s="24">
        <v>2849</v>
      </c>
      <c r="C1058" s="24">
        <v>3406748</v>
      </c>
      <c r="I1058" s="19">
        <v>2900</v>
      </c>
      <c r="J1058" s="19">
        <v>11406153</v>
      </c>
      <c r="P1058" s="24">
        <v>3714</v>
      </c>
      <c r="Q1058" s="24">
        <v>100112259</v>
      </c>
    </row>
    <row r="1059" spans="2:17" ht="12.5" x14ac:dyDescent="0.25">
      <c r="B1059" s="24">
        <v>2849</v>
      </c>
      <c r="C1059" s="24">
        <v>3307692</v>
      </c>
      <c r="I1059" s="19">
        <v>2901</v>
      </c>
      <c r="J1059" s="19">
        <v>12543932</v>
      </c>
      <c r="P1059" s="24">
        <v>3714</v>
      </c>
      <c r="Q1059" s="24">
        <v>99465018</v>
      </c>
    </row>
    <row r="1060" spans="2:17" ht="12.5" x14ac:dyDescent="0.25">
      <c r="B1060" s="24">
        <v>2849</v>
      </c>
      <c r="C1060" s="24">
        <v>4941163</v>
      </c>
      <c r="I1060" s="19">
        <v>2900</v>
      </c>
      <c r="J1060" s="19">
        <v>11538399</v>
      </c>
      <c r="P1060" s="24">
        <v>3714</v>
      </c>
      <c r="Q1060" s="24">
        <v>99735522</v>
      </c>
    </row>
    <row r="1061" spans="2:17" ht="12.5" x14ac:dyDescent="0.25">
      <c r="B1061" s="24">
        <v>2849</v>
      </c>
      <c r="C1061" s="24">
        <v>3468979</v>
      </c>
      <c r="I1061" s="19">
        <v>2901</v>
      </c>
      <c r="J1061" s="19">
        <v>11911649</v>
      </c>
      <c r="P1061" s="24">
        <v>3714</v>
      </c>
      <c r="Q1061" s="24">
        <v>100072402</v>
      </c>
    </row>
    <row r="1062" spans="2:17" ht="12.5" x14ac:dyDescent="0.25">
      <c r="B1062" s="24">
        <v>2849</v>
      </c>
      <c r="C1062" s="24">
        <v>3378297</v>
      </c>
      <c r="I1062" s="19">
        <v>2900</v>
      </c>
      <c r="J1062" s="19">
        <v>12444074</v>
      </c>
      <c r="P1062" s="24">
        <v>3714</v>
      </c>
      <c r="Q1062" s="24">
        <v>107852207</v>
      </c>
    </row>
    <row r="1063" spans="2:17" ht="12.5" x14ac:dyDescent="0.25">
      <c r="B1063" s="24">
        <v>2849</v>
      </c>
      <c r="C1063" s="24">
        <v>4044801</v>
      </c>
      <c r="I1063" s="19">
        <v>2901</v>
      </c>
      <c r="J1063" s="19">
        <v>12889552</v>
      </c>
      <c r="P1063" s="24">
        <v>3714</v>
      </c>
      <c r="Q1063" s="24">
        <v>119608920</v>
      </c>
    </row>
    <row r="1064" spans="2:17" ht="12.5" x14ac:dyDescent="0.25">
      <c r="B1064" s="24">
        <v>2849</v>
      </c>
      <c r="C1064" s="24">
        <v>3700275</v>
      </c>
      <c r="I1064" s="19">
        <v>2900</v>
      </c>
      <c r="J1064" s="19">
        <v>10846167</v>
      </c>
      <c r="P1064" s="24">
        <v>3714</v>
      </c>
      <c r="Q1064" s="24">
        <v>106027272</v>
      </c>
    </row>
    <row r="1065" spans="2:17" ht="12.5" x14ac:dyDescent="0.25">
      <c r="B1065" s="24">
        <v>2849</v>
      </c>
      <c r="C1065" s="24">
        <v>4120480</v>
      </c>
      <c r="I1065" s="19">
        <v>2901</v>
      </c>
      <c r="J1065" s="19">
        <v>12476885</v>
      </c>
      <c r="P1065" s="24">
        <v>3714</v>
      </c>
      <c r="Q1065" s="24">
        <v>103451923</v>
      </c>
    </row>
    <row r="1066" spans="2:17" ht="12.5" x14ac:dyDescent="0.25">
      <c r="B1066" s="24">
        <v>2849</v>
      </c>
      <c r="C1066" s="24">
        <v>3907623</v>
      </c>
      <c r="I1066" s="19">
        <v>2900</v>
      </c>
      <c r="J1066" s="19">
        <v>11438973</v>
      </c>
      <c r="P1066" s="24">
        <v>3714</v>
      </c>
      <c r="Q1066" s="24">
        <v>115797526</v>
      </c>
    </row>
    <row r="1067" spans="2:17" ht="12.5" x14ac:dyDescent="0.25">
      <c r="B1067" s="24">
        <v>2849</v>
      </c>
      <c r="C1067" s="24">
        <v>3891760</v>
      </c>
      <c r="I1067" s="19">
        <v>2901</v>
      </c>
      <c r="J1067" s="19">
        <v>12226535</v>
      </c>
      <c r="P1067" s="24">
        <v>3714</v>
      </c>
      <c r="Q1067" s="24">
        <v>99954954</v>
      </c>
    </row>
    <row r="1068" spans="2:17" ht="12.5" x14ac:dyDescent="0.25">
      <c r="B1068" s="24">
        <v>2849</v>
      </c>
      <c r="C1068" s="24">
        <v>3541889</v>
      </c>
      <c r="I1068" s="19">
        <v>2900</v>
      </c>
      <c r="J1068" s="19">
        <v>11916571</v>
      </c>
      <c r="P1068" s="24">
        <v>3714</v>
      </c>
      <c r="Q1068" s="24">
        <v>99105755</v>
      </c>
    </row>
    <row r="1069" spans="2:17" ht="12.5" x14ac:dyDescent="0.25">
      <c r="B1069" s="24">
        <v>2849</v>
      </c>
      <c r="C1069" s="24">
        <v>4293826</v>
      </c>
      <c r="I1069" s="19">
        <v>2901</v>
      </c>
      <c r="J1069" s="19">
        <v>11653189</v>
      </c>
      <c r="P1069" s="24">
        <v>3714</v>
      </c>
      <c r="Q1069" s="24">
        <v>100039823</v>
      </c>
    </row>
    <row r="1070" spans="2:17" ht="12.5" x14ac:dyDescent="0.25">
      <c r="B1070" s="24">
        <v>2849</v>
      </c>
      <c r="C1070" s="24">
        <v>3946065</v>
      </c>
      <c r="I1070" s="19">
        <v>2900</v>
      </c>
      <c r="J1070" s="19">
        <v>12522529</v>
      </c>
      <c r="P1070" s="24">
        <v>3714</v>
      </c>
      <c r="Q1070" s="24">
        <v>100048542</v>
      </c>
    </row>
    <row r="1071" spans="2:17" ht="12.5" x14ac:dyDescent="0.25">
      <c r="B1071" s="24">
        <v>2849</v>
      </c>
      <c r="C1071" s="24">
        <v>4857759</v>
      </c>
      <c r="I1071" s="19">
        <v>2901</v>
      </c>
      <c r="J1071" s="19">
        <v>12523027</v>
      </c>
      <c r="P1071" s="24">
        <v>3714</v>
      </c>
      <c r="Q1071" s="24">
        <v>100065637</v>
      </c>
    </row>
    <row r="1072" spans="2:17" ht="12.5" x14ac:dyDescent="0.25">
      <c r="B1072" s="24">
        <v>2849</v>
      </c>
      <c r="C1072" s="24">
        <v>4492378</v>
      </c>
      <c r="I1072" s="19">
        <v>2900</v>
      </c>
      <c r="J1072" s="19">
        <v>10984523</v>
      </c>
      <c r="P1072" s="24">
        <v>3714</v>
      </c>
      <c r="Q1072" s="24">
        <v>99977561</v>
      </c>
    </row>
    <row r="1073" spans="2:17" ht="12.5" x14ac:dyDescent="0.25">
      <c r="B1073" s="24">
        <v>2849</v>
      </c>
      <c r="C1073" s="24">
        <v>4209407</v>
      </c>
      <c r="I1073" s="19">
        <v>2901</v>
      </c>
      <c r="J1073" s="19">
        <v>12723299</v>
      </c>
      <c r="P1073" s="24">
        <v>3714</v>
      </c>
      <c r="Q1073" s="24">
        <v>115821950</v>
      </c>
    </row>
    <row r="1074" spans="2:17" ht="12.5" x14ac:dyDescent="0.25">
      <c r="B1074" s="24">
        <v>2849</v>
      </c>
      <c r="C1074" s="24">
        <v>3918243</v>
      </c>
      <c r="I1074" s="19">
        <v>2900</v>
      </c>
      <c r="J1074" s="19">
        <v>11694881</v>
      </c>
      <c r="P1074" s="24">
        <v>3714</v>
      </c>
      <c r="Q1074" s="24">
        <v>99749764</v>
      </c>
    </row>
    <row r="1075" spans="2:17" ht="12.5" x14ac:dyDescent="0.25">
      <c r="B1075" s="24">
        <v>2849</v>
      </c>
      <c r="C1075" s="24">
        <v>3798470</v>
      </c>
      <c r="I1075" s="19">
        <v>2901</v>
      </c>
      <c r="J1075" s="19">
        <v>12920075</v>
      </c>
      <c r="P1075" s="24">
        <v>3714</v>
      </c>
      <c r="Q1075" s="24">
        <v>99059939</v>
      </c>
    </row>
    <row r="1076" spans="2:17" ht="12.5" x14ac:dyDescent="0.25">
      <c r="B1076" s="24">
        <v>2849</v>
      </c>
      <c r="C1076" s="24">
        <v>4060703</v>
      </c>
      <c r="I1076" s="19">
        <v>2900</v>
      </c>
      <c r="J1076" s="19">
        <v>10645487</v>
      </c>
      <c r="P1076" s="24">
        <v>3714</v>
      </c>
      <c r="Q1076" s="24">
        <v>100135342</v>
      </c>
    </row>
    <row r="1077" spans="2:17" ht="12.5" x14ac:dyDescent="0.25">
      <c r="B1077" s="24">
        <v>2849</v>
      </c>
      <c r="C1077" s="24">
        <v>3971401</v>
      </c>
      <c r="I1077" s="19">
        <v>2901</v>
      </c>
      <c r="J1077" s="19">
        <v>12269013</v>
      </c>
      <c r="P1077" s="24">
        <v>3714</v>
      </c>
      <c r="Q1077" s="24">
        <v>99185646</v>
      </c>
    </row>
    <row r="1078" spans="2:17" ht="12.5" x14ac:dyDescent="0.25">
      <c r="B1078" s="24">
        <v>2849</v>
      </c>
      <c r="C1078" s="24">
        <v>4471964</v>
      </c>
      <c r="I1078" s="19">
        <v>2900</v>
      </c>
      <c r="J1078" s="19">
        <v>12133542</v>
      </c>
      <c r="P1078" s="24">
        <v>3714</v>
      </c>
      <c r="Q1078" s="24">
        <v>100120256</v>
      </c>
    </row>
    <row r="1079" spans="2:17" ht="12.5" x14ac:dyDescent="0.25">
      <c r="B1079" s="24">
        <v>2849</v>
      </c>
      <c r="C1079" s="24">
        <v>3011166</v>
      </c>
      <c r="I1079" s="19">
        <v>2901</v>
      </c>
      <c r="J1079" s="19">
        <v>11634149</v>
      </c>
      <c r="P1079" s="24">
        <v>3714</v>
      </c>
      <c r="Q1079" s="24">
        <v>99977855</v>
      </c>
    </row>
    <row r="1080" spans="2:17" ht="12.5" x14ac:dyDescent="0.25">
      <c r="B1080" s="24">
        <v>2849</v>
      </c>
      <c r="C1080" s="24">
        <v>4386211</v>
      </c>
      <c r="I1080" s="19">
        <v>2900</v>
      </c>
      <c r="J1080" s="19">
        <v>13573670</v>
      </c>
      <c r="P1080" s="24">
        <v>3714</v>
      </c>
      <c r="Q1080" s="24">
        <v>100078195</v>
      </c>
    </row>
    <row r="1081" spans="2:17" ht="12.5" x14ac:dyDescent="0.25">
      <c r="B1081" s="24">
        <v>2849</v>
      </c>
      <c r="C1081" s="24">
        <v>4391081</v>
      </c>
      <c r="I1081" s="19">
        <v>2901</v>
      </c>
      <c r="J1081" s="19">
        <v>10934071</v>
      </c>
      <c r="P1081" s="24">
        <v>3714</v>
      </c>
      <c r="Q1081" s="24">
        <v>99896501</v>
      </c>
    </row>
    <row r="1082" spans="2:17" ht="12.5" x14ac:dyDescent="0.25">
      <c r="B1082" s="24">
        <v>2849</v>
      </c>
      <c r="C1082" s="24">
        <v>4733312</v>
      </c>
      <c r="I1082" s="19">
        <v>2900</v>
      </c>
      <c r="J1082" s="19">
        <v>13348209</v>
      </c>
      <c r="P1082" s="24">
        <v>3714</v>
      </c>
      <c r="Q1082" s="24">
        <v>99859655</v>
      </c>
    </row>
    <row r="1083" spans="2:17" ht="12.5" x14ac:dyDescent="0.25">
      <c r="B1083" s="24">
        <v>2849</v>
      </c>
      <c r="C1083" s="24">
        <v>3989413</v>
      </c>
      <c r="I1083" s="19">
        <v>2901</v>
      </c>
      <c r="J1083" s="19">
        <v>10771874</v>
      </c>
      <c r="P1083" s="24">
        <v>3714</v>
      </c>
      <c r="Q1083" s="24">
        <v>100363845</v>
      </c>
    </row>
    <row r="1084" spans="2:17" ht="12.5" x14ac:dyDescent="0.25">
      <c r="B1084" s="24">
        <v>2849</v>
      </c>
      <c r="C1084" s="24">
        <v>3949477</v>
      </c>
      <c r="I1084" s="19">
        <v>2900</v>
      </c>
      <c r="J1084" s="19">
        <v>11931140</v>
      </c>
      <c r="P1084" s="24">
        <v>3714</v>
      </c>
      <c r="Q1084" s="24">
        <v>99395287</v>
      </c>
    </row>
    <row r="1085" spans="2:17" ht="12.5" x14ac:dyDescent="0.25">
      <c r="B1085" s="24">
        <v>2849</v>
      </c>
      <c r="C1085" s="24">
        <v>4272979</v>
      </c>
      <c r="I1085" s="19">
        <v>2901</v>
      </c>
      <c r="J1085" s="19">
        <v>11746136</v>
      </c>
      <c r="P1085" s="24">
        <v>3714</v>
      </c>
      <c r="Q1085" s="24">
        <v>100189518</v>
      </c>
    </row>
    <row r="1086" spans="2:17" ht="12.5" x14ac:dyDescent="0.25">
      <c r="B1086" s="24">
        <v>2849</v>
      </c>
      <c r="C1086" s="24">
        <v>4188987</v>
      </c>
      <c r="I1086" s="19">
        <v>2900</v>
      </c>
      <c r="J1086" s="19">
        <v>12394792</v>
      </c>
      <c r="P1086" s="24">
        <v>3714</v>
      </c>
      <c r="Q1086" s="24">
        <v>104115628</v>
      </c>
    </row>
    <row r="1087" spans="2:17" ht="12.5" x14ac:dyDescent="0.25">
      <c r="B1087" s="24">
        <v>2849</v>
      </c>
      <c r="C1087" s="24">
        <v>4815326</v>
      </c>
      <c r="I1087" s="19">
        <v>2901</v>
      </c>
      <c r="J1087" s="19">
        <v>11857562</v>
      </c>
      <c r="P1087" s="24">
        <v>3714</v>
      </c>
      <c r="Q1087" s="24">
        <v>100017459</v>
      </c>
    </row>
    <row r="1088" spans="2:17" ht="12.5" x14ac:dyDescent="0.25">
      <c r="B1088" s="24">
        <v>2849</v>
      </c>
      <c r="C1088" s="24">
        <v>3998212</v>
      </c>
      <c r="I1088" s="19">
        <v>2900</v>
      </c>
      <c r="J1088" s="19">
        <v>11482839</v>
      </c>
      <c r="P1088" s="24">
        <v>3714</v>
      </c>
      <c r="Q1088" s="24">
        <v>100201730</v>
      </c>
    </row>
    <row r="1089" spans="2:17" ht="12.5" x14ac:dyDescent="0.25">
      <c r="B1089" s="24">
        <v>2849</v>
      </c>
      <c r="C1089" s="24">
        <v>3419424</v>
      </c>
      <c r="I1089" s="19">
        <v>2901</v>
      </c>
      <c r="J1089" s="19">
        <v>12292728</v>
      </c>
      <c r="P1089" s="24">
        <v>3714</v>
      </c>
      <c r="Q1089" s="24">
        <v>88342761</v>
      </c>
    </row>
    <row r="1090" spans="2:17" ht="12.5" x14ac:dyDescent="0.25">
      <c r="B1090" s="24">
        <v>2849</v>
      </c>
      <c r="C1090" s="24">
        <v>3859879</v>
      </c>
      <c r="I1090" s="19">
        <v>2900</v>
      </c>
      <c r="J1090" s="19">
        <v>11975102</v>
      </c>
      <c r="P1090" s="24">
        <v>3714</v>
      </c>
      <c r="Q1090" s="24">
        <v>15753305</v>
      </c>
    </row>
    <row r="1091" spans="2:17" ht="12.5" x14ac:dyDescent="0.25">
      <c r="B1091" s="24">
        <v>2849</v>
      </c>
      <c r="C1091" s="24">
        <v>3707577</v>
      </c>
      <c r="I1091" s="19">
        <v>2901</v>
      </c>
      <c r="J1091" s="19">
        <v>11668389</v>
      </c>
      <c r="P1091" s="24">
        <v>3714</v>
      </c>
      <c r="Q1091" s="24">
        <v>99495929</v>
      </c>
    </row>
    <row r="1092" spans="2:17" ht="12.5" x14ac:dyDescent="0.25">
      <c r="B1092" s="24">
        <v>2849</v>
      </c>
      <c r="C1092" s="24">
        <v>3077053</v>
      </c>
      <c r="I1092" s="19">
        <v>2900</v>
      </c>
      <c r="J1092" s="19">
        <v>12257246</v>
      </c>
      <c r="P1092" s="24">
        <v>3714</v>
      </c>
      <c r="Q1092" s="24">
        <v>100162362</v>
      </c>
    </row>
    <row r="1093" spans="2:17" ht="12.5" x14ac:dyDescent="0.25">
      <c r="B1093" s="24">
        <v>2849</v>
      </c>
      <c r="C1093" s="24">
        <v>4207235</v>
      </c>
      <c r="I1093" s="19">
        <v>2901</v>
      </c>
      <c r="J1093" s="19">
        <v>13556182</v>
      </c>
      <c r="P1093" s="24">
        <v>3714</v>
      </c>
      <c r="Q1093" s="24">
        <v>102635597</v>
      </c>
    </row>
    <row r="1094" spans="2:17" ht="12.5" x14ac:dyDescent="0.25">
      <c r="B1094" s="24">
        <v>2849</v>
      </c>
      <c r="C1094" s="24">
        <v>3841039</v>
      </c>
      <c r="I1094" s="19">
        <v>2900</v>
      </c>
      <c r="J1094" s="19">
        <v>18504500</v>
      </c>
      <c r="P1094" s="24">
        <v>3714</v>
      </c>
      <c r="Q1094" s="24">
        <v>100123791</v>
      </c>
    </row>
    <row r="1095" spans="2:17" ht="12.5" x14ac:dyDescent="0.25">
      <c r="B1095" s="24">
        <v>2849</v>
      </c>
      <c r="C1095" s="24">
        <v>4433837</v>
      </c>
      <c r="I1095" s="19">
        <v>2901</v>
      </c>
      <c r="J1095" s="19">
        <v>11692886</v>
      </c>
      <c r="P1095" s="24">
        <v>3714</v>
      </c>
      <c r="Q1095" s="24">
        <v>100162400</v>
      </c>
    </row>
    <row r="1096" spans="2:17" ht="12.5" x14ac:dyDescent="0.25">
      <c r="B1096" s="24">
        <v>2849</v>
      </c>
      <c r="C1096" s="24">
        <v>3939086</v>
      </c>
      <c r="I1096" s="19">
        <v>2900</v>
      </c>
      <c r="J1096" s="19">
        <v>12145028</v>
      </c>
      <c r="P1096" s="24">
        <v>3714</v>
      </c>
      <c r="Q1096" s="24">
        <v>99280308</v>
      </c>
    </row>
    <row r="1097" spans="2:17" ht="12.5" x14ac:dyDescent="0.25">
      <c r="B1097" s="24">
        <v>2849</v>
      </c>
      <c r="C1097" s="24">
        <v>4506807</v>
      </c>
      <c r="I1097" s="19">
        <v>2901</v>
      </c>
      <c r="J1097" s="19">
        <v>12394834</v>
      </c>
      <c r="P1097" s="24">
        <v>3714</v>
      </c>
      <c r="Q1097" s="24">
        <v>100152536</v>
      </c>
    </row>
    <row r="1098" spans="2:17" ht="12.5" x14ac:dyDescent="0.25">
      <c r="B1098" s="24">
        <v>2849</v>
      </c>
      <c r="C1098" s="24">
        <v>3847839</v>
      </c>
      <c r="I1098" s="19">
        <v>2900</v>
      </c>
      <c r="J1098" s="19">
        <v>12048600</v>
      </c>
      <c r="P1098" s="24">
        <v>3714</v>
      </c>
      <c r="Q1098" s="24">
        <v>99385547</v>
      </c>
    </row>
    <row r="1099" spans="2:17" ht="12.5" x14ac:dyDescent="0.25">
      <c r="B1099" s="24">
        <v>2849</v>
      </c>
      <c r="C1099" s="24">
        <v>2683417</v>
      </c>
      <c r="I1099" s="19">
        <v>2901</v>
      </c>
      <c r="J1099" s="19">
        <v>11395579</v>
      </c>
      <c r="P1099" s="24">
        <v>3714</v>
      </c>
      <c r="Q1099" s="24">
        <v>100313313</v>
      </c>
    </row>
    <row r="1100" spans="2:17" ht="12.5" x14ac:dyDescent="0.25">
      <c r="B1100" s="24">
        <v>2849</v>
      </c>
      <c r="C1100" s="24">
        <v>3624611</v>
      </c>
      <c r="I1100" s="19">
        <v>2900</v>
      </c>
      <c r="J1100" s="19">
        <v>12183080</v>
      </c>
      <c r="P1100" s="24">
        <v>3714</v>
      </c>
      <c r="Q1100" s="24">
        <v>99860985</v>
      </c>
    </row>
    <row r="1101" spans="2:17" ht="12.5" x14ac:dyDescent="0.25">
      <c r="B1101" s="24">
        <v>2849</v>
      </c>
      <c r="C1101" s="24">
        <v>4541009</v>
      </c>
      <c r="I1101" s="19">
        <v>2901</v>
      </c>
      <c r="J1101" s="19">
        <v>12238328</v>
      </c>
      <c r="P1101" s="24">
        <v>3714</v>
      </c>
      <c r="Q1101" s="24">
        <v>100227886</v>
      </c>
    </row>
    <row r="1102" spans="2:17" ht="12.5" x14ac:dyDescent="0.25">
      <c r="B1102" s="24">
        <v>2849</v>
      </c>
      <c r="C1102" s="24">
        <v>4506867</v>
      </c>
      <c r="I1102" s="19">
        <v>2900</v>
      </c>
      <c r="J1102" s="19">
        <v>12362755</v>
      </c>
      <c r="P1102" s="24">
        <v>3714</v>
      </c>
      <c r="Q1102" s="24">
        <v>100150452</v>
      </c>
    </row>
    <row r="1103" spans="2:17" ht="12.5" x14ac:dyDescent="0.25">
      <c r="B1103" s="24">
        <v>2849</v>
      </c>
      <c r="C1103" s="24">
        <v>4730284</v>
      </c>
      <c r="I1103" s="19">
        <v>2901</v>
      </c>
      <c r="J1103" s="19">
        <v>11278283</v>
      </c>
      <c r="P1103" s="24">
        <v>3714</v>
      </c>
      <c r="Q1103" s="24">
        <v>100040957</v>
      </c>
    </row>
    <row r="1104" spans="2:17" ht="12.5" x14ac:dyDescent="0.25">
      <c r="B1104" s="24">
        <v>2849</v>
      </c>
      <c r="C1104" s="24">
        <v>4205935</v>
      </c>
      <c r="I1104" s="19">
        <v>2900</v>
      </c>
      <c r="J1104" s="19">
        <v>12234943</v>
      </c>
      <c r="P1104" s="24">
        <v>3714</v>
      </c>
      <c r="Q1104" s="24">
        <v>99873909</v>
      </c>
    </row>
    <row r="1105" spans="2:17" ht="12.5" x14ac:dyDescent="0.25">
      <c r="B1105" s="24">
        <v>2849</v>
      </c>
      <c r="C1105" s="24">
        <v>3951866</v>
      </c>
      <c r="I1105" s="19">
        <v>2901</v>
      </c>
      <c r="J1105" s="19">
        <v>11741996</v>
      </c>
      <c r="P1105" s="24">
        <v>3714</v>
      </c>
      <c r="Q1105" s="24">
        <v>99348618</v>
      </c>
    </row>
    <row r="1106" spans="2:17" ht="12.5" x14ac:dyDescent="0.25">
      <c r="B1106" s="24">
        <v>2849</v>
      </c>
      <c r="C1106" s="24">
        <v>4438145</v>
      </c>
      <c r="I1106" s="19">
        <v>2900</v>
      </c>
      <c r="J1106" s="19">
        <v>12025980</v>
      </c>
      <c r="P1106" s="24">
        <v>3714</v>
      </c>
      <c r="Q1106" s="24">
        <v>101161878</v>
      </c>
    </row>
    <row r="1107" spans="2:17" ht="12.5" x14ac:dyDescent="0.25">
      <c r="B1107" s="24">
        <v>2849</v>
      </c>
      <c r="C1107" s="24">
        <v>4016832</v>
      </c>
      <c r="I1107" s="19">
        <v>2901</v>
      </c>
      <c r="J1107" s="19">
        <v>12056464</v>
      </c>
      <c r="P1107" s="24">
        <v>3714</v>
      </c>
      <c r="Q1107" s="24">
        <v>99260011</v>
      </c>
    </row>
    <row r="1108" spans="2:17" ht="12.5" x14ac:dyDescent="0.25">
      <c r="B1108" s="24">
        <v>2849</v>
      </c>
      <c r="C1108" s="24">
        <v>3138619</v>
      </c>
      <c r="I1108" s="19">
        <v>2900</v>
      </c>
      <c r="J1108" s="19">
        <v>12644064</v>
      </c>
      <c r="P1108" s="24">
        <v>3714</v>
      </c>
      <c r="Q1108" s="24">
        <v>100775511</v>
      </c>
    </row>
    <row r="1109" spans="2:17" ht="12.5" x14ac:dyDescent="0.25">
      <c r="B1109" s="24">
        <v>2849</v>
      </c>
      <c r="C1109" s="24">
        <v>3529216</v>
      </c>
      <c r="I1109" s="19">
        <v>2901</v>
      </c>
      <c r="J1109" s="19">
        <v>11950559</v>
      </c>
      <c r="P1109" s="24">
        <v>3714</v>
      </c>
      <c r="Q1109" s="24">
        <v>99833517</v>
      </c>
    </row>
    <row r="1110" spans="2:17" ht="12.5" x14ac:dyDescent="0.25">
      <c r="B1110" s="24">
        <v>2849</v>
      </c>
      <c r="C1110" s="24">
        <v>3190805</v>
      </c>
      <c r="I1110" s="19">
        <v>2900</v>
      </c>
      <c r="J1110" s="19">
        <v>11733352</v>
      </c>
      <c r="P1110" s="24">
        <v>3714</v>
      </c>
      <c r="Q1110" s="24">
        <v>83591513</v>
      </c>
    </row>
    <row r="1111" spans="2:17" ht="12.5" x14ac:dyDescent="0.25">
      <c r="B1111" s="24">
        <v>2849</v>
      </c>
      <c r="C1111" s="24">
        <v>4611591</v>
      </c>
      <c r="I1111" s="19">
        <v>2901</v>
      </c>
      <c r="J1111" s="19">
        <v>24259256</v>
      </c>
      <c r="P1111" s="24">
        <v>3714</v>
      </c>
      <c r="Q1111" s="24">
        <v>16551066</v>
      </c>
    </row>
    <row r="1112" spans="2:17" ht="12.5" x14ac:dyDescent="0.25">
      <c r="B1112" s="24">
        <v>2849</v>
      </c>
      <c r="C1112" s="24">
        <v>3296863</v>
      </c>
      <c r="I1112" s="19">
        <v>2900</v>
      </c>
      <c r="J1112" s="19">
        <v>11765760</v>
      </c>
      <c r="P1112" s="24">
        <v>3714</v>
      </c>
      <c r="Q1112" s="24">
        <v>99252517</v>
      </c>
    </row>
    <row r="1113" spans="2:17" ht="12.5" x14ac:dyDescent="0.25">
      <c r="B1113" s="24">
        <v>2849</v>
      </c>
      <c r="C1113" s="24">
        <v>4145404</v>
      </c>
      <c r="I1113" s="19">
        <v>2901</v>
      </c>
      <c r="J1113" s="19">
        <v>11640054</v>
      </c>
      <c r="P1113" s="24">
        <v>3714</v>
      </c>
      <c r="Q1113" s="24">
        <v>100271243</v>
      </c>
    </row>
    <row r="1114" spans="2:17" ht="12.5" x14ac:dyDescent="0.25">
      <c r="B1114" s="24">
        <v>2849</v>
      </c>
      <c r="C1114" s="24">
        <v>3898143</v>
      </c>
      <c r="I1114" s="19">
        <v>2900</v>
      </c>
      <c r="J1114" s="19">
        <v>15886399</v>
      </c>
      <c r="P1114" s="24">
        <v>3714</v>
      </c>
      <c r="Q1114" s="24">
        <v>100077374</v>
      </c>
    </row>
    <row r="1115" spans="2:17" ht="12.5" x14ac:dyDescent="0.25">
      <c r="B1115" s="24">
        <v>2849</v>
      </c>
      <c r="C1115" s="24">
        <v>4139523</v>
      </c>
      <c r="I1115" s="19">
        <v>2901</v>
      </c>
      <c r="J1115" s="19">
        <v>12030873</v>
      </c>
      <c r="P1115" s="24">
        <v>3714</v>
      </c>
      <c r="Q1115" s="24">
        <v>100620868</v>
      </c>
    </row>
    <row r="1116" spans="2:17" ht="12.5" x14ac:dyDescent="0.25">
      <c r="B1116" s="24">
        <v>2849</v>
      </c>
      <c r="C1116" s="24">
        <v>4524784</v>
      </c>
      <c r="I1116" s="19">
        <v>2900</v>
      </c>
      <c r="J1116" s="19">
        <v>12528332</v>
      </c>
      <c r="P1116" s="24">
        <v>3714</v>
      </c>
      <c r="Q1116" s="24">
        <v>100346014</v>
      </c>
    </row>
    <row r="1117" spans="2:17" ht="12.5" x14ac:dyDescent="0.25">
      <c r="B1117" s="24">
        <v>2849</v>
      </c>
      <c r="C1117" s="24">
        <v>4021600</v>
      </c>
      <c r="I1117" s="19">
        <v>2901</v>
      </c>
      <c r="J1117" s="19">
        <v>11467297</v>
      </c>
      <c r="P1117" s="24">
        <v>3714</v>
      </c>
      <c r="Q1117" s="24">
        <v>99792756</v>
      </c>
    </row>
    <row r="1118" spans="2:17" ht="12.5" x14ac:dyDescent="0.25">
      <c r="B1118" s="24">
        <v>2849</v>
      </c>
      <c r="C1118" s="24">
        <v>3855000</v>
      </c>
      <c r="I1118" s="19">
        <v>2900</v>
      </c>
      <c r="J1118" s="19">
        <v>11967775</v>
      </c>
      <c r="P1118" s="24">
        <v>3714</v>
      </c>
      <c r="Q1118" s="24">
        <v>99525932</v>
      </c>
    </row>
    <row r="1119" spans="2:17" ht="12.5" x14ac:dyDescent="0.25">
      <c r="B1119" s="24">
        <v>2849</v>
      </c>
      <c r="C1119" s="24">
        <v>3958541</v>
      </c>
      <c r="I1119" s="19">
        <v>2901</v>
      </c>
      <c r="J1119" s="19">
        <v>13658610</v>
      </c>
      <c r="P1119" s="24">
        <v>3714</v>
      </c>
      <c r="Q1119" s="24">
        <v>97752926</v>
      </c>
    </row>
    <row r="1120" spans="2:17" ht="12.5" x14ac:dyDescent="0.25">
      <c r="B1120" s="24">
        <v>2849</v>
      </c>
      <c r="C1120" s="24">
        <v>3510673</v>
      </c>
      <c r="I1120" s="19">
        <v>2900</v>
      </c>
      <c r="J1120" s="19">
        <v>10926006</v>
      </c>
      <c r="P1120" s="24">
        <v>3714</v>
      </c>
      <c r="Q1120" s="24">
        <v>100211797</v>
      </c>
    </row>
    <row r="1121" spans="2:17" ht="12.5" x14ac:dyDescent="0.25">
      <c r="B1121" s="24">
        <v>2849</v>
      </c>
      <c r="C1121" s="24">
        <v>3931884</v>
      </c>
      <c r="I1121" s="19">
        <v>2901</v>
      </c>
      <c r="J1121" s="19">
        <v>11410282</v>
      </c>
      <c r="P1121" s="24">
        <v>3714</v>
      </c>
      <c r="Q1121" s="24">
        <v>99854479</v>
      </c>
    </row>
    <row r="1122" spans="2:17" ht="12.5" x14ac:dyDescent="0.25">
      <c r="B1122" s="24">
        <v>2849</v>
      </c>
      <c r="C1122" s="24">
        <v>3859104</v>
      </c>
      <c r="I1122" s="19">
        <v>2900</v>
      </c>
      <c r="J1122" s="19">
        <v>12039147</v>
      </c>
      <c r="P1122" s="24">
        <v>3714</v>
      </c>
      <c r="Q1122" s="24">
        <v>99969254</v>
      </c>
    </row>
    <row r="1123" spans="2:17" ht="12.5" x14ac:dyDescent="0.25">
      <c r="B1123" s="24">
        <v>2849</v>
      </c>
      <c r="C1123" s="24">
        <v>3962474</v>
      </c>
      <c r="I1123" s="19">
        <v>2901</v>
      </c>
      <c r="J1123" s="19">
        <v>12494483</v>
      </c>
      <c r="P1123" s="24">
        <v>3714</v>
      </c>
      <c r="Q1123" s="24">
        <v>99622145</v>
      </c>
    </row>
    <row r="1124" spans="2:17" ht="12.5" x14ac:dyDescent="0.25">
      <c r="B1124" s="24">
        <v>2849</v>
      </c>
      <c r="C1124" s="24">
        <v>4533332</v>
      </c>
      <c r="I1124" s="19">
        <v>2900</v>
      </c>
      <c r="J1124" s="19">
        <v>11824527</v>
      </c>
      <c r="P1124" s="24">
        <v>3714</v>
      </c>
      <c r="Q1124" s="24">
        <v>100307190</v>
      </c>
    </row>
    <row r="1125" spans="2:17" ht="12.5" x14ac:dyDescent="0.25">
      <c r="B1125" s="24">
        <v>2849</v>
      </c>
      <c r="C1125" s="24">
        <v>3550335</v>
      </c>
      <c r="I1125" s="19">
        <v>2901</v>
      </c>
      <c r="J1125" s="19">
        <v>12383049</v>
      </c>
      <c r="P1125" s="24">
        <v>3714</v>
      </c>
      <c r="Q1125" s="24">
        <v>103174518</v>
      </c>
    </row>
    <row r="1126" spans="2:17" ht="12.5" x14ac:dyDescent="0.25">
      <c r="B1126" s="24">
        <v>2849</v>
      </c>
      <c r="C1126" s="24">
        <v>3116293</v>
      </c>
      <c r="I1126" s="19">
        <v>2900</v>
      </c>
      <c r="J1126" s="19">
        <v>23658528</v>
      </c>
      <c r="P1126" s="24">
        <v>3714</v>
      </c>
      <c r="Q1126" s="24">
        <v>100057120</v>
      </c>
    </row>
    <row r="1127" spans="2:17" ht="12.5" x14ac:dyDescent="0.25">
      <c r="B1127" s="24">
        <v>2849</v>
      </c>
      <c r="C1127" s="24">
        <v>3321308</v>
      </c>
      <c r="I1127" s="19">
        <v>2901</v>
      </c>
      <c r="J1127" s="19">
        <v>12983484</v>
      </c>
      <c r="P1127" s="24">
        <v>3714</v>
      </c>
      <c r="Q1127" s="24">
        <v>100254777</v>
      </c>
    </row>
    <row r="1128" spans="2:17" ht="12.5" x14ac:dyDescent="0.25">
      <c r="B1128" s="24">
        <v>2849</v>
      </c>
      <c r="C1128" s="24">
        <v>4721034</v>
      </c>
      <c r="I1128" s="19">
        <v>2900</v>
      </c>
      <c r="J1128" s="19">
        <v>10756277</v>
      </c>
      <c r="P1128" s="24">
        <v>3714</v>
      </c>
      <c r="Q1128" s="24">
        <v>106761697</v>
      </c>
    </row>
    <row r="1129" spans="2:17" ht="12.5" x14ac:dyDescent="0.25">
      <c r="B1129" s="24">
        <v>2849</v>
      </c>
      <c r="C1129" s="24">
        <v>3950993</v>
      </c>
      <c r="I1129" s="19">
        <v>2901</v>
      </c>
      <c r="J1129" s="19">
        <v>12633267</v>
      </c>
      <c r="P1129" s="24">
        <v>3714</v>
      </c>
      <c r="Q1129" s="24">
        <v>100712849</v>
      </c>
    </row>
    <row r="1130" spans="2:17" ht="12.5" x14ac:dyDescent="0.25">
      <c r="B1130" s="24">
        <v>2849</v>
      </c>
      <c r="C1130" s="24">
        <v>4311687</v>
      </c>
      <c r="I1130" s="19">
        <v>2900</v>
      </c>
      <c r="J1130" s="19">
        <v>11274285</v>
      </c>
      <c r="P1130" s="24">
        <v>3714</v>
      </c>
      <c r="Q1130" s="24">
        <v>99796379</v>
      </c>
    </row>
    <row r="1131" spans="2:17" ht="12.5" x14ac:dyDescent="0.25">
      <c r="B1131" s="24">
        <v>2849</v>
      </c>
      <c r="C1131" s="24">
        <v>4435267</v>
      </c>
      <c r="I1131" s="19">
        <v>2901</v>
      </c>
      <c r="J1131" s="19">
        <v>12216508</v>
      </c>
      <c r="P1131" s="24">
        <v>3714</v>
      </c>
      <c r="Q1131" s="24">
        <v>63329804</v>
      </c>
    </row>
    <row r="1132" spans="2:17" ht="12.5" x14ac:dyDescent="0.25">
      <c r="B1132" s="24">
        <v>2849</v>
      </c>
      <c r="C1132" s="24">
        <v>4861122</v>
      </c>
      <c r="I1132" s="19">
        <v>2900</v>
      </c>
      <c r="J1132" s="19">
        <v>12291616</v>
      </c>
      <c r="P1132" s="24">
        <v>3714</v>
      </c>
      <c r="Q1132" s="24">
        <v>36271052</v>
      </c>
    </row>
    <row r="1133" spans="2:17" ht="12.5" x14ac:dyDescent="0.25">
      <c r="B1133" s="24">
        <v>2849</v>
      </c>
      <c r="C1133" s="24">
        <v>3275754</v>
      </c>
      <c r="I1133" s="19">
        <v>2901</v>
      </c>
      <c r="J1133" s="19">
        <v>11981251</v>
      </c>
      <c r="P1133" s="24">
        <v>3714</v>
      </c>
      <c r="Q1133" s="24">
        <v>100317050</v>
      </c>
    </row>
    <row r="1134" spans="2:17" ht="12.5" x14ac:dyDescent="0.25">
      <c r="B1134" s="24">
        <v>2849</v>
      </c>
      <c r="C1134" s="24">
        <v>4369564</v>
      </c>
      <c r="I1134" s="19">
        <v>2900</v>
      </c>
      <c r="J1134" s="19">
        <v>11899116</v>
      </c>
      <c r="P1134" s="24">
        <v>3714</v>
      </c>
      <c r="Q1134" s="24">
        <v>100592725</v>
      </c>
    </row>
    <row r="1135" spans="2:17" ht="12.5" x14ac:dyDescent="0.25">
      <c r="B1135" s="24">
        <v>2849</v>
      </c>
      <c r="C1135" s="24">
        <v>2874138</v>
      </c>
      <c r="I1135" s="19">
        <v>2901</v>
      </c>
      <c r="J1135" s="19">
        <v>11650777</v>
      </c>
      <c r="P1135" s="24">
        <v>3714</v>
      </c>
      <c r="Q1135" s="24">
        <v>99537571</v>
      </c>
    </row>
    <row r="1136" spans="2:17" ht="12.5" x14ac:dyDescent="0.25">
      <c r="B1136" s="24">
        <v>2849</v>
      </c>
      <c r="C1136" s="24">
        <v>4293822</v>
      </c>
      <c r="I1136" s="19">
        <v>2900</v>
      </c>
      <c r="J1136" s="19">
        <v>12217401</v>
      </c>
      <c r="P1136" s="24">
        <v>3714</v>
      </c>
      <c r="Q1136" s="24">
        <v>100084469</v>
      </c>
    </row>
    <row r="1137" spans="2:17" ht="12.5" x14ac:dyDescent="0.25">
      <c r="B1137" s="24">
        <v>2849</v>
      </c>
      <c r="C1137" s="24">
        <v>3622855</v>
      </c>
      <c r="I1137" s="19">
        <v>2901</v>
      </c>
      <c r="J1137" s="19">
        <v>12151733</v>
      </c>
      <c r="P1137" s="24">
        <v>3714</v>
      </c>
      <c r="Q1137" s="24">
        <v>100099545</v>
      </c>
    </row>
    <row r="1138" spans="2:17" ht="12.5" x14ac:dyDescent="0.25">
      <c r="B1138" s="24">
        <v>2849</v>
      </c>
      <c r="C1138" s="24">
        <v>3977398</v>
      </c>
      <c r="I1138" s="19">
        <v>2900</v>
      </c>
      <c r="J1138" s="19">
        <v>19872289</v>
      </c>
      <c r="P1138" s="24">
        <v>3714</v>
      </c>
      <c r="Q1138" s="24">
        <v>100052634</v>
      </c>
    </row>
    <row r="1139" spans="2:17" ht="12.5" x14ac:dyDescent="0.25">
      <c r="B1139" s="24">
        <v>2849</v>
      </c>
      <c r="C1139" s="24">
        <v>3948548</v>
      </c>
      <c r="I1139" s="19">
        <v>2901</v>
      </c>
      <c r="J1139" s="19">
        <v>11894444</v>
      </c>
      <c r="P1139" s="24">
        <v>3714</v>
      </c>
      <c r="Q1139" s="24">
        <v>100131903</v>
      </c>
    </row>
    <row r="1140" spans="2:17" ht="12.5" x14ac:dyDescent="0.25">
      <c r="B1140" s="24">
        <v>2849</v>
      </c>
      <c r="C1140" s="24">
        <v>4291025</v>
      </c>
      <c r="I1140" s="19">
        <v>2900</v>
      </c>
      <c r="J1140" s="19">
        <v>13971657</v>
      </c>
      <c r="P1140" s="24">
        <v>3714</v>
      </c>
      <c r="Q1140" s="24">
        <v>101193577</v>
      </c>
    </row>
    <row r="1141" spans="2:17" ht="12.5" x14ac:dyDescent="0.25">
      <c r="B1141" s="24">
        <v>2849</v>
      </c>
      <c r="C1141" s="24">
        <v>4248556</v>
      </c>
      <c r="I1141" s="19">
        <v>2901</v>
      </c>
      <c r="J1141" s="19">
        <v>10167056</v>
      </c>
      <c r="P1141" s="24">
        <v>3714</v>
      </c>
      <c r="Q1141" s="24">
        <v>100034318</v>
      </c>
    </row>
    <row r="1142" spans="2:17" ht="12.5" x14ac:dyDescent="0.25">
      <c r="B1142" s="24">
        <v>2849</v>
      </c>
      <c r="C1142" s="24">
        <v>3796185</v>
      </c>
      <c r="I1142" s="19">
        <v>2900</v>
      </c>
      <c r="J1142" s="19">
        <v>11751321</v>
      </c>
      <c r="P1142" s="24">
        <v>3714</v>
      </c>
      <c r="Q1142" s="24">
        <v>100112891</v>
      </c>
    </row>
    <row r="1143" spans="2:17" ht="12.5" x14ac:dyDescent="0.25">
      <c r="B1143" s="24">
        <v>2849</v>
      </c>
      <c r="C1143" s="24">
        <v>3835796</v>
      </c>
      <c r="I1143" s="19">
        <v>2901</v>
      </c>
      <c r="J1143" s="19">
        <v>12543898</v>
      </c>
      <c r="P1143" s="24">
        <v>3714</v>
      </c>
      <c r="Q1143" s="24">
        <v>100029167</v>
      </c>
    </row>
    <row r="1144" spans="2:17" ht="12.5" x14ac:dyDescent="0.25">
      <c r="B1144" s="24">
        <v>2849</v>
      </c>
      <c r="C1144" s="24">
        <v>3465334</v>
      </c>
      <c r="I1144" s="19">
        <v>2900</v>
      </c>
      <c r="J1144" s="19">
        <v>11982640</v>
      </c>
      <c r="P1144" s="24">
        <v>3714</v>
      </c>
      <c r="Q1144" s="24">
        <v>99224332</v>
      </c>
    </row>
    <row r="1145" spans="2:17" ht="12.5" x14ac:dyDescent="0.25">
      <c r="B1145" s="24">
        <v>2849</v>
      </c>
      <c r="C1145" s="24">
        <v>4855632</v>
      </c>
      <c r="I1145" s="19">
        <v>2901</v>
      </c>
      <c r="J1145" s="19">
        <v>12267406</v>
      </c>
      <c r="P1145" s="24">
        <v>3714</v>
      </c>
      <c r="Q1145" s="24">
        <v>100263371</v>
      </c>
    </row>
    <row r="1146" spans="2:17" ht="12.5" x14ac:dyDescent="0.25">
      <c r="B1146" s="24">
        <v>2849</v>
      </c>
      <c r="C1146" s="24">
        <v>2970827</v>
      </c>
      <c r="I1146" s="19">
        <v>2900</v>
      </c>
      <c r="J1146" s="19">
        <v>11287875</v>
      </c>
      <c r="P1146" s="24">
        <v>3714</v>
      </c>
      <c r="Q1146" s="24">
        <v>99736526</v>
      </c>
    </row>
    <row r="1147" spans="2:17" ht="12.5" x14ac:dyDescent="0.25">
      <c r="B1147" s="24">
        <v>2849</v>
      </c>
      <c r="C1147" s="24">
        <v>3205761</v>
      </c>
      <c r="I1147" s="19">
        <v>2901</v>
      </c>
      <c r="J1147" s="19">
        <v>12979922</v>
      </c>
      <c r="P1147" s="24">
        <v>3714</v>
      </c>
      <c r="Q1147" s="24">
        <v>99158000</v>
      </c>
    </row>
    <row r="1148" spans="2:17" ht="12.5" x14ac:dyDescent="0.25">
      <c r="B1148" s="24">
        <v>2849</v>
      </c>
      <c r="C1148" s="24">
        <v>4370323</v>
      </c>
      <c r="I1148" s="19">
        <v>2900</v>
      </c>
      <c r="J1148" s="19">
        <v>11366674</v>
      </c>
      <c r="P1148" s="24">
        <v>3714</v>
      </c>
      <c r="Q1148" s="24">
        <v>103975890</v>
      </c>
    </row>
    <row r="1149" spans="2:17" ht="12.5" x14ac:dyDescent="0.25">
      <c r="B1149" s="24">
        <v>2849</v>
      </c>
      <c r="C1149" s="24">
        <v>4746480</v>
      </c>
      <c r="I1149" s="19">
        <v>2901</v>
      </c>
      <c r="J1149" s="19">
        <v>11924406</v>
      </c>
      <c r="P1149" s="24">
        <v>3714</v>
      </c>
      <c r="Q1149" s="24">
        <v>107118026</v>
      </c>
    </row>
    <row r="1150" spans="2:17" ht="12.5" x14ac:dyDescent="0.25">
      <c r="B1150" s="24">
        <v>2849</v>
      </c>
      <c r="C1150" s="24">
        <v>4159558</v>
      </c>
      <c r="I1150" s="19">
        <v>2900</v>
      </c>
      <c r="J1150" s="19">
        <v>11595056</v>
      </c>
      <c r="P1150" s="24">
        <v>3714</v>
      </c>
      <c r="Q1150" s="24">
        <v>108072747</v>
      </c>
    </row>
    <row r="1151" spans="2:17" ht="12.5" x14ac:dyDescent="0.25">
      <c r="B1151" s="24">
        <v>2849</v>
      </c>
      <c r="C1151" s="24">
        <v>3961055</v>
      </c>
      <c r="I1151" s="19">
        <v>2901</v>
      </c>
      <c r="J1151" s="19">
        <v>12037701</v>
      </c>
      <c r="P1151" s="24">
        <v>3714</v>
      </c>
      <c r="Q1151" s="24">
        <v>99309729</v>
      </c>
    </row>
    <row r="1152" spans="2:17" ht="12.5" x14ac:dyDescent="0.25">
      <c r="B1152" s="24">
        <v>2849</v>
      </c>
      <c r="C1152" s="24">
        <v>4346120</v>
      </c>
      <c r="I1152" s="19">
        <v>2900</v>
      </c>
      <c r="J1152" s="19">
        <v>12262553</v>
      </c>
      <c r="P1152" s="24">
        <v>3714</v>
      </c>
      <c r="Q1152" s="24">
        <v>16137627</v>
      </c>
    </row>
    <row r="1153" spans="2:17" ht="12.5" x14ac:dyDescent="0.25">
      <c r="B1153" s="24">
        <v>2849</v>
      </c>
      <c r="C1153" s="24">
        <v>3551764</v>
      </c>
      <c r="I1153" s="19">
        <v>2901</v>
      </c>
      <c r="J1153" s="19">
        <v>11803345</v>
      </c>
      <c r="P1153" s="24">
        <v>3714</v>
      </c>
      <c r="Q1153" s="24">
        <v>85493426</v>
      </c>
    </row>
    <row r="1154" spans="2:17" ht="12.5" x14ac:dyDescent="0.25">
      <c r="B1154" s="24">
        <v>2849</v>
      </c>
      <c r="C1154" s="24">
        <v>3982576</v>
      </c>
      <c r="I1154" s="19">
        <v>2900</v>
      </c>
      <c r="J1154" s="19">
        <v>12389441</v>
      </c>
      <c r="P1154" s="24">
        <v>3714</v>
      </c>
      <c r="Q1154" s="24">
        <v>108086005</v>
      </c>
    </row>
    <row r="1155" spans="2:17" ht="12.5" x14ac:dyDescent="0.25">
      <c r="B1155" s="24">
        <v>2849</v>
      </c>
      <c r="C1155" s="24">
        <v>4565527</v>
      </c>
      <c r="I1155" s="19">
        <v>2901</v>
      </c>
      <c r="J1155" s="19">
        <v>11549562</v>
      </c>
      <c r="P1155" s="24">
        <v>3714</v>
      </c>
      <c r="Q1155" s="24">
        <v>100085015</v>
      </c>
    </row>
    <row r="1156" spans="2:17" ht="12.5" x14ac:dyDescent="0.25">
      <c r="B1156" s="24">
        <v>2849</v>
      </c>
      <c r="C1156" s="24">
        <v>4599213</v>
      </c>
      <c r="I1156" s="19">
        <v>2900</v>
      </c>
      <c r="J1156" s="19">
        <v>12571584</v>
      </c>
      <c r="P1156" s="24">
        <v>3714</v>
      </c>
      <c r="Q1156" s="24">
        <v>103691367</v>
      </c>
    </row>
    <row r="1157" spans="2:17" ht="12.5" x14ac:dyDescent="0.25">
      <c r="B1157" s="24">
        <v>2849</v>
      </c>
      <c r="C1157" s="24">
        <v>4630806</v>
      </c>
      <c r="I1157" s="19">
        <v>2901</v>
      </c>
      <c r="J1157" s="19">
        <v>11403735</v>
      </c>
      <c r="P1157" s="24">
        <v>3714</v>
      </c>
      <c r="Q1157" s="24">
        <v>112001667</v>
      </c>
    </row>
    <row r="1158" spans="2:17" ht="12.5" x14ac:dyDescent="0.25">
      <c r="B1158" s="24">
        <v>2849</v>
      </c>
      <c r="C1158" s="24">
        <v>4017441</v>
      </c>
      <c r="I1158" s="19">
        <v>2900</v>
      </c>
      <c r="J1158" s="19">
        <v>12209846</v>
      </c>
      <c r="P1158" s="24">
        <v>3714</v>
      </c>
      <c r="Q1158" s="24">
        <v>100159664</v>
      </c>
    </row>
    <row r="1159" spans="2:17" ht="12.5" x14ac:dyDescent="0.25">
      <c r="B1159" s="24">
        <v>2849</v>
      </c>
      <c r="C1159" s="24">
        <v>3764614</v>
      </c>
      <c r="I1159" s="19">
        <v>2901</v>
      </c>
      <c r="J1159" s="19">
        <v>12199867</v>
      </c>
      <c r="P1159" s="24">
        <v>3714</v>
      </c>
      <c r="Q1159" s="24">
        <v>100172014</v>
      </c>
    </row>
    <row r="1160" spans="2:17" ht="12.5" x14ac:dyDescent="0.25">
      <c r="B1160" s="24">
        <v>2849</v>
      </c>
      <c r="C1160" s="24">
        <v>3860383</v>
      </c>
      <c r="I1160" s="19">
        <v>2900</v>
      </c>
      <c r="J1160" s="19">
        <v>11506972</v>
      </c>
      <c r="P1160" s="24">
        <v>3714</v>
      </c>
      <c r="Q1160" s="24">
        <v>100433737</v>
      </c>
    </row>
    <row r="1161" spans="2:17" ht="12.5" x14ac:dyDescent="0.25">
      <c r="B1161" s="24">
        <v>2849</v>
      </c>
      <c r="C1161" s="24">
        <v>4117780</v>
      </c>
      <c r="I1161" s="19">
        <v>2901</v>
      </c>
      <c r="J1161" s="19">
        <v>12377250</v>
      </c>
      <c r="P1161" s="24">
        <v>3714</v>
      </c>
      <c r="Q1161" s="24">
        <v>101495554</v>
      </c>
    </row>
    <row r="1162" spans="2:17" ht="12.5" x14ac:dyDescent="0.25">
      <c r="B1162" s="24">
        <v>2849</v>
      </c>
      <c r="C1162" s="24">
        <v>3925716</v>
      </c>
      <c r="I1162" s="19">
        <v>2900</v>
      </c>
      <c r="J1162" s="19">
        <v>11836010</v>
      </c>
      <c r="P1162" s="24">
        <v>3714</v>
      </c>
      <c r="Q1162" s="24">
        <v>100576713</v>
      </c>
    </row>
    <row r="1163" spans="2:17" ht="12.5" x14ac:dyDescent="0.25">
      <c r="B1163" s="24">
        <v>2849</v>
      </c>
      <c r="C1163" s="24">
        <v>3152528</v>
      </c>
      <c r="I1163" s="19">
        <v>2901</v>
      </c>
      <c r="J1163" s="19">
        <v>12177248</v>
      </c>
      <c r="P1163" s="24">
        <v>3714</v>
      </c>
      <c r="Q1163" s="24">
        <v>100309351</v>
      </c>
    </row>
    <row r="1164" spans="2:17" ht="12.5" x14ac:dyDescent="0.25">
      <c r="B1164" s="24">
        <v>2849</v>
      </c>
      <c r="C1164" s="24">
        <v>3483881</v>
      </c>
      <c r="I1164" s="19">
        <v>2900</v>
      </c>
      <c r="J1164" s="19">
        <v>12119981</v>
      </c>
      <c r="P1164" s="24">
        <v>3714</v>
      </c>
      <c r="Q1164" s="24">
        <v>100242766</v>
      </c>
    </row>
    <row r="1165" spans="2:17" ht="12.5" x14ac:dyDescent="0.25">
      <c r="B1165" s="24">
        <v>2849</v>
      </c>
      <c r="C1165" s="24">
        <v>4193217</v>
      </c>
      <c r="I1165" s="19">
        <v>2901</v>
      </c>
      <c r="J1165" s="19">
        <v>11595518</v>
      </c>
      <c r="P1165" s="24">
        <v>3714</v>
      </c>
      <c r="Q1165" s="24">
        <v>100035454</v>
      </c>
    </row>
    <row r="1166" spans="2:17" ht="12.5" x14ac:dyDescent="0.25">
      <c r="B1166" s="24">
        <v>2849</v>
      </c>
      <c r="C1166" s="24">
        <v>3981616</v>
      </c>
      <c r="I1166" s="19">
        <v>2900</v>
      </c>
      <c r="J1166" s="19">
        <v>12590397</v>
      </c>
      <c r="P1166" s="24">
        <v>3714</v>
      </c>
      <c r="Q1166" s="24">
        <v>99177778</v>
      </c>
    </row>
    <row r="1167" spans="2:17" ht="12.5" x14ac:dyDescent="0.25">
      <c r="B1167" s="24">
        <v>2849</v>
      </c>
      <c r="C1167" s="24">
        <v>4508360</v>
      </c>
      <c r="I1167" s="19">
        <v>2901</v>
      </c>
      <c r="J1167" s="19">
        <v>11653009</v>
      </c>
      <c r="P1167" s="24">
        <v>3714</v>
      </c>
      <c r="Q1167" s="24">
        <v>100202949</v>
      </c>
    </row>
    <row r="1168" spans="2:17" ht="12.5" x14ac:dyDescent="0.25">
      <c r="B1168" s="24">
        <v>2849</v>
      </c>
      <c r="C1168" s="24">
        <v>4598891</v>
      </c>
      <c r="I1168" s="19">
        <v>2900</v>
      </c>
      <c r="J1168" s="19">
        <v>11771558</v>
      </c>
      <c r="P1168" s="24">
        <v>3714</v>
      </c>
      <c r="Q1168" s="24">
        <v>99535046</v>
      </c>
    </row>
    <row r="1169" spans="2:17" ht="12.5" x14ac:dyDescent="0.25">
      <c r="B1169" s="24">
        <v>2849</v>
      </c>
      <c r="C1169" s="24">
        <v>4354120</v>
      </c>
      <c r="I1169" s="19">
        <v>2901</v>
      </c>
      <c r="J1169" s="19">
        <v>12536050</v>
      </c>
      <c r="P1169" s="24">
        <v>3714</v>
      </c>
      <c r="Q1169" s="24">
        <v>100265910</v>
      </c>
    </row>
    <row r="1170" spans="2:17" ht="12.5" x14ac:dyDescent="0.25">
      <c r="B1170" s="24">
        <v>2849</v>
      </c>
      <c r="C1170" s="24">
        <v>3845357</v>
      </c>
      <c r="I1170" s="19">
        <v>2900</v>
      </c>
      <c r="J1170" s="19">
        <v>11915823</v>
      </c>
      <c r="P1170" s="24">
        <v>3714</v>
      </c>
      <c r="Q1170" s="24">
        <v>99345312</v>
      </c>
    </row>
    <row r="1171" spans="2:17" ht="12.5" x14ac:dyDescent="0.25">
      <c r="B1171" s="24">
        <v>2849</v>
      </c>
      <c r="C1171" s="24">
        <v>4029751</v>
      </c>
      <c r="I1171" s="19">
        <v>2901</v>
      </c>
      <c r="J1171" s="19">
        <v>11847752</v>
      </c>
      <c r="P1171" s="24">
        <v>3714</v>
      </c>
      <c r="Q1171" s="24">
        <v>99203225</v>
      </c>
    </row>
    <row r="1172" spans="2:17" ht="12.5" x14ac:dyDescent="0.25">
      <c r="B1172" s="24">
        <v>2849</v>
      </c>
      <c r="C1172" s="24">
        <v>4663639</v>
      </c>
      <c r="I1172" s="19">
        <v>2900</v>
      </c>
      <c r="J1172" s="19">
        <v>12461620</v>
      </c>
      <c r="P1172" s="24">
        <v>3714</v>
      </c>
      <c r="Q1172" s="24">
        <v>99790482</v>
      </c>
    </row>
    <row r="1173" spans="2:17" ht="12.5" x14ac:dyDescent="0.25">
      <c r="B1173" s="24">
        <v>2849</v>
      </c>
      <c r="C1173" s="24">
        <v>4323145</v>
      </c>
      <c r="I1173" s="19">
        <v>2901</v>
      </c>
      <c r="J1173" s="19">
        <v>11589970</v>
      </c>
      <c r="P1173" s="24">
        <v>3714</v>
      </c>
      <c r="Q1173" s="24">
        <v>99521009</v>
      </c>
    </row>
    <row r="1174" spans="2:17" ht="12.5" x14ac:dyDescent="0.25">
      <c r="B1174" s="24">
        <v>2849</v>
      </c>
      <c r="C1174" s="24">
        <v>4033763</v>
      </c>
      <c r="I1174" s="19">
        <v>2900</v>
      </c>
      <c r="J1174" s="19">
        <v>11550523</v>
      </c>
      <c r="P1174" s="24">
        <v>3714</v>
      </c>
      <c r="Q1174" s="24">
        <v>100410768</v>
      </c>
    </row>
    <row r="1175" spans="2:17" ht="12.5" x14ac:dyDescent="0.25">
      <c r="B1175" s="24">
        <v>2849</v>
      </c>
      <c r="C1175" s="24">
        <v>4066709</v>
      </c>
      <c r="I1175" s="19">
        <v>2901</v>
      </c>
      <c r="J1175" s="19">
        <v>12524845</v>
      </c>
      <c r="P1175" s="24">
        <v>3714</v>
      </c>
      <c r="Q1175" s="24">
        <v>100427641</v>
      </c>
    </row>
    <row r="1176" spans="2:17" ht="12.5" x14ac:dyDescent="0.25">
      <c r="B1176" s="24">
        <v>2849</v>
      </c>
      <c r="C1176" s="24">
        <v>3249509</v>
      </c>
      <c r="I1176" s="19">
        <v>2900</v>
      </c>
      <c r="J1176" s="19">
        <v>20257122</v>
      </c>
      <c r="P1176" s="24">
        <v>3714</v>
      </c>
      <c r="Q1176" s="24">
        <v>112670880</v>
      </c>
    </row>
    <row r="1177" spans="2:17" ht="12.5" x14ac:dyDescent="0.25">
      <c r="B1177" s="24">
        <v>2849</v>
      </c>
      <c r="C1177" s="24">
        <v>3794971</v>
      </c>
      <c r="I1177" s="19">
        <v>2901</v>
      </c>
      <c r="J1177" s="19">
        <v>11836054</v>
      </c>
      <c r="P1177" s="24">
        <v>3714</v>
      </c>
      <c r="Q1177" s="24">
        <v>100023696</v>
      </c>
    </row>
    <row r="1178" spans="2:17" ht="12.5" x14ac:dyDescent="0.25">
      <c r="B1178" s="24">
        <v>2849</v>
      </c>
      <c r="C1178" s="24">
        <v>3017654</v>
      </c>
      <c r="I1178" s="19">
        <v>2900</v>
      </c>
      <c r="J1178" s="19">
        <v>12201470</v>
      </c>
      <c r="P1178" s="24">
        <v>3714</v>
      </c>
      <c r="Q1178" s="24">
        <v>104053820</v>
      </c>
    </row>
    <row r="1179" spans="2:17" ht="12.5" x14ac:dyDescent="0.25">
      <c r="B1179" s="24">
        <v>2849</v>
      </c>
      <c r="C1179" s="24">
        <v>4060485</v>
      </c>
      <c r="I1179" s="19">
        <v>2901</v>
      </c>
      <c r="J1179" s="19">
        <v>11235781</v>
      </c>
      <c r="P1179" s="24">
        <v>3714</v>
      </c>
      <c r="Q1179" s="24">
        <v>153711</v>
      </c>
    </row>
    <row r="1180" spans="2:17" ht="12.5" x14ac:dyDescent="0.25">
      <c r="B1180" s="24">
        <v>2849</v>
      </c>
      <c r="C1180" s="24">
        <v>8162301</v>
      </c>
      <c r="I1180" s="19">
        <v>2900</v>
      </c>
      <c r="J1180" s="19">
        <v>12770678</v>
      </c>
      <c r="P1180" s="24">
        <v>3714</v>
      </c>
      <c r="Q1180" s="24">
        <v>109684</v>
      </c>
    </row>
    <row r="1181" spans="2:17" ht="12.5" x14ac:dyDescent="0.25">
      <c r="B1181" s="24">
        <v>2849</v>
      </c>
      <c r="C1181" s="24">
        <v>3699100</v>
      </c>
      <c r="I1181" s="19">
        <v>2901</v>
      </c>
      <c r="J1181" s="19">
        <v>11842930</v>
      </c>
      <c r="P1181" s="24">
        <v>3435</v>
      </c>
      <c r="Q1181" s="24">
        <v>128721028</v>
      </c>
    </row>
    <row r="1182" spans="2:17" ht="12.5" x14ac:dyDescent="0.25">
      <c r="B1182" s="24">
        <v>2849</v>
      </c>
      <c r="C1182" s="24">
        <v>4030710</v>
      </c>
      <c r="I1182" s="19">
        <v>2900</v>
      </c>
      <c r="J1182" s="19">
        <v>11630131</v>
      </c>
      <c r="P1182" s="24">
        <v>3435</v>
      </c>
      <c r="Q1182" s="24">
        <v>116174431</v>
      </c>
    </row>
    <row r="1183" spans="2:17" ht="12.5" x14ac:dyDescent="0.25">
      <c r="B1183" s="24">
        <v>2849</v>
      </c>
      <c r="C1183" s="24">
        <v>12417662</v>
      </c>
      <c r="I1183" s="19">
        <v>2901</v>
      </c>
      <c r="J1183" s="19">
        <v>11920710</v>
      </c>
      <c r="P1183" s="24">
        <v>3435</v>
      </c>
      <c r="Q1183" s="24">
        <v>124067324</v>
      </c>
    </row>
    <row r="1184" spans="2:17" ht="12.5" x14ac:dyDescent="0.25">
      <c r="B1184" s="24">
        <v>2849</v>
      </c>
      <c r="C1184" s="24">
        <v>3724445</v>
      </c>
      <c r="I1184" s="19">
        <v>2900</v>
      </c>
      <c r="J1184" s="19">
        <v>12375798</v>
      </c>
      <c r="P1184" s="24">
        <v>3435</v>
      </c>
      <c r="Q1184" s="24">
        <v>119791320</v>
      </c>
    </row>
    <row r="1185" spans="2:17" ht="12.5" x14ac:dyDescent="0.25">
      <c r="B1185" s="24">
        <v>2849</v>
      </c>
      <c r="C1185" s="24">
        <v>3808422</v>
      </c>
      <c r="I1185" s="19">
        <v>2901</v>
      </c>
      <c r="J1185" s="19">
        <v>11966887</v>
      </c>
      <c r="P1185" s="24">
        <v>3435</v>
      </c>
      <c r="Q1185" s="24">
        <v>108196518</v>
      </c>
    </row>
    <row r="1186" spans="2:17" ht="12.5" x14ac:dyDescent="0.25">
      <c r="B1186" s="24">
        <v>2849</v>
      </c>
      <c r="C1186" s="24">
        <v>4096304</v>
      </c>
      <c r="I1186" s="19">
        <v>2900</v>
      </c>
      <c r="J1186" s="19">
        <v>11693104</v>
      </c>
      <c r="P1186" s="24">
        <v>3435</v>
      </c>
      <c r="Q1186" s="24">
        <v>111037983</v>
      </c>
    </row>
    <row r="1187" spans="2:17" ht="12.5" x14ac:dyDescent="0.25">
      <c r="B1187" s="24">
        <v>2849</v>
      </c>
      <c r="C1187" s="24">
        <v>4901706</v>
      </c>
      <c r="I1187" s="19">
        <v>2901</v>
      </c>
      <c r="J1187" s="19">
        <v>11976228</v>
      </c>
      <c r="P1187" s="24">
        <v>3435</v>
      </c>
      <c r="Q1187" s="24">
        <v>114883576</v>
      </c>
    </row>
    <row r="1188" spans="2:17" ht="12.5" x14ac:dyDescent="0.25">
      <c r="B1188" s="24">
        <v>2849</v>
      </c>
      <c r="C1188" s="24">
        <v>3922239</v>
      </c>
      <c r="I1188" s="19">
        <v>2900</v>
      </c>
      <c r="J1188" s="19">
        <v>12379242</v>
      </c>
      <c r="P1188" s="24">
        <v>3435</v>
      </c>
      <c r="Q1188" s="24">
        <v>116654276</v>
      </c>
    </row>
    <row r="1189" spans="2:17" ht="12.5" x14ac:dyDescent="0.25">
      <c r="B1189" s="24">
        <v>2849</v>
      </c>
      <c r="C1189" s="24">
        <v>4184394</v>
      </c>
      <c r="I1189" s="19">
        <v>2901</v>
      </c>
      <c r="J1189" s="19">
        <v>11349898</v>
      </c>
      <c r="P1189" s="24">
        <v>3435</v>
      </c>
      <c r="Q1189" s="24">
        <v>111870636</v>
      </c>
    </row>
    <row r="1190" spans="2:17" ht="12.5" x14ac:dyDescent="0.25">
      <c r="B1190" s="24">
        <v>2849</v>
      </c>
      <c r="C1190" s="24">
        <v>4022348</v>
      </c>
      <c r="I1190" s="19">
        <v>2900</v>
      </c>
      <c r="J1190" s="19">
        <v>12119600</v>
      </c>
      <c r="P1190" s="24">
        <v>3435</v>
      </c>
      <c r="Q1190" s="24">
        <v>123667893</v>
      </c>
    </row>
    <row r="1191" spans="2:17" ht="12.5" x14ac:dyDescent="0.25">
      <c r="B1191" s="24">
        <v>2849</v>
      </c>
      <c r="C1191" s="24">
        <v>4335563</v>
      </c>
      <c r="I1191" s="19">
        <v>2901</v>
      </c>
      <c r="J1191" s="19">
        <v>11960797</v>
      </c>
      <c r="P1191" s="24">
        <v>3435</v>
      </c>
      <c r="Q1191" s="24">
        <v>115770209</v>
      </c>
    </row>
    <row r="1192" spans="2:17" ht="12.5" x14ac:dyDescent="0.25">
      <c r="B1192" s="24">
        <v>2849</v>
      </c>
      <c r="C1192" s="24">
        <v>3866351</v>
      </c>
      <c r="I1192" s="19">
        <v>2900</v>
      </c>
      <c r="J1192" s="19">
        <v>12732110</v>
      </c>
      <c r="P1192" s="24">
        <v>3435</v>
      </c>
      <c r="Q1192" s="24">
        <v>42285072</v>
      </c>
    </row>
    <row r="1193" spans="2:17" ht="12.5" x14ac:dyDescent="0.25">
      <c r="B1193" s="24">
        <v>2849</v>
      </c>
      <c r="C1193" s="24">
        <v>4467675</v>
      </c>
      <c r="I1193" s="19">
        <v>2901</v>
      </c>
      <c r="J1193" s="19">
        <v>11876689</v>
      </c>
      <c r="P1193" s="24">
        <v>3435</v>
      </c>
      <c r="Q1193" s="24">
        <v>63508085</v>
      </c>
    </row>
    <row r="1194" spans="2:17" ht="12.5" x14ac:dyDescent="0.25">
      <c r="B1194" s="24">
        <v>2849</v>
      </c>
      <c r="C1194" s="24">
        <v>4241439</v>
      </c>
      <c r="I1194" s="19">
        <v>2900</v>
      </c>
      <c r="J1194" s="19">
        <v>11840430</v>
      </c>
      <c r="P1194" s="24">
        <v>3435</v>
      </c>
      <c r="Q1194" s="24">
        <v>108940178</v>
      </c>
    </row>
    <row r="1195" spans="2:17" ht="12.5" x14ac:dyDescent="0.25">
      <c r="B1195" s="24">
        <v>2849</v>
      </c>
      <c r="C1195" s="24">
        <v>3878580</v>
      </c>
      <c r="I1195" s="19">
        <v>2901</v>
      </c>
      <c r="J1195" s="19">
        <v>12005814</v>
      </c>
      <c r="P1195" s="24">
        <v>3435</v>
      </c>
      <c r="Q1195" s="24">
        <v>116024612</v>
      </c>
    </row>
    <row r="1196" spans="2:17" ht="12.5" x14ac:dyDescent="0.25">
      <c r="B1196" s="24">
        <v>2849</v>
      </c>
      <c r="C1196" s="24">
        <v>3607349</v>
      </c>
      <c r="I1196" s="19">
        <v>2900</v>
      </c>
      <c r="J1196" s="19">
        <v>11486530</v>
      </c>
      <c r="P1196" s="24">
        <v>3435</v>
      </c>
      <c r="Q1196" s="24">
        <v>116396157</v>
      </c>
    </row>
    <row r="1197" spans="2:17" ht="12.5" x14ac:dyDescent="0.25">
      <c r="B1197" s="24">
        <v>2849</v>
      </c>
      <c r="C1197" s="24">
        <v>3136145</v>
      </c>
      <c r="I1197" s="19">
        <v>2901</v>
      </c>
      <c r="J1197" s="19">
        <v>12008084</v>
      </c>
      <c r="P1197" s="24">
        <v>3435</v>
      </c>
      <c r="Q1197" s="24">
        <v>113397709</v>
      </c>
    </row>
    <row r="1198" spans="2:17" ht="12.5" x14ac:dyDescent="0.25">
      <c r="B1198" s="24">
        <v>2849</v>
      </c>
      <c r="C1198" s="24">
        <v>4167969</v>
      </c>
      <c r="I1198" s="19">
        <v>2900</v>
      </c>
      <c r="J1198" s="19">
        <v>12509264</v>
      </c>
      <c r="P1198" s="24">
        <v>3435</v>
      </c>
      <c r="Q1198" s="24">
        <v>128507619</v>
      </c>
    </row>
    <row r="1199" spans="2:17" ht="12.5" x14ac:dyDescent="0.25">
      <c r="B1199" s="24">
        <v>2849</v>
      </c>
      <c r="C1199" s="24">
        <v>4418533</v>
      </c>
      <c r="I1199" s="19">
        <v>2901</v>
      </c>
      <c r="J1199" s="19">
        <v>11548050</v>
      </c>
      <c r="P1199" s="24">
        <v>3435</v>
      </c>
      <c r="Q1199" s="24">
        <v>132264294</v>
      </c>
    </row>
    <row r="1200" spans="2:17" ht="12.5" x14ac:dyDescent="0.25">
      <c r="B1200" s="24">
        <v>2849</v>
      </c>
      <c r="C1200" s="24">
        <v>3319864</v>
      </c>
      <c r="I1200" s="19">
        <v>2900</v>
      </c>
      <c r="J1200" s="19">
        <v>12405867</v>
      </c>
      <c r="P1200" s="24">
        <v>3435</v>
      </c>
      <c r="Q1200" s="24">
        <v>114304130</v>
      </c>
    </row>
    <row r="1201" spans="2:17" ht="12.5" x14ac:dyDescent="0.25">
      <c r="B1201" s="24">
        <v>2849</v>
      </c>
      <c r="C1201" s="24">
        <v>4657429</v>
      </c>
      <c r="I1201" s="19">
        <v>2901</v>
      </c>
      <c r="J1201" s="19">
        <v>13965836</v>
      </c>
      <c r="P1201" s="24">
        <v>3435</v>
      </c>
      <c r="Q1201" s="24">
        <v>116647951</v>
      </c>
    </row>
    <row r="1202" spans="2:17" ht="12.5" x14ac:dyDescent="0.25">
      <c r="B1202" s="24">
        <v>2849</v>
      </c>
      <c r="C1202" s="24">
        <v>3530483</v>
      </c>
      <c r="I1202" s="19">
        <v>2900</v>
      </c>
      <c r="J1202" s="19">
        <v>9612825</v>
      </c>
      <c r="P1202" s="24">
        <v>3435</v>
      </c>
      <c r="Q1202" s="24">
        <v>127658917</v>
      </c>
    </row>
    <row r="1203" spans="2:17" ht="12.5" x14ac:dyDescent="0.25">
      <c r="B1203" s="24">
        <v>2849</v>
      </c>
      <c r="C1203" s="24">
        <v>3974691</v>
      </c>
      <c r="I1203" s="19">
        <v>2901</v>
      </c>
      <c r="J1203" s="19">
        <v>12571511</v>
      </c>
      <c r="P1203" s="24">
        <v>3435</v>
      </c>
      <c r="Q1203" s="24">
        <v>119081269</v>
      </c>
    </row>
    <row r="1204" spans="2:17" ht="12.5" x14ac:dyDescent="0.25">
      <c r="B1204" s="24">
        <v>2849</v>
      </c>
      <c r="C1204" s="24">
        <v>4130070</v>
      </c>
      <c r="I1204" s="19">
        <v>2900</v>
      </c>
      <c r="J1204" s="19">
        <v>16829215</v>
      </c>
      <c r="P1204" s="24">
        <v>3435</v>
      </c>
      <c r="Q1204" s="24">
        <v>99995019</v>
      </c>
    </row>
    <row r="1205" spans="2:17" ht="12.5" x14ac:dyDescent="0.25">
      <c r="B1205" s="24">
        <v>2849</v>
      </c>
      <c r="C1205" s="24">
        <v>2238192</v>
      </c>
      <c r="I1205" s="19">
        <v>2901</v>
      </c>
      <c r="J1205" s="19">
        <v>10668326</v>
      </c>
      <c r="P1205" s="24">
        <v>3435</v>
      </c>
      <c r="Q1205" s="24">
        <v>119209051</v>
      </c>
    </row>
    <row r="1206" spans="2:17" ht="12.5" x14ac:dyDescent="0.25">
      <c r="B1206" s="24">
        <v>2849</v>
      </c>
      <c r="C1206" s="24">
        <v>3446764</v>
      </c>
      <c r="I1206" s="19">
        <v>2900</v>
      </c>
      <c r="J1206" s="19">
        <v>13194937</v>
      </c>
      <c r="P1206" s="24">
        <v>3435</v>
      </c>
      <c r="Q1206" s="24">
        <v>107476539</v>
      </c>
    </row>
    <row r="1207" spans="2:17" ht="12.5" x14ac:dyDescent="0.25">
      <c r="B1207" s="24">
        <v>2849</v>
      </c>
      <c r="C1207" s="24">
        <v>3477755</v>
      </c>
      <c r="I1207" s="19">
        <v>2901</v>
      </c>
      <c r="J1207" s="19">
        <v>10780223</v>
      </c>
      <c r="P1207" s="24">
        <v>3435</v>
      </c>
      <c r="Q1207" s="24">
        <v>104081921</v>
      </c>
    </row>
    <row r="1208" spans="2:17" ht="12.5" x14ac:dyDescent="0.25">
      <c r="B1208" s="24">
        <v>2849</v>
      </c>
      <c r="C1208" s="24">
        <v>3895707</v>
      </c>
      <c r="I1208" s="19">
        <v>2900</v>
      </c>
      <c r="J1208" s="19">
        <v>12169630</v>
      </c>
      <c r="P1208" s="24">
        <v>3435</v>
      </c>
      <c r="Q1208" s="24">
        <v>123381466</v>
      </c>
    </row>
    <row r="1209" spans="2:17" ht="12.5" x14ac:dyDescent="0.25">
      <c r="B1209" s="24">
        <v>2849</v>
      </c>
      <c r="C1209" s="24">
        <v>3764199</v>
      </c>
      <c r="I1209" s="19">
        <v>2901</v>
      </c>
      <c r="J1209" s="19">
        <v>11879346</v>
      </c>
      <c r="P1209" s="24">
        <v>3435</v>
      </c>
      <c r="Q1209" s="24">
        <v>105046245</v>
      </c>
    </row>
    <row r="1210" spans="2:17" ht="12.5" x14ac:dyDescent="0.25">
      <c r="B1210" s="24">
        <v>2849</v>
      </c>
      <c r="C1210" s="24">
        <v>3795968</v>
      </c>
      <c r="I1210" s="19">
        <v>2900</v>
      </c>
      <c r="J1210" s="19">
        <v>12184353</v>
      </c>
      <c r="P1210" s="24">
        <v>3435</v>
      </c>
      <c r="Q1210" s="24">
        <v>110939983</v>
      </c>
    </row>
    <row r="1211" spans="2:17" ht="12.5" x14ac:dyDescent="0.25">
      <c r="B1211" s="24">
        <v>2849</v>
      </c>
      <c r="C1211" s="24">
        <v>3451007</v>
      </c>
      <c r="I1211" s="19">
        <v>2901</v>
      </c>
      <c r="J1211" s="19">
        <v>11740930</v>
      </c>
      <c r="P1211" s="24">
        <v>3435</v>
      </c>
      <c r="Q1211" s="24">
        <v>3419435</v>
      </c>
    </row>
    <row r="1212" spans="2:17" ht="12.5" x14ac:dyDescent="0.25">
      <c r="B1212" s="24">
        <v>2849</v>
      </c>
      <c r="C1212" s="24">
        <v>4394894</v>
      </c>
      <c r="I1212" s="19">
        <v>2900</v>
      </c>
      <c r="J1212" s="19">
        <v>12320567</v>
      </c>
      <c r="P1212" s="24">
        <v>3435</v>
      </c>
      <c r="Q1212" s="24">
        <v>128389053</v>
      </c>
    </row>
    <row r="1213" spans="2:17" ht="12.5" x14ac:dyDescent="0.25">
      <c r="B1213" s="24">
        <v>2849</v>
      </c>
      <c r="C1213" s="24">
        <v>3529710</v>
      </c>
      <c r="I1213" s="19">
        <v>2901</v>
      </c>
      <c r="J1213" s="19">
        <v>24181939</v>
      </c>
      <c r="P1213" s="24">
        <v>3435</v>
      </c>
      <c r="Q1213" s="24">
        <v>104729254</v>
      </c>
    </row>
    <row r="1214" spans="2:17" ht="12.5" x14ac:dyDescent="0.25">
      <c r="B1214" s="24">
        <v>2849</v>
      </c>
      <c r="C1214" s="24">
        <v>3970453</v>
      </c>
      <c r="I1214" s="19">
        <v>2900</v>
      </c>
      <c r="J1214" s="19">
        <v>11915198</v>
      </c>
      <c r="P1214" s="24">
        <v>3435</v>
      </c>
      <c r="Q1214" s="24">
        <v>120439935</v>
      </c>
    </row>
    <row r="1215" spans="2:17" ht="12.5" x14ac:dyDescent="0.25">
      <c r="B1215" s="24">
        <v>2849</v>
      </c>
      <c r="C1215" s="24">
        <v>3860808</v>
      </c>
      <c r="I1215" s="19">
        <v>2901</v>
      </c>
      <c r="J1215" s="19">
        <v>11746537</v>
      </c>
      <c r="P1215" s="24">
        <v>3435</v>
      </c>
      <c r="Q1215" s="24">
        <v>108458403</v>
      </c>
    </row>
    <row r="1216" spans="2:17" ht="12.5" x14ac:dyDescent="0.25">
      <c r="B1216" s="24">
        <v>2849</v>
      </c>
      <c r="C1216" s="24">
        <v>4193393</v>
      </c>
      <c r="I1216" s="19">
        <v>2900</v>
      </c>
      <c r="J1216" s="19">
        <v>11915276</v>
      </c>
      <c r="P1216" s="24">
        <v>3435</v>
      </c>
      <c r="Q1216" s="24">
        <v>101234377</v>
      </c>
    </row>
    <row r="1217" spans="2:17" ht="12.5" x14ac:dyDescent="0.25">
      <c r="B1217" s="24">
        <v>2849</v>
      </c>
      <c r="C1217" s="24">
        <v>3884292</v>
      </c>
      <c r="I1217" s="19">
        <v>2901</v>
      </c>
      <c r="J1217" s="19">
        <v>12514399</v>
      </c>
      <c r="P1217" s="24">
        <v>3435</v>
      </c>
      <c r="Q1217" s="24">
        <v>112947005</v>
      </c>
    </row>
    <row r="1218" spans="2:17" ht="12.5" x14ac:dyDescent="0.25">
      <c r="B1218" s="24">
        <v>2849</v>
      </c>
      <c r="C1218" s="24">
        <v>3101254</v>
      </c>
      <c r="I1218" s="19">
        <v>2900</v>
      </c>
      <c r="J1218" s="19">
        <v>11778508</v>
      </c>
      <c r="P1218" s="24">
        <v>3435</v>
      </c>
      <c r="Q1218" s="24">
        <v>123516007</v>
      </c>
    </row>
    <row r="1219" spans="2:17" ht="12.5" x14ac:dyDescent="0.25">
      <c r="B1219" s="24">
        <v>2849</v>
      </c>
      <c r="C1219" s="24">
        <v>3903220</v>
      </c>
      <c r="I1219" s="19">
        <v>2901</v>
      </c>
      <c r="J1219" s="19">
        <v>11866968</v>
      </c>
      <c r="P1219" s="24">
        <v>3435</v>
      </c>
      <c r="Q1219" s="24">
        <v>102144046</v>
      </c>
    </row>
    <row r="1220" spans="2:17" ht="12.5" x14ac:dyDescent="0.25">
      <c r="B1220" s="24">
        <v>2849</v>
      </c>
      <c r="C1220" s="24">
        <v>3560839</v>
      </c>
      <c r="I1220" s="19">
        <v>2900</v>
      </c>
      <c r="J1220" s="19">
        <v>12341615</v>
      </c>
      <c r="P1220" s="24">
        <v>3435</v>
      </c>
      <c r="Q1220" s="24">
        <v>107863158</v>
      </c>
    </row>
    <row r="1221" spans="2:17" ht="12.5" x14ac:dyDescent="0.25">
      <c r="B1221" s="24">
        <v>2849</v>
      </c>
      <c r="C1221" s="24">
        <v>3082919</v>
      </c>
      <c r="I1221" s="19">
        <v>2901</v>
      </c>
      <c r="J1221" s="19">
        <v>11737735</v>
      </c>
      <c r="P1221" s="24">
        <v>3435</v>
      </c>
      <c r="Q1221" s="24">
        <v>96223821</v>
      </c>
    </row>
    <row r="1222" spans="2:17" ht="12.5" x14ac:dyDescent="0.25">
      <c r="B1222" s="24">
        <v>2849</v>
      </c>
      <c r="C1222" s="24">
        <v>3892099</v>
      </c>
      <c r="I1222" s="19">
        <v>2900</v>
      </c>
      <c r="J1222" s="19">
        <v>12425901</v>
      </c>
      <c r="P1222" s="24">
        <v>3435</v>
      </c>
      <c r="Q1222" s="24">
        <v>116406246</v>
      </c>
    </row>
    <row r="1223" spans="2:17" ht="12.5" x14ac:dyDescent="0.25">
      <c r="B1223" s="24">
        <v>2849</v>
      </c>
      <c r="C1223" s="24">
        <v>3912324</v>
      </c>
      <c r="I1223" s="19">
        <v>2901</v>
      </c>
      <c r="J1223" s="19">
        <v>11366215</v>
      </c>
      <c r="P1223" s="24">
        <v>3435</v>
      </c>
      <c r="Q1223" s="24">
        <v>135163492</v>
      </c>
    </row>
    <row r="1224" spans="2:17" ht="12.5" x14ac:dyDescent="0.25">
      <c r="B1224" s="24">
        <v>2849</v>
      </c>
      <c r="C1224" s="24">
        <v>4500949</v>
      </c>
      <c r="I1224" s="19">
        <v>2900</v>
      </c>
      <c r="J1224" s="19">
        <v>11842352</v>
      </c>
      <c r="P1224" s="24">
        <v>3435</v>
      </c>
      <c r="Q1224" s="24">
        <v>101784589</v>
      </c>
    </row>
    <row r="1225" spans="2:17" ht="12.5" x14ac:dyDescent="0.25">
      <c r="B1225" s="24">
        <v>2849</v>
      </c>
      <c r="C1225" s="24">
        <v>4675699</v>
      </c>
      <c r="I1225" s="19">
        <v>2901</v>
      </c>
      <c r="J1225" s="19">
        <v>11968301</v>
      </c>
      <c r="P1225" s="24">
        <v>3435</v>
      </c>
      <c r="Q1225" s="24">
        <v>109475752</v>
      </c>
    </row>
    <row r="1226" spans="2:17" ht="12.5" x14ac:dyDescent="0.25">
      <c r="B1226" s="24">
        <v>2849</v>
      </c>
      <c r="C1226" s="24">
        <v>3987881</v>
      </c>
      <c r="I1226" s="19">
        <v>2900</v>
      </c>
      <c r="J1226" s="19">
        <v>12368111</v>
      </c>
      <c r="P1226" s="24">
        <v>3435</v>
      </c>
      <c r="Q1226" s="24">
        <v>97957520</v>
      </c>
    </row>
    <row r="1227" spans="2:17" ht="12.5" x14ac:dyDescent="0.25">
      <c r="B1227" s="24">
        <v>2849</v>
      </c>
      <c r="C1227" s="24">
        <v>4065738</v>
      </c>
      <c r="I1227" s="19">
        <v>2901</v>
      </c>
      <c r="J1227" s="19">
        <v>15723372</v>
      </c>
      <c r="P1227" s="24">
        <v>3435</v>
      </c>
      <c r="Q1227" s="24">
        <v>128353443</v>
      </c>
    </row>
    <row r="1228" spans="2:17" ht="12.5" x14ac:dyDescent="0.25">
      <c r="B1228" s="24">
        <v>2849</v>
      </c>
      <c r="C1228" s="24">
        <v>4032618</v>
      </c>
      <c r="I1228" s="19">
        <v>2900</v>
      </c>
      <c r="J1228" s="19">
        <v>12326587</v>
      </c>
      <c r="P1228" s="24">
        <v>3435</v>
      </c>
      <c r="Q1228" s="24">
        <v>123928308</v>
      </c>
    </row>
    <row r="1229" spans="2:17" ht="12.5" x14ac:dyDescent="0.25">
      <c r="B1229" s="24">
        <v>2849</v>
      </c>
      <c r="C1229" s="24">
        <v>9661207</v>
      </c>
      <c r="I1229" s="19">
        <v>2901</v>
      </c>
      <c r="J1229" s="19">
        <v>19305885</v>
      </c>
      <c r="P1229" s="24">
        <v>3435</v>
      </c>
      <c r="Q1229" s="24">
        <v>120768500</v>
      </c>
    </row>
    <row r="1230" spans="2:17" ht="12.5" x14ac:dyDescent="0.25">
      <c r="B1230" s="24">
        <v>2849</v>
      </c>
      <c r="C1230" s="24">
        <v>3357424</v>
      </c>
      <c r="I1230" s="19">
        <v>2900</v>
      </c>
      <c r="J1230" s="19">
        <v>8391090</v>
      </c>
      <c r="P1230" s="24">
        <v>3435</v>
      </c>
      <c r="Q1230" s="24">
        <v>107937958</v>
      </c>
    </row>
    <row r="1231" spans="2:17" ht="12.5" x14ac:dyDescent="0.25">
      <c r="B1231" s="24">
        <v>2849</v>
      </c>
      <c r="C1231" s="24">
        <v>4517044</v>
      </c>
      <c r="I1231" s="19">
        <v>2901</v>
      </c>
      <c r="J1231" s="19">
        <v>11962763</v>
      </c>
      <c r="P1231" s="24">
        <v>3435</v>
      </c>
      <c r="Q1231" s="24">
        <v>132264693</v>
      </c>
    </row>
    <row r="1232" spans="2:17" ht="12.5" x14ac:dyDescent="0.25">
      <c r="B1232" s="24">
        <v>2849</v>
      </c>
      <c r="C1232" s="24">
        <v>2955074</v>
      </c>
      <c r="I1232" s="19">
        <v>2900</v>
      </c>
      <c r="J1232" s="19">
        <v>11915112</v>
      </c>
      <c r="P1232" s="24">
        <v>3435</v>
      </c>
      <c r="Q1232" s="24">
        <v>116056644</v>
      </c>
    </row>
    <row r="1233" spans="2:17" ht="12.5" x14ac:dyDescent="0.25">
      <c r="B1233" s="24">
        <v>2849</v>
      </c>
      <c r="C1233" s="24">
        <v>3970611</v>
      </c>
      <c r="I1233" s="19">
        <v>2901</v>
      </c>
      <c r="J1233" s="19">
        <v>12154262</v>
      </c>
      <c r="P1233" s="24">
        <v>3435</v>
      </c>
      <c r="Q1233" s="24">
        <v>119954184</v>
      </c>
    </row>
    <row r="1234" spans="2:17" ht="12.5" x14ac:dyDescent="0.25">
      <c r="B1234" s="24">
        <v>2849</v>
      </c>
      <c r="C1234" s="24">
        <v>3905988</v>
      </c>
      <c r="I1234" s="19">
        <v>2900</v>
      </c>
      <c r="J1234" s="19">
        <v>12195010</v>
      </c>
      <c r="P1234" s="24">
        <v>3435</v>
      </c>
      <c r="Q1234" s="24">
        <v>117160974</v>
      </c>
    </row>
    <row r="1235" spans="2:17" ht="12.5" x14ac:dyDescent="0.25">
      <c r="B1235" s="24">
        <v>2849</v>
      </c>
      <c r="C1235" s="24">
        <v>4506788</v>
      </c>
      <c r="I1235" s="19">
        <v>2901</v>
      </c>
      <c r="J1235" s="19">
        <v>16772991</v>
      </c>
      <c r="P1235" s="24">
        <v>3435</v>
      </c>
      <c r="Q1235" s="24">
        <v>99767577</v>
      </c>
    </row>
    <row r="1236" spans="2:17" ht="12.5" x14ac:dyDescent="0.25">
      <c r="B1236" s="24">
        <v>2849</v>
      </c>
      <c r="C1236" s="24">
        <v>4042220</v>
      </c>
      <c r="I1236" s="19">
        <v>2900</v>
      </c>
      <c r="J1236" s="19">
        <v>10898272</v>
      </c>
      <c r="P1236" s="24">
        <v>3435</v>
      </c>
      <c r="Q1236" s="24">
        <v>113278116</v>
      </c>
    </row>
    <row r="1237" spans="2:17" ht="12.5" x14ac:dyDescent="0.25">
      <c r="B1237" s="24">
        <v>2849</v>
      </c>
      <c r="C1237" s="24">
        <v>3536623</v>
      </c>
      <c r="I1237" s="19">
        <v>2901</v>
      </c>
      <c r="J1237" s="19">
        <v>13712504</v>
      </c>
      <c r="P1237" s="24">
        <v>3435</v>
      </c>
      <c r="Q1237" s="24">
        <v>135464890</v>
      </c>
    </row>
    <row r="1238" spans="2:17" ht="12.5" x14ac:dyDescent="0.25">
      <c r="B1238" s="24">
        <v>2849</v>
      </c>
      <c r="C1238" s="24">
        <v>3670049</v>
      </c>
      <c r="I1238" s="19">
        <v>2900</v>
      </c>
      <c r="J1238" s="19">
        <v>10789890</v>
      </c>
      <c r="P1238" s="24">
        <v>3435</v>
      </c>
      <c r="Q1238" s="24">
        <v>107882159</v>
      </c>
    </row>
    <row r="1239" spans="2:17" ht="12.5" x14ac:dyDescent="0.25">
      <c r="B1239" s="24">
        <v>2849</v>
      </c>
      <c r="C1239" s="24">
        <v>4339168</v>
      </c>
      <c r="I1239" s="19">
        <v>2901</v>
      </c>
      <c r="J1239" s="19">
        <v>12085145</v>
      </c>
      <c r="P1239" s="24">
        <v>3435</v>
      </c>
      <c r="Q1239" s="24">
        <v>123666591</v>
      </c>
    </row>
    <row r="1240" spans="2:17" ht="12.5" x14ac:dyDescent="0.25">
      <c r="B1240" s="24">
        <v>2849</v>
      </c>
      <c r="C1240" s="24">
        <v>4013651</v>
      </c>
      <c r="I1240" s="19">
        <v>2900</v>
      </c>
      <c r="J1240" s="19">
        <v>11565414</v>
      </c>
      <c r="P1240" s="24">
        <v>3435</v>
      </c>
      <c r="Q1240" s="24">
        <v>115733531</v>
      </c>
    </row>
    <row r="1241" spans="2:17" ht="12.5" x14ac:dyDescent="0.25">
      <c r="B1241" s="24">
        <v>2849</v>
      </c>
      <c r="C1241" s="24">
        <v>4488657</v>
      </c>
      <c r="I1241" s="19">
        <v>2901</v>
      </c>
      <c r="J1241" s="19">
        <v>12510777</v>
      </c>
      <c r="P1241" s="24">
        <v>3435</v>
      </c>
      <c r="Q1241" s="24">
        <v>128089292</v>
      </c>
    </row>
    <row r="1242" spans="2:17" ht="12.5" x14ac:dyDescent="0.25">
      <c r="B1242" s="24">
        <v>2849</v>
      </c>
      <c r="C1242" s="24">
        <v>3896677</v>
      </c>
      <c r="I1242" s="19">
        <v>2900</v>
      </c>
      <c r="J1242" s="19">
        <v>12018836</v>
      </c>
      <c r="P1242" s="24">
        <v>3435</v>
      </c>
      <c r="Q1242" s="24">
        <v>124208301</v>
      </c>
    </row>
    <row r="1243" spans="2:17" ht="12.5" x14ac:dyDescent="0.25">
      <c r="B1243" s="24">
        <v>2849</v>
      </c>
      <c r="C1243" s="24">
        <v>3195843</v>
      </c>
      <c r="I1243" s="19">
        <v>2901</v>
      </c>
      <c r="J1243" s="19">
        <v>11743077</v>
      </c>
      <c r="P1243" s="24">
        <v>3435</v>
      </c>
      <c r="Q1243" s="24">
        <v>116232806</v>
      </c>
    </row>
    <row r="1244" spans="2:17" ht="12.5" x14ac:dyDescent="0.25">
      <c r="B1244" s="24">
        <v>2849</v>
      </c>
      <c r="C1244" s="24">
        <v>4697506</v>
      </c>
      <c r="I1244" s="19">
        <v>2900</v>
      </c>
      <c r="J1244" s="19">
        <v>11902097</v>
      </c>
      <c r="P1244" s="24">
        <v>3435</v>
      </c>
      <c r="Q1244" s="24">
        <v>115671063</v>
      </c>
    </row>
    <row r="1245" spans="2:17" ht="12.5" x14ac:dyDescent="0.25">
      <c r="B1245" s="24">
        <v>2849</v>
      </c>
      <c r="C1245" s="24">
        <v>4000561</v>
      </c>
      <c r="I1245" s="19">
        <v>2901</v>
      </c>
      <c r="J1245" s="19">
        <v>12286339</v>
      </c>
      <c r="P1245" s="24">
        <v>3435</v>
      </c>
      <c r="Q1245" s="24">
        <v>104200364</v>
      </c>
    </row>
    <row r="1246" spans="2:17" ht="12.5" x14ac:dyDescent="0.25">
      <c r="B1246" s="24">
        <v>2849</v>
      </c>
      <c r="C1246" s="24">
        <v>4482751</v>
      </c>
      <c r="I1246" s="19">
        <v>2900</v>
      </c>
      <c r="J1246" s="19">
        <v>11906890</v>
      </c>
      <c r="P1246" s="24">
        <v>3435</v>
      </c>
      <c r="Q1246" s="24">
        <v>112826849</v>
      </c>
    </row>
    <row r="1247" spans="2:17" ht="12.5" x14ac:dyDescent="0.25">
      <c r="B1247" s="24">
        <v>2849</v>
      </c>
      <c r="C1247" s="24">
        <v>4435352</v>
      </c>
      <c r="I1247" s="19">
        <v>2901</v>
      </c>
      <c r="J1247" s="19">
        <v>11515905</v>
      </c>
      <c r="P1247" s="24">
        <v>3435</v>
      </c>
      <c r="Q1247" s="24">
        <v>105897062</v>
      </c>
    </row>
    <row r="1248" spans="2:17" ht="12.5" x14ac:dyDescent="0.25">
      <c r="B1248" s="24">
        <v>2849</v>
      </c>
      <c r="C1248" s="24">
        <v>3971875</v>
      </c>
      <c r="I1248" s="19">
        <v>2900</v>
      </c>
      <c r="J1248" s="19">
        <v>12004786</v>
      </c>
      <c r="P1248" s="24">
        <v>3435</v>
      </c>
      <c r="Q1248" s="24">
        <v>124092191</v>
      </c>
    </row>
    <row r="1249" spans="2:17" ht="12.5" x14ac:dyDescent="0.25">
      <c r="B1249" s="24">
        <v>2849</v>
      </c>
      <c r="C1249" s="24">
        <v>4580983</v>
      </c>
      <c r="I1249" s="19">
        <v>2901</v>
      </c>
      <c r="J1249" s="19">
        <v>12732454</v>
      </c>
      <c r="P1249" s="24">
        <v>3435</v>
      </c>
      <c r="Q1249" s="24">
        <v>118444007</v>
      </c>
    </row>
    <row r="1250" spans="2:17" ht="12.5" x14ac:dyDescent="0.25">
      <c r="B1250" s="24">
        <v>2849</v>
      </c>
      <c r="C1250" s="24">
        <v>3988635</v>
      </c>
      <c r="I1250" s="19">
        <v>2900</v>
      </c>
      <c r="J1250" s="19">
        <v>11261758</v>
      </c>
      <c r="P1250" s="24">
        <v>3435</v>
      </c>
      <c r="Q1250" s="24">
        <v>107133343</v>
      </c>
    </row>
    <row r="1251" spans="2:17" ht="12.5" x14ac:dyDescent="0.25">
      <c r="B1251" s="24">
        <v>2849</v>
      </c>
      <c r="C1251" s="24">
        <v>4624794</v>
      </c>
      <c r="I1251" s="19">
        <v>2901</v>
      </c>
      <c r="J1251" s="19">
        <v>12042985</v>
      </c>
      <c r="P1251" s="24">
        <v>3435</v>
      </c>
      <c r="Q1251" s="24">
        <v>113866056</v>
      </c>
    </row>
    <row r="1252" spans="2:17" ht="12.5" x14ac:dyDescent="0.25">
      <c r="B1252" s="24">
        <v>2849</v>
      </c>
      <c r="C1252" s="24">
        <v>3800868</v>
      </c>
      <c r="I1252" s="19">
        <v>2900</v>
      </c>
      <c r="J1252" s="19">
        <v>12326494</v>
      </c>
      <c r="P1252" s="24">
        <v>3435</v>
      </c>
      <c r="Q1252" s="24">
        <v>119835057</v>
      </c>
    </row>
    <row r="1253" spans="2:17" ht="12.5" x14ac:dyDescent="0.25">
      <c r="B1253" s="24">
        <v>2849</v>
      </c>
      <c r="C1253" s="24">
        <v>4047640</v>
      </c>
      <c r="I1253" s="19">
        <v>2901</v>
      </c>
      <c r="J1253" s="19">
        <v>12183588</v>
      </c>
      <c r="P1253" s="24">
        <v>3435</v>
      </c>
      <c r="Q1253" s="24">
        <v>118273413</v>
      </c>
    </row>
    <row r="1254" spans="2:17" ht="12.5" x14ac:dyDescent="0.25">
      <c r="B1254" s="24">
        <v>2849</v>
      </c>
      <c r="C1254" s="24">
        <v>7442718</v>
      </c>
      <c r="I1254" s="19">
        <v>2900</v>
      </c>
      <c r="J1254" s="19">
        <v>12158250</v>
      </c>
      <c r="P1254" s="24">
        <v>3435</v>
      </c>
      <c r="Q1254" s="24">
        <v>128324159</v>
      </c>
    </row>
    <row r="1255" spans="2:17" ht="12.5" x14ac:dyDescent="0.25">
      <c r="B1255" s="24">
        <v>2849</v>
      </c>
      <c r="C1255" s="24">
        <v>4378250</v>
      </c>
      <c r="I1255" s="19">
        <v>2901</v>
      </c>
      <c r="J1255" s="19">
        <v>13478199</v>
      </c>
      <c r="P1255" s="24">
        <v>3435</v>
      </c>
      <c r="Q1255" s="24">
        <v>128594462</v>
      </c>
    </row>
    <row r="1256" spans="2:17" ht="12.5" x14ac:dyDescent="0.25">
      <c r="B1256" s="24">
        <v>2849</v>
      </c>
      <c r="C1256" s="24">
        <v>3591170</v>
      </c>
      <c r="I1256" s="19">
        <v>2900</v>
      </c>
      <c r="J1256" s="19">
        <v>10424128</v>
      </c>
      <c r="P1256" s="24">
        <v>3435</v>
      </c>
      <c r="Q1256" s="24">
        <v>116562825</v>
      </c>
    </row>
    <row r="1257" spans="2:17" ht="12.5" x14ac:dyDescent="0.25">
      <c r="B1257" s="24">
        <v>2849</v>
      </c>
      <c r="C1257" s="24">
        <v>3972802</v>
      </c>
      <c r="I1257" s="19">
        <v>2901</v>
      </c>
      <c r="J1257" s="19">
        <v>12048518</v>
      </c>
      <c r="P1257" s="24">
        <v>3435</v>
      </c>
      <c r="Q1257" s="24">
        <v>135430303</v>
      </c>
    </row>
    <row r="1258" spans="2:17" ht="12.5" x14ac:dyDescent="0.25">
      <c r="B1258" s="24">
        <v>2849</v>
      </c>
      <c r="C1258" s="24">
        <v>4730279</v>
      </c>
      <c r="I1258" s="19">
        <v>2900</v>
      </c>
      <c r="J1258" s="19">
        <v>11616618</v>
      </c>
      <c r="P1258" s="24">
        <v>3435</v>
      </c>
      <c r="Q1258" s="24">
        <v>105742064</v>
      </c>
    </row>
    <row r="1259" spans="2:17" ht="12.5" x14ac:dyDescent="0.25">
      <c r="B1259" s="24">
        <v>2849</v>
      </c>
      <c r="C1259" s="24">
        <v>4555348</v>
      </c>
      <c r="I1259" s="19">
        <v>2901</v>
      </c>
      <c r="J1259" s="19">
        <v>12103780</v>
      </c>
      <c r="P1259" s="24">
        <v>3435</v>
      </c>
      <c r="Q1259" s="24">
        <v>114688910</v>
      </c>
    </row>
    <row r="1260" spans="2:17" ht="12.5" x14ac:dyDescent="0.25">
      <c r="B1260" s="24">
        <v>2849</v>
      </c>
      <c r="C1260" s="24">
        <v>5024601</v>
      </c>
      <c r="I1260" s="19">
        <v>2900</v>
      </c>
      <c r="J1260" s="19">
        <v>11566084</v>
      </c>
      <c r="P1260" s="24">
        <v>3435</v>
      </c>
      <c r="Q1260" s="24">
        <v>122523283</v>
      </c>
    </row>
    <row r="1261" spans="2:17" ht="12.5" x14ac:dyDescent="0.25">
      <c r="B1261" s="24">
        <v>2849</v>
      </c>
      <c r="C1261" s="24">
        <v>4175818</v>
      </c>
      <c r="I1261" s="19">
        <v>2901</v>
      </c>
      <c r="J1261" s="19">
        <v>12505610</v>
      </c>
      <c r="P1261" s="24">
        <v>3435</v>
      </c>
      <c r="Q1261" s="24">
        <v>127514406</v>
      </c>
    </row>
    <row r="1262" spans="2:17" ht="12.5" x14ac:dyDescent="0.25">
      <c r="B1262" s="24">
        <v>2849</v>
      </c>
      <c r="C1262" s="24">
        <v>3531455</v>
      </c>
      <c r="I1262" s="19">
        <v>2900</v>
      </c>
      <c r="J1262" s="19">
        <v>11903687</v>
      </c>
      <c r="P1262" s="24">
        <v>3435</v>
      </c>
      <c r="Q1262" s="24">
        <v>124036356</v>
      </c>
    </row>
    <row r="1263" spans="2:17" ht="12.5" x14ac:dyDescent="0.25">
      <c r="B1263" s="24">
        <v>2849</v>
      </c>
      <c r="C1263" s="24">
        <v>3834114</v>
      </c>
      <c r="I1263" s="19">
        <v>2901</v>
      </c>
      <c r="J1263" s="19">
        <v>12373814</v>
      </c>
      <c r="P1263" s="24">
        <v>3435</v>
      </c>
      <c r="Q1263" s="24">
        <v>108111447</v>
      </c>
    </row>
    <row r="1264" spans="2:17" ht="12.5" x14ac:dyDescent="0.25">
      <c r="B1264" s="24">
        <v>2849</v>
      </c>
      <c r="C1264" s="24">
        <v>3217445</v>
      </c>
      <c r="I1264" s="19">
        <v>2900</v>
      </c>
      <c r="J1264" s="19">
        <v>11211895</v>
      </c>
      <c r="P1264" s="24">
        <v>3435</v>
      </c>
      <c r="Q1264" s="24">
        <v>99852125</v>
      </c>
    </row>
    <row r="1265" spans="2:17" ht="12.5" x14ac:dyDescent="0.25">
      <c r="B1265" s="24">
        <v>2849</v>
      </c>
      <c r="C1265" s="24">
        <v>3469183</v>
      </c>
      <c r="I1265" s="19">
        <v>2901</v>
      </c>
      <c r="J1265" s="19">
        <v>12289605</v>
      </c>
      <c r="P1265" s="24">
        <v>3435</v>
      </c>
      <c r="Q1265" s="24">
        <v>114769630</v>
      </c>
    </row>
    <row r="1266" spans="2:17" ht="12.5" x14ac:dyDescent="0.25">
      <c r="B1266" s="24">
        <v>2849</v>
      </c>
      <c r="C1266" s="24">
        <v>4088642</v>
      </c>
      <c r="I1266" s="19">
        <v>2900</v>
      </c>
      <c r="J1266" s="19">
        <v>12376720</v>
      </c>
      <c r="P1266" s="24">
        <v>3435</v>
      </c>
      <c r="Q1266" s="24">
        <v>114859605</v>
      </c>
    </row>
    <row r="1267" spans="2:17" ht="12.5" x14ac:dyDescent="0.25">
      <c r="B1267" s="24">
        <v>2849</v>
      </c>
      <c r="C1267" s="24">
        <v>4482814</v>
      </c>
      <c r="I1267" s="19">
        <v>2901</v>
      </c>
      <c r="J1267" s="19">
        <v>11376639</v>
      </c>
      <c r="P1267" s="24">
        <v>3435</v>
      </c>
      <c r="Q1267" s="24">
        <v>139913946</v>
      </c>
    </row>
    <row r="1268" spans="2:17" ht="12.5" x14ac:dyDescent="0.25">
      <c r="B1268" s="24">
        <v>2849</v>
      </c>
      <c r="C1268" s="24">
        <v>4031489</v>
      </c>
      <c r="I1268" s="19">
        <v>2900</v>
      </c>
      <c r="J1268" s="19">
        <v>12667590</v>
      </c>
      <c r="P1268" s="24">
        <v>3435</v>
      </c>
      <c r="Q1268" s="24">
        <v>123677380</v>
      </c>
    </row>
    <row r="1269" spans="2:17" ht="12.5" x14ac:dyDescent="0.25">
      <c r="B1269" s="24">
        <v>2849</v>
      </c>
      <c r="C1269" s="24">
        <v>3581089</v>
      </c>
      <c r="I1269" s="19">
        <v>2901</v>
      </c>
      <c r="J1269" s="19">
        <v>11297441</v>
      </c>
      <c r="P1269" s="24">
        <v>3435</v>
      </c>
      <c r="Q1269" s="24">
        <v>99597391</v>
      </c>
    </row>
    <row r="1270" spans="2:17" ht="12.5" x14ac:dyDescent="0.25">
      <c r="B1270" s="24">
        <v>2849</v>
      </c>
      <c r="C1270" s="24">
        <v>3532766</v>
      </c>
      <c r="I1270" s="19">
        <v>2900</v>
      </c>
      <c r="J1270" s="19">
        <v>12321922</v>
      </c>
      <c r="P1270" s="24">
        <v>3435</v>
      </c>
      <c r="Q1270" s="24">
        <v>130315533</v>
      </c>
    </row>
    <row r="1271" spans="2:17" ht="12.5" x14ac:dyDescent="0.25">
      <c r="B1271" s="24">
        <v>2849</v>
      </c>
      <c r="C1271" s="24">
        <v>4368541</v>
      </c>
      <c r="I1271" s="19">
        <v>2901</v>
      </c>
      <c r="J1271" s="19">
        <v>12100618</v>
      </c>
      <c r="P1271" s="24">
        <v>3435</v>
      </c>
      <c r="Q1271" s="24">
        <v>133514773</v>
      </c>
    </row>
    <row r="1272" spans="2:17" ht="12.5" x14ac:dyDescent="0.25">
      <c r="B1272" s="24">
        <v>2849</v>
      </c>
      <c r="C1272" s="24">
        <v>3695251</v>
      </c>
      <c r="I1272" s="19">
        <v>2900</v>
      </c>
      <c r="J1272" s="19">
        <v>12789091</v>
      </c>
      <c r="P1272" s="24">
        <v>3435</v>
      </c>
      <c r="Q1272" s="24">
        <v>136443842</v>
      </c>
    </row>
    <row r="1273" spans="2:17" ht="12.5" x14ac:dyDescent="0.25">
      <c r="B1273" s="24">
        <v>2849</v>
      </c>
      <c r="C1273" s="24">
        <v>3859256</v>
      </c>
      <c r="I1273" s="19">
        <v>2901</v>
      </c>
      <c r="J1273" s="19">
        <v>11031242</v>
      </c>
      <c r="P1273" s="24">
        <v>3435</v>
      </c>
      <c r="Q1273" s="24">
        <v>104584340</v>
      </c>
    </row>
    <row r="1274" spans="2:17" ht="12.5" x14ac:dyDescent="0.25">
      <c r="B1274" s="24">
        <v>2849</v>
      </c>
      <c r="C1274" s="24">
        <v>4461882</v>
      </c>
      <c r="I1274" s="19">
        <v>2900</v>
      </c>
      <c r="J1274" s="19">
        <v>12258770</v>
      </c>
      <c r="P1274" s="24">
        <v>3435</v>
      </c>
      <c r="Q1274" s="24">
        <v>133401454</v>
      </c>
    </row>
    <row r="1275" spans="2:17" ht="12.5" x14ac:dyDescent="0.25">
      <c r="B1275" s="24">
        <v>2849</v>
      </c>
      <c r="C1275" s="24">
        <v>3934660</v>
      </c>
      <c r="I1275" s="19">
        <v>2901</v>
      </c>
      <c r="J1275" s="19">
        <v>11627754</v>
      </c>
      <c r="P1275" s="24">
        <v>3435</v>
      </c>
      <c r="Q1275" s="24">
        <v>129264717</v>
      </c>
    </row>
    <row r="1276" spans="2:17" ht="12.5" x14ac:dyDescent="0.25">
      <c r="B1276" s="24">
        <v>2849</v>
      </c>
      <c r="C1276" s="24">
        <v>3902758</v>
      </c>
      <c r="I1276" s="19">
        <v>2900</v>
      </c>
      <c r="J1276" s="19">
        <v>12195820</v>
      </c>
      <c r="P1276" s="24">
        <v>3435</v>
      </c>
      <c r="Q1276" s="24">
        <v>132347202</v>
      </c>
    </row>
    <row r="1277" spans="2:17" ht="12.5" x14ac:dyDescent="0.25">
      <c r="B1277" s="24">
        <v>2849</v>
      </c>
      <c r="C1277" s="24">
        <v>4043219</v>
      </c>
      <c r="I1277" s="19">
        <v>2901</v>
      </c>
      <c r="J1277" s="19">
        <v>12265562</v>
      </c>
      <c r="P1277" s="24">
        <v>3435</v>
      </c>
      <c r="Q1277" s="24">
        <v>131863600</v>
      </c>
    </row>
    <row r="1278" spans="2:17" ht="12.5" x14ac:dyDescent="0.25">
      <c r="B1278" s="24">
        <v>2849</v>
      </c>
      <c r="C1278" s="24">
        <v>3945846</v>
      </c>
      <c r="I1278" s="19">
        <v>2900</v>
      </c>
      <c r="J1278" s="19">
        <v>11389951</v>
      </c>
      <c r="P1278" s="24">
        <v>3435</v>
      </c>
      <c r="Q1278" s="24">
        <v>111844067</v>
      </c>
    </row>
    <row r="1279" spans="2:17" ht="12.5" x14ac:dyDescent="0.25">
      <c r="B1279" s="24">
        <v>2849</v>
      </c>
      <c r="C1279" s="24">
        <v>3471368</v>
      </c>
      <c r="I1279" s="19">
        <v>2901</v>
      </c>
      <c r="J1279" s="19">
        <v>12133527</v>
      </c>
      <c r="P1279" s="24">
        <v>3435</v>
      </c>
      <c r="Q1279" s="24">
        <v>129969494</v>
      </c>
    </row>
    <row r="1280" spans="2:17" ht="12.5" x14ac:dyDescent="0.25">
      <c r="B1280" s="24">
        <v>2849</v>
      </c>
      <c r="C1280" s="24">
        <v>4057509</v>
      </c>
      <c r="I1280" s="19">
        <v>2900</v>
      </c>
      <c r="J1280" s="19">
        <v>11885223</v>
      </c>
      <c r="P1280" s="24">
        <v>3435</v>
      </c>
      <c r="Q1280" s="24">
        <v>108589641</v>
      </c>
    </row>
    <row r="1281" spans="2:17" ht="12.5" x14ac:dyDescent="0.25">
      <c r="B1281" s="24">
        <v>2849</v>
      </c>
      <c r="C1281" s="24">
        <v>4142569</v>
      </c>
      <c r="I1281" s="19">
        <v>2901</v>
      </c>
      <c r="J1281" s="19">
        <v>12443171</v>
      </c>
      <c r="P1281" s="24">
        <v>3435</v>
      </c>
      <c r="Q1281" s="24">
        <v>115553991</v>
      </c>
    </row>
    <row r="1282" spans="2:17" ht="12.5" x14ac:dyDescent="0.25">
      <c r="B1282" s="24">
        <v>2849</v>
      </c>
      <c r="C1282" s="24">
        <v>4071114</v>
      </c>
      <c r="I1282" s="19">
        <v>2900</v>
      </c>
      <c r="J1282" s="19">
        <v>12036985</v>
      </c>
      <c r="P1282" s="24">
        <v>3435</v>
      </c>
      <c r="Q1282" s="24">
        <v>115092659</v>
      </c>
    </row>
    <row r="1283" spans="2:17" ht="12.5" x14ac:dyDescent="0.25">
      <c r="B1283" s="24">
        <v>2849</v>
      </c>
      <c r="C1283" s="24">
        <v>4327315</v>
      </c>
      <c r="I1283" s="19">
        <v>2901</v>
      </c>
      <c r="J1283" s="19">
        <v>17408356</v>
      </c>
      <c r="P1283" s="24">
        <v>3435</v>
      </c>
      <c r="Q1283" s="24">
        <v>115404010</v>
      </c>
    </row>
    <row r="1284" spans="2:17" ht="12.5" x14ac:dyDescent="0.25">
      <c r="B1284" s="24">
        <v>2849</v>
      </c>
      <c r="C1284" s="24">
        <v>4748877</v>
      </c>
      <c r="I1284" s="19">
        <v>2900</v>
      </c>
      <c r="J1284" s="19">
        <v>10623522</v>
      </c>
      <c r="P1284" s="24">
        <v>3435</v>
      </c>
      <c r="Q1284" s="24">
        <v>123747021</v>
      </c>
    </row>
    <row r="1285" spans="2:17" ht="12.5" x14ac:dyDescent="0.25">
      <c r="B1285" s="24">
        <v>2849</v>
      </c>
      <c r="C1285" s="24">
        <v>4106411</v>
      </c>
      <c r="I1285" s="19">
        <v>2901</v>
      </c>
      <c r="J1285" s="19">
        <v>11510072</v>
      </c>
      <c r="P1285" s="24">
        <v>3435</v>
      </c>
      <c r="Q1285" s="24">
        <v>120627346</v>
      </c>
    </row>
    <row r="1286" spans="2:17" ht="12.5" x14ac:dyDescent="0.25">
      <c r="B1286" s="24">
        <v>2849</v>
      </c>
      <c r="C1286" s="24">
        <v>4070867</v>
      </c>
      <c r="I1286" s="19">
        <v>2900</v>
      </c>
      <c r="J1286" s="19">
        <v>12507968</v>
      </c>
      <c r="P1286" s="24">
        <v>3435</v>
      </c>
      <c r="Q1286" s="24">
        <v>120700906</v>
      </c>
    </row>
    <row r="1287" spans="2:17" ht="12.5" x14ac:dyDescent="0.25">
      <c r="B1287" s="24">
        <v>2849</v>
      </c>
      <c r="C1287" s="24">
        <v>4050281</v>
      </c>
      <c r="I1287" s="19">
        <v>2901</v>
      </c>
      <c r="J1287" s="19">
        <v>12250056</v>
      </c>
      <c r="P1287" s="24">
        <v>3435</v>
      </c>
      <c r="Q1287" s="24">
        <v>108015356</v>
      </c>
    </row>
    <row r="1288" spans="2:17" ht="12.5" x14ac:dyDescent="0.25">
      <c r="B1288" s="24">
        <v>2849</v>
      </c>
      <c r="C1288" s="24">
        <v>3662536</v>
      </c>
      <c r="I1288" s="19">
        <v>2900</v>
      </c>
      <c r="J1288" s="19">
        <v>11847956</v>
      </c>
      <c r="P1288" s="24">
        <v>3435</v>
      </c>
      <c r="Q1288" s="24">
        <v>128227736</v>
      </c>
    </row>
    <row r="1289" spans="2:17" ht="12.5" x14ac:dyDescent="0.25">
      <c r="B1289" s="24">
        <v>2849</v>
      </c>
      <c r="C1289" s="24">
        <v>4921670</v>
      </c>
      <c r="I1289" s="19">
        <v>2901</v>
      </c>
      <c r="J1289" s="19">
        <v>15941517</v>
      </c>
      <c r="P1289" s="24">
        <v>3435</v>
      </c>
      <c r="Q1289" s="24">
        <v>123068443</v>
      </c>
    </row>
    <row r="1290" spans="2:17" ht="12.5" x14ac:dyDescent="0.25">
      <c r="B1290" s="24">
        <v>2849</v>
      </c>
      <c r="C1290" s="24">
        <v>5303997</v>
      </c>
      <c r="I1290" s="19">
        <v>2900</v>
      </c>
      <c r="J1290" s="19">
        <v>12258745</v>
      </c>
      <c r="P1290" s="24">
        <v>3435</v>
      </c>
      <c r="Q1290" s="24">
        <v>116539615</v>
      </c>
    </row>
    <row r="1291" spans="2:17" ht="12.5" x14ac:dyDescent="0.25">
      <c r="B1291" s="24">
        <v>2849</v>
      </c>
      <c r="C1291" s="24">
        <v>4093866</v>
      </c>
      <c r="I1291" s="19">
        <v>2901</v>
      </c>
      <c r="J1291" s="19">
        <v>13725771</v>
      </c>
      <c r="P1291" s="24">
        <v>3435</v>
      </c>
      <c r="Q1291" s="24">
        <v>128915836</v>
      </c>
    </row>
    <row r="1292" spans="2:17" ht="12.5" x14ac:dyDescent="0.25">
      <c r="B1292" s="24">
        <v>2849</v>
      </c>
      <c r="C1292" s="24">
        <v>3677299</v>
      </c>
      <c r="I1292" s="19">
        <v>2900</v>
      </c>
      <c r="J1292" s="19">
        <v>9951117</v>
      </c>
      <c r="P1292" s="24">
        <v>3435</v>
      </c>
      <c r="Q1292" s="24">
        <v>115560464</v>
      </c>
    </row>
    <row r="1293" spans="2:17" ht="12.5" x14ac:dyDescent="0.25">
      <c r="B1293" s="24">
        <v>2849</v>
      </c>
      <c r="C1293" s="24">
        <v>1745051</v>
      </c>
      <c r="I1293" s="19">
        <v>2901</v>
      </c>
      <c r="J1293" s="19">
        <v>11704130</v>
      </c>
      <c r="P1293" s="24">
        <v>3435</v>
      </c>
      <c r="Q1293" s="24">
        <v>108231183</v>
      </c>
    </row>
    <row r="1294" spans="2:17" ht="12.5" x14ac:dyDescent="0.25">
      <c r="B1294" s="24">
        <v>2849</v>
      </c>
      <c r="C1294" s="24">
        <v>4350130</v>
      </c>
      <c r="I1294" s="19">
        <v>2900</v>
      </c>
      <c r="J1294" s="19">
        <v>12402662</v>
      </c>
      <c r="P1294" s="24">
        <v>3435</v>
      </c>
      <c r="Q1294" s="24">
        <v>111964678</v>
      </c>
    </row>
    <row r="1295" spans="2:17" ht="12.5" x14ac:dyDescent="0.25">
      <c r="B1295" s="24">
        <v>2849</v>
      </c>
      <c r="C1295" s="24">
        <v>3848963</v>
      </c>
      <c r="I1295" s="19">
        <v>2901</v>
      </c>
      <c r="J1295" s="19">
        <v>11657768</v>
      </c>
      <c r="P1295" s="24">
        <v>3435</v>
      </c>
      <c r="Q1295" s="24">
        <v>124656754</v>
      </c>
    </row>
    <row r="1296" spans="2:17" ht="12.5" x14ac:dyDescent="0.25">
      <c r="B1296" s="24">
        <v>2849</v>
      </c>
      <c r="C1296" s="24">
        <v>4061082</v>
      </c>
      <c r="I1296" s="19">
        <v>2900</v>
      </c>
      <c r="J1296" s="19">
        <v>12119323</v>
      </c>
      <c r="P1296" s="24">
        <v>3435</v>
      </c>
      <c r="Q1296" s="24">
        <v>74495003</v>
      </c>
    </row>
    <row r="1297" spans="2:17" ht="12.5" x14ac:dyDescent="0.25">
      <c r="B1297" s="24">
        <v>2849</v>
      </c>
      <c r="C1297" s="24">
        <v>3984600</v>
      </c>
      <c r="I1297" s="19">
        <v>2901</v>
      </c>
      <c r="J1297" s="19">
        <v>12474313</v>
      </c>
      <c r="P1297" s="24">
        <v>3435</v>
      </c>
      <c r="Q1297" s="24">
        <v>47341019</v>
      </c>
    </row>
    <row r="1298" spans="2:17" ht="12.5" x14ac:dyDescent="0.25">
      <c r="B1298" s="24">
        <v>2849</v>
      </c>
      <c r="C1298" s="24">
        <v>3287326</v>
      </c>
      <c r="I1298" s="19">
        <v>2900</v>
      </c>
      <c r="J1298" s="19">
        <v>11158140</v>
      </c>
      <c r="P1298" s="24">
        <v>3435</v>
      </c>
      <c r="Q1298" s="24">
        <v>98909524</v>
      </c>
    </row>
    <row r="1299" spans="2:17" ht="12.5" x14ac:dyDescent="0.25">
      <c r="B1299" s="24">
        <v>2849</v>
      </c>
      <c r="C1299" s="24">
        <v>4565949</v>
      </c>
      <c r="I1299" s="19">
        <v>2901</v>
      </c>
      <c r="J1299" s="19">
        <v>12466911</v>
      </c>
      <c r="P1299" s="24">
        <v>3435</v>
      </c>
      <c r="Q1299" s="24">
        <v>106859874</v>
      </c>
    </row>
    <row r="1300" spans="2:17" ht="12.5" x14ac:dyDescent="0.25">
      <c r="B1300" s="24">
        <v>2849</v>
      </c>
      <c r="C1300" s="24">
        <v>3383851</v>
      </c>
      <c r="I1300" s="19">
        <v>2900</v>
      </c>
      <c r="J1300" s="19">
        <v>12202699</v>
      </c>
      <c r="P1300" s="24">
        <v>3435</v>
      </c>
      <c r="Q1300" s="24">
        <v>128832492</v>
      </c>
    </row>
    <row r="1301" spans="2:17" ht="12.5" x14ac:dyDescent="0.25">
      <c r="B1301" s="24">
        <v>2849</v>
      </c>
      <c r="C1301" s="24">
        <v>3785672</v>
      </c>
      <c r="I1301" s="19">
        <v>2901</v>
      </c>
      <c r="J1301" s="19">
        <v>11334680</v>
      </c>
      <c r="P1301" s="24">
        <v>3435</v>
      </c>
      <c r="Q1301" s="24">
        <v>127625733</v>
      </c>
    </row>
    <row r="1302" spans="2:17" ht="12.5" x14ac:dyDescent="0.25">
      <c r="B1302" s="24">
        <v>2849</v>
      </c>
      <c r="C1302" s="24">
        <v>4010194</v>
      </c>
      <c r="I1302" s="19">
        <v>2900</v>
      </c>
      <c r="J1302" s="19">
        <v>12702940</v>
      </c>
      <c r="P1302" s="24">
        <v>3435</v>
      </c>
      <c r="Q1302" s="24">
        <v>110924547</v>
      </c>
    </row>
    <row r="1303" spans="2:17" ht="12.5" x14ac:dyDescent="0.25">
      <c r="B1303" s="24">
        <v>2849</v>
      </c>
      <c r="C1303" s="24">
        <v>3464114</v>
      </c>
      <c r="I1303" s="19">
        <v>2901</v>
      </c>
      <c r="J1303" s="19">
        <v>11872622</v>
      </c>
      <c r="P1303" s="24">
        <v>3435</v>
      </c>
      <c r="Q1303" s="24">
        <v>129145024</v>
      </c>
    </row>
    <row r="1304" spans="2:17" ht="12.5" x14ac:dyDescent="0.25">
      <c r="B1304" s="24">
        <v>2849</v>
      </c>
      <c r="C1304" s="24">
        <v>4719143</v>
      </c>
      <c r="I1304" s="19">
        <v>2900</v>
      </c>
      <c r="J1304" s="19">
        <v>11719505</v>
      </c>
      <c r="P1304" s="24">
        <v>3435</v>
      </c>
      <c r="Q1304" s="24">
        <v>110907979</v>
      </c>
    </row>
    <row r="1305" spans="2:17" ht="12.5" x14ac:dyDescent="0.25">
      <c r="B1305" s="24">
        <v>2849</v>
      </c>
      <c r="C1305" s="24">
        <v>3540402</v>
      </c>
      <c r="I1305" s="19">
        <v>2901</v>
      </c>
      <c r="J1305" s="19">
        <v>12260005</v>
      </c>
      <c r="P1305" s="24">
        <v>3435</v>
      </c>
      <c r="Q1305" s="24">
        <v>123685666</v>
      </c>
    </row>
    <row r="1306" spans="2:17" ht="12.5" x14ac:dyDescent="0.25">
      <c r="B1306" s="24">
        <v>2849</v>
      </c>
      <c r="C1306" s="24">
        <v>3760574</v>
      </c>
      <c r="I1306" s="19">
        <v>2900</v>
      </c>
      <c r="J1306" s="19">
        <v>11964941</v>
      </c>
      <c r="P1306" s="24">
        <v>3435</v>
      </c>
      <c r="Q1306" s="24">
        <v>103982312</v>
      </c>
    </row>
    <row r="1307" spans="2:17" ht="12.5" x14ac:dyDescent="0.25">
      <c r="B1307" s="24">
        <v>2849</v>
      </c>
      <c r="C1307" s="24">
        <v>4412620</v>
      </c>
      <c r="I1307" s="19">
        <v>2901</v>
      </c>
      <c r="J1307" s="19">
        <v>11757131</v>
      </c>
      <c r="P1307" s="24">
        <v>3435</v>
      </c>
      <c r="Q1307" s="24">
        <v>128379455</v>
      </c>
    </row>
    <row r="1308" spans="2:17" ht="12.5" x14ac:dyDescent="0.25">
      <c r="B1308" s="24">
        <v>2849</v>
      </c>
      <c r="C1308" s="24">
        <v>4129452</v>
      </c>
      <c r="I1308" s="19">
        <v>2900</v>
      </c>
      <c r="J1308" s="19">
        <v>12665913</v>
      </c>
      <c r="P1308" s="24">
        <v>3435</v>
      </c>
      <c r="Q1308" s="24">
        <v>119819167</v>
      </c>
    </row>
    <row r="1309" spans="2:17" ht="12.5" x14ac:dyDescent="0.25">
      <c r="B1309" s="24">
        <v>2849</v>
      </c>
      <c r="C1309" s="24">
        <v>4544450</v>
      </c>
      <c r="I1309" s="19">
        <v>2901</v>
      </c>
      <c r="J1309" s="19">
        <v>13388598</v>
      </c>
      <c r="P1309" s="24">
        <v>3435</v>
      </c>
      <c r="Q1309" s="24">
        <v>103871073</v>
      </c>
    </row>
    <row r="1310" spans="2:17" ht="12.5" x14ac:dyDescent="0.25">
      <c r="B1310" s="24">
        <v>2849</v>
      </c>
      <c r="C1310" s="24">
        <v>3210987</v>
      </c>
      <c r="I1310" s="19">
        <v>2900</v>
      </c>
      <c r="J1310" s="19">
        <v>11214267</v>
      </c>
      <c r="P1310" s="24">
        <v>3435</v>
      </c>
      <c r="Q1310" s="24">
        <v>124588937</v>
      </c>
    </row>
    <row r="1311" spans="2:17" ht="12.5" x14ac:dyDescent="0.25">
      <c r="B1311" s="24">
        <v>2849</v>
      </c>
      <c r="C1311" s="24">
        <v>3999603</v>
      </c>
      <c r="I1311" s="19">
        <v>2901</v>
      </c>
      <c r="J1311" s="19">
        <v>11056883</v>
      </c>
      <c r="P1311" s="24">
        <v>3435</v>
      </c>
      <c r="Q1311" s="24">
        <v>115610504</v>
      </c>
    </row>
    <row r="1312" spans="2:17" ht="12.5" x14ac:dyDescent="0.25">
      <c r="B1312" s="24">
        <v>2849</v>
      </c>
      <c r="C1312" s="24">
        <v>4408134</v>
      </c>
      <c r="I1312" s="19">
        <v>2900</v>
      </c>
      <c r="J1312" s="19">
        <v>11493344</v>
      </c>
      <c r="P1312" s="24">
        <v>3435</v>
      </c>
      <c r="Q1312" s="24">
        <v>19936295</v>
      </c>
    </row>
    <row r="1313" spans="2:17" ht="12.5" x14ac:dyDescent="0.25">
      <c r="B1313" s="24">
        <v>2849</v>
      </c>
      <c r="C1313" s="24">
        <v>4009646</v>
      </c>
      <c r="I1313" s="19">
        <v>2901</v>
      </c>
      <c r="J1313" s="19">
        <v>12361959</v>
      </c>
      <c r="P1313" s="24">
        <v>3434</v>
      </c>
      <c r="Q1313" s="24">
        <v>118024220</v>
      </c>
    </row>
    <row r="1314" spans="2:17" ht="12.5" x14ac:dyDescent="0.25">
      <c r="B1314" s="24">
        <v>2849</v>
      </c>
      <c r="C1314" s="24">
        <v>3981176</v>
      </c>
      <c r="I1314" s="19">
        <v>2900</v>
      </c>
      <c r="J1314" s="19">
        <v>11522527</v>
      </c>
      <c r="P1314" s="24">
        <v>3434</v>
      </c>
      <c r="Q1314" s="24">
        <v>119281442</v>
      </c>
    </row>
    <row r="1315" spans="2:17" ht="12.5" x14ac:dyDescent="0.25">
      <c r="B1315" s="24">
        <v>2849</v>
      </c>
      <c r="C1315" s="24">
        <v>3091865</v>
      </c>
      <c r="I1315" s="19">
        <v>2901</v>
      </c>
      <c r="J1315" s="19">
        <v>11971725</v>
      </c>
      <c r="P1315" s="24">
        <v>3434</v>
      </c>
      <c r="Q1315" s="24">
        <v>136008311</v>
      </c>
    </row>
    <row r="1316" spans="2:17" ht="12.5" x14ac:dyDescent="0.25">
      <c r="B1316" s="24">
        <v>2849</v>
      </c>
      <c r="C1316" s="24">
        <v>4119364</v>
      </c>
      <c r="I1316" s="19">
        <v>2900</v>
      </c>
      <c r="J1316" s="19">
        <v>13745519</v>
      </c>
      <c r="P1316" s="24">
        <v>3434</v>
      </c>
      <c r="Q1316" s="24">
        <v>124437061</v>
      </c>
    </row>
    <row r="1317" spans="2:17" ht="12.5" x14ac:dyDescent="0.25">
      <c r="B1317" s="24">
        <v>2849</v>
      </c>
      <c r="C1317" s="24">
        <v>3855779</v>
      </c>
      <c r="I1317" s="19">
        <v>2901</v>
      </c>
      <c r="J1317" s="19">
        <v>10869344</v>
      </c>
      <c r="P1317" s="24">
        <v>3434</v>
      </c>
      <c r="Q1317" s="24">
        <v>119651914</v>
      </c>
    </row>
    <row r="1318" spans="2:17" ht="12.5" x14ac:dyDescent="0.25">
      <c r="B1318" s="24">
        <v>2849</v>
      </c>
      <c r="C1318" s="24">
        <v>3171655</v>
      </c>
      <c r="I1318" s="19">
        <v>2900</v>
      </c>
      <c r="J1318" s="19">
        <v>12615910</v>
      </c>
      <c r="P1318" s="24">
        <v>3434</v>
      </c>
      <c r="Q1318" s="24">
        <v>128980500</v>
      </c>
    </row>
    <row r="1319" spans="2:17" ht="12.5" x14ac:dyDescent="0.25">
      <c r="B1319" s="24">
        <v>2849</v>
      </c>
      <c r="C1319" s="24">
        <v>3919471</v>
      </c>
      <c r="I1319" s="19">
        <v>2901</v>
      </c>
      <c r="J1319" s="19">
        <v>16272595</v>
      </c>
      <c r="P1319" s="24">
        <v>3434</v>
      </c>
      <c r="Q1319" s="24">
        <v>119731366</v>
      </c>
    </row>
    <row r="1320" spans="2:17" ht="12.5" x14ac:dyDescent="0.25">
      <c r="B1320" s="24">
        <v>2849</v>
      </c>
      <c r="C1320" s="24">
        <v>4235254</v>
      </c>
      <c r="I1320" s="19">
        <v>2900</v>
      </c>
      <c r="J1320" s="19">
        <v>11203846</v>
      </c>
      <c r="P1320" s="24">
        <v>3434</v>
      </c>
      <c r="Q1320" s="24">
        <v>113023534</v>
      </c>
    </row>
    <row r="1321" spans="2:17" ht="12.5" x14ac:dyDescent="0.25">
      <c r="B1321" s="24">
        <v>2849</v>
      </c>
      <c r="C1321" s="24">
        <v>3613807</v>
      </c>
      <c r="I1321" s="19">
        <v>2901</v>
      </c>
      <c r="J1321" s="19">
        <v>11443626</v>
      </c>
      <c r="P1321" s="24">
        <v>3434</v>
      </c>
      <c r="Q1321" s="24">
        <v>119701095</v>
      </c>
    </row>
    <row r="1322" spans="2:17" ht="12.5" x14ac:dyDescent="0.25">
      <c r="B1322" s="24">
        <v>2849</v>
      </c>
      <c r="C1322" s="24">
        <v>4828125</v>
      </c>
      <c r="I1322" s="19">
        <v>2900</v>
      </c>
      <c r="J1322" s="19">
        <v>12624788</v>
      </c>
      <c r="P1322" s="24">
        <v>3434</v>
      </c>
      <c r="Q1322" s="24">
        <v>116091465</v>
      </c>
    </row>
    <row r="1323" spans="2:17" ht="12.5" x14ac:dyDescent="0.25">
      <c r="B1323" s="24">
        <v>2849</v>
      </c>
      <c r="C1323" s="24">
        <v>4699083</v>
      </c>
      <c r="I1323" s="19">
        <v>2901</v>
      </c>
      <c r="J1323" s="19">
        <v>11363912</v>
      </c>
      <c r="P1323" s="24">
        <v>3434</v>
      </c>
      <c r="Q1323" s="24">
        <v>113814845</v>
      </c>
    </row>
    <row r="1324" spans="2:17" ht="12.5" x14ac:dyDescent="0.25">
      <c r="B1324" s="24">
        <v>2849</v>
      </c>
      <c r="C1324" s="24">
        <v>4186587</v>
      </c>
      <c r="I1324" s="19">
        <v>2900</v>
      </c>
      <c r="J1324" s="19">
        <v>13646694</v>
      </c>
      <c r="P1324" s="24">
        <v>3434</v>
      </c>
      <c r="Q1324" s="24">
        <v>113079784</v>
      </c>
    </row>
    <row r="1325" spans="2:17" ht="12.5" x14ac:dyDescent="0.25">
      <c r="B1325" s="24">
        <v>2849</v>
      </c>
      <c r="C1325" s="24">
        <v>4014037</v>
      </c>
      <c r="I1325" s="19">
        <v>2901</v>
      </c>
      <c r="J1325" s="19">
        <v>10379717</v>
      </c>
      <c r="P1325" s="24">
        <v>3434</v>
      </c>
      <c r="Q1325" s="24">
        <v>118866917</v>
      </c>
    </row>
    <row r="1326" spans="2:17" ht="12.5" x14ac:dyDescent="0.25">
      <c r="B1326" s="24">
        <v>2849</v>
      </c>
      <c r="C1326" s="24">
        <v>3998021</v>
      </c>
      <c r="I1326" s="19">
        <v>2900</v>
      </c>
      <c r="J1326" s="19">
        <v>11849008</v>
      </c>
      <c r="P1326" s="24">
        <v>3434</v>
      </c>
      <c r="Q1326" s="24">
        <v>115888530</v>
      </c>
    </row>
    <row r="1327" spans="2:17" ht="12.5" x14ac:dyDescent="0.25">
      <c r="B1327" s="24">
        <v>2849</v>
      </c>
      <c r="C1327" s="24">
        <v>3614420</v>
      </c>
      <c r="I1327" s="19">
        <v>2901</v>
      </c>
      <c r="J1327" s="19">
        <v>12679025</v>
      </c>
      <c r="P1327" s="24">
        <v>3434</v>
      </c>
      <c r="Q1327" s="24">
        <v>116213061</v>
      </c>
    </row>
    <row r="1328" spans="2:17" ht="12.5" x14ac:dyDescent="0.25">
      <c r="B1328" s="24">
        <v>2849</v>
      </c>
      <c r="C1328" s="24">
        <v>4654038</v>
      </c>
      <c r="I1328" s="19">
        <v>2900</v>
      </c>
      <c r="J1328" s="19">
        <v>11621259</v>
      </c>
      <c r="P1328" s="24">
        <v>3434</v>
      </c>
      <c r="Q1328" s="24">
        <v>103539009</v>
      </c>
    </row>
    <row r="1329" spans="2:17" ht="12.5" x14ac:dyDescent="0.25">
      <c r="B1329" s="24">
        <v>2849</v>
      </c>
      <c r="C1329" s="24">
        <v>3955619</v>
      </c>
      <c r="I1329" s="19">
        <v>2901</v>
      </c>
      <c r="J1329" s="19">
        <v>12307558</v>
      </c>
      <c r="P1329" s="24">
        <v>3434</v>
      </c>
      <c r="Q1329" s="24">
        <v>122773886</v>
      </c>
    </row>
    <row r="1330" spans="2:17" ht="12.5" x14ac:dyDescent="0.25">
      <c r="B1330" s="24">
        <v>2849</v>
      </c>
      <c r="C1330" s="24">
        <v>4475554</v>
      </c>
      <c r="I1330" s="19">
        <v>2900</v>
      </c>
      <c r="J1330" s="19">
        <v>12149159</v>
      </c>
      <c r="P1330" s="24">
        <v>3434</v>
      </c>
      <c r="Q1330" s="24">
        <v>119038415</v>
      </c>
    </row>
    <row r="1331" spans="2:17" ht="12.5" x14ac:dyDescent="0.25">
      <c r="B1331" s="24">
        <v>2849</v>
      </c>
      <c r="C1331" s="24">
        <v>2384448</v>
      </c>
      <c r="I1331" s="19">
        <v>2901</v>
      </c>
      <c r="J1331" s="19">
        <v>11904631</v>
      </c>
      <c r="P1331" s="24">
        <v>3434</v>
      </c>
      <c r="Q1331" s="24">
        <v>109375918</v>
      </c>
    </row>
    <row r="1332" spans="2:17" ht="12.5" x14ac:dyDescent="0.25">
      <c r="B1332" s="24">
        <v>2849</v>
      </c>
      <c r="C1332" s="24">
        <v>3941365</v>
      </c>
      <c r="I1332" s="19">
        <v>2900</v>
      </c>
      <c r="J1332" s="19">
        <v>11826801</v>
      </c>
      <c r="P1332" s="24">
        <v>3434</v>
      </c>
      <c r="Q1332" s="24">
        <v>112427016</v>
      </c>
    </row>
    <row r="1333" spans="2:17" ht="12.5" x14ac:dyDescent="0.25">
      <c r="B1333" s="24">
        <v>2849</v>
      </c>
      <c r="C1333" s="24">
        <v>4166655</v>
      </c>
      <c r="I1333" s="19">
        <v>2901</v>
      </c>
      <c r="J1333" s="19">
        <v>11541729</v>
      </c>
      <c r="P1333" s="24">
        <v>3434</v>
      </c>
      <c r="Q1333" s="24">
        <v>123285675</v>
      </c>
    </row>
    <row r="1334" spans="2:17" ht="12.5" x14ac:dyDescent="0.25">
      <c r="B1334" s="24">
        <v>2849</v>
      </c>
      <c r="C1334" s="24">
        <v>3866403</v>
      </c>
      <c r="I1334" s="19">
        <v>2900</v>
      </c>
      <c r="J1334" s="19">
        <v>12033585</v>
      </c>
      <c r="P1334" s="24">
        <v>3434</v>
      </c>
      <c r="Q1334" s="24">
        <v>112960199</v>
      </c>
    </row>
    <row r="1335" spans="2:17" ht="12.5" x14ac:dyDescent="0.25">
      <c r="B1335" s="24">
        <v>2849</v>
      </c>
      <c r="C1335" s="24">
        <v>3375921</v>
      </c>
      <c r="I1335" s="19">
        <v>2901</v>
      </c>
      <c r="J1335" s="19">
        <v>12488871</v>
      </c>
      <c r="P1335" s="24">
        <v>3434</v>
      </c>
      <c r="Q1335" s="24">
        <v>128123003</v>
      </c>
    </row>
    <row r="1336" spans="2:17" ht="12.5" x14ac:dyDescent="0.25">
      <c r="B1336" s="24">
        <v>2849</v>
      </c>
      <c r="C1336" s="24">
        <v>4049478</v>
      </c>
      <c r="I1336" s="19">
        <v>2900</v>
      </c>
      <c r="J1336" s="19">
        <v>11986890</v>
      </c>
      <c r="P1336" s="24">
        <v>3434</v>
      </c>
      <c r="Q1336" s="24">
        <v>112982278</v>
      </c>
    </row>
    <row r="1337" spans="2:17" ht="12.5" x14ac:dyDescent="0.25">
      <c r="B1337" s="24">
        <v>2849</v>
      </c>
      <c r="C1337" s="24">
        <v>4641328</v>
      </c>
      <c r="I1337" s="19">
        <v>2901</v>
      </c>
      <c r="J1337" s="19">
        <v>11756550</v>
      </c>
      <c r="P1337" s="24">
        <v>3434</v>
      </c>
      <c r="Q1337" s="24">
        <v>108168811</v>
      </c>
    </row>
    <row r="1338" spans="2:17" ht="12.5" x14ac:dyDescent="0.25">
      <c r="B1338" s="24">
        <v>2849</v>
      </c>
      <c r="C1338" s="24">
        <v>3840902</v>
      </c>
      <c r="I1338" s="19">
        <v>2900</v>
      </c>
      <c r="J1338" s="19">
        <v>12367843</v>
      </c>
      <c r="P1338" s="24">
        <v>3434</v>
      </c>
      <c r="Q1338" s="24">
        <v>124087504</v>
      </c>
    </row>
    <row r="1339" spans="2:17" ht="12.5" x14ac:dyDescent="0.25">
      <c r="B1339" s="24">
        <v>2849</v>
      </c>
      <c r="C1339" s="24">
        <v>3894587</v>
      </c>
      <c r="I1339" s="19">
        <v>2901</v>
      </c>
      <c r="J1339" s="19">
        <v>11829258</v>
      </c>
      <c r="P1339" s="24">
        <v>3434</v>
      </c>
      <c r="Q1339" s="24">
        <v>124449862</v>
      </c>
    </row>
    <row r="1340" spans="2:17" ht="12.5" x14ac:dyDescent="0.25">
      <c r="B1340" s="24">
        <v>2849</v>
      </c>
      <c r="C1340" s="24">
        <v>4032299</v>
      </c>
      <c r="I1340" s="19">
        <v>2900</v>
      </c>
      <c r="J1340" s="19">
        <v>11547566</v>
      </c>
      <c r="P1340" s="24">
        <v>3434</v>
      </c>
      <c r="Q1340" s="24">
        <v>115105510</v>
      </c>
    </row>
    <row r="1341" spans="2:17" ht="12.5" x14ac:dyDescent="0.25">
      <c r="B1341" s="24">
        <v>2849</v>
      </c>
      <c r="C1341" s="24">
        <v>4642507</v>
      </c>
      <c r="I1341" s="19">
        <v>2901</v>
      </c>
      <c r="J1341" s="19">
        <v>12206641</v>
      </c>
      <c r="P1341" s="24">
        <v>3434</v>
      </c>
      <c r="Q1341" s="24">
        <v>105652974</v>
      </c>
    </row>
    <row r="1342" spans="2:17" ht="12.5" x14ac:dyDescent="0.25">
      <c r="B1342" s="24">
        <v>2849</v>
      </c>
      <c r="C1342" s="24">
        <v>3031049</v>
      </c>
      <c r="I1342" s="19">
        <v>2900</v>
      </c>
      <c r="J1342" s="19">
        <v>12379421</v>
      </c>
      <c r="P1342" s="24">
        <v>3434</v>
      </c>
      <c r="Q1342" s="24">
        <v>108342279</v>
      </c>
    </row>
    <row r="1343" spans="2:17" ht="12.5" x14ac:dyDescent="0.25">
      <c r="B1343" s="24">
        <v>2849</v>
      </c>
      <c r="C1343" s="24">
        <v>3492557</v>
      </c>
      <c r="I1343" s="19">
        <v>2901</v>
      </c>
      <c r="J1343" s="19">
        <v>11520205</v>
      </c>
      <c r="P1343" s="24">
        <v>3434</v>
      </c>
      <c r="Q1343" s="24">
        <v>123109443</v>
      </c>
    </row>
    <row r="1344" spans="2:17" ht="12.5" x14ac:dyDescent="0.25">
      <c r="B1344" s="24">
        <v>2849</v>
      </c>
      <c r="C1344" s="24">
        <v>4250035</v>
      </c>
      <c r="I1344" s="19">
        <v>2900</v>
      </c>
      <c r="J1344" s="19">
        <v>12064735</v>
      </c>
      <c r="P1344" s="24">
        <v>3434</v>
      </c>
      <c r="Q1344" s="24">
        <v>119253323</v>
      </c>
    </row>
    <row r="1345" spans="2:17" ht="12.5" x14ac:dyDescent="0.25">
      <c r="B1345" s="24">
        <v>2849</v>
      </c>
      <c r="C1345" s="24">
        <v>4008278</v>
      </c>
      <c r="I1345" s="19">
        <v>2901</v>
      </c>
      <c r="J1345" s="19">
        <v>12367075</v>
      </c>
      <c r="P1345" s="24">
        <v>3434</v>
      </c>
      <c r="Q1345" s="24">
        <v>104072578</v>
      </c>
    </row>
    <row r="1346" spans="2:17" ht="12.5" x14ac:dyDescent="0.25">
      <c r="B1346" s="24">
        <v>2849</v>
      </c>
      <c r="C1346" s="24">
        <v>4084506</v>
      </c>
      <c r="I1346" s="19">
        <v>2900</v>
      </c>
      <c r="J1346" s="19">
        <v>11956992</v>
      </c>
      <c r="P1346" s="24">
        <v>3434</v>
      </c>
      <c r="Q1346" s="24">
        <v>113877346</v>
      </c>
    </row>
    <row r="1347" spans="2:17" ht="12.5" x14ac:dyDescent="0.25">
      <c r="B1347" s="24">
        <v>2849</v>
      </c>
      <c r="C1347" s="24">
        <v>3974052</v>
      </c>
      <c r="I1347" s="19">
        <v>2901</v>
      </c>
      <c r="J1347" s="19">
        <v>11437172</v>
      </c>
      <c r="P1347" s="24">
        <v>3434</v>
      </c>
      <c r="Q1347" s="24">
        <v>120178722</v>
      </c>
    </row>
    <row r="1348" spans="2:17" ht="12.5" x14ac:dyDescent="0.25">
      <c r="B1348" s="24">
        <v>2849</v>
      </c>
      <c r="C1348" s="24">
        <v>3661110</v>
      </c>
      <c r="I1348" s="19">
        <v>2900</v>
      </c>
      <c r="J1348" s="19">
        <v>12258646</v>
      </c>
      <c r="P1348" s="24">
        <v>3434</v>
      </c>
      <c r="Q1348" s="24">
        <v>123738222</v>
      </c>
    </row>
    <row r="1349" spans="2:17" ht="12.5" x14ac:dyDescent="0.25">
      <c r="B1349" s="24">
        <v>2849</v>
      </c>
      <c r="C1349" s="24">
        <v>3934094</v>
      </c>
      <c r="I1349" s="19">
        <v>2901</v>
      </c>
      <c r="J1349" s="19">
        <v>11774593</v>
      </c>
      <c r="P1349" s="24">
        <v>3434</v>
      </c>
      <c r="Q1349" s="24">
        <v>113764132</v>
      </c>
    </row>
    <row r="1350" spans="2:17" ht="12.5" x14ac:dyDescent="0.25">
      <c r="B1350" s="24">
        <v>2849</v>
      </c>
      <c r="C1350" s="24">
        <v>3875035</v>
      </c>
      <c r="I1350" s="19">
        <v>2900</v>
      </c>
      <c r="J1350" s="19">
        <v>12039616</v>
      </c>
      <c r="P1350" s="24">
        <v>3434</v>
      </c>
      <c r="Q1350" s="24">
        <v>111812793</v>
      </c>
    </row>
    <row r="1351" spans="2:17" ht="12.5" x14ac:dyDescent="0.25">
      <c r="B1351" s="24">
        <v>2849</v>
      </c>
      <c r="C1351" s="24">
        <v>3154542</v>
      </c>
      <c r="I1351" s="19">
        <v>2901</v>
      </c>
      <c r="J1351" s="19">
        <v>12384765</v>
      </c>
      <c r="P1351" s="24">
        <v>3434</v>
      </c>
      <c r="Q1351" s="24">
        <v>119725368</v>
      </c>
    </row>
    <row r="1352" spans="2:17" ht="12.5" x14ac:dyDescent="0.25">
      <c r="B1352" s="24">
        <v>2849</v>
      </c>
      <c r="C1352" s="24">
        <v>4348588</v>
      </c>
      <c r="I1352" s="19">
        <v>2900</v>
      </c>
      <c r="J1352" s="19">
        <v>11810185</v>
      </c>
      <c r="P1352" s="24">
        <v>3434</v>
      </c>
      <c r="Q1352" s="24">
        <v>108857003</v>
      </c>
    </row>
    <row r="1353" spans="2:17" ht="12.5" x14ac:dyDescent="0.25">
      <c r="B1353" s="24">
        <v>2849</v>
      </c>
      <c r="C1353" s="24">
        <v>3956991</v>
      </c>
      <c r="I1353" s="19">
        <v>2901</v>
      </c>
      <c r="J1353" s="19">
        <v>13310014</v>
      </c>
      <c r="P1353" s="24">
        <v>3434</v>
      </c>
      <c r="Q1353" s="24">
        <v>136044944</v>
      </c>
    </row>
    <row r="1354" spans="2:17" ht="12.5" x14ac:dyDescent="0.25">
      <c r="B1354" s="24">
        <v>2849</v>
      </c>
      <c r="C1354" s="24">
        <v>4107822</v>
      </c>
      <c r="I1354" s="19">
        <v>2900</v>
      </c>
      <c r="J1354" s="19">
        <v>10945433</v>
      </c>
      <c r="P1354" s="24">
        <v>3434</v>
      </c>
      <c r="Q1354" s="24">
        <v>107721011</v>
      </c>
    </row>
    <row r="1355" spans="2:17" ht="12.5" x14ac:dyDescent="0.25">
      <c r="B1355" s="24">
        <v>2849</v>
      </c>
      <c r="C1355" s="24">
        <v>3813956</v>
      </c>
      <c r="I1355" s="19">
        <v>2901</v>
      </c>
      <c r="J1355" s="19">
        <v>11858898</v>
      </c>
      <c r="P1355" s="24">
        <v>3434</v>
      </c>
      <c r="Q1355" s="24">
        <v>110804857</v>
      </c>
    </row>
    <row r="1356" spans="2:17" ht="12.5" x14ac:dyDescent="0.25">
      <c r="B1356" s="24">
        <v>2849</v>
      </c>
      <c r="C1356" s="24">
        <v>4795226</v>
      </c>
      <c r="I1356" s="19">
        <v>2900</v>
      </c>
      <c r="J1356" s="19">
        <v>13418990</v>
      </c>
      <c r="P1356" s="24">
        <v>3434</v>
      </c>
      <c r="Q1356" s="24">
        <v>108202234</v>
      </c>
    </row>
    <row r="1357" spans="2:17" ht="12.5" x14ac:dyDescent="0.25">
      <c r="B1357" s="24">
        <v>2849</v>
      </c>
      <c r="C1357" s="24">
        <v>3973340</v>
      </c>
      <c r="I1357" s="19">
        <v>2901</v>
      </c>
      <c r="J1357" s="19">
        <v>10262639</v>
      </c>
      <c r="P1357" s="24">
        <v>3434</v>
      </c>
      <c r="Q1357" s="24">
        <v>104209590</v>
      </c>
    </row>
    <row r="1358" spans="2:17" ht="12.5" x14ac:dyDescent="0.25">
      <c r="B1358" s="24">
        <v>2849</v>
      </c>
      <c r="C1358" s="24">
        <v>4002642</v>
      </c>
      <c r="I1358" s="19">
        <v>2900</v>
      </c>
      <c r="J1358" s="19">
        <v>12113138</v>
      </c>
      <c r="P1358" s="24">
        <v>3434</v>
      </c>
      <c r="Q1358" s="24">
        <v>107650226</v>
      </c>
    </row>
    <row r="1359" spans="2:17" ht="12.5" x14ac:dyDescent="0.25">
      <c r="B1359" s="24">
        <v>2849</v>
      </c>
      <c r="C1359" s="24">
        <v>4242582</v>
      </c>
      <c r="I1359" s="19">
        <v>2901</v>
      </c>
      <c r="J1359" s="19">
        <v>11906724</v>
      </c>
      <c r="P1359" s="24">
        <v>3434</v>
      </c>
      <c r="Q1359" s="24">
        <v>135442646</v>
      </c>
    </row>
    <row r="1360" spans="2:17" ht="12.5" x14ac:dyDescent="0.25">
      <c r="B1360" s="24">
        <v>2849</v>
      </c>
      <c r="C1360" s="24">
        <v>3321799</v>
      </c>
      <c r="I1360" s="19">
        <v>2900</v>
      </c>
      <c r="J1360" s="19">
        <v>12332049</v>
      </c>
      <c r="P1360" s="24">
        <v>3434</v>
      </c>
      <c r="Q1360" s="24">
        <v>4181561</v>
      </c>
    </row>
    <row r="1361" spans="2:17" ht="12.5" x14ac:dyDescent="0.25">
      <c r="B1361" s="24">
        <v>2849</v>
      </c>
      <c r="C1361" s="24">
        <v>3913790</v>
      </c>
      <c r="I1361" s="19">
        <v>2901</v>
      </c>
      <c r="J1361" s="19">
        <v>12019256</v>
      </c>
      <c r="P1361" s="24">
        <v>3434</v>
      </c>
      <c r="Q1361" s="24">
        <v>143078342</v>
      </c>
    </row>
    <row r="1362" spans="2:17" ht="12.5" x14ac:dyDescent="0.25">
      <c r="B1362" s="24">
        <v>2849</v>
      </c>
      <c r="C1362" s="24">
        <v>3579389</v>
      </c>
      <c r="I1362" s="19">
        <v>2900</v>
      </c>
      <c r="J1362" s="19">
        <v>11739281</v>
      </c>
      <c r="P1362" s="24">
        <v>3434</v>
      </c>
      <c r="Q1362" s="24">
        <v>113470394</v>
      </c>
    </row>
    <row r="1363" spans="2:17" ht="12.5" x14ac:dyDescent="0.25">
      <c r="B1363" s="24">
        <v>2849</v>
      </c>
      <c r="C1363" s="24">
        <v>3446567</v>
      </c>
      <c r="I1363" s="19">
        <v>2901</v>
      </c>
      <c r="J1363" s="19">
        <v>12310064</v>
      </c>
      <c r="P1363" s="24">
        <v>3434</v>
      </c>
      <c r="Q1363" s="24">
        <v>126329978</v>
      </c>
    </row>
    <row r="1364" spans="2:17" ht="12.5" x14ac:dyDescent="0.25">
      <c r="B1364" s="24">
        <v>2849</v>
      </c>
      <c r="C1364" s="24">
        <v>4051819</v>
      </c>
      <c r="I1364" s="19">
        <v>2900</v>
      </c>
      <c r="J1364" s="19">
        <v>12407894</v>
      </c>
      <c r="P1364" s="24">
        <v>3434</v>
      </c>
      <c r="Q1364" s="24">
        <v>124075720</v>
      </c>
    </row>
    <row r="1365" spans="2:17" ht="12.5" x14ac:dyDescent="0.25">
      <c r="B1365" s="24">
        <v>2849</v>
      </c>
      <c r="C1365" s="24">
        <v>3923572</v>
      </c>
      <c r="I1365" s="19">
        <v>2901</v>
      </c>
      <c r="J1365" s="19">
        <v>11921938</v>
      </c>
      <c r="P1365" s="24">
        <v>3434</v>
      </c>
      <c r="Q1365" s="24">
        <v>139206223</v>
      </c>
    </row>
    <row r="1366" spans="2:17" ht="12.5" x14ac:dyDescent="0.25">
      <c r="B1366" s="24">
        <v>2849</v>
      </c>
      <c r="C1366" s="24">
        <v>3221715</v>
      </c>
      <c r="I1366" s="19">
        <v>2900</v>
      </c>
      <c r="J1366" s="19">
        <v>11295155</v>
      </c>
      <c r="P1366" s="24">
        <v>3434</v>
      </c>
      <c r="Q1366" s="24">
        <v>128136696</v>
      </c>
    </row>
    <row r="1367" spans="2:17" ht="12.5" x14ac:dyDescent="0.25">
      <c r="B1367" s="24">
        <v>2849</v>
      </c>
      <c r="C1367" s="24">
        <v>4486179</v>
      </c>
      <c r="I1367" s="19">
        <v>2901</v>
      </c>
      <c r="J1367" s="19">
        <v>12343919</v>
      </c>
      <c r="P1367" s="24">
        <v>3434</v>
      </c>
      <c r="Q1367" s="24">
        <v>104971991</v>
      </c>
    </row>
    <row r="1368" spans="2:17" ht="12.5" x14ac:dyDescent="0.25">
      <c r="B1368" s="24">
        <v>2849</v>
      </c>
      <c r="C1368" s="24">
        <v>3802465</v>
      </c>
      <c r="I1368" s="19">
        <v>2900</v>
      </c>
      <c r="J1368" s="19">
        <v>12504246</v>
      </c>
      <c r="P1368" s="24">
        <v>3434</v>
      </c>
      <c r="Q1368" s="24">
        <v>125905605</v>
      </c>
    </row>
    <row r="1369" spans="2:17" ht="12.5" x14ac:dyDescent="0.25">
      <c r="B1369" s="24">
        <v>2849</v>
      </c>
      <c r="C1369" s="24">
        <v>4078145</v>
      </c>
      <c r="I1369" s="19">
        <v>2901</v>
      </c>
      <c r="J1369" s="19">
        <v>11227505</v>
      </c>
      <c r="P1369" s="24">
        <v>3434</v>
      </c>
      <c r="Q1369" s="24">
        <v>113738854</v>
      </c>
    </row>
    <row r="1370" spans="2:17" ht="12.5" x14ac:dyDescent="0.25">
      <c r="B1370" s="24">
        <v>2849</v>
      </c>
      <c r="C1370" s="24">
        <v>3490148</v>
      </c>
      <c r="I1370" s="19">
        <v>2900</v>
      </c>
      <c r="J1370" s="19">
        <v>12919334</v>
      </c>
      <c r="P1370" s="24">
        <v>3434</v>
      </c>
      <c r="Q1370" s="24">
        <v>118720713</v>
      </c>
    </row>
    <row r="1371" spans="2:17" ht="12.5" x14ac:dyDescent="0.25">
      <c r="B1371" s="24">
        <v>2849</v>
      </c>
      <c r="C1371" s="24">
        <v>3690218</v>
      </c>
      <c r="I1371" s="19">
        <v>2901</v>
      </c>
      <c r="J1371" s="19">
        <v>11044981</v>
      </c>
      <c r="P1371" s="24">
        <v>3434</v>
      </c>
      <c r="Q1371" s="24">
        <v>128526034</v>
      </c>
    </row>
    <row r="1372" spans="2:17" ht="12.5" x14ac:dyDescent="0.25">
      <c r="B1372" s="24">
        <v>2849</v>
      </c>
      <c r="C1372" s="24">
        <v>3822200</v>
      </c>
      <c r="I1372" s="19">
        <v>2900</v>
      </c>
      <c r="J1372" s="19">
        <v>11939428</v>
      </c>
      <c r="P1372" s="24">
        <v>3434</v>
      </c>
      <c r="Q1372" s="24">
        <v>115756942</v>
      </c>
    </row>
    <row r="1373" spans="2:17" ht="12.5" x14ac:dyDescent="0.25">
      <c r="B1373" s="24">
        <v>2849</v>
      </c>
      <c r="C1373" s="24">
        <v>4011209</v>
      </c>
      <c r="I1373" s="19">
        <v>2901</v>
      </c>
      <c r="J1373" s="19">
        <v>12033797</v>
      </c>
      <c r="P1373" s="24">
        <v>3434</v>
      </c>
      <c r="Q1373" s="24">
        <v>111849118</v>
      </c>
    </row>
    <row r="1374" spans="2:17" ht="12.5" x14ac:dyDescent="0.25">
      <c r="B1374" s="24">
        <v>2849</v>
      </c>
      <c r="C1374" s="24">
        <v>4338736</v>
      </c>
      <c r="I1374" s="19">
        <v>2900</v>
      </c>
      <c r="J1374" s="19">
        <v>12044980</v>
      </c>
      <c r="P1374" s="24">
        <v>3434</v>
      </c>
      <c r="Q1374" s="24">
        <v>115851906</v>
      </c>
    </row>
    <row r="1375" spans="2:17" ht="12.5" x14ac:dyDescent="0.25">
      <c r="B1375" s="24">
        <v>2849</v>
      </c>
      <c r="C1375" s="24">
        <v>3229756</v>
      </c>
      <c r="I1375" s="19">
        <v>2901</v>
      </c>
      <c r="J1375" s="19">
        <v>11941669</v>
      </c>
      <c r="P1375" s="24">
        <v>3434</v>
      </c>
      <c r="Q1375" s="24">
        <v>124050663</v>
      </c>
    </row>
    <row r="1376" spans="2:17" ht="12.5" x14ac:dyDescent="0.25">
      <c r="B1376" s="24">
        <v>2849</v>
      </c>
      <c r="C1376" s="24">
        <v>3998900</v>
      </c>
      <c r="I1376" s="19">
        <v>2900</v>
      </c>
      <c r="J1376" s="19">
        <v>12321602</v>
      </c>
      <c r="P1376" s="24">
        <v>3434</v>
      </c>
      <c r="Q1376" s="24">
        <v>112146168</v>
      </c>
    </row>
    <row r="1377" spans="2:17" ht="12.5" x14ac:dyDescent="0.25">
      <c r="B1377" s="24">
        <v>2849</v>
      </c>
      <c r="C1377" s="24">
        <v>4264484</v>
      </c>
      <c r="I1377" s="19">
        <v>2901</v>
      </c>
      <c r="J1377" s="19">
        <v>11708490</v>
      </c>
      <c r="P1377" s="24">
        <v>3434</v>
      </c>
      <c r="Q1377" s="24">
        <v>52585689</v>
      </c>
    </row>
    <row r="1378" spans="2:17" ht="12.5" x14ac:dyDescent="0.25">
      <c r="B1378" s="24">
        <v>2849</v>
      </c>
      <c r="C1378" s="24">
        <v>3900567</v>
      </c>
      <c r="I1378" s="19">
        <v>2900</v>
      </c>
      <c r="J1378" s="19">
        <v>12290255</v>
      </c>
      <c r="P1378" s="24">
        <v>3434</v>
      </c>
      <c r="Q1378" s="24">
        <v>67021210</v>
      </c>
    </row>
    <row r="1379" spans="2:17" ht="12.5" x14ac:dyDescent="0.25">
      <c r="B1379" s="24">
        <v>2849</v>
      </c>
      <c r="C1379" s="24">
        <v>3865431</v>
      </c>
      <c r="I1379" s="19">
        <v>2901</v>
      </c>
      <c r="J1379" s="19">
        <v>11922980</v>
      </c>
      <c r="P1379" s="24">
        <v>3434</v>
      </c>
      <c r="Q1379" s="24">
        <v>103169728</v>
      </c>
    </row>
    <row r="1380" spans="2:17" ht="12.5" x14ac:dyDescent="0.25">
      <c r="B1380" s="24">
        <v>2849</v>
      </c>
      <c r="C1380" s="24">
        <v>4793430</v>
      </c>
      <c r="I1380" s="19">
        <v>2900</v>
      </c>
      <c r="J1380" s="19">
        <v>12097303</v>
      </c>
      <c r="P1380" s="24">
        <v>3434</v>
      </c>
      <c r="Q1380" s="24">
        <v>122266598</v>
      </c>
    </row>
    <row r="1381" spans="2:17" ht="12.5" x14ac:dyDescent="0.25">
      <c r="B1381" s="24">
        <v>2849</v>
      </c>
      <c r="C1381" s="24">
        <v>3364336</v>
      </c>
      <c r="I1381" s="19">
        <v>2901</v>
      </c>
      <c r="J1381" s="19">
        <v>12233268</v>
      </c>
      <c r="P1381" s="24">
        <v>3434</v>
      </c>
      <c r="Q1381" s="24">
        <v>121480059</v>
      </c>
    </row>
    <row r="1382" spans="2:17" ht="12.5" x14ac:dyDescent="0.25">
      <c r="B1382" s="24">
        <v>2849</v>
      </c>
      <c r="C1382" s="24">
        <v>3783315</v>
      </c>
      <c r="I1382" s="19">
        <v>2900</v>
      </c>
      <c r="J1382" s="19">
        <v>11990688</v>
      </c>
      <c r="P1382" s="24">
        <v>3434</v>
      </c>
      <c r="Q1382" s="24">
        <v>101012162</v>
      </c>
    </row>
    <row r="1383" spans="2:17" ht="12.5" x14ac:dyDescent="0.25">
      <c r="B1383" s="24">
        <v>2849</v>
      </c>
      <c r="C1383" s="24">
        <v>4488591</v>
      </c>
      <c r="I1383" s="19">
        <v>2901</v>
      </c>
      <c r="J1383" s="19">
        <v>11476544</v>
      </c>
      <c r="P1383" s="24">
        <v>3434</v>
      </c>
      <c r="Q1383" s="24">
        <v>103980639</v>
      </c>
    </row>
    <row r="1384" spans="2:17" ht="12.5" x14ac:dyDescent="0.25">
      <c r="B1384" s="24">
        <v>2849</v>
      </c>
      <c r="C1384" s="24">
        <v>3954269</v>
      </c>
      <c r="I1384" s="19">
        <v>2900</v>
      </c>
      <c r="J1384" s="19">
        <v>11959010</v>
      </c>
      <c r="P1384" s="24">
        <v>3434</v>
      </c>
      <c r="Q1384" s="24">
        <v>126271496</v>
      </c>
    </row>
    <row r="1385" spans="2:17" ht="12.5" x14ac:dyDescent="0.25">
      <c r="B1385" s="24">
        <v>2849</v>
      </c>
      <c r="C1385" s="24">
        <v>3957020</v>
      </c>
      <c r="I1385" s="19">
        <v>2901</v>
      </c>
      <c r="J1385" s="19">
        <v>13584152</v>
      </c>
      <c r="P1385" s="24">
        <v>3434</v>
      </c>
      <c r="Q1385" s="24">
        <v>111742585</v>
      </c>
    </row>
    <row r="1386" spans="2:17" ht="12.5" x14ac:dyDescent="0.25">
      <c r="B1386" s="24">
        <v>2849</v>
      </c>
      <c r="C1386" s="24">
        <v>4569893</v>
      </c>
      <c r="I1386" s="19">
        <v>2900</v>
      </c>
      <c r="J1386" s="19">
        <v>18330041</v>
      </c>
      <c r="P1386" s="24">
        <v>3434</v>
      </c>
      <c r="Q1386" s="24">
        <v>121744760</v>
      </c>
    </row>
    <row r="1387" spans="2:17" ht="12.5" x14ac:dyDescent="0.25">
      <c r="B1387" s="24">
        <v>2849</v>
      </c>
      <c r="C1387" s="24">
        <v>4744770</v>
      </c>
      <c r="I1387" s="19">
        <v>2901</v>
      </c>
      <c r="J1387" s="19">
        <v>12416057</v>
      </c>
      <c r="P1387" s="24">
        <v>3434</v>
      </c>
      <c r="Q1387" s="24">
        <v>119814257</v>
      </c>
    </row>
    <row r="1388" spans="2:17" ht="12.5" x14ac:dyDescent="0.25">
      <c r="B1388" s="24">
        <v>2849</v>
      </c>
      <c r="C1388" s="24">
        <v>4475847</v>
      </c>
      <c r="I1388" s="19">
        <v>2900</v>
      </c>
      <c r="J1388" s="19">
        <v>11571996</v>
      </c>
      <c r="P1388" s="24">
        <v>3434</v>
      </c>
      <c r="Q1388" s="24">
        <v>115291912</v>
      </c>
    </row>
    <row r="1389" spans="2:17" ht="12.5" x14ac:dyDescent="0.25">
      <c r="B1389" s="24">
        <v>2849</v>
      </c>
      <c r="C1389" s="24">
        <v>4840560</v>
      </c>
      <c r="I1389" s="19">
        <v>2901</v>
      </c>
      <c r="J1389" s="19">
        <v>12645163</v>
      </c>
      <c r="P1389" s="24">
        <v>3434</v>
      </c>
      <c r="Q1389" s="24">
        <v>111990569</v>
      </c>
    </row>
    <row r="1390" spans="2:17" ht="12.5" x14ac:dyDescent="0.25">
      <c r="B1390" s="24">
        <v>2849</v>
      </c>
      <c r="C1390" s="24">
        <v>2783959</v>
      </c>
      <c r="I1390" s="19">
        <v>2900</v>
      </c>
      <c r="J1390" s="19">
        <v>11411282</v>
      </c>
      <c r="P1390" s="24">
        <v>3434</v>
      </c>
      <c r="Q1390" s="24">
        <v>116246648</v>
      </c>
    </row>
    <row r="1391" spans="2:17" ht="12.5" x14ac:dyDescent="0.25">
      <c r="B1391" s="24">
        <v>2849</v>
      </c>
      <c r="C1391" s="24">
        <v>4729415</v>
      </c>
      <c r="I1391" s="19">
        <v>2901</v>
      </c>
      <c r="J1391" s="19">
        <v>12498138</v>
      </c>
      <c r="P1391" s="24">
        <v>3434</v>
      </c>
      <c r="Q1391" s="24">
        <v>105716650</v>
      </c>
    </row>
    <row r="1392" spans="2:17" ht="12.5" x14ac:dyDescent="0.25">
      <c r="B1392" s="24">
        <v>2849</v>
      </c>
      <c r="C1392" s="24">
        <v>3902453</v>
      </c>
      <c r="I1392" s="19">
        <v>2900</v>
      </c>
      <c r="J1392" s="19">
        <v>11510915</v>
      </c>
      <c r="P1392" s="24">
        <v>3434</v>
      </c>
      <c r="Q1392" s="24">
        <v>117777173</v>
      </c>
    </row>
    <row r="1393" spans="2:17" ht="12.5" x14ac:dyDescent="0.25">
      <c r="B1393" s="24">
        <v>2849</v>
      </c>
      <c r="C1393" s="24">
        <v>4092941</v>
      </c>
      <c r="I1393" s="19">
        <v>2901</v>
      </c>
      <c r="J1393" s="19">
        <v>12572044</v>
      </c>
      <c r="P1393" s="24">
        <v>3434</v>
      </c>
      <c r="Q1393" s="24">
        <v>129804927</v>
      </c>
    </row>
    <row r="1394" spans="2:17" ht="12.5" x14ac:dyDescent="0.25">
      <c r="B1394" s="24">
        <v>2849</v>
      </c>
      <c r="C1394" s="24">
        <v>1449149</v>
      </c>
      <c r="I1394" s="19">
        <v>2900</v>
      </c>
      <c r="J1394" s="19">
        <v>11913049</v>
      </c>
      <c r="P1394" s="24">
        <v>3434</v>
      </c>
      <c r="Q1394" s="24">
        <v>119991714</v>
      </c>
    </row>
    <row r="1395" spans="2:17" ht="12.5" x14ac:dyDescent="0.25">
      <c r="B1395" s="24">
        <v>2849</v>
      </c>
      <c r="C1395" s="24">
        <v>4298524</v>
      </c>
      <c r="I1395" s="19">
        <v>2901</v>
      </c>
      <c r="J1395" s="19">
        <v>11725318</v>
      </c>
      <c r="P1395" s="24">
        <v>3434</v>
      </c>
      <c r="Q1395" s="24">
        <v>59971349</v>
      </c>
    </row>
    <row r="1396" spans="2:17" ht="12.5" x14ac:dyDescent="0.25">
      <c r="B1396" s="24">
        <v>2849</v>
      </c>
      <c r="C1396" s="24">
        <v>3971153</v>
      </c>
      <c r="I1396" s="19">
        <v>2900</v>
      </c>
      <c r="J1396" s="19">
        <v>16288685</v>
      </c>
      <c r="P1396" s="24">
        <v>3434</v>
      </c>
      <c r="Q1396" s="24">
        <v>40193508</v>
      </c>
    </row>
    <row r="1397" spans="2:17" ht="12.5" x14ac:dyDescent="0.25">
      <c r="B1397" s="24">
        <v>2849</v>
      </c>
      <c r="C1397" s="24">
        <v>4044590</v>
      </c>
      <c r="I1397" s="19">
        <v>2901</v>
      </c>
      <c r="J1397" s="19">
        <v>11430898</v>
      </c>
      <c r="P1397" s="24">
        <v>3434</v>
      </c>
      <c r="Q1397" s="24">
        <v>112077514</v>
      </c>
    </row>
    <row r="1398" spans="2:17" ht="12.5" x14ac:dyDescent="0.25">
      <c r="B1398" s="24">
        <v>2849</v>
      </c>
      <c r="C1398" s="24">
        <v>4073817</v>
      </c>
      <c r="I1398" s="19">
        <v>2900</v>
      </c>
      <c r="J1398" s="19">
        <v>12521559</v>
      </c>
      <c r="P1398" s="24">
        <v>3434</v>
      </c>
      <c r="Q1398" s="24">
        <v>109027789</v>
      </c>
    </row>
    <row r="1399" spans="2:17" ht="12.5" x14ac:dyDescent="0.25">
      <c r="B1399" s="24">
        <v>2849</v>
      </c>
      <c r="C1399" s="24">
        <v>602716</v>
      </c>
      <c r="I1399" s="19">
        <v>2901</v>
      </c>
      <c r="J1399" s="19">
        <v>11860927</v>
      </c>
      <c r="P1399" s="24">
        <v>3434</v>
      </c>
      <c r="Q1399" s="24">
        <v>128044127</v>
      </c>
    </row>
    <row r="1400" spans="2:17" ht="12.5" x14ac:dyDescent="0.25">
      <c r="B1400" s="24">
        <v>2849</v>
      </c>
      <c r="C1400" s="24">
        <v>3684699</v>
      </c>
      <c r="I1400" s="19">
        <v>2900</v>
      </c>
      <c r="J1400" s="19">
        <v>11642213</v>
      </c>
      <c r="P1400" s="24">
        <v>3434</v>
      </c>
      <c r="Q1400" s="24">
        <v>121077189</v>
      </c>
    </row>
    <row r="1401" spans="2:17" ht="12.5" x14ac:dyDescent="0.25">
      <c r="B1401" s="24">
        <v>2849</v>
      </c>
      <c r="C1401" s="24">
        <v>4073964</v>
      </c>
      <c r="I1401" s="19">
        <v>2901</v>
      </c>
      <c r="J1401" s="19">
        <v>12807838</v>
      </c>
      <c r="P1401" s="24">
        <v>3434</v>
      </c>
      <c r="Q1401" s="24">
        <v>104483551</v>
      </c>
    </row>
    <row r="1402" spans="2:17" ht="12.5" x14ac:dyDescent="0.25">
      <c r="B1402" s="24">
        <v>2849</v>
      </c>
      <c r="C1402" s="24">
        <v>4234826</v>
      </c>
      <c r="I1402" s="19">
        <v>2900</v>
      </c>
      <c r="J1402" s="19">
        <v>11542270</v>
      </c>
      <c r="P1402" s="24">
        <v>3434</v>
      </c>
      <c r="Q1402" s="24">
        <v>120260744</v>
      </c>
    </row>
    <row r="1403" spans="2:17" ht="12.5" x14ac:dyDescent="0.25">
      <c r="B1403" s="24">
        <v>2849</v>
      </c>
      <c r="C1403" s="24">
        <v>4689250</v>
      </c>
      <c r="I1403" s="19">
        <v>2901</v>
      </c>
      <c r="J1403" s="19">
        <v>24363093</v>
      </c>
      <c r="P1403" s="24">
        <v>3434</v>
      </c>
      <c r="Q1403" s="24">
        <v>113667668</v>
      </c>
    </row>
    <row r="1404" spans="2:17" ht="12.5" x14ac:dyDescent="0.25">
      <c r="B1404" s="24">
        <v>2849</v>
      </c>
      <c r="C1404" s="24">
        <v>4663917</v>
      </c>
      <c r="I1404" s="19">
        <v>2900</v>
      </c>
      <c r="J1404" s="19">
        <v>11840224</v>
      </c>
      <c r="P1404" s="24">
        <v>3434</v>
      </c>
      <c r="Q1404" s="24">
        <v>124236650</v>
      </c>
    </row>
    <row r="1405" spans="2:17" ht="12.5" x14ac:dyDescent="0.25">
      <c r="B1405" s="24">
        <v>2849</v>
      </c>
      <c r="C1405" s="24">
        <v>4060132</v>
      </c>
      <c r="I1405" s="19">
        <v>2901</v>
      </c>
      <c r="J1405" s="19">
        <v>11714775</v>
      </c>
      <c r="P1405" s="24">
        <v>3434</v>
      </c>
      <c r="Q1405" s="24">
        <v>115757055</v>
      </c>
    </row>
    <row r="1406" spans="2:17" ht="12.5" x14ac:dyDescent="0.25">
      <c r="B1406" s="24">
        <v>2849</v>
      </c>
      <c r="C1406" s="24">
        <v>2979793</v>
      </c>
      <c r="I1406" s="19">
        <v>2900</v>
      </c>
      <c r="J1406" s="19">
        <v>11927980</v>
      </c>
      <c r="P1406" s="24">
        <v>3434</v>
      </c>
      <c r="Q1406" s="24">
        <v>98270953</v>
      </c>
    </row>
    <row r="1407" spans="2:17" ht="12.5" x14ac:dyDescent="0.25">
      <c r="B1407" s="24">
        <v>2849</v>
      </c>
      <c r="C1407" s="24">
        <v>3332301</v>
      </c>
      <c r="I1407" s="19">
        <v>2901</v>
      </c>
      <c r="J1407" s="19">
        <v>12215714</v>
      </c>
      <c r="P1407" s="24">
        <v>3434</v>
      </c>
      <c r="Q1407" s="24">
        <v>143274318</v>
      </c>
    </row>
    <row r="1408" spans="2:17" ht="12.5" x14ac:dyDescent="0.25">
      <c r="B1408" s="24">
        <v>2849</v>
      </c>
      <c r="C1408" s="24">
        <v>3134237</v>
      </c>
      <c r="I1408" s="19">
        <v>2900</v>
      </c>
      <c r="J1408" s="19">
        <v>11696894</v>
      </c>
      <c r="P1408" s="24">
        <v>3434</v>
      </c>
      <c r="Q1408" s="24">
        <v>114859198</v>
      </c>
    </row>
    <row r="1409" spans="2:17" ht="12.5" x14ac:dyDescent="0.25">
      <c r="B1409" s="24">
        <v>2849</v>
      </c>
      <c r="C1409" s="24">
        <v>4628723</v>
      </c>
      <c r="I1409" s="19">
        <v>2901</v>
      </c>
      <c r="J1409" s="19">
        <v>12353007</v>
      </c>
      <c r="P1409" s="24">
        <v>3434</v>
      </c>
      <c r="Q1409" s="24">
        <v>114804426</v>
      </c>
    </row>
    <row r="1410" spans="2:17" ht="12.5" x14ac:dyDescent="0.25">
      <c r="B1410" s="24">
        <v>2849</v>
      </c>
      <c r="C1410" s="24">
        <v>3672751</v>
      </c>
      <c r="I1410" s="19">
        <v>2900</v>
      </c>
      <c r="J1410" s="19">
        <v>11999945</v>
      </c>
      <c r="P1410" s="24">
        <v>3434</v>
      </c>
      <c r="Q1410" s="24">
        <v>119690882</v>
      </c>
    </row>
    <row r="1411" spans="2:17" ht="12.5" x14ac:dyDescent="0.25">
      <c r="B1411" s="24">
        <v>2849</v>
      </c>
      <c r="C1411" s="24">
        <v>4160101</v>
      </c>
      <c r="I1411" s="19">
        <v>2901</v>
      </c>
      <c r="J1411" s="19">
        <v>11705022</v>
      </c>
      <c r="P1411" s="24">
        <v>3434</v>
      </c>
      <c r="Q1411" s="24">
        <v>108198331</v>
      </c>
    </row>
    <row r="1412" spans="2:17" ht="12.5" x14ac:dyDescent="0.25">
      <c r="B1412" s="24">
        <v>2849</v>
      </c>
      <c r="C1412" s="24">
        <v>16281275</v>
      </c>
      <c r="I1412" s="19">
        <v>2900</v>
      </c>
      <c r="J1412" s="19">
        <v>12448626</v>
      </c>
      <c r="P1412" s="24">
        <v>3434</v>
      </c>
      <c r="Q1412" s="24">
        <v>119700598</v>
      </c>
    </row>
    <row r="1413" spans="2:17" ht="12.5" x14ac:dyDescent="0.25">
      <c r="B1413" s="24">
        <v>2849</v>
      </c>
      <c r="C1413" s="24">
        <v>3044614</v>
      </c>
      <c r="I1413" s="19">
        <v>2901</v>
      </c>
      <c r="J1413" s="19">
        <v>12025258</v>
      </c>
      <c r="P1413" s="24">
        <v>3434</v>
      </c>
      <c r="Q1413" s="24">
        <v>18102656</v>
      </c>
    </row>
    <row r="1414" spans="2:17" ht="12.5" x14ac:dyDescent="0.25">
      <c r="B1414" s="24">
        <v>2849</v>
      </c>
      <c r="C1414" s="24">
        <v>3414046</v>
      </c>
      <c r="I1414" s="19">
        <v>2900</v>
      </c>
      <c r="J1414" s="19">
        <v>12067318</v>
      </c>
      <c r="P1414" s="24">
        <v>3434</v>
      </c>
      <c r="Q1414" s="24">
        <v>99631994</v>
      </c>
    </row>
    <row r="1415" spans="2:17" ht="12.5" x14ac:dyDescent="0.25">
      <c r="B1415" s="24">
        <v>2849</v>
      </c>
      <c r="C1415" s="24">
        <v>3847058</v>
      </c>
      <c r="I1415" s="19">
        <v>2901</v>
      </c>
      <c r="J1415" s="19">
        <v>11906491</v>
      </c>
      <c r="P1415" s="24">
        <v>3434</v>
      </c>
      <c r="Q1415" s="24">
        <v>108075981</v>
      </c>
    </row>
    <row r="1416" spans="2:17" ht="12.5" x14ac:dyDescent="0.25">
      <c r="B1416" s="24">
        <v>2849</v>
      </c>
      <c r="C1416" s="24">
        <v>3864941</v>
      </c>
      <c r="I1416" s="19">
        <v>2900</v>
      </c>
      <c r="J1416" s="19">
        <v>11840106</v>
      </c>
      <c r="P1416" s="24">
        <v>3434</v>
      </c>
      <c r="Q1416" s="24">
        <v>113094162</v>
      </c>
    </row>
    <row r="1417" spans="2:17" ht="12.5" x14ac:dyDescent="0.25">
      <c r="B1417" s="24">
        <v>2849</v>
      </c>
      <c r="C1417" s="24">
        <v>5004821</v>
      </c>
      <c r="I1417" s="19">
        <v>2901</v>
      </c>
      <c r="J1417" s="19">
        <v>12097404</v>
      </c>
      <c r="P1417" s="24">
        <v>3434</v>
      </c>
      <c r="Q1417" s="24">
        <v>127800625</v>
      </c>
    </row>
    <row r="1418" spans="2:17" ht="12.5" x14ac:dyDescent="0.25">
      <c r="B1418" s="24">
        <v>2849</v>
      </c>
      <c r="C1418" s="24">
        <v>4400798</v>
      </c>
      <c r="I1418" s="19">
        <v>2900</v>
      </c>
      <c r="J1418" s="19">
        <v>11487918</v>
      </c>
      <c r="P1418" s="24">
        <v>3434</v>
      </c>
      <c r="Q1418" s="24">
        <v>129574704</v>
      </c>
    </row>
    <row r="1419" spans="2:17" ht="12.5" x14ac:dyDescent="0.25">
      <c r="B1419" s="24">
        <v>2849</v>
      </c>
      <c r="C1419" s="24">
        <v>4013493</v>
      </c>
      <c r="I1419" s="19">
        <v>2901</v>
      </c>
      <c r="J1419" s="19">
        <v>12143540</v>
      </c>
      <c r="P1419" s="24">
        <v>3434</v>
      </c>
      <c r="Q1419" s="24">
        <v>143429857</v>
      </c>
    </row>
    <row r="1420" spans="2:17" ht="12.5" x14ac:dyDescent="0.25">
      <c r="B1420" s="24">
        <v>2849</v>
      </c>
      <c r="C1420" s="24">
        <v>3907303</v>
      </c>
      <c r="I1420" s="19">
        <v>2900</v>
      </c>
      <c r="J1420" s="19">
        <v>12482649</v>
      </c>
      <c r="P1420" s="24">
        <v>3434</v>
      </c>
      <c r="Q1420" s="24">
        <v>119254486</v>
      </c>
    </row>
    <row r="1421" spans="2:17" ht="12.5" x14ac:dyDescent="0.25">
      <c r="B1421" s="24">
        <v>2849</v>
      </c>
      <c r="C1421" s="24">
        <v>5990649</v>
      </c>
      <c r="I1421" s="19">
        <v>2901</v>
      </c>
      <c r="J1421" s="19">
        <v>11355408</v>
      </c>
      <c r="P1421" s="24">
        <v>3434</v>
      </c>
      <c r="Q1421" s="24">
        <v>131620825</v>
      </c>
    </row>
    <row r="1422" spans="2:17" ht="12.5" x14ac:dyDescent="0.25">
      <c r="B1422" s="24">
        <v>2849</v>
      </c>
      <c r="C1422" s="24">
        <v>4024687</v>
      </c>
      <c r="I1422" s="19">
        <v>2900</v>
      </c>
      <c r="J1422" s="19">
        <v>13680713</v>
      </c>
      <c r="P1422" s="24">
        <v>3434</v>
      </c>
      <c r="Q1422" s="24">
        <v>119666238</v>
      </c>
    </row>
    <row r="1423" spans="2:17" ht="12.5" x14ac:dyDescent="0.25">
      <c r="B1423" s="24">
        <v>2849</v>
      </c>
      <c r="C1423" s="24">
        <v>4315565</v>
      </c>
      <c r="I1423" s="19">
        <v>2901</v>
      </c>
      <c r="J1423" s="19">
        <v>10996044</v>
      </c>
      <c r="P1423" s="24">
        <v>3434</v>
      </c>
      <c r="Q1423" s="24">
        <v>112796078</v>
      </c>
    </row>
    <row r="1424" spans="2:17" ht="12.5" x14ac:dyDescent="0.25">
      <c r="B1424" s="24">
        <v>2849</v>
      </c>
      <c r="C1424" s="24">
        <v>3231816</v>
      </c>
      <c r="I1424" s="19">
        <v>2900</v>
      </c>
      <c r="J1424" s="19">
        <v>11848101</v>
      </c>
      <c r="P1424" s="24">
        <v>3434</v>
      </c>
      <c r="Q1424" s="24">
        <v>119898340</v>
      </c>
    </row>
    <row r="1425" spans="2:17" ht="12.5" x14ac:dyDescent="0.25">
      <c r="B1425" s="24">
        <v>2849</v>
      </c>
      <c r="C1425" s="24">
        <v>3877535</v>
      </c>
      <c r="I1425" s="19">
        <v>2901</v>
      </c>
      <c r="J1425" s="19">
        <v>11635404</v>
      </c>
      <c r="P1425" s="24">
        <v>3434</v>
      </c>
      <c r="Q1425" s="24">
        <v>119532494</v>
      </c>
    </row>
    <row r="1426" spans="2:17" ht="12.5" x14ac:dyDescent="0.25">
      <c r="B1426" s="24">
        <v>2849</v>
      </c>
      <c r="C1426" s="24">
        <v>4299943</v>
      </c>
      <c r="I1426" s="19">
        <v>2900</v>
      </c>
      <c r="J1426" s="19">
        <v>15831489</v>
      </c>
      <c r="P1426" s="24">
        <v>3434</v>
      </c>
      <c r="Q1426" s="24">
        <v>111983006</v>
      </c>
    </row>
    <row r="1427" spans="2:17" ht="12.5" x14ac:dyDescent="0.25">
      <c r="B1427" s="24">
        <v>2849</v>
      </c>
      <c r="C1427" s="24">
        <v>3895557</v>
      </c>
      <c r="I1427" s="19">
        <v>2901</v>
      </c>
      <c r="J1427" s="19">
        <v>15021612</v>
      </c>
      <c r="P1427" s="24">
        <v>3434</v>
      </c>
      <c r="Q1427" s="24">
        <v>115896369</v>
      </c>
    </row>
    <row r="1428" spans="2:17" ht="12.5" x14ac:dyDescent="0.25">
      <c r="B1428" s="24">
        <v>2849</v>
      </c>
      <c r="C1428" s="24">
        <v>4006930</v>
      </c>
      <c r="I1428" s="19">
        <v>2900</v>
      </c>
      <c r="J1428" s="19">
        <v>9965842</v>
      </c>
      <c r="P1428" s="24">
        <v>3434</v>
      </c>
      <c r="Q1428" s="24">
        <v>123909112</v>
      </c>
    </row>
    <row r="1429" spans="2:17" ht="12.5" x14ac:dyDescent="0.25">
      <c r="B1429" s="24">
        <v>2849</v>
      </c>
      <c r="C1429" s="24">
        <v>4195264</v>
      </c>
      <c r="I1429" s="19">
        <v>2901</v>
      </c>
      <c r="J1429" s="19">
        <v>11067492</v>
      </c>
      <c r="P1429" s="24">
        <v>3434</v>
      </c>
      <c r="Q1429" s="24">
        <v>123514010</v>
      </c>
    </row>
    <row r="1430" spans="2:17" ht="12.5" x14ac:dyDescent="0.25">
      <c r="B1430" s="24">
        <v>2849</v>
      </c>
      <c r="C1430" s="24">
        <v>3640717</v>
      </c>
      <c r="I1430" s="19">
        <v>2900</v>
      </c>
      <c r="J1430" s="19">
        <v>13432779</v>
      </c>
      <c r="P1430" s="24">
        <v>3434</v>
      </c>
      <c r="Q1430" s="24">
        <v>121940329</v>
      </c>
    </row>
    <row r="1431" spans="2:17" ht="12.5" x14ac:dyDescent="0.25">
      <c r="B1431" s="24">
        <v>2849</v>
      </c>
      <c r="C1431" s="24">
        <v>3244780</v>
      </c>
      <c r="I1431" s="19">
        <v>2901</v>
      </c>
      <c r="J1431" s="19">
        <v>28997060</v>
      </c>
      <c r="P1431" s="24">
        <v>3434</v>
      </c>
      <c r="Q1431" s="24">
        <v>112962813</v>
      </c>
    </row>
    <row r="1432" spans="2:17" ht="12.5" x14ac:dyDescent="0.25">
      <c r="B1432" s="24">
        <v>2849</v>
      </c>
      <c r="C1432" s="24">
        <v>3922183</v>
      </c>
      <c r="I1432" s="19">
        <v>2900</v>
      </c>
      <c r="J1432" s="19">
        <v>9629827</v>
      </c>
      <c r="P1432" s="24">
        <v>3434</v>
      </c>
      <c r="Q1432" s="24">
        <v>103666505</v>
      </c>
    </row>
    <row r="1433" spans="2:17" ht="12.5" x14ac:dyDescent="0.25">
      <c r="B1433" s="24">
        <v>2849</v>
      </c>
      <c r="C1433" s="24">
        <v>4090774</v>
      </c>
      <c r="I1433" s="19">
        <v>2901</v>
      </c>
      <c r="J1433" s="19">
        <v>12017909</v>
      </c>
      <c r="P1433" s="24">
        <v>3434</v>
      </c>
      <c r="Q1433" s="24">
        <v>121097355</v>
      </c>
    </row>
    <row r="1434" spans="2:17" ht="12.5" x14ac:dyDescent="0.25">
      <c r="B1434" s="24">
        <v>2849</v>
      </c>
      <c r="C1434" s="24">
        <v>4730635</v>
      </c>
      <c r="I1434" s="19">
        <v>2900</v>
      </c>
      <c r="J1434" s="19">
        <v>12693294</v>
      </c>
      <c r="P1434" s="24">
        <v>3434</v>
      </c>
      <c r="Q1434" s="24">
        <v>132013821</v>
      </c>
    </row>
    <row r="1435" spans="2:17" ht="12.5" x14ac:dyDescent="0.25">
      <c r="B1435" s="24">
        <v>2849</v>
      </c>
      <c r="C1435" s="24">
        <v>3287269</v>
      </c>
      <c r="I1435" s="19">
        <v>2901</v>
      </c>
      <c r="J1435" s="19">
        <v>11169638</v>
      </c>
      <c r="P1435" s="24">
        <v>3434</v>
      </c>
      <c r="Q1435" s="24">
        <v>104916054</v>
      </c>
    </row>
    <row r="1436" spans="2:17" ht="12.5" x14ac:dyDescent="0.25">
      <c r="B1436" s="24">
        <v>2849</v>
      </c>
      <c r="C1436" s="24">
        <v>3233603</v>
      </c>
      <c r="I1436" s="19">
        <v>2900</v>
      </c>
      <c r="J1436" s="19">
        <v>11997797</v>
      </c>
      <c r="P1436" s="24">
        <v>3434</v>
      </c>
      <c r="Q1436" s="24">
        <v>114635670</v>
      </c>
    </row>
    <row r="1437" spans="2:17" ht="12.5" x14ac:dyDescent="0.25">
      <c r="B1437" s="24">
        <v>2849</v>
      </c>
      <c r="C1437" s="24">
        <v>6267117</v>
      </c>
      <c r="I1437" s="19">
        <v>2901</v>
      </c>
      <c r="J1437" s="19">
        <v>11986094</v>
      </c>
      <c r="P1437" s="24">
        <v>3434</v>
      </c>
      <c r="Q1437" s="24">
        <v>107886955</v>
      </c>
    </row>
    <row r="1438" spans="2:17" ht="12.5" x14ac:dyDescent="0.25">
      <c r="B1438" s="24">
        <v>2849</v>
      </c>
      <c r="C1438" s="24">
        <v>4257403</v>
      </c>
      <c r="I1438" s="19">
        <v>2900</v>
      </c>
      <c r="J1438" s="19">
        <v>12009268</v>
      </c>
      <c r="P1438" s="24">
        <v>3434</v>
      </c>
      <c r="Q1438" s="24">
        <v>125623066</v>
      </c>
    </row>
    <row r="1439" spans="2:17" ht="12.5" x14ac:dyDescent="0.25">
      <c r="B1439" s="24">
        <v>2849</v>
      </c>
      <c r="C1439" s="24">
        <v>3984211</v>
      </c>
      <c r="I1439" s="19">
        <v>2901</v>
      </c>
      <c r="J1439" s="19">
        <v>12459150</v>
      </c>
      <c r="P1439" s="24">
        <v>3434</v>
      </c>
      <c r="Q1439" s="24">
        <v>136960836</v>
      </c>
    </row>
    <row r="1440" spans="2:17" ht="12.5" x14ac:dyDescent="0.25">
      <c r="B1440" s="24">
        <v>2849</v>
      </c>
      <c r="C1440" s="24">
        <v>4594768</v>
      </c>
      <c r="I1440" s="19">
        <v>2900</v>
      </c>
      <c r="J1440" s="19">
        <v>11890851</v>
      </c>
      <c r="P1440" s="24">
        <v>3434</v>
      </c>
      <c r="Q1440" s="24">
        <v>110856588</v>
      </c>
    </row>
    <row r="1441" spans="2:17" ht="12.5" x14ac:dyDescent="0.25">
      <c r="B1441" s="24">
        <v>2849</v>
      </c>
      <c r="C1441" s="24">
        <v>3884827</v>
      </c>
      <c r="I1441" s="19">
        <v>2901</v>
      </c>
      <c r="J1441" s="19">
        <v>11731155</v>
      </c>
      <c r="P1441" s="24">
        <v>3434</v>
      </c>
      <c r="Q1441" s="24">
        <v>131883291</v>
      </c>
    </row>
    <row r="1442" spans="2:17" ht="12.5" x14ac:dyDescent="0.25">
      <c r="B1442" s="24">
        <v>2849</v>
      </c>
      <c r="C1442" s="24">
        <v>3303044</v>
      </c>
      <c r="I1442" s="19">
        <v>2900</v>
      </c>
      <c r="J1442" s="19">
        <v>12582974</v>
      </c>
      <c r="P1442" s="24">
        <v>3434</v>
      </c>
      <c r="Q1442" s="24">
        <v>100191046</v>
      </c>
    </row>
    <row r="1443" spans="2:17" ht="12.5" x14ac:dyDescent="0.25">
      <c r="B1443" s="24">
        <v>2849</v>
      </c>
      <c r="C1443" s="24">
        <v>3977664</v>
      </c>
      <c r="I1443" s="19">
        <v>2901</v>
      </c>
      <c r="J1443" s="19">
        <v>12012681</v>
      </c>
      <c r="P1443" s="24">
        <v>3434</v>
      </c>
      <c r="Q1443" s="24">
        <v>116094829</v>
      </c>
    </row>
    <row r="1444" spans="2:17" ht="12.5" x14ac:dyDescent="0.25">
      <c r="B1444" s="24">
        <v>2849</v>
      </c>
      <c r="C1444" s="24">
        <v>3419435</v>
      </c>
      <c r="I1444" s="19">
        <v>2900</v>
      </c>
      <c r="J1444" s="19">
        <v>11627944</v>
      </c>
      <c r="P1444" s="24">
        <v>3434</v>
      </c>
      <c r="Q1444" s="24">
        <v>123563936</v>
      </c>
    </row>
    <row r="1445" spans="2:17" ht="12.5" x14ac:dyDescent="0.25">
      <c r="B1445" s="24">
        <v>2849</v>
      </c>
      <c r="C1445" s="24">
        <v>4715387</v>
      </c>
      <c r="I1445" s="19">
        <v>2901</v>
      </c>
      <c r="J1445" s="19">
        <v>12232839</v>
      </c>
      <c r="P1445" s="24">
        <v>3434</v>
      </c>
      <c r="Q1445" s="24">
        <v>3422375</v>
      </c>
    </row>
    <row r="1446" spans="2:17" ht="12.5" x14ac:dyDescent="0.25">
      <c r="B1446" s="24">
        <v>2849</v>
      </c>
      <c r="C1446" s="24">
        <v>4015542</v>
      </c>
      <c r="I1446" s="19">
        <v>2900</v>
      </c>
      <c r="J1446" s="19">
        <v>11542306</v>
      </c>
      <c r="P1446" s="24">
        <v>3434</v>
      </c>
      <c r="Q1446" s="24">
        <v>89964</v>
      </c>
    </row>
    <row r="1447" spans="2:17" ht="12.5" x14ac:dyDescent="0.25">
      <c r="B1447" s="24">
        <v>2849</v>
      </c>
      <c r="C1447" s="24">
        <v>4034348</v>
      </c>
      <c r="I1447" s="19">
        <v>2901</v>
      </c>
      <c r="J1447" s="19">
        <v>12468804</v>
      </c>
      <c r="P1447" s="23"/>
      <c r="Q1447" s="23"/>
    </row>
    <row r="1448" spans="2:17" ht="12.5" x14ac:dyDescent="0.25">
      <c r="B1448" s="24">
        <v>2849</v>
      </c>
      <c r="C1448" s="24">
        <v>4654892</v>
      </c>
      <c r="I1448" s="19">
        <v>2900</v>
      </c>
      <c r="J1448" s="19">
        <v>11962760</v>
      </c>
      <c r="P1448" s="23"/>
      <c r="Q1448" s="23"/>
    </row>
    <row r="1449" spans="2:17" ht="12.5" x14ac:dyDescent="0.25">
      <c r="B1449" s="24">
        <v>2849</v>
      </c>
      <c r="C1449" s="24">
        <v>3739391</v>
      </c>
      <c r="I1449" s="19">
        <v>2901</v>
      </c>
      <c r="J1449" s="19">
        <v>12326864</v>
      </c>
      <c r="P1449" s="23"/>
      <c r="Q1449" s="23"/>
    </row>
    <row r="1450" spans="2:17" ht="12.5" x14ac:dyDescent="0.25">
      <c r="B1450" s="24">
        <v>2849</v>
      </c>
      <c r="C1450" s="24">
        <v>3286898</v>
      </c>
      <c r="I1450" s="19">
        <v>2900</v>
      </c>
      <c r="J1450" s="19">
        <v>11775557</v>
      </c>
      <c r="P1450" s="23"/>
      <c r="Q1450" s="23"/>
    </row>
    <row r="1451" spans="2:17" ht="12.5" x14ac:dyDescent="0.25">
      <c r="B1451" s="24">
        <v>2849</v>
      </c>
      <c r="C1451" s="24">
        <v>3403961</v>
      </c>
      <c r="I1451" s="19">
        <v>2901</v>
      </c>
      <c r="J1451" s="19">
        <v>11748973</v>
      </c>
      <c r="P1451" s="23"/>
      <c r="Q1451" s="23"/>
    </row>
    <row r="1452" spans="2:17" ht="12.5" x14ac:dyDescent="0.25">
      <c r="B1452" s="24">
        <v>2849</v>
      </c>
      <c r="C1452" s="24">
        <v>3718541</v>
      </c>
      <c r="I1452" s="19">
        <v>2900</v>
      </c>
      <c r="J1452" s="19">
        <v>11606627</v>
      </c>
      <c r="P1452" s="23"/>
      <c r="Q1452" s="23"/>
    </row>
    <row r="1453" spans="2:17" ht="12.5" x14ac:dyDescent="0.25">
      <c r="B1453" s="24">
        <v>2849</v>
      </c>
      <c r="C1453" s="24">
        <v>4486814</v>
      </c>
      <c r="I1453" s="19">
        <v>2901</v>
      </c>
      <c r="J1453" s="19">
        <v>12507817</v>
      </c>
      <c r="P1453" s="23"/>
      <c r="Q1453" s="23"/>
    </row>
    <row r="1454" spans="2:17" ht="12.5" x14ac:dyDescent="0.25">
      <c r="B1454" s="24">
        <v>2849</v>
      </c>
      <c r="C1454" s="24">
        <v>3907084</v>
      </c>
      <c r="I1454" s="19">
        <v>2900</v>
      </c>
      <c r="J1454" s="19">
        <v>11841488</v>
      </c>
      <c r="P1454" s="23"/>
      <c r="Q1454" s="23"/>
    </row>
    <row r="1455" spans="2:17" ht="12.5" x14ac:dyDescent="0.25">
      <c r="B1455" s="24">
        <v>2849</v>
      </c>
      <c r="C1455" s="24">
        <v>3841198</v>
      </c>
      <c r="I1455" s="19">
        <v>2901</v>
      </c>
      <c r="J1455" s="19">
        <v>11834861</v>
      </c>
      <c r="P1455" s="23"/>
      <c r="Q1455" s="23"/>
    </row>
    <row r="1456" spans="2:17" ht="12.5" x14ac:dyDescent="0.25">
      <c r="B1456" s="24">
        <v>2849</v>
      </c>
      <c r="C1456" s="24">
        <v>4355941</v>
      </c>
      <c r="I1456" s="19">
        <v>2900</v>
      </c>
      <c r="J1456" s="19">
        <v>12228281</v>
      </c>
      <c r="P1456" s="23"/>
      <c r="Q1456" s="23"/>
    </row>
    <row r="1457" spans="2:17" ht="12.5" x14ac:dyDescent="0.25">
      <c r="B1457" s="24">
        <v>2849</v>
      </c>
      <c r="C1457" s="24">
        <v>3345202</v>
      </c>
      <c r="I1457" s="19">
        <v>2901</v>
      </c>
      <c r="J1457" s="19">
        <v>11886015</v>
      </c>
      <c r="P1457" s="23"/>
      <c r="Q1457" s="23"/>
    </row>
    <row r="1458" spans="2:17" ht="12.5" x14ac:dyDescent="0.25">
      <c r="B1458" s="24">
        <v>2849</v>
      </c>
      <c r="C1458" s="24">
        <v>3650572</v>
      </c>
      <c r="I1458" s="19">
        <v>2900</v>
      </c>
      <c r="J1458" s="19">
        <v>13582623</v>
      </c>
      <c r="P1458" s="23"/>
      <c r="Q1458" s="23"/>
    </row>
    <row r="1459" spans="2:17" ht="12.5" x14ac:dyDescent="0.25">
      <c r="B1459" s="24">
        <v>2849</v>
      </c>
      <c r="C1459" s="24">
        <v>3697292</v>
      </c>
      <c r="I1459" s="19">
        <v>2901</v>
      </c>
      <c r="J1459" s="19">
        <v>14206742</v>
      </c>
      <c r="P1459" s="23"/>
      <c r="Q1459" s="23"/>
    </row>
    <row r="1460" spans="2:17" ht="12.5" x14ac:dyDescent="0.25">
      <c r="B1460" s="24">
        <v>2849</v>
      </c>
      <c r="C1460" s="24">
        <v>3965092</v>
      </c>
      <c r="I1460" s="19">
        <v>2900</v>
      </c>
      <c r="J1460" s="19">
        <v>12201087</v>
      </c>
      <c r="P1460" s="23"/>
      <c r="Q1460" s="23"/>
    </row>
    <row r="1461" spans="2:17" ht="12.5" x14ac:dyDescent="0.25">
      <c r="B1461" s="24">
        <v>2849</v>
      </c>
      <c r="C1461" s="24">
        <v>4316952</v>
      </c>
      <c r="I1461" s="19">
        <v>2901</v>
      </c>
      <c r="J1461" s="19">
        <v>11860514</v>
      </c>
      <c r="P1461" s="23"/>
      <c r="Q1461" s="23"/>
    </row>
    <row r="1462" spans="2:17" ht="12.5" x14ac:dyDescent="0.25">
      <c r="B1462" s="24">
        <v>2849</v>
      </c>
      <c r="C1462" s="24">
        <v>4253771</v>
      </c>
      <c r="I1462" s="19">
        <v>2900</v>
      </c>
      <c r="J1462" s="19">
        <v>11893109</v>
      </c>
      <c r="P1462" s="23"/>
      <c r="Q1462" s="23"/>
    </row>
    <row r="1463" spans="2:17" ht="12.5" x14ac:dyDescent="0.25">
      <c r="B1463" s="24">
        <v>2849</v>
      </c>
      <c r="C1463" s="24">
        <v>4490819</v>
      </c>
      <c r="I1463" s="19">
        <v>2901</v>
      </c>
      <c r="J1463" s="19">
        <v>12244267</v>
      </c>
      <c r="P1463" s="23"/>
      <c r="Q1463" s="23"/>
    </row>
    <row r="1464" spans="2:17" ht="12.5" x14ac:dyDescent="0.25">
      <c r="B1464" s="24">
        <v>2849</v>
      </c>
      <c r="C1464" s="24">
        <v>3494308</v>
      </c>
      <c r="I1464" s="19">
        <v>2900</v>
      </c>
      <c r="J1464" s="19">
        <v>12735226</v>
      </c>
      <c r="P1464" s="23"/>
      <c r="Q1464" s="23"/>
    </row>
    <row r="1465" spans="2:17" ht="12.5" x14ac:dyDescent="0.25">
      <c r="B1465" s="24">
        <v>2849</v>
      </c>
      <c r="C1465" s="24">
        <v>4106686</v>
      </c>
      <c r="I1465" s="19">
        <v>2901</v>
      </c>
      <c r="J1465" s="19">
        <v>13405997</v>
      </c>
      <c r="P1465" s="23"/>
      <c r="Q1465" s="23"/>
    </row>
    <row r="1466" spans="2:17" ht="12.5" x14ac:dyDescent="0.25">
      <c r="B1466" s="24">
        <v>2849</v>
      </c>
      <c r="C1466" s="24">
        <v>3656321</v>
      </c>
      <c r="I1466" s="19">
        <v>2900</v>
      </c>
      <c r="J1466" s="19">
        <v>9816098</v>
      </c>
      <c r="P1466" s="23"/>
      <c r="Q1466" s="23"/>
    </row>
    <row r="1467" spans="2:17" ht="12.5" x14ac:dyDescent="0.25">
      <c r="B1467" s="24">
        <v>2849</v>
      </c>
      <c r="C1467" s="24">
        <v>3391234</v>
      </c>
      <c r="I1467" s="19">
        <v>2901</v>
      </c>
      <c r="J1467" s="19">
        <v>12376338</v>
      </c>
      <c r="P1467" s="23"/>
      <c r="Q1467" s="23"/>
    </row>
    <row r="1468" spans="2:17" ht="12.5" x14ac:dyDescent="0.25">
      <c r="B1468" s="24">
        <v>2849</v>
      </c>
      <c r="C1468" s="24">
        <v>4139154</v>
      </c>
      <c r="I1468" s="19">
        <v>2900</v>
      </c>
      <c r="J1468" s="19">
        <v>11838442</v>
      </c>
      <c r="P1468" s="23"/>
      <c r="Q1468" s="23"/>
    </row>
    <row r="1469" spans="2:17" ht="12.5" x14ac:dyDescent="0.25">
      <c r="B1469" s="24">
        <v>2849</v>
      </c>
      <c r="C1469" s="24">
        <v>3599089</v>
      </c>
      <c r="I1469" s="19">
        <v>2901</v>
      </c>
      <c r="J1469" s="19">
        <v>11559406</v>
      </c>
      <c r="P1469" s="23"/>
      <c r="Q1469" s="23"/>
    </row>
    <row r="1470" spans="2:17" ht="12.5" x14ac:dyDescent="0.25">
      <c r="B1470" s="24">
        <v>2849</v>
      </c>
      <c r="C1470" s="24">
        <v>3890708</v>
      </c>
      <c r="I1470" s="19">
        <v>2900</v>
      </c>
      <c r="J1470" s="19">
        <v>12274058</v>
      </c>
      <c r="P1470" s="23"/>
      <c r="Q1470" s="23"/>
    </row>
    <row r="1471" spans="2:17" ht="12.5" x14ac:dyDescent="0.25">
      <c r="B1471" s="24">
        <v>2849</v>
      </c>
      <c r="C1471" s="24">
        <v>3900260</v>
      </c>
      <c r="I1471" s="19">
        <v>2901</v>
      </c>
      <c r="J1471" s="19">
        <v>11802299</v>
      </c>
      <c r="P1471" s="23"/>
      <c r="Q1471" s="23"/>
    </row>
    <row r="1472" spans="2:17" ht="12.5" x14ac:dyDescent="0.25">
      <c r="B1472" s="24">
        <v>2849</v>
      </c>
      <c r="C1472" s="24">
        <v>3953745</v>
      </c>
      <c r="I1472" s="19">
        <v>2900</v>
      </c>
      <c r="J1472" s="19">
        <v>12313415</v>
      </c>
      <c r="P1472" s="23"/>
      <c r="Q1472" s="23"/>
    </row>
    <row r="1473" spans="2:17" ht="12.5" x14ac:dyDescent="0.25">
      <c r="B1473" s="24">
        <v>2849</v>
      </c>
      <c r="C1473" s="24">
        <v>3825155</v>
      </c>
      <c r="I1473" s="19">
        <v>2901</v>
      </c>
      <c r="J1473" s="19">
        <v>11598051</v>
      </c>
      <c r="P1473" s="23"/>
      <c r="Q1473" s="23"/>
    </row>
    <row r="1474" spans="2:17" ht="12.5" x14ac:dyDescent="0.25">
      <c r="B1474" s="24">
        <v>2849</v>
      </c>
      <c r="C1474" s="24">
        <v>4388409</v>
      </c>
      <c r="I1474" s="19">
        <v>2900</v>
      </c>
      <c r="J1474" s="19">
        <v>12173044</v>
      </c>
      <c r="P1474" s="23"/>
      <c r="Q1474" s="23"/>
    </row>
    <row r="1475" spans="2:17" ht="12.5" x14ac:dyDescent="0.25">
      <c r="B1475" s="24">
        <v>2849</v>
      </c>
      <c r="C1475" s="24">
        <v>3922411</v>
      </c>
      <c r="I1475" s="19">
        <v>2901</v>
      </c>
      <c r="J1475" s="19">
        <v>12545826</v>
      </c>
      <c r="P1475" s="23"/>
      <c r="Q1475" s="23"/>
    </row>
    <row r="1476" spans="2:17" ht="12.5" x14ac:dyDescent="0.25">
      <c r="B1476" s="24">
        <v>2849</v>
      </c>
      <c r="C1476" s="24">
        <v>4226131</v>
      </c>
      <c r="I1476" s="19">
        <v>2900</v>
      </c>
      <c r="J1476" s="19">
        <v>11933003</v>
      </c>
      <c r="P1476" s="23"/>
      <c r="Q1476" s="23"/>
    </row>
    <row r="1477" spans="2:17" ht="12.5" x14ac:dyDescent="0.25">
      <c r="B1477" s="24">
        <v>2849</v>
      </c>
      <c r="C1477" s="24">
        <v>4116635</v>
      </c>
      <c r="I1477" s="19">
        <v>2901</v>
      </c>
      <c r="J1477" s="19">
        <v>12979890</v>
      </c>
      <c r="P1477" s="23"/>
      <c r="Q1477" s="23"/>
    </row>
    <row r="1478" spans="2:17" ht="12.5" x14ac:dyDescent="0.25">
      <c r="B1478" s="24">
        <v>2849</v>
      </c>
      <c r="C1478" s="24">
        <v>4404628</v>
      </c>
      <c r="I1478" s="19">
        <v>2900</v>
      </c>
      <c r="J1478" s="19">
        <v>11037083</v>
      </c>
      <c r="P1478" s="23"/>
      <c r="Q1478" s="23"/>
    </row>
    <row r="1479" spans="2:17" ht="12.5" x14ac:dyDescent="0.25">
      <c r="B1479" s="24">
        <v>2849</v>
      </c>
      <c r="C1479" s="24">
        <v>3654036</v>
      </c>
      <c r="I1479" s="19">
        <v>2901</v>
      </c>
      <c r="J1479" s="19">
        <v>11410717</v>
      </c>
      <c r="P1479" s="23"/>
      <c r="Q1479" s="23"/>
    </row>
    <row r="1480" spans="2:17" ht="12.5" x14ac:dyDescent="0.25">
      <c r="B1480" s="24">
        <v>2849</v>
      </c>
      <c r="C1480" s="24">
        <v>3864964</v>
      </c>
      <c r="I1480" s="19">
        <v>2900</v>
      </c>
      <c r="J1480" s="19">
        <v>12485773</v>
      </c>
      <c r="P1480" s="23"/>
      <c r="Q1480" s="23"/>
    </row>
    <row r="1481" spans="2:17" ht="12.5" x14ac:dyDescent="0.25">
      <c r="B1481" s="24">
        <v>2849</v>
      </c>
      <c r="C1481" s="24">
        <v>3969700</v>
      </c>
      <c r="I1481" s="19">
        <v>2901</v>
      </c>
      <c r="J1481" s="19">
        <v>11542265</v>
      </c>
      <c r="P1481" s="23"/>
      <c r="Q1481" s="23"/>
    </row>
    <row r="1482" spans="2:17" ht="12.5" x14ac:dyDescent="0.25">
      <c r="B1482" s="24">
        <v>2849</v>
      </c>
      <c r="C1482" s="24">
        <v>4203493</v>
      </c>
      <c r="I1482" s="19">
        <v>2900</v>
      </c>
      <c r="J1482" s="19">
        <v>15335666</v>
      </c>
      <c r="P1482" s="23"/>
      <c r="Q1482" s="23"/>
    </row>
    <row r="1483" spans="2:17" ht="12.5" x14ac:dyDescent="0.25">
      <c r="B1483" s="24">
        <v>2849</v>
      </c>
      <c r="C1483" s="24">
        <v>4018404</v>
      </c>
      <c r="I1483" s="19">
        <v>2901</v>
      </c>
      <c r="J1483" s="19">
        <v>8574007</v>
      </c>
      <c r="P1483" s="23"/>
      <c r="Q1483" s="23"/>
    </row>
    <row r="1484" spans="2:17" ht="12.5" x14ac:dyDescent="0.25">
      <c r="B1484" s="24">
        <v>2849</v>
      </c>
      <c r="C1484" s="24">
        <v>3998183</v>
      </c>
      <c r="I1484" s="19">
        <v>2900</v>
      </c>
      <c r="J1484" s="19">
        <v>12201637</v>
      </c>
      <c r="P1484" s="23"/>
      <c r="Q1484" s="23"/>
    </row>
    <row r="1485" spans="2:17" ht="12.5" x14ac:dyDescent="0.25">
      <c r="B1485" s="24">
        <v>2849</v>
      </c>
      <c r="C1485" s="24">
        <v>2793832</v>
      </c>
      <c r="I1485" s="19">
        <v>2901</v>
      </c>
      <c r="J1485" s="19">
        <v>11852835</v>
      </c>
      <c r="P1485" s="23"/>
      <c r="Q1485" s="23"/>
    </row>
    <row r="1486" spans="2:17" ht="12.5" x14ac:dyDescent="0.25">
      <c r="B1486" s="24">
        <v>2849</v>
      </c>
      <c r="C1486" s="24">
        <v>4032716</v>
      </c>
      <c r="I1486" s="19">
        <v>2900</v>
      </c>
      <c r="J1486" s="19">
        <v>12399958</v>
      </c>
      <c r="P1486" s="23"/>
      <c r="Q1486" s="23"/>
    </row>
    <row r="1487" spans="2:17" ht="12.5" x14ac:dyDescent="0.25">
      <c r="B1487" s="24">
        <v>2849</v>
      </c>
      <c r="C1487" s="24">
        <v>4212895</v>
      </c>
      <c r="I1487" s="19">
        <v>2901</v>
      </c>
      <c r="J1487" s="19">
        <v>11547169</v>
      </c>
      <c r="P1487" s="23"/>
      <c r="Q1487" s="23"/>
    </row>
    <row r="1488" spans="2:17" ht="12.5" x14ac:dyDescent="0.25">
      <c r="B1488" s="24">
        <v>2849</v>
      </c>
      <c r="C1488" s="24">
        <v>4109185</v>
      </c>
      <c r="I1488" s="19">
        <v>2900</v>
      </c>
      <c r="J1488" s="19">
        <v>12511663</v>
      </c>
      <c r="P1488" s="23"/>
      <c r="Q1488" s="23"/>
    </row>
    <row r="1489" spans="2:17" ht="12.5" x14ac:dyDescent="0.25">
      <c r="B1489" s="24">
        <v>2849</v>
      </c>
      <c r="C1489" s="24">
        <v>5996814</v>
      </c>
      <c r="I1489" s="19">
        <v>2901</v>
      </c>
      <c r="J1489" s="19">
        <v>11532570</v>
      </c>
      <c r="P1489" s="23"/>
      <c r="Q1489" s="23"/>
    </row>
    <row r="1490" spans="2:17" ht="12.5" x14ac:dyDescent="0.25">
      <c r="B1490" s="24">
        <v>2849</v>
      </c>
      <c r="C1490" s="24">
        <v>3989944</v>
      </c>
      <c r="I1490" s="19">
        <v>2900</v>
      </c>
      <c r="J1490" s="19">
        <v>12549128</v>
      </c>
      <c r="P1490" s="23"/>
      <c r="Q1490" s="23"/>
    </row>
    <row r="1491" spans="2:17" ht="12.5" x14ac:dyDescent="0.25">
      <c r="B1491" s="24">
        <v>2849</v>
      </c>
      <c r="C1491" s="24">
        <v>4160738</v>
      </c>
      <c r="I1491" s="19">
        <v>2901</v>
      </c>
      <c r="J1491" s="19">
        <v>11408232</v>
      </c>
      <c r="P1491" s="23"/>
      <c r="Q1491" s="23"/>
    </row>
    <row r="1492" spans="2:17" ht="12.5" x14ac:dyDescent="0.25">
      <c r="B1492" s="24">
        <v>2849</v>
      </c>
      <c r="C1492" s="24">
        <v>3958215</v>
      </c>
      <c r="I1492" s="19">
        <v>2900</v>
      </c>
      <c r="J1492" s="19">
        <v>12803742</v>
      </c>
      <c r="P1492" s="23"/>
      <c r="Q1492" s="23"/>
    </row>
    <row r="1493" spans="2:17" ht="12.5" x14ac:dyDescent="0.25">
      <c r="B1493" s="24">
        <v>2849</v>
      </c>
      <c r="C1493" s="24">
        <v>3776311</v>
      </c>
      <c r="I1493" s="19">
        <v>2901</v>
      </c>
      <c r="J1493" s="19">
        <v>11741434</v>
      </c>
      <c r="P1493" s="23"/>
      <c r="Q1493" s="23"/>
    </row>
    <row r="1494" spans="2:17" ht="12.5" x14ac:dyDescent="0.25">
      <c r="B1494" s="24">
        <v>2849</v>
      </c>
      <c r="C1494" s="24">
        <v>4264893</v>
      </c>
      <c r="I1494" s="19">
        <v>2900</v>
      </c>
      <c r="J1494" s="19">
        <v>11929892</v>
      </c>
      <c r="P1494" s="23"/>
      <c r="Q1494" s="23"/>
    </row>
    <row r="1495" spans="2:17" ht="12.5" x14ac:dyDescent="0.25">
      <c r="B1495" s="24">
        <v>2849</v>
      </c>
      <c r="C1495" s="24">
        <v>3929138</v>
      </c>
      <c r="I1495" s="19">
        <v>2901</v>
      </c>
      <c r="J1495" s="19">
        <v>12951405</v>
      </c>
      <c r="P1495" s="23"/>
      <c r="Q1495" s="23"/>
    </row>
    <row r="1496" spans="2:17" ht="12.5" x14ac:dyDescent="0.25">
      <c r="B1496" s="24">
        <v>2849</v>
      </c>
      <c r="C1496" s="24">
        <v>3917047</v>
      </c>
      <c r="I1496" s="19">
        <v>2900</v>
      </c>
      <c r="J1496" s="19">
        <v>10692425</v>
      </c>
      <c r="P1496" s="23"/>
      <c r="Q1496" s="23"/>
    </row>
    <row r="1497" spans="2:17" ht="12.5" x14ac:dyDescent="0.25">
      <c r="B1497" s="24">
        <v>2849</v>
      </c>
      <c r="C1497" s="24">
        <v>2559960</v>
      </c>
      <c r="I1497" s="19">
        <v>2901</v>
      </c>
      <c r="J1497" s="19">
        <v>12005775</v>
      </c>
      <c r="P1497" s="23"/>
      <c r="Q1497" s="23"/>
    </row>
    <row r="1498" spans="2:17" ht="12.5" x14ac:dyDescent="0.25">
      <c r="B1498" s="24">
        <v>2849</v>
      </c>
      <c r="C1498" s="24">
        <v>4155304</v>
      </c>
      <c r="I1498" s="19">
        <v>2900</v>
      </c>
      <c r="J1498" s="19">
        <v>11967855</v>
      </c>
      <c r="P1498" s="23"/>
      <c r="Q1498" s="23"/>
    </row>
    <row r="1499" spans="2:17" ht="12.5" x14ac:dyDescent="0.25">
      <c r="B1499" s="24">
        <v>2849</v>
      </c>
      <c r="C1499" s="24">
        <v>5533363</v>
      </c>
      <c r="I1499" s="19">
        <v>2901</v>
      </c>
      <c r="J1499" s="19">
        <v>11963749</v>
      </c>
      <c r="P1499" s="23"/>
      <c r="Q1499" s="23"/>
    </row>
    <row r="1500" spans="2:17" ht="12.5" x14ac:dyDescent="0.25">
      <c r="B1500" s="24">
        <v>2849</v>
      </c>
      <c r="C1500" s="24">
        <v>4055733</v>
      </c>
      <c r="I1500" s="19">
        <v>2900</v>
      </c>
      <c r="J1500" s="19">
        <v>20563837</v>
      </c>
      <c r="P1500" s="23"/>
      <c r="Q1500" s="23"/>
    </row>
    <row r="1501" spans="2:17" ht="12.5" x14ac:dyDescent="0.25">
      <c r="B1501" s="24">
        <v>2849</v>
      </c>
      <c r="C1501" s="24">
        <v>4437594</v>
      </c>
      <c r="I1501" s="19">
        <v>2901</v>
      </c>
      <c r="J1501" s="19">
        <v>11425350</v>
      </c>
      <c r="P1501" s="23"/>
      <c r="Q1501" s="23"/>
    </row>
    <row r="1502" spans="2:17" ht="12.5" x14ac:dyDescent="0.25">
      <c r="B1502" s="24">
        <v>2849</v>
      </c>
      <c r="C1502" s="24">
        <v>5440719</v>
      </c>
      <c r="I1502" s="19">
        <v>2900</v>
      </c>
      <c r="J1502" s="19">
        <v>13289703</v>
      </c>
      <c r="P1502" s="23"/>
      <c r="Q1502" s="23"/>
    </row>
    <row r="1503" spans="2:17" ht="12.5" x14ac:dyDescent="0.25">
      <c r="B1503" s="24">
        <v>2849</v>
      </c>
      <c r="C1503" s="24">
        <v>4406498</v>
      </c>
      <c r="I1503" s="19">
        <v>2901</v>
      </c>
      <c r="J1503" s="19">
        <v>11309269</v>
      </c>
      <c r="P1503" s="23"/>
      <c r="Q1503" s="23"/>
    </row>
    <row r="1504" spans="2:17" ht="12.5" x14ac:dyDescent="0.25">
      <c r="B1504" s="24">
        <v>2849</v>
      </c>
      <c r="C1504" s="24">
        <v>3991792</v>
      </c>
      <c r="I1504" s="19">
        <v>2900</v>
      </c>
      <c r="J1504" s="19">
        <v>11826408</v>
      </c>
      <c r="P1504" s="23"/>
      <c r="Q1504" s="23"/>
    </row>
    <row r="1505" spans="2:17" ht="12.5" x14ac:dyDescent="0.25">
      <c r="B1505" s="24">
        <v>2849</v>
      </c>
      <c r="C1505" s="24">
        <v>4261665</v>
      </c>
      <c r="I1505" s="19">
        <v>2901</v>
      </c>
      <c r="J1505" s="19">
        <v>11785299</v>
      </c>
      <c r="P1505" s="23"/>
      <c r="Q1505" s="23"/>
    </row>
    <row r="1506" spans="2:17" ht="12.5" x14ac:dyDescent="0.25">
      <c r="B1506" s="24">
        <v>2849</v>
      </c>
      <c r="C1506" s="24">
        <v>3649386</v>
      </c>
      <c r="I1506" s="19">
        <v>2900</v>
      </c>
      <c r="J1506" s="19">
        <v>11728543</v>
      </c>
      <c r="P1506" s="23"/>
      <c r="Q1506" s="23"/>
    </row>
    <row r="1507" spans="2:17" ht="12.5" x14ac:dyDescent="0.25">
      <c r="B1507" s="24">
        <v>2849</v>
      </c>
      <c r="C1507" s="24">
        <v>3843709</v>
      </c>
      <c r="I1507" s="19">
        <v>2901</v>
      </c>
      <c r="J1507" s="19">
        <v>13321726</v>
      </c>
      <c r="P1507" s="23"/>
      <c r="Q1507" s="23"/>
    </row>
    <row r="1508" spans="2:17" ht="12.5" x14ac:dyDescent="0.25">
      <c r="B1508" s="24">
        <v>2849</v>
      </c>
      <c r="C1508" s="24">
        <v>2284427</v>
      </c>
      <c r="I1508" s="19">
        <v>2900</v>
      </c>
      <c r="J1508" s="19">
        <v>15491546</v>
      </c>
      <c r="P1508" s="23"/>
      <c r="Q1508" s="23"/>
    </row>
    <row r="1509" spans="2:17" ht="12.5" x14ac:dyDescent="0.25">
      <c r="B1509" s="24">
        <v>2849</v>
      </c>
      <c r="C1509" s="24">
        <v>4472954</v>
      </c>
      <c r="I1509" s="19">
        <v>2901</v>
      </c>
      <c r="J1509" s="19">
        <v>11209427</v>
      </c>
      <c r="P1509" s="23"/>
      <c r="Q1509" s="23"/>
    </row>
    <row r="1510" spans="2:17" ht="12.5" x14ac:dyDescent="0.25">
      <c r="B1510" s="24">
        <v>2849</v>
      </c>
      <c r="C1510" s="24">
        <v>3280786</v>
      </c>
      <c r="I1510" s="19">
        <v>2900</v>
      </c>
      <c r="J1510" s="19">
        <v>12468498</v>
      </c>
      <c r="P1510" s="23"/>
      <c r="Q1510" s="23"/>
    </row>
    <row r="1511" spans="2:17" ht="12.5" x14ac:dyDescent="0.25">
      <c r="B1511" s="24">
        <v>2849</v>
      </c>
      <c r="C1511" s="24">
        <v>4599086</v>
      </c>
      <c r="I1511" s="19">
        <v>2901</v>
      </c>
      <c r="J1511" s="19">
        <v>11903367</v>
      </c>
      <c r="P1511" s="23"/>
      <c r="Q1511" s="23"/>
    </row>
    <row r="1512" spans="2:17" ht="12.5" x14ac:dyDescent="0.25">
      <c r="B1512" s="24">
        <v>2849</v>
      </c>
      <c r="C1512" s="24">
        <v>3684438</v>
      </c>
      <c r="I1512" s="19">
        <v>2900</v>
      </c>
      <c r="J1512" s="19">
        <v>12259154</v>
      </c>
      <c r="P1512" s="23"/>
      <c r="Q1512" s="23"/>
    </row>
    <row r="1513" spans="2:17" ht="12.5" x14ac:dyDescent="0.25">
      <c r="B1513" s="24">
        <v>2849</v>
      </c>
      <c r="C1513" s="24">
        <v>3853451</v>
      </c>
      <c r="I1513" s="19">
        <v>2901</v>
      </c>
      <c r="J1513" s="19">
        <v>11382881</v>
      </c>
      <c r="P1513" s="23"/>
      <c r="Q1513" s="23"/>
    </row>
    <row r="1514" spans="2:17" ht="12.5" x14ac:dyDescent="0.25">
      <c r="B1514" s="24">
        <v>2849</v>
      </c>
      <c r="C1514" s="24">
        <v>4171851</v>
      </c>
      <c r="I1514" s="19">
        <v>2900</v>
      </c>
      <c r="J1514" s="19">
        <v>12018281</v>
      </c>
      <c r="P1514" s="23"/>
      <c r="Q1514" s="23"/>
    </row>
    <row r="1515" spans="2:17" ht="12.5" x14ac:dyDescent="0.25">
      <c r="B1515" s="24">
        <v>2849</v>
      </c>
      <c r="C1515" s="24">
        <v>4546562</v>
      </c>
      <c r="I1515" s="19">
        <v>2901</v>
      </c>
      <c r="J1515" s="19">
        <v>12361670</v>
      </c>
      <c r="P1515" s="23"/>
      <c r="Q1515" s="23"/>
    </row>
    <row r="1516" spans="2:17" ht="12.5" x14ac:dyDescent="0.25">
      <c r="B1516" s="24">
        <v>2849</v>
      </c>
      <c r="C1516" s="24">
        <v>5896652</v>
      </c>
      <c r="I1516" s="19">
        <v>2900</v>
      </c>
      <c r="J1516" s="19">
        <v>12964969</v>
      </c>
      <c r="P1516" s="23"/>
      <c r="Q1516" s="23"/>
    </row>
    <row r="1517" spans="2:17" ht="12.5" x14ac:dyDescent="0.25">
      <c r="B1517" s="24">
        <v>2849</v>
      </c>
      <c r="C1517" s="24">
        <v>4083025</v>
      </c>
      <c r="I1517" s="19">
        <v>2901</v>
      </c>
      <c r="J1517" s="19">
        <v>11590840</v>
      </c>
      <c r="P1517" s="23"/>
      <c r="Q1517" s="23"/>
    </row>
    <row r="1518" spans="2:17" ht="12.5" x14ac:dyDescent="0.25">
      <c r="B1518" s="24">
        <v>2849</v>
      </c>
      <c r="C1518" s="24">
        <v>4059516</v>
      </c>
      <c r="I1518" s="19">
        <v>2900</v>
      </c>
      <c r="J1518" s="19">
        <v>11080703</v>
      </c>
      <c r="P1518" s="23"/>
      <c r="Q1518" s="23"/>
    </row>
    <row r="1519" spans="2:17" ht="12.5" x14ac:dyDescent="0.25">
      <c r="B1519" s="24">
        <v>2849</v>
      </c>
      <c r="C1519" s="24">
        <v>4390009</v>
      </c>
      <c r="I1519" s="19">
        <v>2901</v>
      </c>
      <c r="J1519" s="19">
        <v>12140094</v>
      </c>
      <c r="P1519" s="23"/>
      <c r="Q1519" s="23"/>
    </row>
    <row r="1520" spans="2:17" ht="12.5" x14ac:dyDescent="0.25">
      <c r="B1520" s="24">
        <v>2849</v>
      </c>
      <c r="C1520" s="24">
        <v>5584761</v>
      </c>
      <c r="I1520" s="19">
        <v>2900</v>
      </c>
      <c r="J1520" s="19">
        <v>11995206</v>
      </c>
      <c r="P1520" s="23"/>
      <c r="Q1520" s="23"/>
    </row>
    <row r="1521" spans="2:17" ht="12.5" x14ac:dyDescent="0.25">
      <c r="B1521" s="24">
        <v>2849</v>
      </c>
      <c r="C1521" s="24">
        <v>3328725</v>
      </c>
      <c r="I1521" s="19">
        <v>2901</v>
      </c>
      <c r="J1521" s="19">
        <v>12069686</v>
      </c>
      <c r="P1521" s="23"/>
      <c r="Q1521" s="23"/>
    </row>
    <row r="1522" spans="2:17" ht="12.5" x14ac:dyDescent="0.25">
      <c r="B1522" s="24">
        <v>2849</v>
      </c>
      <c r="C1522" s="24">
        <v>4009188</v>
      </c>
      <c r="I1522" s="19">
        <v>2900</v>
      </c>
      <c r="J1522" s="19">
        <v>12388986</v>
      </c>
      <c r="P1522" s="23"/>
      <c r="Q1522" s="23"/>
    </row>
    <row r="1523" spans="2:17" ht="12.5" x14ac:dyDescent="0.25">
      <c r="B1523" s="24">
        <v>2849</v>
      </c>
      <c r="C1523" s="24">
        <v>3611343</v>
      </c>
      <c r="I1523" s="19">
        <v>2901</v>
      </c>
      <c r="J1523" s="19">
        <v>11461804</v>
      </c>
      <c r="P1523" s="23"/>
      <c r="Q1523" s="23"/>
    </row>
    <row r="1524" spans="2:17" ht="12.5" x14ac:dyDescent="0.25">
      <c r="B1524" s="24">
        <v>2849</v>
      </c>
      <c r="C1524" s="24">
        <v>4004399</v>
      </c>
      <c r="I1524" s="19">
        <v>2900</v>
      </c>
      <c r="J1524" s="19">
        <v>22500669</v>
      </c>
      <c r="P1524" s="23"/>
      <c r="Q1524" s="23"/>
    </row>
    <row r="1525" spans="2:17" ht="12.5" x14ac:dyDescent="0.25">
      <c r="B1525" s="24">
        <v>2849</v>
      </c>
      <c r="C1525" s="24">
        <v>3988153</v>
      </c>
      <c r="I1525" s="19">
        <v>2901</v>
      </c>
      <c r="J1525" s="19">
        <v>9404886</v>
      </c>
      <c r="P1525" s="23"/>
      <c r="Q1525" s="23"/>
    </row>
    <row r="1526" spans="2:17" ht="12.5" x14ac:dyDescent="0.25">
      <c r="B1526" s="24">
        <v>2849</v>
      </c>
      <c r="C1526" s="24">
        <v>3955433</v>
      </c>
      <c r="I1526" s="19">
        <v>2900</v>
      </c>
      <c r="J1526" s="19">
        <v>12522329</v>
      </c>
      <c r="P1526" s="23"/>
      <c r="Q1526" s="23"/>
    </row>
    <row r="1527" spans="2:17" ht="12.5" x14ac:dyDescent="0.25">
      <c r="B1527" s="24">
        <v>2849</v>
      </c>
      <c r="C1527" s="24">
        <v>4344607</v>
      </c>
      <c r="I1527" s="19">
        <v>2901</v>
      </c>
      <c r="J1527" s="19">
        <v>12057775</v>
      </c>
      <c r="P1527" s="23"/>
      <c r="Q1527" s="23"/>
    </row>
    <row r="1528" spans="2:17" ht="12.5" x14ac:dyDescent="0.25">
      <c r="B1528" s="24">
        <v>2849</v>
      </c>
      <c r="C1528" s="24">
        <v>4536672</v>
      </c>
      <c r="I1528" s="19">
        <v>2900</v>
      </c>
      <c r="J1528" s="19">
        <v>11596120</v>
      </c>
      <c r="P1528" s="23"/>
      <c r="Q1528" s="23"/>
    </row>
    <row r="1529" spans="2:17" ht="12.5" x14ac:dyDescent="0.25">
      <c r="B1529" s="24">
        <v>2849</v>
      </c>
      <c r="C1529" s="24">
        <v>3734359</v>
      </c>
      <c r="I1529" s="19">
        <v>2901</v>
      </c>
      <c r="J1529" s="19">
        <v>12204124</v>
      </c>
      <c r="P1529" s="23"/>
      <c r="Q1529" s="23"/>
    </row>
    <row r="1530" spans="2:17" ht="12.5" x14ac:dyDescent="0.25">
      <c r="B1530" s="24">
        <v>2849</v>
      </c>
      <c r="C1530" s="24">
        <v>4518785</v>
      </c>
      <c r="I1530" s="19">
        <v>2900</v>
      </c>
      <c r="J1530" s="19">
        <v>12061365</v>
      </c>
      <c r="P1530" s="23"/>
      <c r="Q1530" s="23"/>
    </row>
    <row r="1531" spans="2:17" ht="12.5" x14ac:dyDescent="0.25">
      <c r="B1531" s="24">
        <v>2849</v>
      </c>
      <c r="C1531" s="24">
        <v>3224672</v>
      </c>
      <c r="I1531" s="19">
        <v>2901</v>
      </c>
      <c r="J1531" s="19">
        <v>11683761</v>
      </c>
      <c r="P1531" s="23"/>
      <c r="Q1531" s="23"/>
    </row>
    <row r="1532" spans="2:17" ht="12.5" x14ac:dyDescent="0.25">
      <c r="B1532" s="24">
        <v>2849</v>
      </c>
      <c r="C1532" s="24">
        <v>3693676</v>
      </c>
      <c r="I1532" s="19">
        <v>2900</v>
      </c>
      <c r="J1532" s="19">
        <v>12460274</v>
      </c>
      <c r="P1532" s="23"/>
      <c r="Q1532" s="23"/>
    </row>
    <row r="1533" spans="2:17" ht="12.5" x14ac:dyDescent="0.25">
      <c r="B1533" s="24">
        <v>2849</v>
      </c>
      <c r="C1533" s="24">
        <v>3413251</v>
      </c>
      <c r="I1533" s="19">
        <v>2901</v>
      </c>
      <c r="J1533" s="19">
        <v>16031606</v>
      </c>
      <c r="P1533" s="23"/>
      <c r="Q1533" s="23"/>
    </row>
    <row r="1534" spans="2:17" ht="12.5" x14ac:dyDescent="0.25">
      <c r="B1534" s="24">
        <v>2849</v>
      </c>
      <c r="C1534" s="24">
        <v>3299426</v>
      </c>
      <c r="I1534" s="19">
        <v>2900</v>
      </c>
      <c r="J1534" s="19">
        <v>12069049</v>
      </c>
      <c r="P1534" s="23"/>
      <c r="Q1534" s="23"/>
    </row>
    <row r="1535" spans="2:17" ht="12.5" x14ac:dyDescent="0.25">
      <c r="B1535" s="24">
        <v>2849</v>
      </c>
      <c r="C1535" s="24">
        <v>3603558</v>
      </c>
      <c r="I1535" s="19">
        <v>2901</v>
      </c>
      <c r="J1535" s="19">
        <v>11871968</v>
      </c>
      <c r="P1535" s="23"/>
      <c r="Q1535" s="23"/>
    </row>
    <row r="1536" spans="2:17" ht="12.5" x14ac:dyDescent="0.25">
      <c r="B1536" s="24">
        <v>2849</v>
      </c>
      <c r="C1536" s="24">
        <v>3952087</v>
      </c>
      <c r="I1536" s="19">
        <v>2900</v>
      </c>
      <c r="J1536" s="19">
        <v>12816636</v>
      </c>
      <c r="P1536" s="23"/>
      <c r="Q1536" s="23"/>
    </row>
    <row r="1537" spans="2:17" ht="12.5" x14ac:dyDescent="0.25">
      <c r="B1537" s="24">
        <v>2849</v>
      </c>
      <c r="C1537" s="24">
        <v>3314441</v>
      </c>
      <c r="I1537" s="19">
        <v>2901</v>
      </c>
      <c r="J1537" s="19">
        <v>11344057</v>
      </c>
      <c r="P1537" s="23"/>
      <c r="Q1537" s="23"/>
    </row>
    <row r="1538" spans="2:17" ht="12.5" x14ac:dyDescent="0.25">
      <c r="B1538" s="24">
        <v>2849</v>
      </c>
      <c r="C1538" s="24">
        <v>2709955</v>
      </c>
      <c r="I1538" s="19">
        <v>2900</v>
      </c>
      <c r="J1538" s="19">
        <v>12546964</v>
      </c>
      <c r="P1538" s="23"/>
      <c r="Q1538" s="23"/>
    </row>
    <row r="1539" spans="2:17" ht="12.5" x14ac:dyDescent="0.25">
      <c r="B1539" s="24">
        <v>2849</v>
      </c>
      <c r="C1539" s="24">
        <v>3341698</v>
      </c>
      <c r="I1539" s="19">
        <v>2901</v>
      </c>
      <c r="J1539" s="19">
        <v>10790382</v>
      </c>
      <c r="P1539" s="23"/>
      <c r="Q1539" s="23"/>
    </row>
    <row r="1540" spans="2:17" ht="12.5" x14ac:dyDescent="0.25">
      <c r="B1540" s="24">
        <v>2849</v>
      </c>
      <c r="C1540" s="24">
        <v>4533038</v>
      </c>
      <c r="I1540" s="19">
        <v>2900</v>
      </c>
      <c r="J1540" s="19">
        <v>12425045</v>
      </c>
      <c r="P1540" s="23"/>
      <c r="Q1540" s="23"/>
    </row>
    <row r="1541" spans="2:17" ht="12.5" x14ac:dyDescent="0.25">
      <c r="B1541" s="24">
        <v>2849</v>
      </c>
      <c r="C1541" s="24">
        <v>4054974</v>
      </c>
      <c r="I1541" s="19">
        <v>2901</v>
      </c>
      <c r="J1541" s="19">
        <v>12776515</v>
      </c>
      <c r="P1541" s="23"/>
      <c r="Q1541" s="23"/>
    </row>
    <row r="1542" spans="2:17" ht="12.5" x14ac:dyDescent="0.25">
      <c r="B1542" s="24">
        <v>2849</v>
      </c>
      <c r="C1542" s="24">
        <v>3665273</v>
      </c>
      <c r="I1542" s="19">
        <v>2900</v>
      </c>
      <c r="J1542" s="19">
        <v>10797604</v>
      </c>
      <c r="P1542" s="23"/>
      <c r="Q1542" s="23"/>
    </row>
    <row r="1543" spans="2:17" ht="12.5" x14ac:dyDescent="0.25">
      <c r="B1543" s="24">
        <v>2849</v>
      </c>
      <c r="C1543" s="24">
        <v>2637932</v>
      </c>
      <c r="I1543" s="19">
        <v>2901</v>
      </c>
      <c r="J1543" s="19">
        <v>12539287</v>
      </c>
      <c r="P1543" s="23"/>
      <c r="Q1543" s="23"/>
    </row>
    <row r="1544" spans="2:17" ht="12.5" x14ac:dyDescent="0.25">
      <c r="B1544" s="24">
        <v>2849</v>
      </c>
      <c r="C1544" s="24">
        <v>3198748</v>
      </c>
      <c r="I1544" s="19">
        <v>2900</v>
      </c>
      <c r="J1544" s="19">
        <v>11481435</v>
      </c>
      <c r="P1544" s="23"/>
      <c r="Q1544" s="23"/>
    </row>
    <row r="1545" spans="2:17" ht="12.5" x14ac:dyDescent="0.25">
      <c r="B1545" s="24">
        <v>2849</v>
      </c>
      <c r="C1545" s="24">
        <v>5545671</v>
      </c>
      <c r="I1545" s="19">
        <v>2901</v>
      </c>
      <c r="J1545" s="19">
        <v>12154879</v>
      </c>
      <c r="P1545" s="23"/>
      <c r="Q1545" s="23"/>
    </row>
    <row r="1546" spans="2:17" ht="12.5" x14ac:dyDescent="0.25">
      <c r="B1546" s="24">
        <v>2849</v>
      </c>
      <c r="C1546" s="24">
        <v>3327580</v>
      </c>
      <c r="I1546" s="19">
        <v>2900</v>
      </c>
      <c r="J1546" s="19">
        <v>11798025</v>
      </c>
      <c r="P1546" s="23"/>
      <c r="Q1546" s="23"/>
    </row>
    <row r="1547" spans="2:17" ht="12.5" x14ac:dyDescent="0.25">
      <c r="B1547" s="24">
        <v>2849</v>
      </c>
      <c r="C1547" s="24">
        <v>4134157</v>
      </c>
      <c r="I1547" s="19">
        <v>2901</v>
      </c>
      <c r="J1547" s="19">
        <v>12101483</v>
      </c>
      <c r="P1547" s="23"/>
      <c r="Q1547" s="23"/>
    </row>
    <row r="1548" spans="2:17" ht="12.5" x14ac:dyDescent="0.25">
      <c r="B1548" s="24">
        <v>2849</v>
      </c>
      <c r="C1548" s="24">
        <v>3867689</v>
      </c>
      <c r="I1548" s="19">
        <v>2900</v>
      </c>
      <c r="J1548" s="19">
        <v>13008345</v>
      </c>
      <c r="P1548" s="23"/>
      <c r="Q1548" s="23"/>
    </row>
    <row r="1549" spans="2:17" ht="12.5" x14ac:dyDescent="0.25">
      <c r="B1549" s="24">
        <v>2849</v>
      </c>
      <c r="C1549" s="24">
        <v>4262448</v>
      </c>
      <c r="I1549" s="19">
        <v>2901</v>
      </c>
      <c r="J1549" s="19">
        <v>10858518</v>
      </c>
      <c r="P1549" s="23"/>
      <c r="Q1549" s="23"/>
    </row>
    <row r="1550" spans="2:17" ht="12.5" x14ac:dyDescent="0.25">
      <c r="B1550" s="24">
        <v>2849</v>
      </c>
      <c r="C1550" s="24">
        <v>4197483</v>
      </c>
      <c r="I1550" s="19">
        <v>2900</v>
      </c>
      <c r="J1550" s="19">
        <v>12204480</v>
      </c>
      <c r="P1550" s="23"/>
      <c r="Q1550" s="23"/>
    </row>
    <row r="1551" spans="2:17" ht="12.5" x14ac:dyDescent="0.25">
      <c r="B1551" s="24">
        <v>2849</v>
      </c>
      <c r="C1551" s="24">
        <v>3956313</v>
      </c>
      <c r="I1551" s="19">
        <v>2901</v>
      </c>
      <c r="J1551" s="19">
        <v>16028485</v>
      </c>
      <c r="P1551" s="23"/>
      <c r="Q1551" s="23"/>
    </row>
    <row r="1552" spans="2:17" ht="12.5" x14ac:dyDescent="0.25">
      <c r="B1552" s="24">
        <v>2849</v>
      </c>
      <c r="C1552" s="24">
        <v>3426294</v>
      </c>
      <c r="I1552" s="19">
        <v>2900</v>
      </c>
      <c r="J1552" s="19">
        <v>12708047</v>
      </c>
      <c r="P1552" s="23"/>
      <c r="Q1552" s="23"/>
    </row>
    <row r="1553" spans="2:17" ht="12.5" x14ac:dyDescent="0.25">
      <c r="B1553" s="24">
        <v>2849</v>
      </c>
      <c r="C1553" s="24">
        <v>3429449</v>
      </c>
      <c r="I1553" s="19">
        <v>2901</v>
      </c>
      <c r="J1553" s="19">
        <v>11670258</v>
      </c>
      <c r="P1553" s="23"/>
      <c r="Q1553" s="23"/>
    </row>
    <row r="1554" spans="2:17" ht="12.5" x14ac:dyDescent="0.25">
      <c r="B1554" s="24">
        <v>2849</v>
      </c>
      <c r="C1554" s="24">
        <v>3562219</v>
      </c>
      <c r="I1554" s="19">
        <v>2900</v>
      </c>
      <c r="J1554" s="19">
        <v>12238282</v>
      </c>
      <c r="P1554" s="23"/>
      <c r="Q1554" s="23"/>
    </row>
    <row r="1555" spans="2:17" ht="12.5" x14ac:dyDescent="0.25">
      <c r="B1555" s="24">
        <v>2849</v>
      </c>
      <c r="C1555" s="24">
        <v>4346878</v>
      </c>
      <c r="I1555" s="19">
        <v>2901</v>
      </c>
      <c r="J1555" s="19">
        <v>11853590</v>
      </c>
      <c r="P1555" s="23"/>
      <c r="Q1555" s="23"/>
    </row>
    <row r="1556" spans="2:17" ht="12.5" x14ac:dyDescent="0.25">
      <c r="B1556" s="24">
        <v>2849</v>
      </c>
      <c r="C1556" s="24">
        <v>3848146</v>
      </c>
      <c r="I1556" s="19">
        <v>2900</v>
      </c>
      <c r="J1556" s="19">
        <v>11272146</v>
      </c>
      <c r="P1556" s="23"/>
      <c r="Q1556" s="23"/>
    </row>
    <row r="1557" spans="2:17" ht="12.5" x14ac:dyDescent="0.25">
      <c r="B1557" s="24">
        <v>2849</v>
      </c>
      <c r="C1557" s="24">
        <v>4305166</v>
      </c>
      <c r="I1557" s="19">
        <v>2901</v>
      </c>
      <c r="J1557" s="19">
        <v>12195051</v>
      </c>
      <c r="P1557" s="23"/>
      <c r="Q1557" s="23"/>
    </row>
    <row r="1558" spans="2:17" ht="12.5" x14ac:dyDescent="0.25">
      <c r="B1558" s="24">
        <v>2849</v>
      </c>
      <c r="C1558" s="24">
        <v>3717720</v>
      </c>
      <c r="I1558" s="19">
        <v>2900</v>
      </c>
      <c r="J1558" s="19">
        <v>11843929</v>
      </c>
      <c r="P1558" s="23"/>
      <c r="Q1558" s="23"/>
    </row>
    <row r="1559" spans="2:17" ht="12.5" x14ac:dyDescent="0.25">
      <c r="B1559" s="24">
        <v>2849</v>
      </c>
      <c r="C1559" s="24">
        <v>4364529</v>
      </c>
      <c r="I1559" s="19">
        <v>2901</v>
      </c>
      <c r="J1559" s="19">
        <v>12048573</v>
      </c>
      <c r="P1559" s="23"/>
      <c r="Q1559" s="23"/>
    </row>
    <row r="1560" spans="2:17" ht="12.5" x14ac:dyDescent="0.25">
      <c r="B1560" s="24">
        <v>2849</v>
      </c>
      <c r="C1560" s="24">
        <v>3197411</v>
      </c>
      <c r="I1560" s="19">
        <v>2900</v>
      </c>
      <c r="J1560" s="19">
        <v>12256814</v>
      </c>
      <c r="P1560" s="23"/>
      <c r="Q1560" s="23"/>
    </row>
    <row r="1561" spans="2:17" ht="12.5" x14ac:dyDescent="0.25">
      <c r="B1561" s="24">
        <v>2849</v>
      </c>
      <c r="C1561" s="24">
        <v>3228725</v>
      </c>
      <c r="I1561" s="19">
        <v>2901</v>
      </c>
      <c r="J1561" s="19">
        <v>12526108</v>
      </c>
      <c r="P1561" s="23"/>
      <c r="Q1561" s="23"/>
    </row>
    <row r="1562" spans="2:17" ht="12.5" x14ac:dyDescent="0.25">
      <c r="B1562" s="24">
        <v>2849</v>
      </c>
      <c r="C1562" s="24">
        <v>3749261</v>
      </c>
      <c r="I1562" s="19">
        <v>2900</v>
      </c>
      <c r="J1562" s="19">
        <v>11169862</v>
      </c>
      <c r="P1562" s="23"/>
      <c r="Q1562" s="23"/>
    </row>
    <row r="1563" spans="2:17" ht="12.5" x14ac:dyDescent="0.25">
      <c r="B1563" s="24">
        <v>2849</v>
      </c>
      <c r="C1563" s="24">
        <v>3431610</v>
      </c>
      <c r="I1563" s="19">
        <v>2901</v>
      </c>
      <c r="J1563" s="19">
        <v>11988253</v>
      </c>
      <c r="P1563" s="23"/>
      <c r="Q1563" s="23"/>
    </row>
    <row r="1564" spans="2:17" ht="12.5" x14ac:dyDescent="0.25">
      <c r="B1564" s="24">
        <v>2849</v>
      </c>
      <c r="C1564" s="24">
        <v>4267318</v>
      </c>
      <c r="I1564" s="19">
        <v>2900</v>
      </c>
      <c r="J1564" s="19">
        <v>12705891</v>
      </c>
      <c r="P1564" s="23"/>
      <c r="Q1564" s="23"/>
    </row>
    <row r="1565" spans="2:17" ht="12.5" x14ac:dyDescent="0.25">
      <c r="B1565" s="24">
        <v>2849</v>
      </c>
      <c r="C1565" s="24">
        <v>4321179</v>
      </c>
      <c r="I1565" s="19">
        <v>2901</v>
      </c>
      <c r="J1565" s="19">
        <v>11310035</v>
      </c>
      <c r="P1565" s="23"/>
      <c r="Q1565" s="23"/>
    </row>
    <row r="1566" spans="2:17" ht="12.5" x14ac:dyDescent="0.25">
      <c r="B1566" s="24">
        <v>2849</v>
      </c>
      <c r="C1566" s="24">
        <v>4039287</v>
      </c>
      <c r="I1566" s="19">
        <v>2900</v>
      </c>
      <c r="J1566" s="19">
        <v>11956159</v>
      </c>
      <c r="P1566" s="23"/>
      <c r="Q1566" s="23"/>
    </row>
    <row r="1567" spans="2:17" ht="12.5" x14ac:dyDescent="0.25">
      <c r="B1567" s="24">
        <v>2849</v>
      </c>
      <c r="C1567" s="24">
        <v>5158287</v>
      </c>
      <c r="I1567" s="19">
        <v>2901</v>
      </c>
      <c r="J1567" s="19">
        <v>12026347</v>
      </c>
      <c r="P1567" s="23"/>
      <c r="Q1567" s="23"/>
    </row>
    <row r="1568" spans="2:17" ht="12.5" x14ac:dyDescent="0.25">
      <c r="B1568" s="24">
        <v>2849</v>
      </c>
      <c r="C1568" s="24">
        <v>3269751</v>
      </c>
      <c r="I1568" s="19">
        <v>2900</v>
      </c>
      <c r="J1568" s="19">
        <v>12056737</v>
      </c>
      <c r="P1568" s="23"/>
      <c r="Q1568" s="23"/>
    </row>
    <row r="1569" spans="2:17" ht="12.5" x14ac:dyDescent="0.25">
      <c r="B1569" s="24">
        <v>2849</v>
      </c>
      <c r="C1569" s="24">
        <v>3935004</v>
      </c>
      <c r="I1569" s="19">
        <v>2901</v>
      </c>
      <c r="J1569" s="19">
        <v>12270588</v>
      </c>
      <c r="P1569" s="23"/>
      <c r="Q1569" s="23"/>
    </row>
    <row r="1570" spans="2:17" ht="12.5" x14ac:dyDescent="0.25">
      <c r="B1570" s="24">
        <v>2849</v>
      </c>
      <c r="C1570" s="24">
        <v>4140476</v>
      </c>
      <c r="I1570" s="19">
        <v>2900</v>
      </c>
      <c r="J1570" s="19">
        <v>11656300</v>
      </c>
      <c r="P1570" s="23"/>
      <c r="Q1570" s="23"/>
    </row>
    <row r="1571" spans="2:17" ht="12.5" x14ac:dyDescent="0.25">
      <c r="B1571" s="24">
        <v>2849</v>
      </c>
      <c r="C1571" s="24">
        <v>4367335</v>
      </c>
      <c r="I1571" s="19">
        <v>2901</v>
      </c>
      <c r="J1571" s="19">
        <v>12697902</v>
      </c>
      <c r="P1571" s="23"/>
      <c r="Q1571" s="23"/>
    </row>
    <row r="1572" spans="2:17" ht="12.5" x14ac:dyDescent="0.25">
      <c r="B1572" s="24">
        <v>2849</v>
      </c>
      <c r="C1572" s="24">
        <v>3872809</v>
      </c>
      <c r="I1572" s="19">
        <v>2900</v>
      </c>
      <c r="J1572" s="19">
        <v>11815559</v>
      </c>
      <c r="P1572" s="23"/>
      <c r="Q1572" s="23"/>
    </row>
    <row r="1573" spans="2:17" ht="12.5" x14ac:dyDescent="0.25">
      <c r="B1573" s="24">
        <v>2849</v>
      </c>
      <c r="C1573" s="24">
        <v>3937717</v>
      </c>
      <c r="I1573" s="19">
        <v>2901</v>
      </c>
      <c r="J1573" s="19">
        <v>12283921</v>
      </c>
      <c r="P1573" s="23"/>
      <c r="Q1573" s="23"/>
    </row>
    <row r="1574" spans="2:17" ht="12.5" x14ac:dyDescent="0.25">
      <c r="B1574" s="24">
        <v>2849</v>
      </c>
      <c r="C1574" s="24">
        <v>4258198</v>
      </c>
      <c r="I1574" s="19">
        <v>2900</v>
      </c>
      <c r="J1574" s="19">
        <v>11281631</v>
      </c>
      <c r="P1574" s="23"/>
      <c r="Q1574" s="23"/>
    </row>
    <row r="1575" spans="2:17" ht="12.5" x14ac:dyDescent="0.25">
      <c r="B1575" s="24">
        <v>2849</v>
      </c>
      <c r="C1575" s="24">
        <v>3549540</v>
      </c>
      <c r="I1575" s="19">
        <v>2901</v>
      </c>
      <c r="J1575" s="19">
        <v>12376655</v>
      </c>
      <c r="P1575" s="23"/>
      <c r="Q1575" s="23"/>
    </row>
    <row r="1576" spans="2:17" ht="12.5" x14ac:dyDescent="0.25">
      <c r="B1576" s="24">
        <v>2849</v>
      </c>
      <c r="C1576" s="24">
        <v>2148982</v>
      </c>
      <c r="I1576" s="19">
        <v>2900</v>
      </c>
      <c r="J1576" s="19">
        <v>11782817</v>
      </c>
      <c r="P1576" s="23"/>
      <c r="Q1576" s="23"/>
    </row>
    <row r="1577" spans="2:17" ht="12.5" x14ac:dyDescent="0.25">
      <c r="B1577" s="24">
        <v>2849</v>
      </c>
      <c r="C1577" s="24">
        <v>3930632</v>
      </c>
      <c r="I1577" s="19">
        <v>2901</v>
      </c>
      <c r="J1577" s="19">
        <v>11913819</v>
      </c>
      <c r="P1577" s="23"/>
      <c r="Q1577" s="23"/>
    </row>
    <row r="1578" spans="2:17" ht="12.5" x14ac:dyDescent="0.25">
      <c r="B1578" s="24">
        <v>2849</v>
      </c>
      <c r="C1578" s="24">
        <v>3221366</v>
      </c>
      <c r="I1578" s="19">
        <v>2900</v>
      </c>
      <c r="J1578" s="19">
        <v>12443043</v>
      </c>
      <c r="P1578" s="23"/>
      <c r="Q1578" s="23"/>
    </row>
    <row r="1579" spans="2:17" ht="12.5" x14ac:dyDescent="0.25">
      <c r="B1579" s="24">
        <v>2849</v>
      </c>
      <c r="C1579" s="24">
        <v>3898155</v>
      </c>
      <c r="I1579" s="19">
        <v>2901</v>
      </c>
      <c r="J1579" s="19">
        <v>12052090</v>
      </c>
      <c r="P1579" s="23"/>
      <c r="Q1579" s="23"/>
    </row>
    <row r="1580" spans="2:17" ht="12.5" x14ac:dyDescent="0.25">
      <c r="B1580" s="24">
        <v>2849</v>
      </c>
      <c r="C1580" s="24">
        <v>4803317</v>
      </c>
      <c r="I1580" s="19">
        <v>2900</v>
      </c>
      <c r="J1580" s="19">
        <v>11630955</v>
      </c>
      <c r="P1580" s="23"/>
      <c r="Q1580" s="23"/>
    </row>
    <row r="1581" spans="2:17" ht="12.5" x14ac:dyDescent="0.25">
      <c r="B1581" s="24">
        <v>2849</v>
      </c>
      <c r="C1581" s="24">
        <v>5185186</v>
      </c>
      <c r="I1581" s="19">
        <v>2901</v>
      </c>
      <c r="J1581" s="19">
        <v>11786426</v>
      </c>
      <c r="P1581" s="23"/>
      <c r="Q1581" s="23"/>
    </row>
    <row r="1582" spans="2:17" ht="12.5" x14ac:dyDescent="0.25">
      <c r="B1582" s="24">
        <v>2849</v>
      </c>
      <c r="C1582" s="24">
        <v>3747566</v>
      </c>
      <c r="I1582" s="19">
        <v>2900</v>
      </c>
      <c r="J1582" s="19">
        <v>16908040</v>
      </c>
      <c r="P1582" s="23"/>
      <c r="Q1582" s="23"/>
    </row>
    <row r="1583" spans="2:17" ht="12.5" x14ac:dyDescent="0.25">
      <c r="B1583" s="24">
        <v>2849</v>
      </c>
      <c r="C1583" s="24">
        <v>4052352</v>
      </c>
      <c r="I1583" s="19">
        <v>2901</v>
      </c>
      <c r="J1583" s="19">
        <v>11290470</v>
      </c>
      <c r="P1583" s="23"/>
      <c r="Q1583" s="23"/>
    </row>
    <row r="1584" spans="2:17" ht="12.5" x14ac:dyDescent="0.25">
      <c r="B1584" s="24">
        <v>2849</v>
      </c>
      <c r="C1584" s="24">
        <v>3860674</v>
      </c>
      <c r="I1584" s="19">
        <v>2900</v>
      </c>
      <c r="J1584" s="19">
        <v>12035642</v>
      </c>
      <c r="P1584" s="23"/>
      <c r="Q1584" s="23"/>
    </row>
    <row r="1585" spans="2:17" ht="12.5" x14ac:dyDescent="0.25">
      <c r="B1585" s="24">
        <v>2849</v>
      </c>
      <c r="C1585" s="24">
        <v>3626902</v>
      </c>
      <c r="I1585" s="19">
        <v>2901</v>
      </c>
      <c r="J1585" s="19">
        <v>11816292</v>
      </c>
      <c r="P1585" s="23"/>
      <c r="Q1585" s="23"/>
    </row>
    <row r="1586" spans="2:17" ht="12.5" x14ac:dyDescent="0.25">
      <c r="B1586" s="24">
        <v>2849</v>
      </c>
      <c r="C1586" s="24">
        <v>4320419</v>
      </c>
      <c r="I1586" s="19">
        <v>2900</v>
      </c>
      <c r="J1586" s="19">
        <v>11907732</v>
      </c>
      <c r="P1586" s="23"/>
      <c r="Q1586" s="23"/>
    </row>
    <row r="1587" spans="2:17" ht="12.5" x14ac:dyDescent="0.25">
      <c r="B1587" s="24">
        <v>2849</v>
      </c>
      <c r="C1587" s="24">
        <v>3920715</v>
      </c>
      <c r="I1587" s="19">
        <v>2901</v>
      </c>
      <c r="J1587" s="19">
        <v>12245600</v>
      </c>
      <c r="P1587" s="23"/>
      <c r="Q1587" s="23"/>
    </row>
    <row r="1588" spans="2:17" ht="12.5" x14ac:dyDescent="0.25">
      <c r="B1588" s="24">
        <v>2849</v>
      </c>
      <c r="C1588" s="24">
        <v>4907597</v>
      </c>
      <c r="I1588" s="19">
        <v>2900</v>
      </c>
      <c r="J1588" s="19">
        <v>12289897</v>
      </c>
      <c r="P1588" s="23"/>
      <c r="Q1588" s="23"/>
    </row>
    <row r="1589" spans="2:17" ht="12.5" x14ac:dyDescent="0.25">
      <c r="B1589" s="24">
        <v>2849</v>
      </c>
      <c r="C1589" s="24">
        <v>4038034</v>
      </c>
      <c r="I1589" s="19">
        <v>2901</v>
      </c>
      <c r="J1589" s="19">
        <v>11604431</v>
      </c>
      <c r="P1589" s="23"/>
      <c r="Q1589" s="23"/>
    </row>
    <row r="1590" spans="2:17" ht="12.5" x14ac:dyDescent="0.25">
      <c r="B1590" s="24">
        <v>2849</v>
      </c>
      <c r="C1590" s="24">
        <v>3355947</v>
      </c>
      <c r="I1590" s="19">
        <v>2900</v>
      </c>
      <c r="J1590" s="19">
        <v>12632750</v>
      </c>
      <c r="P1590" s="23"/>
      <c r="Q1590" s="23"/>
    </row>
    <row r="1591" spans="2:17" ht="12.5" x14ac:dyDescent="0.25">
      <c r="B1591" s="24">
        <v>2849</v>
      </c>
      <c r="C1591" s="24">
        <v>4096567</v>
      </c>
      <c r="I1591" s="19">
        <v>2901</v>
      </c>
      <c r="J1591" s="19">
        <v>11298999</v>
      </c>
      <c r="P1591" s="23"/>
      <c r="Q1591" s="23"/>
    </row>
    <row r="1592" spans="2:17" ht="12.5" x14ac:dyDescent="0.25">
      <c r="B1592" s="24">
        <v>2849</v>
      </c>
      <c r="C1592" s="24">
        <v>3891045</v>
      </c>
      <c r="I1592" s="19">
        <v>2900</v>
      </c>
      <c r="J1592" s="19">
        <v>12083691</v>
      </c>
      <c r="P1592" s="23"/>
      <c r="Q1592" s="23"/>
    </row>
    <row r="1593" spans="2:17" ht="12.5" x14ac:dyDescent="0.25">
      <c r="B1593" s="24">
        <v>2849</v>
      </c>
      <c r="C1593" s="24">
        <v>4039495</v>
      </c>
      <c r="I1593" s="19">
        <v>2901</v>
      </c>
      <c r="J1593" s="19">
        <v>12225031</v>
      </c>
      <c r="P1593" s="23"/>
      <c r="Q1593" s="23"/>
    </row>
    <row r="1594" spans="2:17" ht="12.5" x14ac:dyDescent="0.25">
      <c r="B1594" s="24">
        <v>2849</v>
      </c>
      <c r="C1594" s="24">
        <v>4478924</v>
      </c>
      <c r="I1594" s="19">
        <v>2900</v>
      </c>
      <c r="J1594" s="19">
        <v>12270380</v>
      </c>
      <c r="P1594" s="23"/>
      <c r="Q1594" s="23"/>
    </row>
    <row r="1595" spans="2:17" ht="12.5" x14ac:dyDescent="0.25">
      <c r="B1595" s="24">
        <v>2849</v>
      </c>
      <c r="C1595" s="24">
        <v>7870905</v>
      </c>
      <c r="I1595" s="19">
        <v>2901</v>
      </c>
      <c r="J1595" s="19">
        <v>11816483</v>
      </c>
      <c r="P1595" s="23"/>
      <c r="Q1595" s="23"/>
    </row>
    <row r="1596" spans="2:17" ht="12.5" x14ac:dyDescent="0.25">
      <c r="B1596" s="24">
        <v>2849</v>
      </c>
      <c r="C1596" s="24">
        <v>4372083</v>
      </c>
      <c r="I1596" s="19">
        <v>2900</v>
      </c>
      <c r="J1596" s="19">
        <v>12059924</v>
      </c>
      <c r="P1596" s="23"/>
      <c r="Q1596" s="23"/>
    </row>
    <row r="1597" spans="2:17" ht="12.5" x14ac:dyDescent="0.25">
      <c r="B1597" s="24">
        <v>2849</v>
      </c>
      <c r="C1597" s="24">
        <v>3580351</v>
      </c>
      <c r="I1597" s="19">
        <v>2901</v>
      </c>
      <c r="J1597" s="19">
        <v>11775656</v>
      </c>
      <c r="P1597" s="23"/>
      <c r="Q1597" s="23"/>
    </row>
    <row r="1598" spans="2:17" ht="12.5" x14ac:dyDescent="0.25">
      <c r="B1598" s="24">
        <v>2849</v>
      </c>
      <c r="C1598" s="24">
        <v>4200130</v>
      </c>
      <c r="I1598" s="19">
        <v>2900</v>
      </c>
      <c r="J1598" s="19">
        <v>7684115</v>
      </c>
      <c r="P1598" s="23"/>
      <c r="Q1598" s="23"/>
    </row>
    <row r="1599" spans="2:17" ht="12.5" x14ac:dyDescent="0.25">
      <c r="B1599" s="24">
        <v>2849</v>
      </c>
      <c r="C1599" s="24">
        <v>4461438</v>
      </c>
      <c r="I1599" s="19">
        <v>2900</v>
      </c>
      <c r="J1599" s="19">
        <v>4182461</v>
      </c>
      <c r="P1599" s="23"/>
      <c r="Q1599" s="23"/>
    </row>
    <row r="1600" spans="2:17" ht="12.5" x14ac:dyDescent="0.25">
      <c r="B1600" s="24">
        <v>2849</v>
      </c>
      <c r="C1600" s="24">
        <v>4456475</v>
      </c>
      <c r="I1600" s="19">
        <v>2901</v>
      </c>
      <c r="J1600" s="19">
        <v>11980794</v>
      </c>
      <c r="P1600" s="23"/>
      <c r="Q1600" s="23"/>
    </row>
    <row r="1601" spans="2:17" ht="12.5" x14ac:dyDescent="0.25">
      <c r="B1601" s="24">
        <v>2849</v>
      </c>
      <c r="C1601" s="24">
        <v>4582257</v>
      </c>
      <c r="I1601" s="19">
        <v>2900</v>
      </c>
      <c r="J1601" s="19">
        <v>12332346</v>
      </c>
      <c r="P1601" s="23"/>
      <c r="Q1601" s="23"/>
    </row>
    <row r="1602" spans="2:17" ht="12.5" x14ac:dyDescent="0.25">
      <c r="B1602" s="24">
        <v>2849</v>
      </c>
      <c r="C1602" s="24">
        <v>3890911</v>
      </c>
      <c r="I1602" s="19">
        <v>2901</v>
      </c>
      <c r="J1602" s="19">
        <v>12297532</v>
      </c>
      <c r="P1602" s="23"/>
      <c r="Q1602" s="23"/>
    </row>
    <row r="1603" spans="2:17" ht="12.5" x14ac:dyDescent="0.25">
      <c r="B1603" s="24">
        <v>2849</v>
      </c>
      <c r="C1603" s="24">
        <v>4402774</v>
      </c>
      <c r="I1603" s="19">
        <v>2900</v>
      </c>
      <c r="J1603" s="19">
        <v>11208931</v>
      </c>
      <c r="P1603" s="23"/>
      <c r="Q1603" s="23"/>
    </row>
    <row r="1604" spans="2:17" ht="12.5" x14ac:dyDescent="0.25">
      <c r="B1604" s="24">
        <v>2849</v>
      </c>
      <c r="C1604" s="24">
        <v>3601433</v>
      </c>
      <c r="I1604" s="19">
        <v>2901</v>
      </c>
      <c r="J1604" s="19">
        <v>12683410</v>
      </c>
      <c r="P1604" s="23"/>
      <c r="Q1604" s="23"/>
    </row>
    <row r="1605" spans="2:17" ht="12.5" x14ac:dyDescent="0.25">
      <c r="B1605" s="24">
        <v>2849</v>
      </c>
      <c r="C1605" s="24">
        <v>4456632</v>
      </c>
      <c r="I1605" s="19">
        <v>2900</v>
      </c>
      <c r="J1605" s="19">
        <v>11760869</v>
      </c>
      <c r="P1605" s="23"/>
      <c r="Q1605" s="23"/>
    </row>
    <row r="1606" spans="2:17" ht="12.5" x14ac:dyDescent="0.25">
      <c r="B1606" s="24">
        <v>2849</v>
      </c>
      <c r="C1606" s="24">
        <v>3399155</v>
      </c>
      <c r="I1606" s="19">
        <v>2901</v>
      </c>
      <c r="J1606" s="19">
        <v>12300131</v>
      </c>
      <c r="P1606" s="23"/>
      <c r="Q1606" s="23"/>
    </row>
    <row r="1607" spans="2:17" ht="12.5" x14ac:dyDescent="0.25">
      <c r="B1607" s="24">
        <v>2849</v>
      </c>
      <c r="C1607" s="24">
        <v>3889781</v>
      </c>
      <c r="I1607" s="19">
        <v>2900</v>
      </c>
      <c r="J1607" s="19">
        <v>11848401</v>
      </c>
      <c r="P1607" s="23"/>
      <c r="Q1607" s="23"/>
    </row>
    <row r="1608" spans="2:17" ht="12.5" x14ac:dyDescent="0.25">
      <c r="B1608" s="24">
        <v>2849</v>
      </c>
      <c r="C1608" s="24">
        <v>3573311</v>
      </c>
      <c r="I1608" s="19">
        <v>2901</v>
      </c>
      <c r="J1608" s="19">
        <v>11455002</v>
      </c>
      <c r="P1608" s="23"/>
      <c r="Q1608" s="23"/>
    </row>
    <row r="1609" spans="2:17" ht="12.5" x14ac:dyDescent="0.25">
      <c r="B1609" s="24">
        <v>2849</v>
      </c>
      <c r="C1609" s="24">
        <v>3982168</v>
      </c>
      <c r="I1609" s="19">
        <v>2900</v>
      </c>
      <c r="J1609" s="19">
        <v>12150903</v>
      </c>
      <c r="P1609" s="23"/>
      <c r="Q1609" s="23"/>
    </row>
    <row r="1610" spans="2:17" ht="12.5" x14ac:dyDescent="0.25">
      <c r="B1610" s="24">
        <v>2849</v>
      </c>
      <c r="C1610" s="24">
        <v>5257117</v>
      </c>
      <c r="I1610" s="19">
        <v>2901</v>
      </c>
      <c r="J1610" s="19">
        <v>11854758</v>
      </c>
      <c r="P1610" s="23"/>
      <c r="Q1610" s="23"/>
    </row>
    <row r="1611" spans="2:17" ht="12.5" x14ac:dyDescent="0.25">
      <c r="B1611" s="24">
        <v>2849</v>
      </c>
      <c r="C1611" s="24">
        <v>4536046</v>
      </c>
      <c r="I1611" s="19">
        <v>2900</v>
      </c>
      <c r="J1611" s="19">
        <v>12640008</v>
      </c>
      <c r="P1611" s="23"/>
      <c r="Q1611" s="23"/>
    </row>
    <row r="1612" spans="2:17" ht="12.5" x14ac:dyDescent="0.25">
      <c r="B1612" s="24">
        <v>2849</v>
      </c>
      <c r="C1612" s="24">
        <v>4557984</v>
      </c>
      <c r="I1612" s="19">
        <v>2901</v>
      </c>
      <c r="J1612" s="19">
        <v>11331204</v>
      </c>
      <c r="P1612" s="23"/>
      <c r="Q1612" s="23"/>
    </row>
    <row r="1613" spans="2:17" ht="12.5" x14ac:dyDescent="0.25">
      <c r="B1613" s="24">
        <v>2849</v>
      </c>
      <c r="C1613" s="24">
        <v>4371200</v>
      </c>
      <c r="I1613" s="19">
        <v>2900</v>
      </c>
      <c r="J1613" s="19">
        <v>12045741</v>
      </c>
      <c r="P1613" s="23"/>
      <c r="Q1613" s="23"/>
    </row>
    <row r="1614" spans="2:17" ht="12.5" x14ac:dyDescent="0.25">
      <c r="B1614" s="24">
        <v>2849</v>
      </c>
      <c r="C1614" s="24">
        <v>3668822</v>
      </c>
      <c r="I1614" s="19">
        <v>2901</v>
      </c>
      <c r="J1614" s="19">
        <v>12164620</v>
      </c>
      <c r="P1614" s="23"/>
      <c r="Q1614" s="23"/>
    </row>
    <row r="1615" spans="2:17" ht="12.5" x14ac:dyDescent="0.25">
      <c r="B1615" s="24">
        <v>2849</v>
      </c>
      <c r="C1615" s="24">
        <v>4391007</v>
      </c>
      <c r="I1615" s="19">
        <v>2900</v>
      </c>
      <c r="J1615" s="19">
        <v>12246400</v>
      </c>
      <c r="P1615" s="23"/>
      <c r="Q1615" s="23"/>
    </row>
    <row r="1616" spans="2:17" ht="12.5" x14ac:dyDescent="0.25">
      <c r="B1616" s="24">
        <v>2849</v>
      </c>
      <c r="C1616" s="24">
        <v>3239327</v>
      </c>
      <c r="I1616" s="19">
        <v>2901</v>
      </c>
      <c r="J1616" s="19">
        <v>11660316</v>
      </c>
      <c r="P1616" s="23"/>
      <c r="Q1616" s="23"/>
    </row>
    <row r="1617" spans="2:17" ht="12.5" x14ac:dyDescent="0.25">
      <c r="B1617" s="24">
        <v>2849</v>
      </c>
      <c r="C1617" s="24">
        <v>3404658</v>
      </c>
      <c r="I1617" s="19">
        <v>2900</v>
      </c>
      <c r="J1617" s="19">
        <v>16696269</v>
      </c>
      <c r="P1617" s="23"/>
      <c r="Q1617" s="23"/>
    </row>
    <row r="1618" spans="2:17" ht="12.5" x14ac:dyDescent="0.25">
      <c r="B1618" s="24">
        <v>2849</v>
      </c>
      <c r="C1618" s="24">
        <v>3952394</v>
      </c>
      <c r="I1618" s="19">
        <v>2901</v>
      </c>
      <c r="J1618" s="19">
        <v>13589676</v>
      </c>
      <c r="P1618" s="23"/>
      <c r="Q1618" s="23"/>
    </row>
    <row r="1619" spans="2:17" ht="12.5" x14ac:dyDescent="0.25">
      <c r="B1619" s="24">
        <v>2849</v>
      </c>
      <c r="C1619" s="24">
        <v>3501587</v>
      </c>
      <c r="I1619" s="19">
        <v>2900</v>
      </c>
      <c r="J1619" s="19">
        <v>9565020</v>
      </c>
      <c r="P1619" s="23"/>
      <c r="Q1619" s="23"/>
    </row>
    <row r="1620" spans="2:17" ht="12.5" x14ac:dyDescent="0.25">
      <c r="B1620" s="24">
        <v>2849</v>
      </c>
      <c r="C1620" s="24">
        <v>4190421</v>
      </c>
      <c r="I1620" s="19">
        <v>2901</v>
      </c>
      <c r="J1620" s="19">
        <v>13442853</v>
      </c>
      <c r="P1620" s="23"/>
      <c r="Q1620" s="23"/>
    </row>
    <row r="1621" spans="2:17" ht="12.5" x14ac:dyDescent="0.25">
      <c r="B1621" s="24">
        <v>2849</v>
      </c>
      <c r="C1621" s="24">
        <v>4467499</v>
      </c>
      <c r="I1621" s="19">
        <v>2900</v>
      </c>
      <c r="J1621" s="19">
        <v>14787137</v>
      </c>
      <c r="P1621" s="23"/>
      <c r="Q1621" s="23"/>
    </row>
    <row r="1622" spans="2:17" ht="12.5" x14ac:dyDescent="0.25">
      <c r="B1622" s="24">
        <v>2849</v>
      </c>
      <c r="C1622" s="24">
        <v>4624955</v>
      </c>
      <c r="I1622" s="19">
        <v>2901</v>
      </c>
      <c r="J1622" s="19">
        <v>11816212</v>
      </c>
      <c r="P1622" s="23"/>
      <c r="Q1622" s="23"/>
    </row>
    <row r="1623" spans="2:17" ht="12.5" x14ac:dyDescent="0.25">
      <c r="B1623" s="24">
        <v>2849</v>
      </c>
      <c r="C1623" s="24">
        <v>2800572</v>
      </c>
      <c r="I1623" s="19">
        <v>2900</v>
      </c>
      <c r="J1623" s="19">
        <v>12610142</v>
      </c>
      <c r="P1623" s="23"/>
      <c r="Q1623" s="23"/>
    </row>
    <row r="1624" spans="2:17" ht="12.5" x14ac:dyDescent="0.25">
      <c r="B1624" s="24">
        <v>2849</v>
      </c>
      <c r="C1624" s="24">
        <v>3456071</v>
      </c>
      <c r="I1624" s="19">
        <v>2901</v>
      </c>
      <c r="J1624" s="19">
        <v>11767418</v>
      </c>
      <c r="P1624" s="23"/>
      <c r="Q1624" s="23"/>
    </row>
    <row r="1625" spans="2:17" ht="12.5" x14ac:dyDescent="0.25">
      <c r="B1625" s="24">
        <v>2849</v>
      </c>
      <c r="C1625" s="24">
        <v>4833336</v>
      </c>
      <c r="I1625" s="19">
        <v>2900</v>
      </c>
      <c r="J1625" s="19">
        <v>12008926</v>
      </c>
      <c r="P1625" s="23"/>
      <c r="Q1625" s="23"/>
    </row>
    <row r="1626" spans="2:17" ht="12.5" x14ac:dyDescent="0.25">
      <c r="B1626" s="24">
        <v>2849</v>
      </c>
      <c r="C1626" s="24">
        <v>3984985</v>
      </c>
      <c r="I1626" s="19">
        <v>2901</v>
      </c>
      <c r="J1626" s="19">
        <v>11759410</v>
      </c>
      <c r="P1626" s="23"/>
      <c r="Q1626" s="23"/>
    </row>
    <row r="1627" spans="2:17" ht="12.5" x14ac:dyDescent="0.25">
      <c r="B1627" s="24">
        <v>2849</v>
      </c>
      <c r="C1627" s="24">
        <v>4584548</v>
      </c>
      <c r="I1627" s="19">
        <v>2900</v>
      </c>
      <c r="J1627" s="19">
        <v>11786628</v>
      </c>
      <c r="P1627" s="23"/>
      <c r="Q1627" s="23"/>
    </row>
    <row r="1628" spans="2:17" ht="12.5" x14ac:dyDescent="0.25">
      <c r="B1628" s="24">
        <v>2849</v>
      </c>
      <c r="C1628" s="24">
        <v>3866389</v>
      </c>
      <c r="I1628" s="19">
        <v>2901</v>
      </c>
      <c r="J1628" s="19">
        <v>12188870</v>
      </c>
      <c r="P1628" s="23"/>
      <c r="Q1628" s="23"/>
    </row>
    <row r="1629" spans="2:17" ht="12.5" x14ac:dyDescent="0.25">
      <c r="B1629" s="24">
        <v>2849</v>
      </c>
      <c r="C1629" s="24">
        <v>4498947</v>
      </c>
      <c r="I1629" s="19">
        <v>2900</v>
      </c>
      <c r="J1629" s="19">
        <v>11905436</v>
      </c>
      <c r="P1629" s="23"/>
      <c r="Q1629" s="23"/>
    </row>
    <row r="1630" spans="2:17" ht="12.5" x14ac:dyDescent="0.25">
      <c r="B1630" s="24">
        <v>2849</v>
      </c>
      <c r="C1630" s="24">
        <v>4093212</v>
      </c>
      <c r="I1630" s="19">
        <v>2901</v>
      </c>
      <c r="J1630" s="19">
        <v>11918716</v>
      </c>
      <c r="P1630" s="23"/>
      <c r="Q1630" s="23"/>
    </row>
    <row r="1631" spans="2:17" ht="12.5" x14ac:dyDescent="0.25">
      <c r="B1631" s="24">
        <v>2849</v>
      </c>
      <c r="C1631" s="24">
        <v>4549152</v>
      </c>
      <c r="I1631" s="19">
        <v>2900</v>
      </c>
      <c r="J1631" s="19">
        <v>12225993</v>
      </c>
      <c r="P1631" s="23"/>
      <c r="Q1631" s="23"/>
    </row>
    <row r="1632" spans="2:17" ht="12.5" x14ac:dyDescent="0.25">
      <c r="B1632" s="24">
        <v>2849</v>
      </c>
      <c r="C1632" s="24">
        <v>4190442</v>
      </c>
      <c r="I1632" s="19">
        <v>2901</v>
      </c>
      <c r="J1632" s="19">
        <v>11848561</v>
      </c>
      <c r="P1632" s="23"/>
      <c r="Q1632" s="23"/>
    </row>
    <row r="1633" spans="2:17" ht="12.5" x14ac:dyDescent="0.25">
      <c r="B1633" s="24">
        <v>2849</v>
      </c>
      <c r="C1633" s="24">
        <v>3889847</v>
      </c>
      <c r="I1633" s="19">
        <v>2900</v>
      </c>
      <c r="J1633" s="19">
        <v>12158970</v>
      </c>
      <c r="P1633" s="23"/>
      <c r="Q1633" s="23"/>
    </row>
    <row r="1634" spans="2:17" ht="12.5" x14ac:dyDescent="0.25">
      <c r="B1634" s="24">
        <v>2849</v>
      </c>
      <c r="C1634" s="24">
        <v>3984962</v>
      </c>
      <c r="I1634" s="19">
        <v>2901</v>
      </c>
      <c r="J1634" s="19">
        <v>11760054</v>
      </c>
      <c r="P1634" s="23"/>
      <c r="Q1634" s="23"/>
    </row>
    <row r="1635" spans="2:17" ht="12.5" x14ac:dyDescent="0.25">
      <c r="B1635" s="24">
        <v>2849</v>
      </c>
      <c r="C1635" s="24">
        <v>3652270</v>
      </c>
      <c r="I1635" s="19">
        <v>2900</v>
      </c>
      <c r="J1635" s="19">
        <v>12022694</v>
      </c>
      <c r="P1635" s="23"/>
      <c r="Q1635" s="23"/>
    </row>
    <row r="1636" spans="2:17" ht="12.5" x14ac:dyDescent="0.25">
      <c r="B1636" s="24">
        <v>2849</v>
      </c>
      <c r="C1636" s="24">
        <v>2668603</v>
      </c>
      <c r="I1636" s="19">
        <v>2901</v>
      </c>
      <c r="J1636" s="19">
        <v>12748406</v>
      </c>
      <c r="P1636" s="23"/>
      <c r="Q1636" s="23"/>
    </row>
    <row r="1637" spans="2:17" ht="12.5" x14ac:dyDescent="0.25">
      <c r="B1637" s="24">
        <v>2849</v>
      </c>
      <c r="C1637" s="24">
        <v>3305872</v>
      </c>
      <c r="I1637" s="19">
        <v>2900</v>
      </c>
      <c r="J1637" s="19">
        <v>12076850</v>
      </c>
      <c r="P1637" s="23"/>
      <c r="Q1637" s="23"/>
    </row>
    <row r="1638" spans="2:17" ht="12.5" x14ac:dyDescent="0.25">
      <c r="B1638" s="24">
        <v>2849</v>
      </c>
      <c r="C1638" s="24">
        <v>4500104</v>
      </c>
      <c r="I1638" s="19">
        <v>2901</v>
      </c>
      <c r="J1638" s="19">
        <v>11894609</v>
      </c>
      <c r="P1638" s="23"/>
      <c r="Q1638" s="23"/>
    </row>
    <row r="1639" spans="2:17" ht="12.5" x14ac:dyDescent="0.25">
      <c r="B1639" s="24">
        <v>2849</v>
      </c>
      <c r="C1639" s="24">
        <v>4004232</v>
      </c>
      <c r="I1639" s="19">
        <v>2900</v>
      </c>
      <c r="J1639" s="19">
        <v>12801746</v>
      </c>
      <c r="P1639" s="23"/>
      <c r="Q1639" s="23"/>
    </row>
    <row r="1640" spans="2:17" ht="12.5" x14ac:dyDescent="0.25">
      <c r="B1640" s="24">
        <v>2849</v>
      </c>
      <c r="C1640" s="24">
        <v>3805260</v>
      </c>
      <c r="I1640" s="19">
        <v>2901</v>
      </c>
      <c r="J1640" s="19">
        <v>11702697</v>
      </c>
      <c r="P1640" s="23"/>
      <c r="Q1640" s="23"/>
    </row>
    <row r="1641" spans="2:17" ht="12.5" x14ac:dyDescent="0.25">
      <c r="B1641" s="24">
        <v>2849</v>
      </c>
      <c r="C1641" s="24">
        <v>4600831</v>
      </c>
      <c r="I1641" s="19">
        <v>2900</v>
      </c>
      <c r="J1641" s="19">
        <v>10874322</v>
      </c>
      <c r="P1641" s="23"/>
      <c r="Q1641" s="23"/>
    </row>
    <row r="1642" spans="2:17" ht="12.5" x14ac:dyDescent="0.25">
      <c r="B1642" s="24">
        <v>2849</v>
      </c>
      <c r="C1642" s="24">
        <v>4146883</v>
      </c>
      <c r="I1642" s="19">
        <v>2901</v>
      </c>
      <c r="J1642" s="19">
        <v>12507309</v>
      </c>
      <c r="P1642" s="23"/>
      <c r="Q1642" s="23"/>
    </row>
    <row r="1643" spans="2:17" ht="12.5" x14ac:dyDescent="0.25">
      <c r="B1643" s="24">
        <v>2849</v>
      </c>
      <c r="C1643" s="24">
        <v>4362899</v>
      </c>
      <c r="I1643" s="19">
        <v>2900</v>
      </c>
      <c r="J1643" s="19">
        <v>11676195</v>
      </c>
      <c r="P1643" s="23"/>
      <c r="Q1643" s="23"/>
    </row>
    <row r="1644" spans="2:17" ht="12.5" x14ac:dyDescent="0.25">
      <c r="B1644" s="24">
        <v>2849</v>
      </c>
      <c r="C1644" s="24">
        <v>3971786</v>
      </c>
      <c r="I1644" s="19">
        <v>2901</v>
      </c>
      <c r="J1644" s="19">
        <v>11793084</v>
      </c>
      <c r="P1644" s="23"/>
      <c r="Q1644" s="23"/>
    </row>
    <row r="1645" spans="2:17" ht="12.5" x14ac:dyDescent="0.25">
      <c r="B1645" s="24">
        <v>2849</v>
      </c>
      <c r="C1645" s="24">
        <v>4044527</v>
      </c>
      <c r="I1645" s="19">
        <v>2900</v>
      </c>
      <c r="J1645" s="19">
        <v>12475300</v>
      </c>
      <c r="P1645" s="23"/>
      <c r="Q1645" s="23"/>
    </row>
    <row r="1646" spans="2:17" ht="12.5" x14ac:dyDescent="0.25">
      <c r="B1646" s="24">
        <v>2849</v>
      </c>
      <c r="C1646" s="24">
        <v>3512059</v>
      </c>
      <c r="I1646" s="19">
        <v>2901</v>
      </c>
      <c r="J1646" s="19">
        <v>13919878</v>
      </c>
      <c r="P1646" s="23"/>
      <c r="Q1646" s="23"/>
    </row>
    <row r="1647" spans="2:17" ht="12.5" x14ac:dyDescent="0.25">
      <c r="B1647" s="24">
        <v>2849</v>
      </c>
      <c r="C1647" s="24">
        <v>4561822</v>
      </c>
      <c r="I1647" s="19">
        <v>2900</v>
      </c>
      <c r="J1647" s="19">
        <v>9502683</v>
      </c>
      <c r="P1647" s="23"/>
      <c r="Q1647" s="23"/>
    </row>
    <row r="1648" spans="2:17" ht="12.5" x14ac:dyDescent="0.25">
      <c r="B1648" s="24">
        <v>2849</v>
      </c>
      <c r="C1648" s="24">
        <v>4166604</v>
      </c>
      <c r="I1648" s="19">
        <v>2901</v>
      </c>
      <c r="J1648" s="19">
        <v>12694330</v>
      </c>
      <c r="P1648" s="23"/>
      <c r="Q1648" s="23"/>
    </row>
    <row r="1649" spans="2:17" ht="12.5" x14ac:dyDescent="0.25">
      <c r="B1649" s="24">
        <v>2849</v>
      </c>
      <c r="C1649" s="24">
        <v>5222730</v>
      </c>
      <c r="I1649" s="19">
        <v>2900</v>
      </c>
      <c r="J1649" s="19">
        <v>11394612</v>
      </c>
      <c r="P1649" s="23"/>
      <c r="Q1649" s="23"/>
    </row>
    <row r="1650" spans="2:17" ht="12.5" x14ac:dyDescent="0.25">
      <c r="B1650" s="24">
        <v>2849</v>
      </c>
      <c r="C1650" s="24">
        <v>3618948</v>
      </c>
      <c r="I1650" s="19">
        <v>2901</v>
      </c>
      <c r="J1650" s="19">
        <v>12661714</v>
      </c>
      <c r="P1650" s="23"/>
      <c r="Q1650" s="23"/>
    </row>
    <row r="1651" spans="2:17" ht="12.5" x14ac:dyDescent="0.25">
      <c r="B1651" s="24">
        <v>2849</v>
      </c>
      <c r="C1651" s="24">
        <v>7567179</v>
      </c>
      <c r="I1651" s="19">
        <v>2900</v>
      </c>
      <c r="J1651" s="19">
        <v>11757081</v>
      </c>
      <c r="P1651" s="23"/>
      <c r="Q1651" s="23"/>
    </row>
    <row r="1652" spans="2:17" ht="12.5" x14ac:dyDescent="0.25">
      <c r="B1652" s="24">
        <v>2849</v>
      </c>
      <c r="C1652" s="24">
        <v>4451350</v>
      </c>
      <c r="I1652" s="19">
        <v>2901</v>
      </c>
      <c r="J1652" s="19">
        <v>12047273</v>
      </c>
      <c r="P1652" s="23"/>
      <c r="Q1652" s="23"/>
    </row>
    <row r="1653" spans="2:17" ht="12.5" x14ac:dyDescent="0.25">
      <c r="B1653" s="24">
        <v>2849</v>
      </c>
      <c r="C1653" s="24">
        <v>3734798</v>
      </c>
      <c r="I1653" s="19">
        <v>2900</v>
      </c>
      <c r="J1653" s="19">
        <v>11804208</v>
      </c>
      <c r="P1653" s="23"/>
      <c r="Q1653" s="23"/>
    </row>
    <row r="1654" spans="2:17" ht="12.5" x14ac:dyDescent="0.25">
      <c r="B1654" s="24">
        <v>2849</v>
      </c>
      <c r="C1654" s="24">
        <v>3704073</v>
      </c>
      <c r="I1654" s="19">
        <v>2901</v>
      </c>
      <c r="J1654" s="19">
        <v>11700308</v>
      </c>
      <c r="P1654" s="23"/>
      <c r="Q1654" s="23"/>
    </row>
    <row r="1655" spans="2:17" ht="12.5" x14ac:dyDescent="0.25">
      <c r="B1655" s="24">
        <v>2849</v>
      </c>
      <c r="C1655" s="24">
        <v>4085286</v>
      </c>
      <c r="I1655" s="19">
        <v>2900</v>
      </c>
      <c r="J1655" s="19">
        <v>12432821</v>
      </c>
      <c r="P1655" s="23"/>
      <c r="Q1655" s="23"/>
    </row>
    <row r="1656" spans="2:17" ht="12.5" x14ac:dyDescent="0.25">
      <c r="B1656" s="24">
        <v>2849</v>
      </c>
      <c r="C1656" s="24">
        <v>5026167</v>
      </c>
      <c r="I1656" s="19">
        <v>2901</v>
      </c>
      <c r="J1656" s="19">
        <v>11754214</v>
      </c>
      <c r="P1656" s="23"/>
      <c r="Q1656" s="23"/>
    </row>
    <row r="1657" spans="2:17" ht="12.5" x14ac:dyDescent="0.25">
      <c r="B1657" s="24">
        <v>2849</v>
      </c>
      <c r="C1657" s="24">
        <v>4676828</v>
      </c>
      <c r="I1657" s="19">
        <v>2900</v>
      </c>
      <c r="J1657" s="19">
        <v>11809803</v>
      </c>
      <c r="P1657" s="23"/>
      <c r="Q1657" s="23"/>
    </row>
    <row r="1658" spans="2:17" ht="12.5" x14ac:dyDescent="0.25">
      <c r="B1658" s="24">
        <v>2849</v>
      </c>
      <c r="C1658" s="24">
        <v>4188743</v>
      </c>
      <c r="I1658" s="19">
        <v>2901</v>
      </c>
      <c r="J1658" s="19">
        <v>13389611</v>
      </c>
      <c r="P1658" s="23"/>
      <c r="Q1658" s="23"/>
    </row>
    <row r="1659" spans="2:17" ht="12.5" x14ac:dyDescent="0.25">
      <c r="B1659" s="24">
        <v>2849</v>
      </c>
      <c r="C1659" s="24">
        <v>4811323</v>
      </c>
      <c r="I1659" s="19">
        <v>2900</v>
      </c>
      <c r="J1659" s="19">
        <v>10875333</v>
      </c>
      <c r="P1659" s="23"/>
      <c r="Q1659" s="23"/>
    </row>
    <row r="1660" spans="2:17" ht="12.5" x14ac:dyDescent="0.25">
      <c r="B1660" s="24">
        <v>2849</v>
      </c>
      <c r="C1660" s="24">
        <v>3428055</v>
      </c>
      <c r="I1660" s="19">
        <v>2901</v>
      </c>
      <c r="J1660" s="19">
        <v>12426642</v>
      </c>
      <c r="P1660" s="23"/>
      <c r="Q1660" s="23"/>
    </row>
    <row r="1661" spans="2:17" ht="12.5" x14ac:dyDescent="0.25">
      <c r="B1661" s="24">
        <v>2849</v>
      </c>
      <c r="C1661" s="24">
        <v>4168132</v>
      </c>
      <c r="I1661" s="19">
        <v>2900</v>
      </c>
      <c r="J1661" s="19">
        <v>11753655</v>
      </c>
      <c r="P1661" s="23"/>
      <c r="Q1661" s="23"/>
    </row>
    <row r="1662" spans="2:17" ht="12.5" x14ac:dyDescent="0.25">
      <c r="B1662" s="24">
        <v>2849</v>
      </c>
      <c r="C1662" s="24">
        <v>3649977</v>
      </c>
      <c r="I1662" s="19">
        <v>2901</v>
      </c>
      <c r="J1662" s="19">
        <v>11509790</v>
      </c>
      <c r="P1662" s="23"/>
      <c r="Q1662" s="23"/>
    </row>
    <row r="1663" spans="2:17" ht="12.5" x14ac:dyDescent="0.25">
      <c r="B1663" s="24">
        <v>2849</v>
      </c>
      <c r="C1663" s="24">
        <v>3822308</v>
      </c>
      <c r="I1663" s="19">
        <v>2900</v>
      </c>
      <c r="J1663" s="19">
        <v>12055172</v>
      </c>
      <c r="P1663" s="23"/>
      <c r="Q1663" s="23"/>
    </row>
    <row r="1664" spans="2:17" ht="12.5" x14ac:dyDescent="0.25">
      <c r="B1664" s="24">
        <v>2849</v>
      </c>
      <c r="C1664" s="24">
        <v>3898679</v>
      </c>
      <c r="I1664" s="19">
        <v>2901</v>
      </c>
      <c r="J1664" s="19">
        <v>12338851</v>
      </c>
      <c r="P1664" s="23"/>
      <c r="Q1664" s="23"/>
    </row>
    <row r="1665" spans="2:17" ht="12.5" x14ac:dyDescent="0.25">
      <c r="B1665" s="24">
        <v>2849</v>
      </c>
      <c r="C1665" s="24">
        <v>3936113</v>
      </c>
      <c r="I1665" s="19">
        <v>2900</v>
      </c>
      <c r="J1665" s="19">
        <v>11843668</v>
      </c>
      <c r="P1665" s="23"/>
      <c r="Q1665" s="23"/>
    </row>
    <row r="1666" spans="2:17" ht="12.5" x14ac:dyDescent="0.25">
      <c r="B1666" s="24">
        <v>2849</v>
      </c>
      <c r="C1666" s="24">
        <v>4378917</v>
      </c>
      <c r="I1666" s="19">
        <v>2901</v>
      </c>
      <c r="J1666" s="19">
        <v>11783380</v>
      </c>
      <c r="P1666" s="23"/>
      <c r="Q1666" s="23"/>
    </row>
    <row r="1667" spans="2:17" ht="12.5" x14ac:dyDescent="0.25">
      <c r="B1667" s="24">
        <v>2849</v>
      </c>
      <c r="C1667" s="24">
        <v>3544396</v>
      </c>
      <c r="I1667" s="19">
        <v>2900</v>
      </c>
      <c r="J1667" s="19">
        <v>12411691</v>
      </c>
      <c r="P1667" s="23"/>
      <c r="Q1667" s="23"/>
    </row>
    <row r="1668" spans="2:17" ht="12.5" x14ac:dyDescent="0.25">
      <c r="B1668" s="24">
        <v>2849</v>
      </c>
      <c r="C1668" s="24">
        <v>3740525</v>
      </c>
      <c r="I1668" s="19">
        <v>2901</v>
      </c>
      <c r="J1668" s="19">
        <v>11612412</v>
      </c>
      <c r="P1668" s="23"/>
      <c r="Q1668" s="23"/>
    </row>
    <row r="1669" spans="2:17" ht="12.5" x14ac:dyDescent="0.25">
      <c r="B1669" s="24">
        <v>2849</v>
      </c>
      <c r="C1669" s="24">
        <v>3565867</v>
      </c>
      <c r="I1669" s="19">
        <v>2900</v>
      </c>
      <c r="J1669" s="19">
        <v>12652258</v>
      </c>
      <c r="P1669" s="23"/>
      <c r="Q1669" s="23"/>
    </row>
    <row r="1670" spans="2:17" ht="12.5" x14ac:dyDescent="0.25">
      <c r="B1670" s="24">
        <v>2849</v>
      </c>
      <c r="C1670" s="24">
        <v>5563143</v>
      </c>
      <c r="I1670" s="19">
        <v>2901</v>
      </c>
      <c r="J1670" s="19">
        <v>11821828</v>
      </c>
      <c r="P1670" s="23"/>
      <c r="Q1670" s="23"/>
    </row>
    <row r="1671" spans="2:17" ht="12.5" x14ac:dyDescent="0.25">
      <c r="B1671" s="24">
        <v>2849</v>
      </c>
      <c r="C1671" s="24">
        <v>4531401</v>
      </c>
      <c r="I1671" s="19">
        <v>2900</v>
      </c>
      <c r="J1671" s="19">
        <v>12297405</v>
      </c>
      <c r="P1671" s="23"/>
      <c r="Q1671" s="23"/>
    </row>
    <row r="1672" spans="2:17" ht="12.5" x14ac:dyDescent="0.25">
      <c r="B1672" s="24">
        <v>2849</v>
      </c>
      <c r="C1672" s="24">
        <v>4193866</v>
      </c>
      <c r="I1672" s="19">
        <v>2901</v>
      </c>
      <c r="J1672" s="19">
        <v>11933943</v>
      </c>
      <c r="P1672" s="23"/>
      <c r="Q1672" s="23"/>
    </row>
    <row r="1673" spans="2:17" ht="12.5" x14ac:dyDescent="0.25">
      <c r="B1673" s="24">
        <v>2849</v>
      </c>
      <c r="C1673" s="24">
        <v>4376016</v>
      </c>
      <c r="I1673" s="19">
        <v>2900</v>
      </c>
      <c r="J1673" s="19">
        <v>11313686</v>
      </c>
      <c r="P1673" s="23"/>
      <c r="Q1673" s="23"/>
    </row>
    <row r="1674" spans="2:17" ht="12.5" x14ac:dyDescent="0.25">
      <c r="B1674" s="24">
        <v>2849</v>
      </c>
      <c r="C1674" s="24">
        <v>2677100</v>
      </c>
      <c r="I1674" s="19">
        <v>2901</v>
      </c>
      <c r="J1674" s="19">
        <v>11934452</v>
      </c>
      <c r="P1674" s="23"/>
      <c r="Q1674" s="23"/>
    </row>
    <row r="1675" spans="2:17" ht="12.5" x14ac:dyDescent="0.25">
      <c r="B1675" s="24">
        <v>2849</v>
      </c>
      <c r="C1675" s="24">
        <v>4367580</v>
      </c>
      <c r="I1675" s="19">
        <v>2900</v>
      </c>
      <c r="J1675" s="19">
        <v>12402891</v>
      </c>
      <c r="P1675" s="23"/>
      <c r="Q1675" s="23"/>
    </row>
    <row r="1676" spans="2:17" ht="12.5" x14ac:dyDescent="0.25">
      <c r="B1676" s="24">
        <v>2849</v>
      </c>
      <c r="C1676" s="24">
        <v>4367786</v>
      </c>
      <c r="I1676" s="19">
        <v>2901</v>
      </c>
      <c r="J1676" s="19">
        <v>12048223</v>
      </c>
      <c r="P1676" s="23"/>
      <c r="Q1676" s="23"/>
    </row>
    <row r="1677" spans="2:17" ht="12.5" x14ac:dyDescent="0.25">
      <c r="B1677" s="24">
        <v>2849</v>
      </c>
      <c r="C1677" s="24">
        <v>3779203</v>
      </c>
      <c r="I1677" s="19">
        <v>2900</v>
      </c>
      <c r="J1677" s="19">
        <v>11888522</v>
      </c>
      <c r="P1677" s="23"/>
      <c r="Q1677" s="23"/>
    </row>
    <row r="1678" spans="2:17" ht="12.5" x14ac:dyDescent="0.25">
      <c r="B1678" s="24">
        <v>2849</v>
      </c>
      <c r="C1678" s="24">
        <v>4284746</v>
      </c>
      <c r="I1678" s="19">
        <v>2901</v>
      </c>
      <c r="J1678" s="19">
        <v>12383009</v>
      </c>
      <c r="P1678" s="23"/>
      <c r="Q1678" s="23"/>
    </row>
    <row r="1679" spans="2:17" ht="12.5" x14ac:dyDescent="0.25">
      <c r="B1679" s="24">
        <v>2849</v>
      </c>
      <c r="C1679" s="24">
        <v>3806145</v>
      </c>
      <c r="I1679" s="19">
        <v>2900</v>
      </c>
      <c r="J1679" s="19">
        <v>11343138</v>
      </c>
      <c r="P1679" s="23"/>
      <c r="Q1679" s="23"/>
    </row>
    <row r="1680" spans="2:17" ht="12.5" x14ac:dyDescent="0.25">
      <c r="B1680" s="24">
        <v>2849</v>
      </c>
      <c r="C1680" s="24">
        <v>3916467</v>
      </c>
      <c r="I1680" s="19">
        <v>2901</v>
      </c>
      <c r="J1680" s="19">
        <v>12294538</v>
      </c>
      <c r="P1680" s="23"/>
      <c r="Q1680" s="23"/>
    </row>
    <row r="1681" spans="2:17" ht="12.5" x14ac:dyDescent="0.25">
      <c r="B1681" s="24">
        <v>2849</v>
      </c>
      <c r="C1681" s="24">
        <v>4067030</v>
      </c>
      <c r="I1681" s="19">
        <v>2900</v>
      </c>
      <c r="J1681" s="19">
        <v>12135693</v>
      </c>
      <c r="P1681" s="23"/>
      <c r="Q1681" s="23"/>
    </row>
    <row r="1682" spans="2:17" ht="12.5" x14ac:dyDescent="0.25">
      <c r="B1682" s="24">
        <v>2849</v>
      </c>
      <c r="C1682" s="24">
        <v>4738835</v>
      </c>
      <c r="I1682" s="19">
        <v>2901</v>
      </c>
      <c r="J1682" s="19">
        <v>11772529</v>
      </c>
      <c r="P1682" s="23"/>
      <c r="Q1682" s="23"/>
    </row>
    <row r="1683" spans="2:17" ht="12.5" x14ac:dyDescent="0.25">
      <c r="B1683" s="24">
        <v>2849</v>
      </c>
      <c r="C1683" s="24">
        <v>5992204</v>
      </c>
      <c r="I1683" s="19">
        <v>2900</v>
      </c>
      <c r="J1683" s="19">
        <v>11938697</v>
      </c>
      <c r="P1683" s="23"/>
      <c r="Q1683" s="23"/>
    </row>
    <row r="1684" spans="2:17" ht="12.5" x14ac:dyDescent="0.25">
      <c r="B1684" s="24">
        <v>2849</v>
      </c>
      <c r="C1684" s="24">
        <v>3840985</v>
      </c>
      <c r="I1684" s="19">
        <v>2901</v>
      </c>
      <c r="J1684" s="19">
        <v>11967945</v>
      </c>
      <c r="P1684" s="23"/>
      <c r="Q1684" s="23"/>
    </row>
    <row r="1685" spans="2:17" ht="12.5" x14ac:dyDescent="0.25">
      <c r="B1685" s="24">
        <v>2849</v>
      </c>
      <c r="C1685" s="24">
        <v>3968153</v>
      </c>
      <c r="I1685" s="19">
        <v>2900</v>
      </c>
      <c r="J1685" s="19">
        <v>12283544</v>
      </c>
      <c r="P1685" s="23"/>
      <c r="Q1685" s="23"/>
    </row>
    <row r="1686" spans="2:17" ht="12.5" x14ac:dyDescent="0.25">
      <c r="B1686" s="24">
        <v>2849</v>
      </c>
      <c r="C1686" s="24">
        <v>4836188</v>
      </c>
      <c r="I1686" s="19">
        <v>2901</v>
      </c>
      <c r="J1686" s="19">
        <v>11852374</v>
      </c>
      <c r="P1686" s="23"/>
      <c r="Q1686" s="23"/>
    </row>
    <row r="1687" spans="2:17" ht="12.5" x14ac:dyDescent="0.25">
      <c r="B1687" s="24">
        <v>2849</v>
      </c>
      <c r="C1687" s="24">
        <v>4609483</v>
      </c>
      <c r="I1687" s="19">
        <v>2900</v>
      </c>
      <c r="J1687" s="19">
        <v>11853860</v>
      </c>
      <c r="P1687" s="23"/>
      <c r="Q1687" s="23"/>
    </row>
    <row r="1688" spans="2:17" ht="12.5" x14ac:dyDescent="0.25">
      <c r="B1688" s="24">
        <v>2849</v>
      </c>
      <c r="C1688" s="24">
        <v>3264243</v>
      </c>
      <c r="I1688" s="19">
        <v>2901</v>
      </c>
      <c r="J1688" s="19">
        <v>12164478</v>
      </c>
      <c r="P1688" s="23"/>
      <c r="Q1688" s="23"/>
    </row>
    <row r="1689" spans="2:17" ht="12.5" x14ac:dyDescent="0.25">
      <c r="B1689" s="24">
        <v>2849</v>
      </c>
      <c r="C1689" s="24">
        <v>4310459</v>
      </c>
      <c r="I1689" s="19">
        <v>2900</v>
      </c>
      <c r="J1689" s="19">
        <v>12157267</v>
      </c>
      <c r="P1689" s="23"/>
      <c r="Q1689" s="23"/>
    </row>
    <row r="1690" spans="2:17" ht="12.5" x14ac:dyDescent="0.25">
      <c r="B1690" s="24">
        <v>2849</v>
      </c>
      <c r="C1690" s="24">
        <v>3125706</v>
      </c>
      <c r="I1690" s="19">
        <v>2901</v>
      </c>
      <c r="J1690" s="19">
        <v>11747151</v>
      </c>
      <c r="P1690" s="23"/>
      <c r="Q1690" s="23"/>
    </row>
    <row r="1691" spans="2:17" ht="12.5" x14ac:dyDescent="0.25">
      <c r="B1691" s="24">
        <v>2849</v>
      </c>
      <c r="C1691" s="24">
        <v>3479141</v>
      </c>
      <c r="I1691" s="19">
        <v>2900</v>
      </c>
      <c r="J1691" s="19">
        <v>12429145</v>
      </c>
      <c r="P1691" s="23"/>
      <c r="Q1691" s="23"/>
    </row>
    <row r="1692" spans="2:17" ht="12.5" x14ac:dyDescent="0.25">
      <c r="B1692" s="24">
        <v>2849</v>
      </c>
      <c r="C1692" s="24">
        <v>4668091</v>
      </c>
      <c r="I1692" s="19">
        <v>2901</v>
      </c>
      <c r="J1692" s="19">
        <v>11886428</v>
      </c>
      <c r="P1692" s="23"/>
      <c r="Q1692" s="23"/>
    </row>
    <row r="1693" spans="2:17" ht="12.5" x14ac:dyDescent="0.25">
      <c r="B1693" s="24">
        <v>2849</v>
      </c>
      <c r="C1693" s="24">
        <v>3909043</v>
      </c>
      <c r="I1693" s="19">
        <v>2900</v>
      </c>
      <c r="J1693" s="19">
        <v>11837828</v>
      </c>
      <c r="P1693" s="23"/>
      <c r="Q1693" s="23"/>
    </row>
    <row r="1694" spans="2:17" ht="12.5" x14ac:dyDescent="0.25">
      <c r="B1694" s="24">
        <v>2849</v>
      </c>
      <c r="C1694" s="24">
        <v>4058511</v>
      </c>
      <c r="I1694" s="19">
        <v>2901</v>
      </c>
      <c r="J1694" s="19">
        <v>12333400</v>
      </c>
      <c r="P1694" s="23"/>
      <c r="Q1694" s="23"/>
    </row>
    <row r="1695" spans="2:17" ht="12.5" x14ac:dyDescent="0.25">
      <c r="B1695" s="24">
        <v>2849</v>
      </c>
      <c r="C1695" s="24">
        <v>3807745</v>
      </c>
      <c r="I1695" s="19">
        <v>2900</v>
      </c>
      <c r="J1695" s="19">
        <v>11644774</v>
      </c>
      <c r="P1695" s="23"/>
      <c r="Q1695" s="23"/>
    </row>
    <row r="1696" spans="2:17" ht="12.5" x14ac:dyDescent="0.25">
      <c r="B1696" s="24">
        <v>2849</v>
      </c>
      <c r="C1696" s="24">
        <v>4028602</v>
      </c>
      <c r="I1696" s="19">
        <v>2901</v>
      </c>
      <c r="J1696" s="19">
        <v>11664156</v>
      </c>
      <c r="P1696" s="23"/>
      <c r="Q1696" s="23"/>
    </row>
    <row r="1697" spans="2:17" ht="12.5" x14ac:dyDescent="0.25">
      <c r="B1697" s="24">
        <v>2849</v>
      </c>
      <c r="C1697" s="24">
        <v>2216008</v>
      </c>
      <c r="I1697" s="19">
        <v>2900</v>
      </c>
      <c r="J1697" s="19">
        <v>12258117</v>
      </c>
      <c r="P1697" s="23"/>
      <c r="Q1697" s="23"/>
    </row>
    <row r="1698" spans="2:17" ht="12.5" x14ac:dyDescent="0.25">
      <c r="B1698" s="24">
        <v>2849</v>
      </c>
      <c r="C1698" s="24">
        <v>3784408</v>
      </c>
      <c r="I1698" s="19">
        <v>2901</v>
      </c>
      <c r="J1698" s="19">
        <v>12039586</v>
      </c>
      <c r="P1698" s="23"/>
      <c r="Q1698" s="23"/>
    </row>
    <row r="1699" spans="2:17" ht="12.5" x14ac:dyDescent="0.25">
      <c r="B1699" s="24">
        <v>2849</v>
      </c>
      <c r="C1699" s="24">
        <v>4194264</v>
      </c>
      <c r="I1699" s="19">
        <v>2900</v>
      </c>
      <c r="J1699" s="19">
        <v>11694364</v>
      </c>
      <c r="P1699" s="23"/>
      <c r="Q1699" s="23"/>
    </row>
    <row r="1700" spans="2:17" ht="12.5" x14ac:dyDescent="0.25">
      <c r="B1700" s="24">
        <v>2849</v>
      </c>
      <c r="C1700" s="24">
        <v>4339010</v>
      </c>
      <c r="I1700" s="19">
        <v>2901</v>
      </c>
      <c r="J1700" s="19">
        <v>12443180</v>
      </c>
      <c r="P1700" s="23"/>
      <c r="Q1700" s="23"/>
    </row>
    <row r="1701" spans="2:17" ht="12.5" x14ac:dyDescent="0.25">
      <c r="B1701" s="24">
        <v>2849</v>
      </c>
      <c r="C1701" s="24">
        <v>2045268</v>
      </c>
      <c r="I1701" s="19">
        <v>2900</v>
      </c>
      <c r="J1701" s="19">
        <v>11905185</v>
      </c>
      <c r="P1701" s="23"/>
      <c r="Q1701" s="23"/>
    </row>
    <row r="1702" spans="2:17" ht="12.5" x14ac:dyDescent="0.25">
      <c r="B1702" s="24">
        <v>2849</v>
      </c>
      <c r="C1702" s="24">
        <v>4177441</v>
      </c>
      <c r="I1702" s="19">
        <v>2901</v>
      </c>
      <c r="J1702" s="19">
        <v>12354493</v>
      </c>
      <c r="P1702" s="23"/>
      <c r="Q1702" s="23"/>
    </row>
    <row r="1703" spans="2:17" ht="12.5" x14ac:dyDescent="0.25">
      <c r="B1703" s="24">
        <v>2849</v>
      </c>
      <c r="C1703" s="24">
        <v>4149466</v>
      </c>
      <c r="I1703" s="19">
        <v>2900</v>
      </c>
      <c r="J1703" s="19">
        <v>11263766</v>
      </c>
      <c r="P1703" s="23"/>
      <c r="Q1703" s="23"/>
    </row>
    <row r="1704" spans="2:17" ht="12.5" x14ac:dyDescent="0.25">
      <c r="B1704" s="24">
        <v>2849</v>
      </c>
      <c r="C1704" s="24">
        <v>4064963</v>
      </c>
      <c r="I1704" s="19">
        <v>2901</v>
      </c>
      <c r="J1704" s="19">
        <v>12195979</v>
      </c>
      <c r="P1704" s="23"/>
      <c r="Q1704" s="23"/>
    </row>
    <row r="1705" spans="2:17" ht="12.5" x14ac:dyDescent="0.25">
      <c r="B1705" s="24">
        <v>2849</v>
      </c>
      <c r="C1705" s="24">
        <v>3672362</v>
      </c>
      <c r="I1705" s="19">
        <v>2900</v>
      </c>
      <c r="J1705" s="19">
        <v>11922357</v>
      </c>
      <c r="P1705" s="23"/>
      <c r="Q1705" s="23"/>
    </row>
    <row r="1706" spans="2:17" ht="12.5" x14ac:dyDescent="0.25">
      <c r="B1706" s="24">
        <v>2849</v>
      </c>
      <c r="C1706" s="24">
        <v>4320443</v>
      </c>
      <c r="I1706" s="19">
        <v>2901</v>
      </c>
      <c r="J1706" s="19">
        <v>13465460</v>
      </c>
      <c r="P1706" s="23"/>
      <c r="Q1706" s="23"/>
    </row>
    <row r="1707" spans="2:17" ht="12.5" x14ac:dyDescent="0.25">
      <c r="B1707" s="24">
        <v>2849</v>
      </c>
      <c r="C1707" s="24">
        <v>4035470</v>
      </c>
      <c r="I1707" s="19">
        <v>2900</v>
      </c>
      <c r="J1707" s="19">
        <v>10462285</v>
      </c>
      <c r="P1707" s="23"/>
      <c r="Q1707" s="23"/>
    </row>
    <row r="1708" spans="2:17" ht="12.5" x14ac:dyDescent="0.25">
      <c r="B1708" s="24">
        <v>2849</v>
      </c>
      <c r="C1708" s="24">
        <v>3857219</v>
      </c>
      <c r="I1708" s="19">
        <v>2901</v>
      </c>
      <c r="J1708" s="19">
        <v>12618945</v>
      </c>
      <c r="P1708" s="23"/>
      <c r="Q1708" s="23"/>
    </row>
    <row r="1709" spans="2:17" ht="12.5" x14ac:dyDescent="0.25">
      <c r="B1709" s="24">
        <v>2849</v>
      </c>
      <c r="C1709" s="24">
        <v>4014755</v>
      </c>
      <c r="I1709" s="19">
        <v>2900</v>
      </c>
      <c r="J1709" s="19">
        <v>11755637</v>
      </c>
      <c r="P1709" s="23"/>
      <c r="Q1709" s="23"/>
    </row>
    <row r="1710" spans="2:17" ht="12.5" x14ac:dyDescent="0.25">
      <c r="B1710" s="24">
        <v>2849</v>
      </c>
      <c r="C1710" s="24">
        <v>3511951</v>
      </c>
      <c r="I1710" s="19">
        <v>2901</v>
      </c>
      <c r="J1710" s="19">
        <v>11704066</v>
      </c>
      <c r="P1710" s="23"/>
      <c r="Q1710" s="23"/>
    </row>
    <row r="1711" spans="2:17" ht="12.5" x14ac:dyDescent="0.25">
      <c r="B1711" s="24">
        <v>2849</v>
      </c>
      <c r="C1711" s="24">
        <v>3864244</v>
      </c>
      <c r="I1711" s="19">
        <v>2900</v>
      </c>
      <c r="J1711" s="19">
        <v>12430794</v>
      </c>
      <c r="P1711" s="23"/>
      <c r="Q1711" s="23"/>
    </row>
    <row r="1712" spans="2:17" ht="12.5" x14ac:dyDescent="0.25">
      <c r="B1712" s="24">
        <v>2849</v>
      </c>
      <c r="C1712" s="24">
        <v>3637797</v>
      </c>
      <c r="I1712" s="19">
        <v>2901</v>
      </c>
      <c r="J1712" s="19">
        <v>11954448</v>
      </c>
      <c r="P1712" s="23"/>
      <c r="Q1712" s="23"/>
    </row>
    <row r="1713" spans="2:17" ht="12.5" x14ac:dyDescent="0.25">
      <c r="B1713" s="24">
        <v>2849</v>
      </c>
      <c r="C1713" s="24">
        <v>3239091</v>
      </c>
      <c r="I1713" s="19">
        <v>2900</v>
      </c>
      <c r="J1713" s="19">
        <v>12287443</v>
      </c>
      <c r="P1713" s="23"/>
      <c r="Q1713" s="23"/>
    </row>
    <row r="1714" spans="2:17" ht="12.5" x14ac:dyDescent="0.25">
      <c r="B1714" s="24">
        <v>2849</v>
      </c>
      <c r="C1714" s="24">
        <v>3949497</v>
      </c>
      <c r="I1714" s="19">
        <v>2901</v>
      </c>
      <c r="J1714" s="19">
        <v>11340237</v>
      </c>
      <c r="P1714" s="23"/>
      <c r="Q1714" s="23"/>
    </row>
    <row r="1715" spans="2:17" ht="12.5" x14ac:dyDescent="0.25">
      <c r="B1715" s="24">
        <v>2849</v>
      </c>
      <c r="C1715" s="24">
        <v>3950603</v>
      </c>
      <c r="I1715" s="19">
        <v>2900</v>
      </c>
      <c r="J1715" s="19">
        <v>12215840</v>
      </c>
      <c r="P1715" s="23"/>
      <c r="Q1715" s="23"/>
    </row>
    <row r="1716" spans="2:17" ht="12.5" x14ac:dyDescent="0.25">
      <c r="B1716" s="24">
        <v>2849</v>
      </c>
      <c r="C1716" s="24">
        <v>3818082</v>
      </c>
      <c r="I1716" s="19">
        <v>2901</v>
      </c>
      <c r="J1716" s="19">
        <v>12334578</v>
      </c>
      <c r="P1716" s="23"/>
      <c r="Q1716" s="23"/>
    </row>
    <row r="1717" spans="2:17" ht="12.5" x14ac:dyDescent="0.25">
      <c r="B1717" s="24">
        <v>2849</v>
      </c>
      <c r="C1717" s="24">
        <v>3858599</v>
      </c>
      <c r="I1717" s="19">
        <v>2900</v>
      </c>
      <c r="J1717" s="19">
        <v>11674250</v>
      </c>
      <c r="P1717" s="23"/>
      <c r="Q1717" s="23"/>
    </row>
    <row r="1718" spans="2:17" ht="12.5" x14ac:dyDescent="0.25">
      <c r="B1718" s="24">
        <v>2849</v>
      </c>
      <c r="C1718" s="24">
        <v>3852205</v>
      </c>
      <c r="I1718" s="19">
        <v>2901</v>
      </c>
      <c r="J1718" s="19">
        <v>23665425</v>
      </c>
      <c r="P1718" s="23"/>
      <c r="Q1718" s="23"/>
    </row>
    <row r="1719" spans="2:17" ht="12.5" x14ac:dyDescent="0.25">
      <c r="B1719" s="24">
        <v>2849</v>
      </c>
      <c r="C1719" s="24">
        <v>3208328</v>
      </c>
      <c r="I1719" s="19">
        <v>2900</v>
      </c>
      <c r="J1719" s="19">
        <v>12502751</v>
      </c>
      <c r="P1719" s="23"/>
      <c r="Q1719" s="23"/>
    </row>
    <row r="1720" spans="2:17" ht="12.5" x14ac:dyDescent="0.25">
      <c r="B1720" s="24">
        <v>2849</v>
      </c>
      <c r="C1720" s="24">
        <v>6427699</v>
      </c>
      <c r="I1720" s="19">
        <v>2901</v>
      </c>
      <c r="J1720" s="19">
        <v>11616165</v>
      </c>
      <c r="P1720" s="23"/>
      <c r="Q1720" s="23"/>
    </row>
    <row r="1721" spans="2:17" ht="12.5" x14ac:dyDescent="0.25">
      <c r="B1721" s="24">
        <v>2849</v>
      </c>
      <c r="C1721" s="24">
        <v>3916598</v>
      </c>
      <c r="I1721" s="19">
        <v>2900</v>
      </c>
      <c r="J1721" s="19">
        <v>12354438</v>
      </c>
      <c r="P1721" s="23"/>
      <c r="Q1721" s="23"/>
    </row>
    <row r="1722" spans="2:17" ht="12.5" x14ac:dyDescent="0.25">
      <c r="B1722" s="24">
        <v>2849</v>
      </c>
      <c r="C1722" s="24">
        <v>3922996</v>
      </c>
      <c r="I1722" s="19">
        <v>2901</v>
      </c>
      <c r="J1722" s="19">
        <v>11664055</v>
      </c>
      <c r="P1722" s="23"/>
      <c r="Q1722" s="23"/>
    </row>
    <row r="1723" spans="2:17" ht="12.5" x14ac:dyDescent="0.25">
      <c r="B1723" s="24">
        <v>2849</v>
      </c>
      <c r="C1723" s="24">
        <v>3993858</v>
      </c>
      <c r="I1723" s="19">
        <v>2900</v>
      </c>
      <c r="J1723" s="19">
        <v>11933950</v>
      </c>
      <c r="P1723" s="23"/>
      <c r="Q1723" s="23"/>
    </row>
    <row r="1724" spans="2:17" ht="12.5" x14ac:dyDescent="0.25">
      <c r="B1724" s="24">
        <v>2849</v>
      </c>
      <c r="C1724" s="24">
        <v>3400614</v>
      </c>
      <c r="I1724" s="19">
        <v>2901</v>
      </c>
      <c r="J1724" s="19">
        <v>13415408</v>
      </c>
      <c r="P1724" s="23"/>
      <c r="Q1724" s="23"/>
    </row>
    <row r="1725" spans="2:17" ht="12.5" x14ac:dyDescent="0.25">
      <c r="B1725" s="24">
        <v>2849</v>
      </c>
      <c r="C1725" s="24">
        <v>3899710</v>
      </c>
      <c r="I1725" s="19">
        <v>2900</v>
      </c>
      <c r="J1725" s="19">
        <v>10536694</v>
      </c>
      <c r="P1725" s="23"/>
      <c r="Q1725" s="23"/>
    </row>
    <row r="1726" spans="2:17" ht="12.5" x14ac:dyDescent="0.25">
      <c r="B1726" s="24">
        <v>2849</v>
      </c>
      <c r="C1726" s="24">
        <v>4049100</v>
      </c>
      <c r="I1726" s="19">
        <v>2901</v>
      </c>
      <c r="J1726" s="19">
        <v>12124671</v>
      </c>
      <c r="P1726" s="23"/>
      <c r="Q1726" s="23"/>
    </row>
    <row r="1727" spans="2:17" ht="12.5" x14ac:dyDescent="0.25">
      <c r="B1727" s="24">
        <v>2849</v>
      </c>
      <c r="C1727" s="24">
        <v>3434517</v>
      </c>
      <c r="I1727" s="19">
        <v>2900</v>
      </c>
      <c r="J1727" s="19">
        <v>12434485</v>
      </c>
      <c r="P1727" s="23"/>
      <c r="Q1727" s="23"/>
    </row>
    <row r="1728" spans="2:17" ht="12.5" x14ac:dyDescent="0.25">
      <c r="B1728" s="24">
        <v>2849</v>
      </c>
      <c r="C1728" s="24">
        <v>3954508</v>
      </c>
      <c r="I1728" s="19">
        <v>2901</v>
      </c>
      <c r="J1728" s="19">
        <v>15971173</v>
      </c>
      <c r="P1728" s="23"/>
      <c r="Q1728" s="23"/>
    </row>
    <row r="1729" spans="2:17" ht="12.5" x14ac:dyDescent="0.25">
      <c r="B1729" s="24">
        <v>2849</v>
      </c>
      <c r="C1729" s="24">
        <v>4466863</v>
      </c>
      <c r="I1729" s="19">
        <v>2900</v>
      </c>
      <c r="J1729" s="19">
        <v>11710724</v>
      </c>
      <c r="P1729" s="23"/>
      <c r="Q1729" s="23"/>
    </row>
    <row r="1730" spans="2:17" ht="12.5" x14ac:dyDescent="0.25">
      <c r="B1730" s="24">
        <v>2849</v>
      </c>
      <c r="C1730" s="24">
        <v>5819645</v>
      </c>
      <c r="I1730" s="19">
        <v>2901</v>
      </c>
      <c r="J1730" s="19">
        <v>12511189</v>
      </c>
      <c r="P1730" s="23"/>
      <c r="Q1730" s="23"/>
    </row>
    <row r="1731" spans="2:17" ht="12.5" x14ac:dyDescent="0.25">
      <c r="B1731" s="24">
        <v>2849</v>
      </c>
      <c r="C1731" s="24">
        <v>5517204</v>
      </c>
      <c r="I1731" s="19">
        <v>2900</v>
      </c>
      <c r="J1731" s="19">
        <v>11198600</v>
      </c>
      <c r="P1731" s="23"/>
      <c r="Q1731" s="23"/>
    </row>
    <row r="1732" spans="2:17" ht="12.5" x14ac:dyDescent="0.25">
      <c r="B1732" s="24">
        <v>2849</v>
      </c>
      <c r="C1732" s="24">
        <v>7268468</v>
      </c>
      <c r="I1732" s="19">
        <v>2901</v>
      </c>
      <c r="J1732" s="19">
        <v>12262468</v>
      </c>
      <c r="P1732" s="23"/>
      <c r="Q1732" s="23"/>
    </row>
    <row r="1733" spans="2:17" ht="12.5" x14ac:dyDescent="0.25">
      <c r="B1733" s="24">
        <v>2849</v>
      </c>
      <c r="C1733" s="24">
        <v>3948541</v>
      </c>
      <c r="I1733" s="19">
        <v>2900</v>
      </c>
      <c r="J1733" s="19">
        <v>12100489</v>
      </c>
      <c r="P1733" s="23"/>
      <c r="Q1733" s="23"/>
    </row>
    <row r="1734" spans="2:17" ht="12.5" x14ac:dyDescent="0.25">
      <c r="B1734" s="24">
        <v>2849</v>
      </c>
      <c r="C1734" s="24">
        <v>4324767</v>
      </c>
      <c r="I1734" s="19">
        <v>2901</v>
      </c>
      <c r="J1734" s="19">
        <v>16451755</v>
      </c>
      <c r="P1734" s="23"/>
      <c r="Q1734" s="23"/>
    </row>
    <row r="1735" spans="2:17" ht="12.5" x14ac:dyDescent="0.25">
      <c r="B1735" s="24">
        <v>2849</v>
      </c>
      <c r="C1735" s="24">
        <v>4271042</v>
      </c>
      <c r="I1735" s="19">
        <v>2900</v>
      </c>
      <c r="J1735" s="19">
        <v>11596631</v>
      </c>
      <c r="P1735" s="23"/>
      <c r="Q1735" s="23"/>
    </row>
    <row r="1736" spans="2:17" ht="12.5" x14ac:dyDescent="0.25">
      <c r="B1736" s="24">
        <v>2849</v>
      </c>
      <c r="C1736" s="24">
        <v>1737852</v>
      </c>
      <c r="I1736" s="19">
        <v>2901</v>
      </c>
      <c r="J1736" s="19">
        <v>16165093</v>
      </c>
      <c r="P1736" s="23"/>
      <c r="Q1736" s="23"/>
    </row>
    <row r="1737" spans="2:17" ht="12.5" x14ac:dyDescent="0.25">
      <c r="B1737" s="24">
        <v>2849</v>
      </c>
      <c r="C1737" s="24">
        <v>3595736</v>
      </c>
      <c r="I1737" s="19">
        <v>2900</v>
      </c>
      <c r="J1737" s="19">
        <v>15866659</v>
      </c>
      <c r="P1737" s="23"/>
      <c r="Q1737" s="23"/>
    </row>
    <row r="1738" spans="2:17" ht="12.5" x14ac:dyDescent="0.25">
      <c r="B1738" s="24">
        <v>2849</v>
      </c>
      <c r="C1738" s="24">
        <v>3175151</v>
      </c>
      <c r="I1738" s="19">
        <v>2901</v>
      </c>
      <c r="J1738" s="19">
        <v>11782143</v>
      </c>
      <c r="P1738" s="23"/>
      <c r="Q1738" s="23"/>
    </row>
    <row r="1739" spans="2:17" ht="12.5" x14ac:dyDescent="0.25">
      <c r="B1739" s="24">
        <v>2849</v>
      </c>
      <c r="C1739" s="24">
        <v>4018113</v>
      </c>
      <c r="I1739" s="19">
        <v>2900</v>
      </c>
      <c r="J1739" s="19">
        <v>12129340</v>
      </c>
      <c r="P1739" s="23"/>
      <c r="Q1739" s="23"/>
    </row>
    <row r="1740" spans="2:17" ht="12.5" x14ac:dyDescent="0.25">
      <c r="B1740" s="24">
        <v>2849</v>
      </c>
      <c r="C1740" s="24">
        <v>3836402</v>
      </c>
      <c r="I1740" s="19">
        <v>2901</v>
      </c>
      <c r="J1740" s="19">
        <v>11645897</v>
      </c>
      <c r="P1740" s="23"/>
      <c r="Q1740" s="23"/>
    </row>
    <row r="1741" spans="2:17" ht="12.5" x14ac:dyDescent="0.25">
      <c r="B1741" s="24">
        <v>2849</v>
      </c>
      <c r="C1741" s="24">
        <v>4471950</v>
      </c>
      <c r="I1741" s="19">
        <v>2900</v>
      </c>
      <c r="J1741" s="19">
        <v>11994460</v>
      </c>
      <c r="P1741" s="23"/>
      <c r="Q1741" s="23"/>
    </row>
    <row r="1742" spans="2:17" ht="12.5" x14ac:dyDescent="0.25">
      <c r="B1742" s="24">
        <v>2849</v>
      </c>
      <c r="C1742" s="24">
        <v>3866303</v>
      </c>
      <c r="I1742" s="19">
        <v>2901</v>
      </c>
      <c r="J1742" s="19">
        <v>12142612</v>
      </c>
      <c r="P1742" s="23"/>
      <c r="Q1742" s="23"/>
    </row>
    <row r="1743" spans="2:17" ht="12.5" x14ac:dyDescent="0.25">
      <c r="B1743" s="24">
        <v>2849</v>
      </c>
      <c r="C1743" s="24">
        <v>2998609</v>
      </c>
      <c r="I1743" s="19">
        <v>2900</v>
      </c>
      <c r="J1743" s="19">
        <v>12495265</v>
      </c>
      <c r="P1743" s="23"/>
      <c r="Q1743" s="23"/>
    </row>
    <row r="1744" spans="2:17" ht="12.5" x14ac:dyDescent="0.25">
      <c r="B1744" s="24">
        <v>2849</v>
      </c>
      <c r="C1744" s="24">
        <v>4112963</v>
      </c>
      <c r="I1744" s="19">
        <v>2901</v>
      </c>
      <c r="J1744" s="19">
        <v>11899241</v>
      </c>
      <c r="P1744" s="23"/>
      <c r="Q1744" s="23"/>
    </row>
    <row r="1745" spans="2:17" ht="12.5" x14ac:dyDescent="0.25">
      <c r="B1745" s="24">
        <v>2849</v>
      </c>
      <c r="C1745" s="24">
        <v>4631830</v>
      </c>
      <c r="I1745" s="19">
        <v>2900</v>
      </c>
      <c r="J1745" s="19">
        <v>12662420</v>
      </c>
      <c r="P1745" s="23"/>
      <c r="Q1745" s="23"/>
    </row>
    <row r="1746" spans="2:17" ht="12.5" x14ac:dyDescent="0.25">
      <c r="B1746" s="24">
        <v>2849</v>
      </c>
      <c r="C1746" s="24">
        <v>4011284</v>
      </c>
      <c r="I1746" s="19">
        <v>2901</v>
      </c>
      <c r="J1746" s="19">
        <v>11469144</v>
      </c>
      <c r="P1746" s="23"/>
      <c r="Q1746" s="23"/>
    </row>
    <row r="1747" spans="2:17" ht="12.5" x14ac:dyDescent="0.25">
      <c r="B1747" s="24">
        <v>2849</v>
      </c>
      <c r="C1747" s="24">
        <v>3305372</v>
      </c>
      <c r="I1747" s="19">
        <v>2900</v>
      </c>
      <c r="J1747" s="19">
        <v>11465689</v>
      </c>
      <c r="P1747" s="23"/>
      <c r="Q1747" s="23"/>
    </row>
    <row r="1748" spans="2:17" ht="12.5" x14ac:dyDescent="0.25">
      <c r="B1748" s="24">
        <v>2849</v>
      </c>
      <c r="C1748" s="24">
        <v>3231596</v>
      </c>
      <c r="I1748" s="19">
        <v>2901</v>
      </c>
      <c r="J1748" s="19">
        <v>13306502</v>
      </c>
      <c r="P1748" s="23"/>
      <c r="Q1748" s="23"/>
    </row>
    <row r="1749" spans="2:17" ht="12.5" x14ac:dyDescent="0.25">
      <c r="B1749" s="24">
        <v>2849</v>
      </c>
      <c r="C1749" s="24">
        <v>4045382</v>
      </c>
      <c r="I1749" s="19">
        <v>2900</v>
      </c>
      <c r="J1749" s="19">
        <v>10610714</v>
      </c>
      <c r="P1749" s="23"/>
      <c r="Q1749" s="23"/>
    </row>
    <row r="1750" spans="2:17" ht="12.5" x14ac:dyDescent="0.25">
      <c r="B1750" s="24">
        <v>2849</v>
      </c>
      <c r="C1750" s="24">
        <v>3933548</v>
      </c>
      <c r="I1750" s="19">
        <v>2901</v>
      </c>
      <c r="J1750" s="19">
        <v>12495748</v>
      </c>
      <c r="P1750" s="23"/>
      <c r="Q1750" s="23"/>
    </row>
    <row r="1751" spans="2:17" ht="12.5" x14ac:dyDescent="0.25">
      <c r="B1751" s="24">
        <v>2849</v>
      </c>
      <c r="C1751" s="24">
        <v>3622053</v>
      </c>
      <c r="I1751" s="19">
        <v>2900</v>
      </c>
      <c r="J1751" s="19">
        <v>11973320</v>
      </c>
      <c r="P1751" s="23"/>
      <c r="Q1751" s="23"/>
    </row>
    <row r="1752" spans="2:17" ht="12.5" x14ac:dyDescent="0.25">
      <c r="B1752" s="24">
        <v>2849</v>
      </c>
      <c r="C1752" s="24">
        <v>6540876</v>
      </c>
      <c r="I1752" s="19">
        <v>2901</v>
      </c>
      <c r="J1752" s="19">
        <v>12124052</v>
      </c>
      <c r="P1752" s="23"/>
      <c r="Q1752" s="23"/>
    </row>
    <row r="1753" spans="2:17" ht="12.5" x14ac:dyDescent="0.25">
      <c r="B1753" s="24">
        <v>2849</v>
      </c>
      <c r="C1753" s="24">
        <v>4031408</v>
      </c>
      <c r="I1753" s="19">
        <v>2900</v>
      </c>
      <c r="J1753" s="19">
        <v>11539867</v>
      </c>
      <c r="P1753" s="23"/>
      <c r="Q1753" s="23"/>
    </row>
    <row r="1754" spans="2:17" ht="12.5" x14ac:dyDescent="0.25">
      <c r="B1754" s="24">
        <v>2849</v>
      </c>
      <c r="C1754" s="24">
        <v>4012540</v>
      </c>
      <c r="I1754" s="19">
        <v>2901</v>
      </c>
      <c r="J1754" s="19">
        <v>12276047</v>
      </c>
      <c r="P1754" s="23"/>
      <c r="Q1754" s="23"/>
    </row>
    <row r="1755" spans="2:17" ht="12.5" x14ac:dyDescent="0.25">
      <c r="B1755" s="24">
        <v>2849</v>
      </c>
      <c r="C1755" s="24">
        <v>3590683</v>
      </c>
      <c r="I1755" s="19">
        <v>2900</v>
      </c>
      <c r="J1755" s="19">
        <v>11692926</v>
      </c>
      <c r="P1755" s="23"/>
      <c r="Q1755" s="23"/>
    </row>
    <row r="1756" spans="2:17" ht="12.5" x14ac:dyDescent="0.25">
      <c r="B1756" s="24">
        <v>2849</v>
      </c>
      <c r="C1756" s="24">
        <v>5793804</v>
      </c>
      <c r="I1756" s="19">
        <v>2901</v>
      </c>
      <c r="J1756" s="19">
        <v>12458544</v>
      </c>
      <c r="P1756" s="23"/>
      <c r="Q1756" s="23"/>
    </row>
    <row r="1757" spans="2:17" ht="12.5" x14ac:dyDescent="0.25">
      <c r="B1757" s="24">
        <v>2849</v>
      </c>
      <c r="C1757" s="24">
        <v>3899364</v>
      </c>
      <c r="I1757" s="19">
        <v>2900</v>
      </c>
      <c r="J1757" s="19">
        <v>12062850</v>
      </c>
      <c r="P1757" s="23"/>
      <c r="Q1757" s="23"/>
    </row>
    <row r="1758" spans="2:17" ht="12.5" x14ac:dyDescent="0.25">
      <c r="B1758" s="24">
        <v>2849</v>
      </c>
      <c r="C1758" s="24">
        <v>7722703</v>
      </c>
      <c r="I1758" s="19">
        <v>2901</v>
      </c>
      <c r="J1758" s="19">
        <v>12040419</v>
      </c>
      <c r="P1758" s="23"/>
      <c r="Q1758" s="23"/>
    </row>
    <row r="1759" spans="2:17" ht="12.5" x14ac:dyDescent="0.25">
      <c r="B1759" s="24">
        <v>2849</v>
      </c>
      <c r="C1759" s="24">
        <v>3345726</v>
      </c>
      <c r="I1759" s="19">
        <v>2900</v>
      </c>
      <c r="J1759" s="19">
        <v>12036159</v>
      </c>
      <c r="P1759" s="23"/>
      <c r="Q1759" s="23"/>
    </row>
    <row r="1760" spans="2:17" ht="12.5" x14ac:dyDescent="0.25">
      <c r="B1760" s="24">
        <v>2849</v>
      </c>
      <c r="C1760" s="24">
        <v>4012687</v>
      </c>
      <c r="I1760" s="19">
        <v>2901</v>
      </c>
      <c r="J1760" s="19">
        <v>11853529</v>
      </c>
      <c r="P1760" s="23"/>
      <c r="Q1760" s="23"/>
    </row>
    <row r="1761" spans="2:17" ht="12.5" x14ac:dyDescent="0.25">
      <c r="B1761" s="24">
        <v>2849</v>
      </c>
      <c r="C1761" s="24">
        <v>3935964</v>
      </c>
      <c r="I1761" s="19">
        <v>2900</v>
      </c>
      <c r="J1761" s="19">
        <v>11825097</v>
      </c>
      <c r="P1761" s="23"/>
      <c r="Q1761" s="23"/>
    </row>
    <row r="1762" spans="2:17" ht="12.5" x14ac:dyDescent="0.25">
      <c r="B1762" s="24">
        <v>2849</v>
      </c>
      <c r="C1762" s="24">
        <v>4059455</v>
      </c>
      <c r="I1762" s="19">
        <v>2901</v>
      </c>
      <c r="J1762" s="19">
        <v>11922005</v>
      </c>
      <c r="P1762" s="23"/>
      <c r="Q1762" s="23"/>
    </row>
    <row r="1763" spans="2:17" ht="12.5" x14ac:dyDescent="0.25">
      <c r="B1763" s="24">
        <v>2849</v>
      </c>
      <c r="C1763" s="24">
        <v>3496337</v>
      </c>
      <c r="I1763" s="19">
        <v>2900</v>
      </c>
      <c r="J1763" s="19">
        <v>11687883</v>
      </c>
      <c r="P1763" s="23"/>
      <c r="Q1763" s="23"/>
    </row>
    <row r="1764" spans="2:17" ht="12.5" x14ac:dyDescent="0.25">
      <c r="B1764" s="24">
        <v>2849</v>
      </c>
      <c r="C1764" s="24">
        <v>4129330</v>
      </c>
      <c r="I1764" s="19">
        <v>2901</v>
      </c>
      <c r="J1764" s="19">
        <v>12593709</v>
      </c>
      <c r="P1764" s="23"/>
      <c r="Q1764" s="23"/>
    </row>
    <row r="1765" spans="2:17" ht="12.5" x14ac:dyDescent="0.25">
      <c r="B1765" s="24">
        <v>2849</v>
      </c>
      <c r="C1765" s="24">
        <v>3885636</v>
      </c>
      <c r="I1765" s="19">
        <v>2900</v>
      </c>
      <c r="J1765" s="19">
        <v>11418554</v>
      </c>
      <c r="P1765" s="23"/>
      <c r="Q1765" s="23"/>
    </row>
    <row r="1766" spans="2:17" ht="12.5" x14ac:dyDescent="0.25">
      <c r="B1766" s="24">
        <v>2849</v>
      </c>
      <c r="C1766" s="24">
        <v>3804243</v>
      </c>
      <c r="I1766" s="19">
        <v>2901</v>
      </c>
      <c r="J1766" s="19">
        <v>12054885</v>
      </c>
      <c r="P1766" s="23"/>
      <c r="Q1766" s="23"/>
    </row>
    <row r="1767" spans="2:17" ht="12.5" x14ac:dyDescent="0.25">
      <c r="B1767" s="24">
        <v>2849</v>
      </c>
      <c r="C1767" s="24">
        <v>4549661</v>
      </c>
      <c r="I1767" s="19">
        <v>2900</v>
      </c>
      <c r="J1767" s="19">
        <v>13283326</v>
      </c>
      <c r="P1767" s="23"/>
      <c r="Q1767" s="23"/>
    </row>
    <row r="1768" spans="2:17" ht="12.5" x14ac:dyDescent="0.25">
      <c r="B1768" s="24">
        <v>2849</v>
      </c>
      <c r="C1768" s="24">
        <v>3948294</v>
      </c>
      <c r="I1768" s="19">
        <v>2901</v>
      </c>
      <c r="J1768" s="19">
        <v>11036065</v>
      </c>
      <c r="P1768" s="23"/>
      <c r="Q1768" s="23"/>
    </row>
    <row r="1769" spans="2:17" ht="12.5" x14ac:dyDescent="0.25">
      <c r="B1769" s="24">
        <v>2849</v>
      </c>
      <c r="C1769" s="24">
        <v>3869423</v>
      </c>
      <c r="I1769" s="19">
        <v>2900</v>
      </c>
      <c r="J1769" s="19">
        <v>11748349</v>
      </c>
      <c r="P1769" s="23"/>
      <c r="Q1769" s="23"/>
    </row>
    <row r="1770" spans="2:17" ht="12.5" x14ac:dyDescent="0.25">
      <c r="B1770" s="24">
        <v>2849</v>
      </c>
      <c r="C1770" s="24">
        <v>4299582</v>
      </c>
      <c r="I1770" s="19">
        <v>2901</v>
      </c>
      <c r="J1770" s="19">
        <v>11871019</v>
      </c>
      <c r="P1770" s="23"/>
      <c r="Q1770" s="23"/>
    </row>
    <row r="1771" spans="2:17" ht="12.5" x14ac:dyDescent="0.25">
      <c r="B1771" s="24">
        <v>2849</v>
      </c>
      <c r="C1771" s="24">
        <v>3869128</v>
      </c>
      <c r="I1771" s="19">
        <v>2900</v>
      </c>
      <c r="J1771" s="19">
        <v>12417676</v>
      </c>
      <c r="P1771" s="23"/>
      <c r="Q1771" s="23"/>
    </row>
    <row r="1772" spans="2:17" ht="12.5" x14ac:dyDescent="0.25">
      <c r="B1772" s="24">
        <v>2849</v>
      </c>
      <c r="C1772" s="24">
        <v>4737128</v>
      </c>
      <c r="I1772" s="19">
        <v>2901</v>
      </c>
      <c r="J1772" s="19">
        <v>11805289</v>
      </c>
      <c r="P1772" s="23"/>
      <c r="Q1772" s="23"/>
    </row>
    <row r="1773" spans="2:17" ht="12.5" x14ac:dyDescent="0.25">
      <c r="B1773" s="24">
        <v>2849</v>
      </c>
      <c r="C1773" s="24">
        <v>3920311</v>
      </c>
      <c r="I1773" s="19">
        <v>2900</v>
      </c>
      <c r="J1773" s="19">
        <v>11745614</v>
      </c>
      <c r="P1773" s="23"/>
      <c r="Q1773" s="23"/>
    </row>
    <row r="1774" spans="2:17" ht="12.5" x14ac:dyDescent="0.25">
      <c r="B1774" s="24">
        <v>2849</v>
      </c>
      <c r="C1774" s="24">
        <v>3952140</v>
      </c>
      <c r="I1774" s="19">
        <v>2901</v>
      </c>
      <c r="J1774" s="19">
        <v>12552270</v>
      </c>
      <c r="P1774" s="23"/>
      <c r="Q1774" s="23"/>
    </row>
    <row r="1775" spans="2:17" ht="12.5" x14ac:dyDescent="0.25">
      <c r="B1775" s="24">
        <v>2849</v>
      </c>
      <c r="C1775" s="24">
        <v>4860040</v>
      </c>
      <c r="I1775" s="19">
        <v>2900</v>
      </c>
      <c r="J1775" s="19">
        <v>12055639</v>
      </c>
      <c r="P1775" s="23"/>
      <c r="Q1775" s="23"/>
    </row>
    <row r="1776" spans="2:17" ht="12.5" x14ac:dyDescent="0.25">
      <c r="B1776" s="24">
        <v>2849</v>
      </c>
      <c r="C1776" s="24">
        <v>3400746</v>
      </c>
      <c r="I1776" s="19">
        <v>2901</v>
      </c>
      <c r="J1776" s="19">
        <v>11537617</v>
      </c>
      <c r="P1776" s="23"/>
      <c r="Q1776" s="23"/>
    </row>
    <row r="1777" spans="2:17" ht="12.5" x14ac:dyDescent="0.25">
      <c r="B1777" s="24">
        <v>2849</v>
      </c>
      <c r="C1777" s="24">
        <v>4534160</v>
      </c>
      <c r="I1777" s="19">
        <v>2900</v>
      </c>
      <c r="J1777" s="19">
        <v>11944075</v>
      </c>
      <c r="P1777" s="23"/>
      <c r="Q1777" s="23"/>
    </row>
    <row r="1778" spans="2:17" ht="12.5" x14ac:dyDescent="0.25">
      <c r="B1778" s="24">
        <v>2849</v>
      </c>
      <c r="C1778" s="24">
        <v>3641467</v>
      </c>
      <c r="I1778" s="19">
        <v>2901</v>
      </c>
      <c r="J1778" s="19">
        <v>13457340</v>
      </c>
      <c r="P1778" s="23"/>
      <c r="Q1778" s="23"/>
    </row>
    <row r="1779" spans="2:17" ht="12.5" x14ac:dyDescent="0.25">
      <c r="B1779" s="24">
        <v>2849</v>
      </c>
      <c r="C1779" s="24">
        <v>3901466</v>
      </c>
      <c r="I1779" s="19">
        <v>2900</v>
      </c>
      <c r="J1779" s="19">
        <v>10822490</v>
      </c>
      <c r="P1779" s="23"/>
      <c r="Q1779" s="23"/>
    </row>
    <row r="1780" spans="2:17" ht="12.5" x14ac:dyDescent="0.25">
      <c r="B1780" s="24">
        <v>2849</v>
      </c>
      <c r="C1780" s="24">
        <v>4277622</v>
      </c>
      <c r="I1780" s="19">
        <v>2901</v>
      </c>
      <c r="J1780" s="19">
        <v>11710818</v>
      </c>
      <c r="P1780" s="23"/>
      <c r="Q1780" s="23"/>
    </row>
    <row r="1781" spans="2:17" ht="12.5" x14ac:dyDescent="0.25">
      <c r="B1781" s="24">
        <v>2849</v>
      </c>
      <c r="C1781" s="24">
        <v>3476935</v>
      </c>
      <c r="I1781" s="19">
        <v>2900</v>
      </c>
      <c r="J1781" s="19">
        <v>12680098</v>
      </c>
      <c r="P1781" s="23"/>
      <c r="Q1781" s="23"/>
    </row>
    <row r="1782" spans="2:17" ht="12.5" x14ac:dyDescent="0.25">
      <c r="B1782" s="24">
        <v>2849</v>
      </c>
      <c r="C1782" s="24">
        <v>4993586</v>
      </c>
      <c r="I1782" s="19">
        <v>2901</v>
      </c>
      <c r="J1782" s="19">
        <v>11250731</v>
      </c>
      <c r="P1782" s="23"/>
      <c r="Q1782" s="23"/>
    </row>
    <row r="1783" spans="2:17" ht="12.5" x14ac:dyDescent="0.25">
      <c r="B1783" s="24">
        <v>2849</v>
      </c>
      <c r="C1783" s="24">
        <v>4192565</v>
      </c>
      <c r="I1783" s="19">
        <v>2900</v>
      </c>
      <c r="J1783" s="19">
        <v>11980262</v>
      </c>
      <c r="P1783" s="23"/>
      <c r="Q1783" s="23"/>
    </row>
    <row r="1784" spans="2:17" ht="12.5" x14ac:dyDescent="0.25">
      <c r="B1784" s="24">
        <v>2849</v>
      </c>
      <c r="C1784" s="24">
        <v>3996754</v>
      </c>
      <c r="I1784" s="19">
        <v>2901</v>
      </c>
      <c r="J1784" s="19">
        <v>14335768</v>
      </c>
      <c r="P1784" s="23"/>
      <c r="Q1784" s="23"/>
    </row>
    <row r="1785" spans="2:17" ht="12.5" x14ac:dyDescent="0.25">
      <c r="B1785" s="24">
        <v>2849</v>
      </c>
      <c r="C1785" s="24">
        <v>3458488</v>
      </c>
      <c r="I1785" s="19">
        <v>2900</v>
      </c>
      <c r="J1785" s="19">
        <v>9660378</v>
      </c>
      <c r="P1785" s="23"/>
      <c r="Q1785" s="23"/>
    </row>
    <row r="1786" spans="2:17" ht="12.5" x14ac:dyDescent="0.25">
      <c r="B1786" s="24">
        <v>2849</v>
      </c>
      <c r="C1786" s="24">
        <v>5047951</v>
      </c>
      <c r="I1786" s="19">
        <v>2901</v>
      </c>
      <c r="J1786" s="19">
        <v>12509816</v>
      </c>
      <c r="P1786" s="23"/>
      <c r="Q1786" s="23"/>
    </row>
    <row r="1787" spans="2:17" ht="12.5" x14ac:dyDescent="0.25">
      <c r="B1787" s="24">
        <v>2849</v>
      </c>
      <c r="C1787" s="24">
        <v>4728009</v>
      </c>
      <c r="I1787" s="19">
        <v>2900</v>
      </c>
      <c r="J1787" s="19">
        <v>11678740</v>
      </c>
      <c r="P1787" s="23"/>
      <c r="Q1787" s="23"/>
    </row>
    <row r="1788" spans="2:17" ht="12.5" x14ac:dyDescent="0.25">
      <c r="B1788" s="24">
        <v>2849</v>
      </c>
      <c r="C1788" s="24">
        <v>3909839</v>
      </c>
      <c r="I1788" s="19">
        <v>2901</v>
      </c>
      <c r="J1788" s="19">
        <v>12343657</v>
      </c>
      <c r="P1788" s="23"/>
      <c r="Q1788" s="23"/>
    </row>
    <row r="1789" spans="2:17" ht="12.5" x14ac:dyDescent="0.25">
      <c r="B1789" s="24">
        <v>2849</v>
      </c>
      <c r="C1789" s="24">
        <v>4511156</v>
      </c>
      <c r="I1789" s="19">
        <v>2900</v>
      </c>
      <c r="J1789" s="19">
        <v>11722376</v>
      </c>
      <c r="P1789" s="23"/>
      <c r="Q1789" s="23"/>
    </row>
    <row r="1790" spans="2:17" ht="12.5" x14ac:dyDescent="0.25">
      <c r="B1790" s="24">
        <v>2849</v>
      </c>
      <c r="C1790" s="24">
        <v>6422217</v>
      </c>
      <c r="I1790" s="19">
        <v>2901</v>
      </c>
      <c r="J1790" s="19">
        <v>12429153</v>
      </c>
      <c r="P1790" s="23"/>
      <c r="Q1790" s="23"/>
    </row>
    <row r="1791" spans="2:17" ht="12.5" x14ac:dyDescent="0.25">
      <c r="B1791" s="24">
        <v>2849</v>
      </c>
      <c r="C1791" s="24">
        <v>3372436</v>
      </c>
      <c r="I1791" s="19">
        <v>2900</v>
      </c>
      <c r="J1791" s="19">
        <v>11396658</v>
      </c>
      <c r="P1791" s="23"/>
      <c r="Q1791" s="23"/>
    </row>
    <row r="1792" spans="2:17" ht="12.5" x14ac:dyDescent="0.25">
      <c r="B1792" s="24">
        <v>2849</v>
      </c>
      <c r="C1792" s="24">
        <v>4225783</v>
      </c>
      <c r="I1792" s="19">
        <v>2901</v>
      </c>
      <c r="J1792" s="19">
        <v>12607408</v>
      </c>
      <c r="P1792" s="23"/>
      <c r="Q1792" s="23"/>
    </row>
    <row r="1793" spans="2:17" ht="12.5" x14ac:dyDescent="0.25">
      <c r="B1793" s="24">
        <v>2849</v>
      </c>
      <c r="C1793" s="24">
        <v>4597967</v>
      </c>
      <c r="I1793" s="19">
        <v>2900</v>
      </c>
      <c r="J1793" s="19">
        <v>11519292</v>
      </c>
      <c r="P1793" s="23"/>
      <c r="Q1793" s="23"/>
    </row>
    <row r="1794" spans="2:17" ht="12.5" x14ac:dyDescent="0.25">
      <c r="B1794" s="24">
        <v>2849</v>
      </c>
      <c r="C1794" s="24">
        <v>5543316</v>
      </c>
      <c r="I1794" s="19">
        <v>2901</v>
      </c>
      <c r="J1794" s="19">
        <v>11808559</v>
      </c>
      <c r="P1794" s="23"/>
      <c r="Q1794" s="23"/>
    </row>
    <row r="1795" spans="2:17" ht="12.5" x14ac:dyDescent="0.25">
      <c r="B1795" s="24">
        <v>2849</v>
      </c>
      <c r="C1795" s="24">
        <v>3401074</v>
      </c>
      <c r="I1795" s="19">
        <v>2900</v>
      </c>
      <c r="J1795" s="19">
        <v>12488347</v>
      </c>
      <c r="P1795" s="23"/>
      <c r="Q1795" s="23"/>
    </row>
    <row r="1796" spans="2:17" ht="12.5" x14ac:dyDescent="0.25">
      <c r="B1796" s="24">
        <v>2849</v>
      </c>
      <c r="C1796" s="24">
        <v>4044416</v>
      </c>
      <c r="I1796" s="19">
        <v>2901</v>
      </c>
      <c r="J1796" s="19">
        <v>11939554</v>
      </c>
      <c r="P1796" s="23"/>
      <c r="Q1796" s="23"/>
    </row>
    <row r="1797" spans="2:17" ht="12.5" x14ac:dyDescent="0.25">
      <c r="B1797" s="24">
        <v>2849</v>
      </c>
      <c r="C1797" s="24">
        <v>3128122</v>
      </c>
      <c r="I1797" s="19">
        <v>2900</v>
      </c>
      <c r="J1797" s="19">
        <v>12856764</v>
      </c>
      <c r="P1797" s="23"/>
      <c r="Q1797" s="23"/>
    </row>
    <row r="1798" spans="2:17" ht="12.5" x14ac:dyDescent="0.25">
      <c r="B1798" s="24">
        <v>2849</v>
      </c>
      <c r="C1798" s="24">
        <v>3302787</v>
      </c>
      <c r="I1798" s="19">
        <v>2901</v>
      </c>
      <c r="J1798" s="19">
        <v>10778815</v>
      </c>
      <c r="P1798" s="23"/>
      <c r="Q1798" s="23"/>
    </row>
    <row r="1799" spans="2:17" ht="12.5" x14ac:dyDescent="0.25">
      <c r="B1799" s="24">
        <v>2849</v>
      </c>
      <c r="C1799" s="24">
        <v>3949095</v>
      </c>
      <c r="I1799" s="19">
        <v>2900</v>
      </c>
      <c r="J1799" s="19">
        <v>14415198</v>
      </c>
      <c r="P1799" s="23"/>
      <c r="Q1799" s="23"/>
    </row>
    <row r="1800" spans="2:17" ht="12.5" x14ac:dyDescent="0.25">
      <c r="B1800" s="24">
        <v>2849</v>
      </c>
      <c r="C1800" s="24">
        <v>4411730</v>
      </c>
      <c r="I1800" s="19">
        <v>2901</v>
      </c>
      <c r="J1800" s="19">
        <v>10075371</v>
      </c>
      <c r="P1800" s="23"/>
      <c r="Q1800" s="23"/>
    </row>
    <row r="1801" spans="2:17" ht="12.5" x14ac:dyDescent="0.25">
      <c r="B1801" s="24">
        <v>2849</v>
      </c>
      <c r="C1801" s="24">
        <v>4696285</v>
      </c>
      <c r="I1801" s="19">
        <v>2900</v>
      </c>
      <c r="J1801" s="19">
        <v>11829246</v>
      </c>
      <c r="P1801" s="23"/>
      <c r="Q1801" s="23"/>
    </row>
    <row r="1802" spans="2:17" ht="12.5" x14ac:dyDescent="0.25">
      <c r="B1802" s="24">
        <v>2849</v>
      </c>
      <c r="C1802" s="24">
        <v>4472443</v>
      </c>
      <c r="I1802" s="19">
        <v>2901</v>
      </c>
      <c r="J1802" s="19">
        <v>11603896</v>
      </c>
      <c r="P1802" s="23"/>
      <c r="Q1802" s="23"/>
    </row>
    <row r="1803" spans="2:17" ht="12.5" x14ac:dyDescent="0.25">
      <c r="B1803" s="24">
        <v>2849</v>
      </c>
      <c r="C1803" s="24">
        <v>4446828</v>
      </c>
      <c r="I1803" s="19">
        <v>2900</v>
      </c>
      <c r="J1803" s="19">
        <v>12050509</v>
      </c>
      <c r="P1803" s="23"/>
      <c r="Q1803" s="23"/>
    </row>
    <row r="1804" spans="2:17" ht="12.5" x14ac:dyDescent="0.25">
      <c r="B1804" s="24">
        <v>2849</v>
      </c>
      <c r="C1804" s="24">
        <v>3506899</v>
      </c>
      <c r="I1804" s="19">
        <v>2901</v>
      </c>
      <c r="J1804" s="19">
        <v>12448437</v>
      </c>
      <c r="P1804" s="23"/>
      <c r="Q1804" s="23"/>
    </row>
    <row r="1805" spans="2:17" ht="12.5" x14ac:dyDescent="0.25">
      <c r="B1805" s="24">
        <v>2849</v>
      </c>
      <c r="C1805" s="24">
        <v>3790938</v>
      </c>
      <c r="I1805" s="19">
        <v>2900</v>
      </c>
      <c r="J1805" s="19">
        <v>11510718</v>
      </c>
      <c r="P1805" s="23"/>
      <c r="Q1805" s="23"/>
    </row>
    <row r="1806" spans="2:17" ht="12.5" x14ac:dyDescent="0.25">
      <c r="B1806" s="24">
        <v>2849</v>
      </c>
      <c r="C1806" s="24">
        <v>4619691</v>
      </c>
      <c r="I1806" s="19">
        <v>2901</v>
      </c>
      <c r="J1806" s="19">
        <v>12108478</v>
      </c>
      <c r="P1806" s="23"/>
      <c r="Q1806" s="23"/>
    </row>
    <row r="1807" spans="2:17" ht="12.5" x14ac:dyDescent="0.25">
      <c r="B1807" s="24">
        <v>2849</v>
      </c>
      <c r="C1807" s="24">
        <v>4217575</v>
      </c>
      <c r="I1807" s="19">
        <v>2900</v>
      </c>
      <c r="J1807" s="19">
        <v>12280438</v>
      </c>
      <c r="P1807" s="23"/>
      <c r="Q1807" s="23"/>
    </row>
    <row r="1808" spans="2:17" ht="12.5" x14ac:dyDescent="0.25">
      <c r="B1808" s="24">
        <v>2849</v>
      </c>
      <c r="C1808" s="24">
        <v>4846086</v>
      </c>
      <c r="I1808" s="19">
        <v>2901</v>
      </c>
      <c r="J1808" s="19">
        <v>11738126</v>
      </c>
      <c r="P1808" s="23"/>
      <c r="Q1808" s="23"/>
    </row>
    <row r="1809" spans="2:17" ht="12.5" x14ac:dyDescent="0.25">
      <c r="B1809" s="24">
        <v>2849</v>
      </c>
      <c r="C1809" s="24">
        <v>4036809</v>
      </c>
      <c r="I1809" s="19">
        <v>2900</v>
      </c>
      <c r="J1809" s="19">
        <v>15480096</v>
      </c>
      <c r="P1809" s="23"/>
      <c r="Q1809" s="23"/>
    </row>
    <row r="1810" spans="2:17" ht="12.5" x14ac:dyDescent="0.25">
      <c r="B1810" s="24">
        <v>2849</v>
      </c>
      <c r="C1810" s="24">
        <v>4009412</v>
      </c>
      <c r="I1810" s="19">
        <v>2901</v>
      </c>
      <c r="J1810" s="19">
        <v>8781935</v>
      </c>
      <c r="P1810" s="23"/>
      <c r="Q1810" s="23"/>
    </row>
    <row r="1811" spans="2:17" ht="12.5" x14ac:dyDescent="0.25">
      <c r="B1811" s="24">
        <v>2849</v>
      </c>
      <c r="C1811" s="24">
        <v>3967899</v>
      </c>
      <c r="I1811" s="19">
        <v>2900</v>
      </c>
      <c r="J1811" s="19">
        <v>11808624</v>
      </c>
      <c r="P1811" s="23"/>
      <c r="Q1811" s="23"/>
    </row>
    <row r="1812" spans="2:17" ht="12.5" x14ac:dyDescent="0.25">
      <c r="B1812" s="24">
        <v>2849</v>
      </c>
      <c r="C1812" s="24">
        <v>4716004</v>
      </c>
      <c r="I1812" s="19">
        <v>2901</v>
      </c>
      <c r="J1812" s="19">
        <v>12746309</v>
      </c>
      <c r="P1812" s="23"/>
      <c r="Q1812" s="23"/>
    </row>
    <row r="1813" spans="2:17" ht="12.5" x14ac:dyDescent="0.25">
      <c r="B1813" s="24">
        <v>2849</v>
      </c>
      <c r="C1813" s="24">
        <v>3851580</v>
      </c>
      <c r="I1813" s="19">
        <v>2900</v>
      </c>
      <c r="J1813" s="19">
        <v>11250049</v>
      </c>
      <c r="P1813" s="23"/>
      <c r="Q1813" s="23"/>
    </row>
    <row r="1814" spans="2:17" ht="12.5" x14ac:dyDescent="0.25">
      <c r="B1814" s="24">
        <v>2849</v>
      </c>
      <c r="C1814" s="24">
        <v>3948772</v>
      </c>
      <c r="I1814" s="19">
        <v>2901</v>
      </c>
      <c r="J1814" s="19">
        <v>11827218</v>
      </c>
      <c r="P1814" s="23"/>
      <c r="Q1814" s="23"/>
    </row>
    <row r="1815" spans="2:17" ht="12.5" x14ac:dyDescent="0.25">
      <c r="B1815" s="24">
        <v>2849</v>
      </c>
      <c r="C1815" s="24">
        <v>3846090</v>
      </c>
      <c r="I1815" s="19">
        <v>2900</v>
      </c>
      <c r="J1815" s="19">
        <v>13589894</v>
      </c>
      <c r="P1815" s="23"/>
      <c r="Q1815" s="23"/>
    </row>
    <row r="1816" spans="2:17" ht="12.5" x14ac:dyDescent="0.25">
      <c r="B1816" s="24">
        <v>2849</v>
      </c>
      <c r="C1816" s="24">
        <v>3996917</v>
      </c>
      <c r="I1816" s="19">
        <v>2901</v>
      </c>
      <c r="J1816" s="19">
        <v>14395265</v>
      </c>
      <c r="P1816" s="23"/>
      <c r="Q1816" s="23"/>
    </row>
    <row r="1817" spans="2:17" ht="12.5" x14ac:dyDescent="0.25">
      <c r="B1817" s="24">
        <v>2849</v>
      </c>
      <c r="C1817" s="24">
        <v>4037754</v>
      </c>
      <c r="I1817" s="19">
        <v>2900</v>
      </c>
      <c r="J1817" s="19">
        <v>12772351</v>
      </c>
      <c r="P1817" s="23"/>
      <c r="Q1817" s="23"/>
    </row>
    <row r="1818" spans="2:17" ht="12.5" x14ac:dyDescent="0.25">
      <c r="B1818" s="24">
        <v>2849</v>
      </c>
      <c r="C1818" s="24">
        <v>3897758</v>
      </c>
      <c r="I1818" s="19">
        <v>2901</v>
      </c>
      <c r="J1818" s="19">
        <v>11521990</v>
      </c>
      <c r="P1818" s="23"/>
      <c r="Q1818" s="23"/>
    </row>
    <row r="1819" spans="2:17" ht="12.5" x14ac:dyDescent="0.25">
      <c r="B1819" s="24">
        <v>2849</v>
      </c>
      <c r="C1819" s="24">
        <v>3236164</v>
      </c>
      <c r="I1819" s="19">
        <v>2900</v>
      </c>
      <c r="J1819" s="19">
        <v>11691271</v>
      </c>
      <c r="P1819" s="23"/>
      <c r="Q1819" s="23"/>
    </row>
    <row r="1820" spans="2:17" ht="12.5" x14ac:dyDescent="0.25">
      <c r="B1820" s="24">
        <v>2849</v>
      </c>
      <c r="C1820" s="24">
        <v>3623412</v>
      </c>
      <c r="I1820" s="19">
        <v>2901</v>
      </c>
      <c r="J1820" s="19">
        <v>12792152</v>
      </c>
      <c r="P1820" s="23"/>
      <c r="Q1820" s="23"/>
    </row>
    <row r="1821" spans="2:17" ht="12.5" x14ac:dyDescent="0.25">
      <c r="B1821" s="24">
        <v>2849</v>
      </c>
      <c r="C1821" s="24">
        <v>4341708</v>
      </c>
      <c r="I1821" s="19">
        <v>2900</v>
      </c>
      <c r="J1821" s="19">
        <v>13059919</v>
      </c>
      <c r="P1821" s="23"/>
      <c r="Q1821" s="23"/>
    </row>
    <row r="1822" spans="2:17" ht="12.5" x14ac:dyDescent="0.25">
      <c r="B1822" s="24">
        <v>2849</v>
      </c>
      <c r="C1822" s="24">
        <v>4149615</v>
      </c>
      <c r="I1822" s="19">
        <v>2901</v>
      </c>
      <c r="J1822" s="19">
        <v>10705092</v>
      </c>
      <c r="P1822" s="23"/>
      <c r="Q1822" s="23"/>
    </row>
    <row r="1823" spans="2:17" ht="12.5" x14ac:dyDescent="0.25">
      <c r="B1823" s="24">
        <v>2849</v>
      </c>
      <c r="C1823" s="24">
        <v>2548074</v>
      </c>
      <c r="I1823" s="19">
        <v>2900</v>
      </c>
      <c r="J1823" s="19">
        <v>11578586</v>
      </c>
      <c r="P1823" s="23"/>
      <c r="Q1823" s="23"/>
    </row>
    <row r="1824" spans="2:17" ht="12.5" x14ac:dyDescent="0.25">
      <c r="B1824" s="24">
        <v>2849</v>
      </c>
      <c r="C1824" s="24">
        <v>4038303</v>
      </c>
      <c r="I1824" s="19">
        <v>2901</v>
      </c>
      <c r="J1824" s="19">
        <v>11980269</v>
      </c>
      <c r="P1824" s="23"/>
      <c r="Q1824" s="23"/>
    </row>
    <row r="1825" spans="2:17" ht="12.5" x14ac:dyDescent="0.25">
      <c r="B1825" s="24">
        <v>2849</v>
      </c>
      <c r="C1825" s="24">
        <v>4312146</v>
      </c>
      <c r="I1825" s="19">
        <v>2900</v>
      </c>
      <c r="J1825" s="19">
        <v>11875131</v>
      </c>
      <c r="P1825" s="23"/>
      <c r="Q1825" s="23"/>
    </row>
    <row r="1826" spans="2:17" ht="12.5" x14ac:dyDescent="0.25">
      <c r="B1826" s="24">
        <v>2849</v>
      </c>
      <c r="C1826" s="24">
        <v>4514767</v>
      </c>
      <c r="I1826" s="19">
        <v>2901</v>
      </c>
      <c r="J1826" s="19">
        <v>12733051</v>
      </c>
      <c r="P1826" s="23"/>
      <c r="Q1826" s="23"/>
    </row>
    <row r="1827" spans="2:17" ht="12.5" x14ac:dyDescent="0.25">
      <c r="B1827" s="24">
        <v>2849</v>
      </c>
      <c r="C1827" s="24">
        <v>3026513</v>
      </c>
      <c r="I1827" s="19">
        <v>2900</v>
      </c>
      <c r="J1827" s="19">
        <v>11424746</v>
      </c>
      <c r="P1827" s="23"/>
      <c r="Q1827" s="23"/>
    </row>
    <row r="1828" spans="2:17" ht="12.5" x14ac:dyDescent="0.25">
      <c r="B1828" s="24">
        <v>2849</v>
      </c>
      <c r="C1828" s="24">
        <v>3546162</v>
      </c>
      <c r="I1828" s="19">
        <v>2901</v>
      </c>
      <c r="J1828" s="19">
        <v>12315901</v>
      </c>
      <c r="P1828" s="23"/>
      <c r="Q1828" s="23"/>
    </row>
    <row r="1829" spans="2:17" ht="12.5" x14ac:dyDescent="0.25">
      <c r="B1829" s="24">
        <v>2849</v>
      </c>
      <c r="C1829" s="24">
        <v>3908552</v>
      </c>
      <c r="I1829" s="19">
        <v>2900</v>
      </c>
      <c r="J1829" s="19">
        <v>11951750</v>
      </c>
      <c r="P1829" s="23"/>
      <c r="Q1829" s="23"/>
    </row>
    <row r="1830" spans="2:17" ht="12.5" x14ac:dyDescent="0.25">
      <c r="B1830" s="24">
        <v>2849</v>
      </c>
      <c r="C1830" s="24">
        <v>4154578</v>
      </c>
      <c r="I1830" s="19">
        <v>2901</v>
      </c>
      <c r="J1830" s="19">
        <v>11764710</v>
      </c>
      <c r="P1830" s="23"/>
      <c r="Q1830" s="23"/>
    </row>
    <row r="1831" spans="2:17" ht="12.5" x14ac:dyDescent="0.25">
      <c r="B1831" s="24">
        <v>2849</v>
      </c>
      <c r="C1831" s="24">
        <v>4439647</v>
      </c>
      <c r="I1831" s="19">
        <v>2900</v>
      </c>
      <c r="J1831" s="19">
        <v>12398068</v>
      </c>
      <c r="P1831" s="23"/>
      <c r="Q1831" s="23"/>
    </row>
    <row r="1832" spans="2:17" ht="12.5" x14ac:dyDescent="0.25">
      <c r="B1832" s="24">
        <v>2849</v>
      </c>
      <c r="C1832" s="24">
        <v>3707678</v>
      </c>
      <c r="I1832" s="19">
        <v>2901</v>
      </c>
      <c r="J1832" s="19">
        <v>11876183</v>
      </c>
      <c r="P1832" s="23"/>
      <c r="Q1832" s="23"/>
    </row>
    <row r="1833" spans="2:17" ht="12.5" x14ac:dyDescent="0.25">
      <c r="B1833" s="24">
        <v>2849</v>
      </c>
      <c r="C1833" s="24">
        <v>4656910</v>
      </c>
      <c r="I1833" s="19">
        <v>2900</v>
      </c>
      <c r="J1833" s="19">
        <v>11919445</v>
      </c>
      <c r="P1833" s="23"/>
      <c r="Q1833" s="23"/>
    </row>
    <row r="1834" spans="2:17" ht="12.5" x14ac:dyDescent="0.25">
      <c r="B1834" s="24">
        <v>2849</v>
      </c>
      <c r="C1834" s="24">
        <v>3150640</v>
      </c>
      <c r="I1834" s="19">
        <v>2901</v>
      </c>
      <c r="J1834" s="19">
        <v>11817712</v>
      </c>
      <c r="P1834" s="23"/>
      <c r="Q1834" s="23"/>
    </row>
    <row r="1835" spans="2:17" ht="12.5" x14ac:dyDescent="0.25">
      <c r="B1835" s="24">
        <v>2849</v>
      </c>
      <c r="C1835" s="24">
        <v>4290286</v>
      </c>
      <c r="I1835" s="19">
        <v>2900</v>
      </c>
      <c r="J1835" s="19">
        <v>12273953</v>
      </c>
      <c r="P1835" s="23"/>
      <c r="Q1835" s="23"/>
    </row>
    <row r="1836" spans="2:17" ht="12.5" x14ac:dyDescent="0.25">
      <c r="B1836" s="24">
        <v>2849</v>
      </c>
      <c r="C1836" s="24">
        <v>3001989</v>
      </c>
      <c r="I1836" s="19">
        <v>2901</v>
      </c>
      <c r="J1836" s="19">
        <v>11869257</v>
      </c>
      <c r="P1836" s="23"/>
      <c r="Q1836" s="23"/>
    </row>
    <row r="1837" spans="2:17" ht="12.5" x14ac:dyDescent="0.25">
      <c r="B1837" s="24">
        <v>2849</v>
      </c>
      <c r="C1837" s="24">
        <v>3707710</v>
      </c>
      <c r="I1837" s="19">
        <v>2900</v>
      </c>
      <c r="J1837" s="19">
        <v>11787591</v>
      </c>
      <c r="P1837" s="23"/>
      <c r="Q1837" s="23"/>
    </row>
    <row r="1838" spans="2:17" ht="12.5" x14ac:dyDescent="0.25">
      <c r="B1838" s="24">
        <v>2849</v>
      </c>
      <c r="C1838" s="24">
        <v>4150760</v>
      </c>
      <c r="I1838" s="19">
        <v>2901</v>
      </c>
      <c r="J1838" s="19">
        <v>12451050</v>
      </c>
      <c r="P1838" s="23"/>
      <c r="Q1838" s="23"/>
    </row>
    <row r="1839" spans="2:17" ht="12.5" x14ac:dyDescent="0.25">
      <c r="B1839" s="24">
        <v>2849</v>
      </c>
      <c r="C1839" s="24">
        <v>3911027</v>
      </c>
      <c r="I1839" s="19">
        <v>2900</v>
      </c>
      <c r="J1839" s="19">
        <v>11481704</v>
      </c>
      <c r="P1839" s="23"/>
      <c r="Q1839" s="23"/>
    </row>
    <row r="1840" spans="2:17" ht="12.5" x14ac:dyDescent="0.25">
      <c r="B1840" s="24">
        <v>2849</v>
      </c>
      <c r="C1840" s="24">
        <v>2999021</v>
      </c>
      <c r="I1840" s="19">
        <v>2901</v>
      </c>
      <c r="J1840" s="19">
        <v>12416901</v>
      </c>
      <c r="P1840" s="23"/>
      <c r="Q1840" s="23"/>
    </row>
    <row r="1841" spans="2:17" ht="12.5" x14ac:dyDescent="0.25">
      <c r="B1841" s="24">
        <v>2849</v>
      </c>
      <c r="C1841" s="24">
        <v>3677618</v>
      </c>
      <c r="I1841" s="19">
        <v>2900</v>
      </c>
      <c r="J1841" s="19">
        <v>15591354</v>
      </c>
      <c r="P1841" s="23"/>
      <c r="Q1841" s="23"/>
    </row>
    <row r="1842" spans="2:17" ht="12.5" x14ac:dyDescent="0.25">
      <c r="B1842" s="24">
        <v>2849</v>
      </c>
      <c r="C1842" s="24">
        <v>4823298</v>
      </c>
      <c r="I1842" s="19">
        <v>2901</v>
      </c>
      <c r="J1842" s="19">
        <v>12366792</v>
      </c>
      <c r="P1842" s="23"/>
      <c r="Q1842" s="23"/>
    </row>
    <row r="1843" spans="2:17" ht="12.5" x14ac:dyDescent="0.25">
      <c r="B1843" s="24">
        <v>2849</v>
      </c>
      <c r="C1843" s="24">
        <v>3894577</v>
      </c>
      <c r="I1843" s="19">
        <v>2900</v>
      </c>
      <c r="J1843" s="19">
        <v>11593742</v>
      </c>
      <c r="P1843" s="23"/>
      <c r="Q1843" s="23"/>
    </row>
    <row r="1844" spans="2:17" ht="12.5" x14ac:dyDescent="0.25">
      <c r="B1844" s="24">
        <v>2849</v>
      </c>
      <c r="C1844" s="24">
        <v>3535047</v>
      </c>
      <c r="I1844" s="19">
        <v>2901</v>
      </c>
      <c r="J1844" s="19">
        <v>11978729</v>
      </c>
      <c r="P1844" s="23"/>
      <c r="Q1844" s="23"/>
    </row>
    <row r="1845" spans="2:17" ht="12.5" x14ac:dyDescent="0.25">
      <c r="B1845" s="24">
        <v>2849</v>
      </c>
      <c r="C1845" s="24">
        <v>3955995</v>
      </c>
      <c r="I1845" s="19">
        <v>2900</v>
      </c>
      <c r="J1845" s="19">
        <v>12106995</v>
      </c>
      <c r="P1845" s="23"/>
      <c r="Q1845" s="23"/>
    </row>
    <row r="1846" spans="2:17" ht="12.5" x14ac:dyDescent="0.25">
      <c r="B1846" s="24">
        <v>2849</v>
      </c>
      <c r="C1846" s="24">
        <v>3613626</v>
      </c>
      <c r="I1846" s="19">
        <v>2901</v>
      </c>
      <c r="J1846" s="19">
        <v>12141197</v>
      </c>
      <c r="P1846" s="23"/>
      <c r="Q1846" s="23"/>
    </row>
    <row r="1847" spans="2:17" ht="12.5" x14ac:dyDescent="0.25">
      <c r="B1847" s="24">
        <v>2849</v>
      </c>
      <c r="C1847" s="24">
        <v>4708831</v>
      </c>
      <c r="I1847" s="19">
        <v>2900</v>
      </c>
      <c r="J1847" s="19">
        <v>12068599</v>
      </c>
      <c r="P1847" s="23"/>
      <c r="Q1847" s="23"/>
    </row>
    <row r="1848" spans="2:17" ht="12.5" x14ac:dyDescent="0.25">
      <c r="B1848" s="24">
        <v>2849</v>
      </c>
      <c r="C1848" s="24">
        <v>3125202</v>
      </c>
      <c r="I1848" s="19">
        <v>2901</v>
      </c>
      <c r="J1848" s="19">
        <v>12008681</v>
      </c>
      <c r="P1848" s="23"/>
      <c r="Q1848" s="23"/>
    </row>
    <row r="1849" spans="2:17" ht="12.5" x14ac:dyDescent="0.25">
      <c r="B1849" s="24">
        <v>2849</v>
      </c>
      <c r="C1849" s="24">
        <v>3965132</v>
      </c>
      <c r="I1849" s="19">
        <v>2900</v>
      </c>
      <c r="J1849" s="19">
        <v>11925952</v>
      </c>
      <c r="P1849" s="23"/>
      <c r="Q1849" s="23"/>
    </row>
    <row r="1850" spans="2:17" ht="12.5" x14ac:dyDescent="0.25">
      <c r="B1850" s="24">
        <v>2849</v>
      </c>
      <c r="C1850" s="24">
        <v>3669850</v>
      </c>
      <c r="I1850" s="19">
        <v>2901</v>
      </c>
      <c r="J1850" s="19">
        <v>11830730</v>
      </c>
      <c r="P1850" s="23"/>
      <c r="Q1850" s="23"/>
    </row>
    <row r="1851" spans="2:17" ht="12.5" x14ac:dyDescent="0.25">
      <c r="B1851" s="24">
        <v>2849</v>
      </c>
      <c r="C1851" s="24">
        <v>4093777</v>
      </c>
      <c r="I1851" s="19">
        <v>2900</v>
      </c>
      <c r="J1851" s="19">
        <v>12300071</v>
      </c>
      <c r="P1851" s="23"/>
      <c r="Q1851" s="23"/>
    </row>
    <row r="1852" spans="2:17" ht="12.5" x14ac:dyDescent="0.25">
      <c r="B1852" s="24">
        <v>2849</v>
      </c>
      <c r="C1852" s="24">
        <v>3614086</v>
      </c>
      <c r="I1852" s="19">
        <v>2901</v>
      </c>
      <c r="J1852" s="19">
        <v>11999044</v>
      </c>
      <c r="P1852" s="23"/>
      <c r="Q1852" s="23"/>
    </row>
    <row r="1853" spans="2:17" ht="12.5" x14ac:dyDescent="0.25">
      <c r="B1853" s="24">
        <v>2849</v>
      </c>
      <c r="C1853" s="24">
        <v>4304582</v>
      </c>
      <c r="I1853" s="19">
        <v>2900</v>
      </c>
      <c r="J1853" s="19">
        <v>13418377</v>
      </c>
      <c r="P1853" s="23"/>
      <c r="Q1853" s="23"/>
    </row>
    <row r="1854" spans="2:17" ht="12.5" x14ac:dyDescent="0.25">
      <c r="B1854" s="24">
        <v>2849</v>
      </c>
      <c r="C1854" s="24">
        <v>4428321</v>
      </c>
      <c r="I1854" s="19">
        <v>2901</v>
      </c>
      <c r="J1854" s="19">
        <v>10919232</v>
      </c>
      <c r="P1854" s="23"/>
      <c r="Q1854" s="23"/>
    </row>
    <row r="1855" spans="2:17" ht="12.5" x14ac:dyDescent="0.25">
      <c r="B1855" s="24">
        <v>2849</v>
      </c>
      <c r="C1855" s="24">
        <v>4028896</v>
      </c>
      <c r="I1855" s="19">
        <v>2900</v>
      </c>
      <c r="J1855" s="19">
        <v>11444932</v>
      </c>
      <c r="P1855" s="23"/>
      <c r="Q1855" s="23"/>
    </row>
    <row r="1856" spans="2:17" ht="12.5" x14ac:dyDescent="0.25">
      <c r="B1856" s="24">
        <v>2849</v>
      </c>
      <c r="C1856" s="24">
        <v>4133439</v>
      </c>
      <c r="I1856" s="19">
        <v>2901</v>
      </c>
      <c r="J1856" s="19">
        <v>12288007</v>
      </c>
      <c r="P1856" s="23"/>
      <c r="Q1856" s="23"/>
    </row>
    <row r="1857" spans="2:17" ht="12.5" x14ac:dyDescent="0.25">
      <c r="B1857" s="24">
        <v>2849</v>
      </c>
      <c r="C1857" s="24">
        <v>1745539</v>
      </c>
      <c r="I1857" s="19">
        <v>2900</v>
      </c>
      <c r="J1857" s="19">
        <v>11900410</v>
      </c>
      <c r="P1857" s="23"/>
      <c r="Q1857" s="23"/>
    </row>
    <row r="1858" spans="2:17" ht="12.5" x14ac:dyDescent="0.25">
      <c r="B1858" s="24">
        <v>2849</v>
      </c>
      <c r="C1858" s="24">
        <v>3746047</v>
      </c>
      <c r="I1858" s="19">
        <v>2901</v>
      </c>
      <c r="J1858" s="19">
        <v>12177118</v>
      </c>
      <c r="P1858" s="23"/>
      <c r="Q1858" s="23"/>
    </row>
    <row r="1859" spans="2:17" ht="12.5" x14ac:dyDescent="0.25">
      <c r="B1859" s="24">
        <v>2849</v>
      </c>
      <c r="C1859" s="24">
        <v>3956884</v>
      </c>
      <c r="I1859" s="19">
        <v>2900</v>
      </c>
      <c r="J1859" s="19">
        <v>11789998</v>
      </c>
      <c r="P1859" s="23"/>
      <c r="Q1859" s="23"/>
    </row>
    <row r="1860" spans="2:17" ht="12.5" x14ac:dyDescent="0.25">
      <c r="B1860" s="24">
        <v>2849</v>
      </c>
      <c r="C1860" s="24">
        <v>4304885</v>
      </c>
      <c r="I1860" s="19">
        <v>2901</v>
      </c>
      <c r="J1860" s="19">
        <v>12164546</v>
      </c>
      <c r="P1860" s="23"/>
      <c r="Q1860" s="23"/>
    </row>
    <row r="1861" spans="2:17" ht="12.5" x14ac:dyDescent="0.25">
      <c r="B1861" s="24">
        <v>2849</v>
      </c>
      <c r="C1861" s="24">
        <v>4673759</v>
      </c>
      <c r="I1861" s="19">
        <v>2900</v>
      </c>
      <c r="J1861" s="19">
        <v>12003986</v>
      </c>
      <c r="P1861" s="23"/>
      <c r="Q1861" s="23"/>
    </row>
    <row r="1862" spans="2:17" ht="12.5" x14ac:dyDescent="0.25">
      <c r="B1862" s="24">
        <v>2849</v>
      </c>
      <c r="C1862" s="24">
        <v>3546594</v>
      </c>
      <c r="I1862" s="19">
        <v>2901</v>
      </c>
      <c r="J1862" s="19">
        <v>11850797</v>
      </c>
      <c r="P1862" s="23"/>
      <c r="Q1862" s="23"/>
    </row>
    <row r="1863" spans="2:17" ht="12.5" x14ac:dyDescent="0.25">
      <c r="B1863" s="24">
        <v>2849</v>
      </c>
      <c r="C1863" s="24">
        <v>3056784</v>
      </c>
      <c r="I1863" s="19">
        <v>2900</v>
      </c>
      <c r="J1863" s="19">
        <v>12163663</v>
      </c>
      <c r="P1863" s="23"/>
      <c r="Q1863" s="23"/>
    </row>
    <row r="1864" spans="2:17" ht="12.5" x14ac:dyDescent="0.25">
      <c r="B1864" s="24">
        <v>2849</v>
      </c>
      <c r="C1864" s="24">
        <v>3911981</v>
      </c>
      <c r="I1864" s="19">
        <v>2901</v>
      </c>
      <c r="J1864" s="19">
        <v>11850917</v>
      </c>
      <c r="P1864" s="23"/>
      <c r="Q1864" s="23"/>
    </row>
    <row r="1865" spans="2:17" ht="12.5" x14ac:dyDescent="0.25">
      <c r="B1865" s="24">
        <v>2849</v>
      </c>
      <c r="C1865" s="24">
        <v>3361934</v>
      </c>
      <c r="I1865" s="19">
        <v>2900</v>
      </c>
      <c r="J1865" s="19">
        <v>12026156</v>
      </c>
      <c r="P1865" s="23"/>
      <c r="Q1865" s="23"/>
    </row>
    <row r="1866" spans="2:17" ht="12.5" x14ac:dyDescent="0.25">
      <c r="B1866" s="24">
        <v>2849</v>
      </c>
      <c r="C1866" s="24">
        <v>4457553</v>
      </c>
      <c r="I1866" s="19">
        <v>2901</v>
      </c>
      <c r="J1866" s="19">
        <v>11785368</v>
      </c>
      <c r="P1866" s="23"/>
      <c r="Q1866" s="23"/>
    </row>
    <row r="1867" spans="2:17" ht="12.5" x14ac:dyDescent="0.25">
      <c r="B1867" s="24">
        <v>2849</v>
      </c>
      <c r="C1867" s="24">
        <v>3573013</v>
      </c>
      <c r="I1867" s="19">
        <v>2900</v>
      </c>
      <c r="J1867" s="19">
        <v>11857719</v>
      </c>
      <c r="P1867" s="23"/>
      <c r="Q1867" s="23"/>
    </row>
    <row r="1868" spans="2:17" ht="12.5" x14ac:dyDescent="0.25">
      <c r="B1868" s="24">
        <v>2849</v>
      </c>
      <c r="C1868" s="24">
        <v>3685516</v>
      </c>
      <c r="I1868" s="19">
        <v>2901</v>
      </c>
      <c r="J1868" s="19">
        <v>12228552</v>
      </c>
      <c r="P1868" s="23"/>
      <c r="Q1868" s="23"/>
    </row>
    <row r="1869" spans="2:17" ht="12.5" x14ac:dyDescent="0.25">
      <c r="B1869" s="24">
        <v>2849</v>
      </c>
      <c r="C1869" s="24">
        <v>4748403</v>
      </c>
      <c r="I1869" s="19">
        <v>2900</v>
      </c>
      <c r="J1869" s="19">
        <v>12255663</v>
      </c>
      <c r="P1869" s="23"/>
      <c r="Q1869" s="23"/>
    </row>
    <row r="1870" spans="2:17" ht="12.5" x14ac:dyDescent="0.25">
      <c r="B1870" s="24">
        <v>2849</v>
      </c>
      <c r="C1870" s="24">
        <v>3818183</v>
      </c>
      <c r="I1870" s="19">
        <v>2901</v>
      </c>
      <c r="J1870" s="19">
        <v>11543732</v>
      </c>
      <c r="P1870" s="23"/>
      <c r="Q1870" s="23"/>
    </row>
    <row r="1871" spans="2:17" ht="12.5" x14ac:dyDescent="0.25">
      <c r="B1871" s="24">
        <v>2849</v>
      </c>
      <c r="C1871" s="24">
        <v>4034444</v>
      </c>
      <c r="I1871" s="19">
        <v>2900</v>
      </c>
      <c r="J1871" s="19">
        <v>12366573</v>
      </c>
      <c r="P1871" s="23"/>
      <c r="Q1871" s="23"/>
    </row>
    <row r="1872" spans="2:17" ht="12.5" x14ac:dyDescent="0.25">
      <c r="B1872" s="24">
        <v>2849</v>
      </c>
      <c r="C1872" s="24">
        <v>3330340</v>
      </c>
      <c r="I1872" s="19">
        <v>2901</v>
      </c>
      <c r="J1872" s="19">
        <v>11810495</v>
      </c>
      <c r="P1872" s="23"/>
      <c r="Q1872" s="23"/>
    </row>
    <row r="1873" spans="2:17" ht="12.5" x14ac:dyDescent="0.25">
      <c r="B1873" s="24">
        <v>2849</v>
      </c>
      <c r="C1873" s="24">
        <v>3960308</v>
      </c>
      <c r="I1873" s="19">
        <v>2900</v>
      </c>
      <c r="J1873" s="19">
        <v>11814640</v>
      </c>
      <c r="P1873" s="23"/>
      <c r="Q1873" s="23"/>
    </row>
    <row r="1874" spans="2:17" ht="12.5" x14ac:dyDescent="0.25">
      <c r="B1874" s="24">
        <v>2849</v>
      </c>
      <c r="C1874" s="24">
        <v>4437313</v>
      </c>
      <c r="I1874" s="19">
        <v>2901</v>
      </c>
      <c r="J1874" s="19">
        <v>12202128</v>
      </c>
      <c r="P1874" s="23"/>
      <c r="Q1874" s="23"/>
    </row>
    <row r="1875" spans="2:17" ht="12.5" x14ac:dyDescent="0.25">
      <c r="B1875" s="24">
        <v>2849</v>
      </c>
      <c r="C1875" s="24">
        <v>5895845</v>
      </c>
      <c r="I1875" s="19">
        <v>2900</v>
      </c>
      <c r="J1875" s="19">
        <v>11815898</v>
      </c>
      <c r="P1875" s="23"/>
      <c r="Q1875" s="23"/>
    </row>
    <row r="1876" spans="2:17" ht="12.5" x14ac:dyDescent="0.25">
      <c r="B1876" s="24">
        <v>2849</v>
      </c>
      <c r="C1876" s="24">
        <v>4158742</v>
      </c>
      <c r="I1876" s="19">
        <v>2901</v>
      </c>
      <c r="J1876" s="19">
        <v>12060971</v>
      </c>
      <c r="P1876" s="23"/>
      <c r="Q1876" s="23"/>
    </row>
    <row r="1877" spans="2:17" ht="12.5" x14ac:dyDescent="0.25">
      <c r="B1877" s="24">
        <v>2849</v>
      </c>
      <c r="C1877" s="24">
        <v>4137519</v>
      </c>
      <c r="I1877" s="19">
        <v>2900</v>
      </c>
      <c r="J1877" s="19">
        <v>12252941</v>
      </c>
      <c r="P1877" s="23"/>
      <c r="Q1877" s="23"/>
    </row>
    <row r="1878" spans="2:17" ht="12.5" x14ac:dyDescent="0.25">
      <c r="B1878" s="24">
        <v>2849</v>
      </c>
      <c r="C1878" s="24">
        <v>3938651</v>
      </c>
      <c r="I1878" s="19">
        <v>2901</v>
      </c>
      <c r="J1878" s="19">
        <v>11885900</v>
      </c>
      <c r="P1878" s="23"/>
      <c r="Q1878" s="23"/>
    </row>
    <row r="1879" spans="2:17" ht="12.5" x14ac:dyDescent="0.25">
      <c r="B1879" s="24">
        <v>2849</v>
      </c>
      <c r="C1879" s="24">
        <v>3555705</v>
      </c>
      <c r="I1879" s="19">
        <v>2900</v>
      </c>
      <c r="J1879" s="19">
        <v>12361129</v>
      </c>
      <c r="P1879" s="23"/>
      <c r="Q1879" s="23"/>
    </row>
    <row r="1880" spans="2:17" ht="12.5" x14ac:dyDescent="0.25">
      <c r="B1880" s="24">
        <v>2849</v>
      </c>
      <c r="C1880" s="24">
        <v>4988533</v>
      </c>
      <c r="I1880" s="19">
        <v>2901</v>
      </c>
      <c r="J1880" s="19">
        <v>12013202</v>
      </c>
      <c r="P1880" s="23"/>
      <c r="Q1880" s="23"/>
    </row>
    <row r="1881" spans="2:17" ht="12.5" x14ac:dyDescent="0.25">
      <c r="B1881" s="24">
        <v>2849</v>
      </c>
      <c r="C1881" s="24">
        <v>4458580</v>
      </c>
      <c r="I1881" s="19">
        <v>2900</v>
      </c>
      <c r="J1881" s="19">
        <v>11709195</v>
      </c>
      <c r="P1881" s="23"/>
      <c r="Q1881" s="23"/>
    </row>
    <row r="1882" spans="2:17" ht="12.5" x14ac:dyDescent="0.25">
      <c r="B1882" s="24">
        <v>2849</v>
      </c>
      <c r="C1882" s="24">
        <v>3616121</v>
      </c>
      <c r="I1882" s="19">
        <v>2901</v>
      </c>
      <c r="J1882" s="19">
        <v>11940004</v>
      </c>
      <c r="P1882" s="23"/>
      <c r="Q1882" s="23"/>
    </row>
    <row r="1883" spans="2:17" ht="12.5" x14ac:dyDescent="0.25">
      <c r="B1883" s="24">
        <v>2849</v>
      </c>
      <c r="C1883" s="24">
        <v>4127888</v>
      </c>
      <c r="I1883" s="19">
        <v>2900</v>
      </c>
      <c r="J1883" s="19">
        <v>12156068</v>
      </c>
      <c r="P1883" s="23"/>
      <c r="Q1883" s="23"/>
    </row>
    <row r="1884" spans="2:17" ht="12.5" x14ac:dyDescent="0.25">
      <c r="B1884" s="24">
        <v>2849</v>
      </c>
      <c r="C1884" s="24">
        <v>4599855</v>
      </c>
      <c r="I1884" s="19">
        <v>2901</v>
      </c>
      <c r="J1884" s="19">
        <v>11855058</v>
      </c>
      <c r="P1884" s="23"/>
      <c r="Q1884" s="23"/>
    </row>
    <row r="1885" spans="2:17" ht="12.5" x14ac:dyDescent="0.25">
      <c r="B1885" s="24">
        <v>2849</v>
      </c>
      <c r="C1885" s="24">
        <v>3797318</v>
      </c>
      <c r="I1885" s="19">
        <v>2900</v>
      </c>
      <c r="J1885" s="19">
        <v>12329526</v>
      </c>
      <c r="P1885" s="23"/>
      <c r="Q1885" s="23"/>
    </row>
    <row r="1886" spans="2:17" ht="12.5" x14ac:dyDescent="0.25">
      <c r="B1886" s="24">
        <v>2849</v>
      </c>
      <c r="C1886" s="24">
        <v>4029097</v>
      </c>
      <c r="I1886" s="19">
        <v>2901</v>
      </c>
      <c r="J1886" s="19">
        <v>11747779</v>
      </c>
      <c r="P1886" s="23"/>
      <c r="Q1886" s="23"/>
    </row>
    <row r="1887" spans="2:17" ht="12.5" x14ac:dyDescent="0.25">
      <c r="B1887" s="24">
        <v>2849</v>
      </c>
      <c r="C1887" s="24">
        <v>4398295</v>
      </c>
      <c r="I1887" s="19">
        <v>2900</v>
      </c>
      <c r="J1887" s="19">
        <v>11947871</v>
      </c>
      <c r="P1887" s="23"/>
      <c r="Q1887" s="23"/>
    </row>
    <row r="1888" spans="2:17" ht="12.5" x14ac:dyDescent="0.25">
      <c r="B1888" s="24">
        <v>2849</v>
      </c>
      <c r="C1888" s="24">
        <v>4703003</v>
      </c>
      <c r="I1888" s="19">
        <v>2901</v>
      </c>
      <c r="J1888" s="19">
        <v>13349368</v>
      </c>
      <c r="P1888" s="23"/>
      <c r="Q1888" s="23"/>
    </row>
    <row r="1889" spans="2:17" ht="12.5" x14ac:dyDescent="0.25">
      <c r="B1889" s="24">
        <v>2849</v>
      </c>
      <c r="C1889" s="24">
        <v>3884252</v>
      </c>
      <c r="I1889" s="19">
        <v>2900</v>
      </c>
      <c r="J1889" s="19">
        <v>11073013</v>
      </c>
      <c r="P1889" s="23"/>
      <c r="Q1889" s="23"/>
    </row>
    <row r="1890" spans="2:17" ht="12.5" x14ac:dyDescent="0.25">
      <c r="B1890" s="24">
        <v>2849</v>
      </c>
      <c r="C1890" s="24">
        <v>3875849</v>
      </c>
      <c r="I1890" s="19">
        <v>2901</v>
      </c>
      <c r="J1890" s="19">
        <v>11587284</v>
      </c>
      <c r="P1890" s="23"/>
      <c r="Q1890" s="23"/>
    </row>
    <row r="1891" spans="2:17" ht="12.5" x14ac:dyDescent="0.25">
      <c r="B1891" s="24">
        <v>2849</v>
      </c>
      <c r="C1891" s="24">
        <v>3506965</v>
      </c>
      <c r="I1891" s="19">
        <v>2900</v>
      </c>
      <c r="J1891" s="19">
        <v>12036516</v>
      </c>
      <c r="P1891" s="23"/>
      <c r="Q1891" s="23"/>
    </row>
    <row r="1892" spans="2:17" ht="12.5" x14ac:dyDescent="0.25">
      <c r="B1892" s="24">
        <v>2849</v>
      </c>
      <c r="C1892" s="24">
        <v>4757852</v>
      </c>
      <c r="I1892" s="19">
        <v>2901</v>
      </c>
      <c r="J1892" s="19">
        <v>11775212</v>
      </c>
      <c r="P1892" s="23"/>
      <c r="Q1892" s="23"/>
    </row>
    <row r="1893" spans="2:17" ht="12.5" x14ac:dyDescent="0.25">
      <c r="B1893" s="24">
        <v>2849</v>
      </c>
      <c r="C1893" s="24">
        <v>2865680</v>
      </c>
      <c r="I1893" s="19">
        <v>2900</v>
      </c>
      <c r="J1893" s="19">
        <v>11859695</v>
      </c>
      <c r="P1893" s="23"/>
      <c r="Q1893" s="23"/>
    </row>
    <row r="1894" spans="2:17" ht="12.5" x14ac:dyDescent="0.25">
      <c r="B1894" s="24">
        <v>2849</v>
      </c>
      <c r="C1894" s="24">
        <v>4255689</v>
      </c>
      <c r="I1894" s="19">
        <v>2901</v>
      </c>
      <c r="J1894" s="19">
        <v>12380663</v>
      </c>
      <c r="P1894" s="23"/>
      <c r="Q1894" s="23"/>
    </row>
    <row r="1895" spans="2:17" ht="12.5" x14ac:dyDescent="0.25">
      <c r="B1895" s="24">
        <v>2849</v>
      </c>
      <c r="C1895" s="24">
        <v>3825414</v>
      </c>
      <c r="I1895" s="19">
        <v>2900</v>
      </c>
      <c r="J1895" s="19">
        <v>12324706</v>
      </c>
      <c r="P1895" s="23"/>
      <c r="Q1895" s="23"/>
    </row>
    <row r="1896" spans="2:17" ht="12.5" x14ac:dyDescent="0.25">
      <c r="B1896" s="24">
        <v>2849</v>
      </c>
      <c r="C1896" s="24">
        <v>3450795</v>
      </c>
      <c r="I1896" s="19">
        <v>2901</v>
      </c>
      <c r="J1896" s="19">
        <v>11378802</v>
      </c>
      <c r="P1896" s="23"/>
      <c r="Q1896" s="23"/>
    </row>
    <row r="1897" spans="2:17" ht="12.5" x14ac:dyDescent="0.25">
      <c r="B1897" s="24">
        <v>2849</v>
      </c>
      <c r="C1897" s="24">
        <v>4127217</v>
      </c>
      <c r="I1897" s="19">
        <v>2900</v>
      </c>
      <c r="J1897" s="19">
        <v>12210068</v>
      </c>
      <c r="P1897" s="23"/>
      <c r="Q1897" s="23"/>
    </row>
    <row r="1898" spans="2:17" ht="12.5" x14ac:dyDescent="0.25">
      <c r="B1898" s="24">
        <v>2849</v>
      </c>
      <c r="C1898" s="24">
        <v>3920770</v>
      </c>
      <c r="I1898" s="19">
        <v>2901</v>
      </c>
      <c r="J1898" s="19">
        <v>11931773</v>
      </c>
      <c r="P1898" s="23"/>
      <c r="Q1898" s="23"/>
    </row>
    <row r="1899" spans="2:17" ht="12.5" x14ac:dyDescent="0.25">
      <c r="B1899" s="24">
        <v>2849</v>
      </c>
      <c r="C1899" s="24">
        <v>3852567</v>
      </c>
      <c r="I1899" s="19">
        <v>2900</v>
      </c>
      <c r="J1899" s="19">
        <v>16267661</v>
      </c>
      <c r="P1899" s="23"/>
      <c r="Q1899" s="23"/>
    </row>
    <row r="1900" spans="2:17" ht="12.5" x14ac:dyDescent="0.25">
      <c r="B1900" s="24">
        <v>2849</v>
      </c>
      <c r="C1900" s="24">
        <v>4030488</v>
      </c>
      <c r="I1900" s="19">
        <v>2901</v>
      </c>
      <c r="J1900" s="19">
        <v>13314762</v>
      </c>
      <c r="P1900" s="23"/>
      <c r="Q1900" s="23"/>
    </row>
    <row r="1901" spans="2:17" ht="12.5" x14ac:dyDescent="0.25">
      <c r="B1901" s="24">
        <v>2849</v>
      </c>
      <c r="C1901" s="24">
        <v>3659580</v>
      </c>
      <c r="I1901" s="19">
        <v>2900</v>
      </c>
      <c r="J1901" s="19">
        <v>10292648</v>
      </c>
      <c r="P1901" s="23"/>
      <c r="Q1901" s="23"/>
    </row>
    <row r="1902" spans="2:17" ht="12.5" x14ac:dyDescent="0.25">
      <c r="B1902" s="24">
        <v>2849</v>
      </c>
      <c r="C1902" s="24">
        <v>3208449</v>
      </c>
      <c r="I1902" s="19">
        <v>2901</v>
      </c>
      <c r="J1902" s="19">
        <v>12122572</v>
      </c>
      <c r="P1902" s="23"/>
      <c r="Q1902" s="23"/>
    </row>
    <row r="1903" spans="2:17" ht="12.5" x14ac:dyDescent="0.25">
      <c r="B1903" s="24">
        <v>2849</v>
      </c>
      <c r="C1903" s="24">
        <v>4086139</v>
      </c>
      <c r="I1903" s="19">
        <v>2900</v>
      </c>
      <c r="J1903" s="19">
        <v>11848812</v>
      </c>
      <c r="P1903" s="23"/>
      <c r="Q1903" s="23"/>
    </row>
    <row r="1904" spans="2:17" ht="12.5" x14ac:dyDescent="0.25">
      <c r="B1904" s="24">
        <v>2849</v>
      </c>
      <c r="C1904" s="24">
        <v>4143293</v>
      </c>
      <c r="I1904" s="19">
        <v>2901</v>
      </c>
      <c r="J1904" s="19">
        <v>13440241</v>
      </c>
      <c r="P1904" s="23"/>
      <c r="Q1904" s="23"/>
    </row>
    <row r="1905" spans="2:17" ht="12.5" x14ac:dyDescent="0.25">
      <c r="B1905" s="24">
        <v>2849</v>
      </c>
      <c r="C1905" s="24">
        <v>3090212</v>
      </c>
      <c r="I1905" s="19">
        <v>2900</v>
      </c>
      <c r="J1905" s="19">
        <v>10517964</v>
      </c>
      <c r="P1905" s="23"/>
      <c r="Q1905" s="23"/>
    </row>
    <row r="1906" spans="2:17" ht="12.5" x14ac:dyDescent="0.25">
      <c r="B1906" s="24">
        <v>2849</v>
      </c>
      <c r="C1906" s="24">
        <v>4806895</v>
      </c>
      <c r="I1906" s="19">
        <v>2901</v>
      </c>
      <c r="J1906" s="19">
        <v>12117648</v>
      </c>
      <c r="P1906" s="23"/>
      <c r="Q1906" s="23"/>
    </row>
    <row r="1907" spans="2:17" ht="12.5" x14ac:dyDescent="0.25">
      <c r="B1907" s="24">
        <v>2849</v>
      </c>
      <c r="C1907" s="24">
        <v>4649364</v>
      </c>
      <c r="I1907" s="19">
        <v>2900</v>
      </c>
      <c r="J1907" s="19">
        <v>13493409</v>
      </c>
      <c r="P1907" s="23"/>
      <c r="Q1907" s="23"/>
    </row>
    <row r="1908" spans="2:17" ht="12.5" x14ac:dyDescent="0.25">
      <c r="B1908" s="24">
        <v>2849</v>
      </c>
      <c r="C1908" s="24">
        <v>4993720</v>
      </c>
      <c r="I1908" s="19">
        <v>2901</v>
      </c>
      <c r="J1908" s="19">
        <v>10535270</v>
      </c>
      <c r="P1908" s="23"/>
      <c r="Q1908" s="23"/>
    </row>
    <row r="1909" spans="2:17" ht="12.5" x14ac:dyDescent="0.25">
      <c r="B1909" s="24">
        <v>2849</v>
      </c>
      <c r="C1909" s="24">
        <v>4136359</v>
      </c>
      <c r="I1909" s="19">
        <v>2900</v>
      </c>
      <c r="J1909" s="19">
        <v>11822662</v>
      </c>
      <c r="P1909" s="23"/>
      <c r="Q1909" s="23"/>
    </row>
    <row r="1910" spans="2:17" ht="12.5" x14ac:dyDescent="0.25">
      <c r="B1910" s="24">
        <v>2849</v>
      </c>
      <c r="C1910" s="24">
        <v>3744006</v>
      </c>
      <c r="I1910" s="19">
        <v>2901</v>
      </c>
      <c r="J1910" s="19">
        <v>12559305</v>
      </c>
      <c r="P1910" s="23"/>
      <c r="Q1910" s="23"/>
    </row>
    <row r="1911" spans="2:17" ht="12.5" x14ac:dyDescent="0.25">
      <c r="B1911" s="24">
        <v>2849</v>
      </c>
      <c r="C1911" s="24">
        <v>3873841</v>
      </c>
      <c r="I1911" s="19">
        <v>2900</v>
      </c>
      <c r="J1911" s="19">
        <v>11669681</v>
      </c>
      <c r="P1911" s="23"/>
      <c r="Q1911" s="23"/>
    </row>
    <row r="1912" spans="2:17" ht="12.5" x14ac:dyDescent="0.25">
      <c r="B1912" s="24">
        <v>2849</v>
      </c>
      <c r="C1912" s="24">
        <v>3273149</v>
      </c>
      <c r="I1912" s="19">
        <v>2901</v>
      </c>
      <c r="J1912" s="19">
        <v>12148012</v>
      </c>
      <c r="P1912" s="23"/>
      <c r="Q1912" s="23"/>
    </row>
    <row r="1913" spans="2:17" ht="12.5" x14ac:dyDescent="0.25">
      <c r="B1913" s="24">
        <v>2849</v>
      </c>
      <c r="C1913" s="24">
        <v>4080417</v>
      </c>
      <c r="I1913" s="19">
        <v>2900</v>
      </c>
      <c r="J1913" s="19">
        <v>12184107</v>
      </c>
      <c r="P1913" s="23"/>
      <c r="Q1913" s="23"/>
    </row>
    <row r="1914" spans="2:17" ht="12.5" x14ac:dyDescent="0.25">
      <c r="B1914" s="24">
        <v>2849</v>
      </c>
      <c r="C1914" s="24">
        <v>3915114</v>
      </c>
      <c r="I1914" s="19">
        <v>2901</v>
      </c>
      <c r="J1914" s="19">
        <v>11463931</v>
      </c>
      <c r="P1914" s="23"/>
      <c r="Q1914" s="23"/>
    </row>
    <row r="1915" spans="2:17" ht="12.5" x14ac:dyDescent="0.25">
      <c r="B1915" s="24">
        <v>2849</v>
      </c>
      <c r="C1915" s="24">
        <v>2701312</v>
      </c>
      <c r="I1915" s="19">
        <v>2900</v>
      </c>
      <c r="J1915" s="19">
        <v>12810278</v>
      </c>
      <c r="P1915" s="23"/>
      <c r="Q1915" s="23"/>
    </row>
    <row r="1916" spans="2:17" ht="12.5" x14ac:dyDescent="0.25">
      <c r="B1916" s="24">
        <v>2849</v>
      </c>
      <c r="C1916" s="24">
        <v>4858288</v>
      </c>
      <c r="I1916" s="19">
        <v>2901</v>
      </c>
      <c r="J1916" s="19">
        <v>13427819</v>
      </c>
      <c r="P1916" s="23"/>
      <c r="Q1916" s="23"/>
    </row>
    <row r="1917" spans="2:17" ht="12.5" x14ac:dyDescent="0.25">
      <c r="B1917" s="24">
        <v>2849</v>
      </c>
      <c r="C1917" s="24">
        <v>4021408</v>
      </c>
      <c r="I1917" s="19">
        <v>2900</v>
      </c>
      <c r="J1917" s="19">
        <v>10492444</v>
      </c>
      <c r="P1917" s="23"/>
      <c r="Q1917" s="23"/>
    </row>
    <row r="1918" spans="2:17" ht="12.5" x14ac:dyDescent="0.25">
      <c r="B1918" s="24">
        <v>2849</v>
      </c>
      <c r="C1918" s="24">
        <v>4137780</v>
      </c>
      <c r="I1918" s="19">
        <v>2901</v>
      </c>
      <c r="J1918" s="19">
        <v>11712908</v>
      </c>
      <c r="P1918" s="23"/>
      <c r="Q1918" s="23"/>
    </row>
    <row r="1919" spans="2:17" ht="12.5" x14ac:dyDescent="0.25">
      <c r="B1919" s="24">
        <v>2849</v>
      </c>
      <c r="C1919" s="24">
        <v>4537608</v>
      </c>
      <c r="I1919" s="19">
        <v>2900</v>
      </c>
      <c r="J1919" s="19">
        <v>12480407</v>
      </c>
      <c r="P1919" s="23"/>
      <c r="Q1919" s="23"/>
    </row>
    <row r="1920" spans="2:17" ht="12.5" x14ac:dyDescent="0.25">
      <c r="B1920" s="24">
        <v>2849</v>
      </c>
      <c r="C1920" s="24">
        <v>3972865</v>
      </c>
      <c r="I1920" s="19">
        <v>2901</v>
      </c>
      <c r="J1920" s="19">
        <v>11142736</v>
      </c>
      <c r="P1920" s="23"/>
      <c r="Q1920" s="23"/>
    </row>
    <row r="1921" spans="2:17" ht="12.5" x14ac:dyDescent="0.25">
      <c r="B1921" s="24">
        <v>2849</v>
      </c>
      <c r="C1921" s="24">
        <v>4536069</v>
      </c>
      <c r="I1921" s="19">
        <v>2900</v>
      </c>
      <c r="J1921" s="19">
        <v>12240043</v>
      </c>
      <c r="P1921" s="23"/>
      <c r="Q1921" s="23"/>
    </row>
    <row r="1922" spans="2:17" ht="12.5" x14ac:dyDescent="0.25">
      <c r="B1922" s="24">
        <v>2849</v>
      </c>
      <c r="C1922" s="24">
        <v>4061297</v>
      </c>
      <c r="I1922" s="19">
        <v>2901</v>
      </c>
      <c r="J1922" s="19">
        <v>14317013</v>
      </c>
      <c r="P1922" s="23"/>
      <c r="Q1922" s="23"/>
    </row>
    <row r="1923" spans="2:17" ht="12.5" x14ac:dyDescent="0.25">
      <c r="B1923" s="24">
        <v>2849</v>
      </c>
      <c r="C1923" s="24">
        <v>4727455</v>
      </c>
      <c r="I1923" s="19">
        <v>2900</v>
      </c>
      <c r="J1923" s="19">
        <v>9944709</v>
      </c>
      <c r="P1923" s="23"/>
      <c r="Q1923" s="23"/>
    </row>
    <row r="1924" spans="2:17" ht="12.5" x14ac:dyDescent="0.25">
      <c r="B1924" s="24">
        <v>2849</v>
      </c>
      <c r="C1924" s="24">
        <v>3907705</v>
      </c>
      <c r="I1924" s="19">
        <v>2901</v>
      </c>
      <c r="J1924" s="19">
        <v>11848226</v>
      </c>
      <c r="P1924" s="23"/>
      <c r="Q1924" s="23"/>
    </row>
    <row r="1925" spans="2:17" ht="12.5" x14ac:dyDescent="0.25">
      <c r="B1925" s="24">
        <v>2849</v>
      </c>
      <c r="C1925" s="24">
        <v>3108964</v>
      </c>
      <c r="I1925" s="19">
        <v>2900</v>
      </c>
      <c r="J1925" s="19">
        <v>11872548</v>
      </c>
      <c r="P1925" s="23"/>
      <c r="Q1925" s="23"/>
    </row>
    <row r="1926" spans="2:17" ht="12.5" x14ac:dyDescent="0.25">
      <c r="B1926" s="24">
        <v>2849</v>
      </c>
      <c r="C1926" s="24">
        <v>2319268</v>
      </c>
      <c r="I1926" s="19">
        <v>2901</v>
      </c>
      <c r="J1926" s="19">
        <v>16336681</v>
      </c>
      <c r="P1926" s="23"/>
      <c r="Q1926" s="23"/>
    </row>
    <row r="1927" spans="2:17" ht="12.5" x14ac:dyDescent="0.25">
      <c r="B1927" s="24">
        <v>2849</v>
      </c>
      <c r="C1927" s="24">
        <v>3957844</v>
      </c>
      <c r="I1927" s="19">
        <v>2900</v>
      </c>
      <c r="J1927" s="19">
        <v>11751146</v>
      </c>
      <c r="P1927" s="23"/>
      <c r="Q1927" s="23"/>
    </row>
    <row r="1928" spans="2:17" ht="12.5" x14ac:dyDescent="0.25">
      <c r="B1928" s="24">
        <v>2849</v>
      </c>
      <c r="C1928" s="24">
        <v>4193526</v>
      </c>
      <c r="I1928" s="19">
        <v>2901</v>
      </c>
      <c r="J1928" s="19">
        <v>8429877</v>
      </c>
      <c r="P1928" s="23"/>
      <c r="Q1928" s="23"/>
    </row>
    <row r="1929" spans="2:17" ht="12.5" x14ac:dyDescent="0.25">
      <c r="B1929" s="24">
        <v>2849</v>
      </c>
      <c r="C1929" s="24">
        <v>3369774</v>
      </c>
      <c r="I1929" s="19">
        <v>2901</v>
      </c>
      <c r="J1929" s="19">
        <v>3867175</v>
      </c>
      <c r="P1929" s="23"/>
      <c r="Q1929" s="23"/>
    </row>
    <row r="1930" spans="2:17" ht="12.5" x14ac:dyDescent="0.25">
      <c r="B1930" s="24">
        <v>2849</v>
      </c>
      <c r="C1930" s="24">
        <v>3866973</v>
      </c>
      <c r="I1930" s="19">
        <v>2900</v>
      </c>
      <c r="J1930" s="19">
        <v>11343661</v>
      </c>
      <c r="P1930" s="23"/>
      <c r="Q1930" s="23"/>
    </row>
    <row r="1931" spans="2:17" ht="12.5" x14ac:dyDescent="0.25">
      <c r="B1931" s="24">
        <v>2849</v>
      </c>
      <c r="C1931" s="24">
        <v>4758495</v>
      </c>
      <c r="I1931" s="19">
        <v>2901</v>
      </c>
      <c r="J1931" s="19">
        <v>13908684</v>
      </c>
      <c r="P1931" s="23"/>
      <c r="Q1931" s="23"/>
    </row>
    <row r="1932" spans="2:17" ht="12.5" x14ac:dyDescent="0.25">
      <c r="B1932" s="24">
        <v>2849</v>
      </c>
      <c r="C1932" s="24">
        <v>4399830</v>
      </c>
      <c r="I1932" s="19">
        <v>2900</v>
      </c>
      <c r="J1932" s="19">
        <v>9996149</v>
      </c>
      <c r="P1932" s="23"/>
      <c r="Q1932" s="23"/>
    </row>
    <row r="1933" spans="2:17" ht="12.5" x14ac:dyDescent="0.25">
      <c r="B1933" s="24">
        <v>2849</v>
      </c>
      <c r="C1933" s="24">
        <v>3308406</v>
      </c>
      <c r="I1933" s="19">
        <v>2901</v>
      </c>
      <c r="J1933" s="19">
        <v>12606441</v>
      </c>
      <c r="P1933" s="23"/>
      <c r="Q1933" s="23"/>
    </row>
    <row r="1934" spans="2:17" ht="12.5" x14ac:dyDescent="0.25">
      <c r="B1934" s="24">
        <v>2849</v>
      </c>
      <c r="C1934" s="24">
        <v>4895019</v>
      </c>
      <c r="I1934" s="19">
        <v>2900</v>
      </c>
      <c r="J1934" s="19">
        <v>11937679</v>
      </c>
      <c r="P1934" s="23"/>
      <c r="Q1934" s="23"/>
    </row>
    <row r="1935" spans="2:17" ht="12.5" x14ac:dyDescent="0.25">
      <c r="B1935" s="24">
        <v>2849</v>
      </c>
      <c r="C1935" s="24">
        <v>4692307</v>
      </c>
      <c r="I1935" s="19">
        <v>2901</v>
      </c>
      <c r="J1935" s="19">
        <v>11933490</v>
      </c>
      <c r="P1935" s="23"/>
      <c r="Q1935" s="23"/>
    </row>
    <row r="1936" spans="2:17" ht="12.5" x14ac:dyDescent="0.25">
      <c r="B1936" s="24">
        <v>2849</v>
      </c>
      <c r="C1936" s="24">
        <v>3802218</v>
      </c>
      <c r="I1936" s="19">
        <v>2900</v>
      </c>
      <c r="J1936" s="19">
        <v>11855940</v>
      </c>
      <c r="P1936" s="23"/>
      <c r="Q1936" s="23"/>
    </row>
    <row r="1937" spans="2:17" ht="12.5" x14ac:dyDescent="0.25">
      <c r="B1937" s="24">
        <v>2849</v>
      </c>
      <c r="C1937" s="24">
        <v>3912071</v>
      </c>
      <c r="I1937" s="19">
        <v>2901</v>
      </c>
      <c r="J1937" s="19">
        <v>11744030</v>
      </c>
      <c r="P1937" s="23"/>
      <c r="Q1937" s="23"/>
    </row>
    <row r="1938" spans="2:17" ht="12.5" x14ac:dyDescent="0.25">
      <c r="B1938" s="24">
        <v>2849</v>
      </c>
      <c r="C1938" s="24">
        <v>4464033</v>
      </c>
      <c r="I1938" s="19">
        <v>2900</v>
      </c>
      <c r="J1938" s="19">
        <v>11953074</v>
      </c>
      <c r="P1938" s="23"/>
      <c r="Q1938" s="23"/>
    </row>
    <row r="1939" spans="2:17" ht="12.5" x14ac:dyDescent="0.25">
      <c r="B1939" s="24">
        <v>2849</v>
      </c>
      <c r="C1939" s="24">
        <v>3635135</v>
      </c>
      <c r="I1939" s="19">
        <v>2901</v>
      </c>
      <c r="J1939" s="19">
        <v>12461689</v>
      </c>
      <c r="P1939" s="23"/>
      <c r="Q1939" s="23"/>
    </row>
    <row r="1940" spans="2:17" ht="12.5" x14ac:dyDescent="0.25">
      <c r="B1940" s="24">
        <v>2849</v>
      </c>
      <c r="C1940" s="24">
        <v>4012900</v>
      </c>
      <c r="I1940" s="19">
        <v>2900</v>
      </c>
      <c r="J1940" s="19">
        <v>11553553</v>
      </c>
      <c r="P1940" s="23"/>
      <c r="Q1940" s="23"/>
    </row>
    <row r="1941" spans="2:17" ht="12.5" x14ac:dyDescent="0.25">
      <c r="B1941" s="24">
        <v>2849</v>
      </c>
      <c r="C1941" s="24">
        <v>4488430</v>
      </c>
      <c r="I1941" s="19">
        <v>2901</v>
      </c>
      <c r="J1941" s="19">
        <v>12554084</v>
      </c>
      <c r="P1941" s="23"/>
      <c r="Q1941" s="23"/>
    </row>
    <row r="1942" spans="2:17" ht="12.5" x14ac:dyDescent="0.25">
      <c r="B1942" s="24">
        <v>2849</v>
      </c>
      <c r="C1942" s="24">
        <v>4028679</v>
      </c>
      <c r="I1942" s="19">
        <v>2900</v>
      </c>
      <c r="J1942" s="19">
        <v>11909368</v>
      </c>
      <c r="P1942" s="23"/>
      <c r="Q1942" s="23"/>
    </row>
    <row r="1943" spans="2:17" ht="12.5" x14ac:dyDescent="0.25">
      <c r="B1943" s="24">
        <v>2849</v>
      </c>
      <c r="C1943" s="24">
        <v>4059482</v>
      </c>
      <c r="I1943" s="19">
        <v>2901</v>
      </c>
      <c r="J1943" s="19">
        <v>11925107</v>
      </c>
      <c r="P1943" s="23"/>
      <c r="Q1943" s="23"/>
    </row>
    <row r="1944" spans="2:17" ht="12.5" x14ac:dyDescent="0.25">
      <c r="B1944" s="24">
        <v>2849</v>
      </c>
      <c r="C1944" s="24">
        <v>3482193</v>
      </c>
      <c r="I1944" s="19">
        <v>2900</v>
      </c>
      <c r="J1944" s="19">
        <v>12214132</v>
      </c>
      <c r="P1944" s="23"/>
      <c r="Q1944" s="23"/>
    </row>
    <row r="1945" spans="2:17" ht="12.5" x14ac:dyDescent="0.25">
      <c r="B1945" s="24">
        <v>2849</v>
      </c>
      <c r="C1945" s="24">
        <v>3928190</v>
      </c>
      <c r="I1945" s="19">
        <v>2901</v>
      </c>
      <c r="J1945" s="19">
        <v>12837470</v>
      </c>
      <c r="P1945" s="23"/>
      <c r="Q1945" s="23"/>
    </row>
    <row r="1946" spans="2:17" ht="12.5" x14ac:dyDescent="0.25">
      <c r="B1946" s="24">
        <v>2849</v>
      </c>
      <c r="C1946" s="24">
        <v>4839401</v>
      </c>
      <c r="I1946" s="19">
        <v>2900</v>
      </c>
      <c r="J1946" s="19">
        <v>11440782</v>
      </c>
      <c r="P1946" s="23"/>
      <c r="Q1946" s="23"/>
    </row>
    <row r="1947" spans="2:17" ht="12.5" x14ac:dyDescent="0.25">
      <c r="B1947" s="24">
        <v>2849</v>
      </c>
      <c r="C1947" s="24">
        <v>4699338</v>
      </c>
      <c r="I1947" s="19">
        <v>2901</v>
      </c>
      <c r="J1947" s="19">
        <v>11607547</v>
      </c>
      <c r="P1947" s="23"/>
      <c r="Q1947" s="23"/>
    </row>
    <row r="1948" spans="2:17" ht="12.5" x14ac:dyDescent="0.25">
      <c r="B1948" s="24">
        <v>2849</v>
      </c>
      <c r="C1948" s="24">
        <v>4658001</v>
      </c>
      <c r="I1948" s="19">
        <v>2900</v>
      </c>
      <c r="J1948" s="19">
        <v>11600614</v>
      </c>
      <c r="P1948" s="23"/>
      <c r="Q1948" s="23"/>
    </row>
    <row r="1949" spans="2:17" ht="12.5" x14ac:dyDescent="0.25">
      <c r="B1949" s="24">
        <v>2849</v>
      </c>
      <c r="C1949" s="24">
        <v>4026083</v>
      </c>
      <c r="I1949" s="19">
        <v>2901</v>
      </c>
      <c r="J1949" s="19">
        <v>11987498</v>
      </c>
      <c r="P1949" s="23"/>
      <c r="Q1949" s="23"/>
    </row>
    <row r="1950" spans="2:17" ht="12.5" x14ac:dyDescent="0.25">
      <c r="B1950" s="24">
        <v>2849</v>
      </c>
      <c r="C1950" s="24">
        <v>3875040</v>
      </c>
      <c r="I1950" s="19">
        <v>2900</v>
      </c>
      <c r="J1950" s="19">
        <v>12253199</v>
      </c>
      <c r="P1950" s="23"/>
      <c r="Q1950" s="23"/>
    </row>
    <row r="1951" spans="2:17" ht="12.5" x14ac:dyDescent="0.25">
      <c r="B1951" s="24">
        <v>2849</v>
      </c>
      <c r="C1951" s="24">
        <v>3928518</v>
      </c>
      <c r="I1951" s="19">
        <v>2901</v>
      </c>
      <c r="J1951" s="19">
        <v>11692852</v>
      </c>
      <c r="P1951" s="23"/>
      <c r="Q1951" s="23"/>
    </row>
    <row r="1952" spans="2:17" ht="12.5" x14ac:dyDescent="0.25">
      <c r="B1952" s="24">
        <v>2849</v>
      </c>
      <c r="C1952" s="24">
        <v>1333627</v>
      </c>
      <c r="I1952" s="19">
        <v>2900</v>
      </c>
      <c r="J1952" s="19">
        <v>12584776</v>
      </c>
      <c r="P1952" s="23"/>
      <c r="Q1952" s="23"/>
    </row>
    <row r="1953" spans="2:17" ht="12.5" x14ac:dyDescent="0.25">
      <c r="B1953" s="24">
        <v>2849</v>
      </c>
      <c r="C1953" s="24">
        <v>3721509</v>
      </c>
      <c r="I1953" s="19">
        <v>2901</v>
      </c>
      <c r="J1953" s="19">
        <v>11835841</v>
      </c>
      <c r="P1953" s="23"/>
      <c r="Q1953" s="23"/>
    </row>
    <row r="1954" spans="2:17" ht="12.5" x14ac:dyDescent="0.25">
      <c r="B1954" s="24">
        <v>2849</v>
      </c>
      <c r="C1954" s="24">
        <v>4172816</v>
      </c>
      <c r="I1954" s="19">
        <v>2900</v>
      </c>
      <c r="J1954" s="19">
        <v>11557880</v>
      </c>
      <c r="P1954" s="23"/>
      <c r="Q1954" s="23"/>
    </row>
    <row r="1955" spans="2:17" ht="12.5" x14ac:dyDescent="0.25">
      <c r="B1955" s="24">
        <v>2849</v>
      </c>
      <c r="C1955" s="24">
        <v>3795848</v>
      </c>
      <c r="I1955" s="19">
        <v>2901</v>
      </c>
      <c r="J1955" s="19">
        <v>12196508</v>
      </c>
      <c r="P1955" s="23"/>
      <c r="Q1955" s="23"/>
    </row>
    <row r="1956" spans="2:17" ht="12.5" x14ac:dyDescent="0.25">
      <c r="B1956" s="24">
        <v>2849</v>
      </c>
      <c r="C1956" s="24">
        <v>5534895</v>
      </c>
      <c r="I1956" s="19">
        <v>2900</v>
      </c>
      <c r="J1956" s="19">
        <v>11810196</v>
      </c>
      <c r="P1956" s="23"/>
      <c r="Q1956" s="23"/>
    </row>
    <row r="1957" spans="2:17" ht="12.5" x14ac:dyDescent="0.25">
      <c r="B1957" s="24">
        <v>2849</v>
      </c>
      <c r="C1957" s="24">
        <v>3439740</v>
      </c>
      <c r="I1957" s="19">
        <v>2901</v>
      </c>
      <c r="J1957" s="19">
        <v>12450678</v>
      </c>
      <c r="P1957" s="23"/>
      <c r="Q1957" s="23"/>
    </row>
    <row r="1958" spans="2:17" ht="12.5" x14ac:dyDescent="0.25">
      <c r="B1958" s="24">
        <v>2849</v>
      </c>
      <c r="C1958" s="24">
        <v>4206853</v>
      </c>
      <c r="I1958" s="19">
        <v>2900</v>
      </c>
      <c r="J1958" s="19">
        <v>11775189</v>
      </c>
      <c r="P1958" s="23"/>
      <c r="Q1958" s="23"/>
    </row>
    <row r="1959" spans="2:17" ht="12.5" x14ac:dyDescent="0.25">
      <c r="B1959" s="24">
        <v>2849</v>
      </c>
      <c r="C1959" s="24">
        <v>4118234</v>
      </c>
      <c r="I1959" s="19">
        <v>2901</v>
      </c>
      <c r="J1959" s="19">
        <v>12647994</v>
      </c>
      <c r="P1959" s="23"/>
      <c r="Q1959" s="23"/>
    </row>
    <row r="1960" spans="2:17" ht="12.5" x14ac:dyDescent="0.25">
      <c r="B1960" s="24">
        <v>2849</v>
      </c>
      <c r="C1960" s="24">
        <v>3342628</v>
      </c>
      <c r="I1960" s="19">
        <v>2900</v>
      </c>
      <c r="J1960" s="19">
        <v>11500936</v>
      </c>
      <c r="P1960" s="23"/>
      <c r="Q1960" s="23"/>
    </row>
    <row r="1961" spans="2:17" ht="12.5" x14ac:dyDescent="0.25">
      <c r="B1961" s="24">
        <v>2849</v>
      </c>
      <c r="C1961" s="24">
        <v>3889499</v>
      </c>
      <c r="I1961" s="19">
        <v>2901</v>
      </c>
      <c r="J1961" s="19">
        <v>11983251</v>
      </c>
      <c r="P1961" s="23"/>
      <c r="Q1961" s="23"/>
    </row>
    <row r="1962" spans="2:17" ht="12.5" x14ac:dyDescent="0.25">
      <c r="B1962" s="24">
        <v>2849</v>
      </c>
      <c r="C1962" s="24">
        <v>4459722</v>
      </c>
      <c r="I1962" s="19">
        <v>2900</v>
      </c>
      <c r="J1962" s="19">
        <v>11662783</v>
      </c>
      <c r="P1962" s="23"/>
      <c r="Q1962" s="23"/>
    </row>
    <row r="1963" spans="2:17" ht="12.5" x14ac:dyDescent="0.25">
      <c r="B1963" s="24">
        <v>2849</v>
      </c>
      <c r="C1963" s="24">
        <v>3993311</v>
      </c>
      <c r="I1963" s="19">
        <v>2901</v>
      </c>
      <c r="J1963" s="19">
        <v>11958380</v>
      </c>
      <c r="P1963" s="23"/>
      <c r="Q1963" s="23"/>
    </row>
    <row r="1964" spans="2:17" ht="12.5" x14ac:dyDescent="0.25">
      <c r="B1964" s="24">
        <v>2849</v>
      </c>
      <c r="C1964" s="24">
        <v>4694668</v>
      </c>
      <c r="I1964" s="19">
        <v>2900</v>
      </c>
      <c r="J1964" s="19">
        <v>12913397</v>
      </c>
      <c r="P1964" s="23"/>
      <c r="Q1964" s="23"/>
    </row>
    <row r="1965" spans="2:17" ht="12.5" x14ac:dyDescent="0.25">
      <c r="B1965" s="24">
        <v>2849</v>
      </c>
      <c r="C1965" s="24">
        <v>4626455</v>
      </c>
      <c r="I1965" s="19">
        <v>2901</v>
      </c>
      <c r="J1965" s="19">
        <v>11113546</v>
      </c>
      <c r="P1965" s="23"/>
      <c r="Q1965" s="23"/>
    </row>
    <row r="1966" spans="2:17" ht="12.5" x14ac:dyDescent="0.25">
      <c r="B1966" s="24">
        <v>2849</v>
      </c>
      <c r="C1966" s="24">
        <v>3555346</v>
      </c>
      <c r="I1966" s="19">
        <v>2900</v>
      </c>
      <c r="J1966" s="19">
        <v>12411574</v>
      </c>
      <c r="P1966" s="23"/>
      <c r="Q1966" s="23"/>
    </row>
    <row r="1967" spans="2:17" ht="12.5" x14ac:dyDescent="0.25">
      <c r="B1967" s="24">
        <v>2849</v>
      </c>
      <c r="C1967" s="24">
        <v>4003077</v>
      </c>
      <c r="I1967" s="19">
        <v>2901</v>
      </c>
      <c r="J1967" s="19">
        <v>14117455</v>
      </c>
      <c r="P1967" s="23"/>
      <c r="Q1967" s="23"/>
    </row>
    <row r="1968" spans="2:17" ht="12.5" x14ac:dyDescent="0.25">
      <c r="B1968" s="24">
        <v>2849</v>
      </c>
      <c r="C1968" s="24">
        <v>4480624</v>
      </c>
      <c r="I1968" s="19">
        <v>2900</v>
      </c>
      <c r="J1968" s="19">
        <v>9456322</v>
      </c>
      <c r="P1968" s="23"/>
      <c r="Q1968" s="23"/>
    </row>
    <row r="1969" spans="2:17" ht="12.5" x14ac:dyDescent="0.25">
      <c r="B1969" s="24">
        <v>2849</v>
      </c>
      <c r="C1969" s="24">
        <v>3999315</v>
      </c>
      <c r="I1969" s="19">
        <v>2901</v>
      </c>
      <c r="J1969" s="19">
        <v>12542170</v>
      </c>
      <c r="P1969" s="23"/>
      <c r="Q1969" s="23"/>
    </row>
    <row r="1970" spans="2:17" ht="12.5" x14ac:dyDescent="0.25">
      <c r="B1970" s="24">
        <v>2849</v>
      </c>
      <c r="C1970" s="24">
        <v>3059189</v>
      </c>
      <c r="I1970" s="19">
        <v>2900</v>
      </c>
      <c r="J1970" s="19">
        <v>11542657</v>
      </c>
      <c r="P1970" s="23"/>
      <c r="Q1970" s="23"/>
    </row>
    <row r="1971" spans="2:17" ht="12.5" x14ac:dyDescent="0.25">
      <c r="B1971" s="24">
        <v>2849</v>
      </c>
      <c r="C1971" s="24">
        <v>3939917</v>
      </c>
      <c r="I1971" s="19">
        <v>2901</v>
      </c>
      <c r="J1971" s="19">
        <v>12332449</v>
      </c>
      <c r="P1971" s="23"/>
      <c r="Q1971" s="23"/>
    </row>
    <row r="1972" spans="2:17" ht="12.5" x14ac:dyDescent="0.25">
      <c r="B1972" s="24">
        <v>2849</v>
      </c>
      <c r="C1972" s="24">
        <v>3883916</v>
      </c>
      <c r="I1972" s="19">
        <v>2900</v>
      </c>
      <c r="J1972" s="19">
        <v>11556546</v>
      </c>
      <c r="P1972" s="23"/>
      <c r="Q1972" s="23"/>
    </row>
    <row r="1973" spans="2:17" ht="12.5" x14ac:dyDescent="0.25">
      <c r="B1973" s="24">
        <v>2849</v>
      </c>
      <c r="C1973" s="24">
        <v>3360138</v>
      </c>
      <c r="I1973" s="19">
        <v>2901</v>
      </c>
      <c r="J1973" s="19">
        <v>12651385</v>
      </c>
      <c r="P1973" s="23"/>
      <c r="Q1973" s="23"/>
    </row>
    <row r="1974" spans="2:17" ht="12.5" x14ac:dyDescent="0.25">
      <c r="B1974" s="24">
        <v>2849</v>
      </c>
      <c r="C1974" s="24">
        <v>3992738</v>
      </c>
      <c r="I1974" s="19">
        <v>2900</v>
      </c>
      <c r="J1974" s="19">
        <v>11357184</v>
      </c>
      <c r="P1974" s="23"/>
      <c r="Q1974" s="23"/>
    </row>
    <row r="1975" spans="2:17" ht="12.5" x14ac:dyDescent="0.25">
      <c r="B1975" s="24">
        <v>2849</v>
      </c>
      <c r="C1975" s="24">
        <v>3973859</v>
      </c>
      <c r="I1975" s="19">
        <v>2901</v>
      </c>
      <c r="J1975" s="19">
        <v>12366894</v>
      </c>
      <c r="P1975" s="23"/>
      <c r="Q1975" s="23"/>
    </row>
    <row r="1976" spans="2:17" ht="12.5" x14ac:dyDescent="0.25">
      <c r="B1976" s="24">
        <v>2849</v>
      </c>
      <c r="C1976" s="24">
        <v>3842679</v>
      </c>
      <c r="I1976" s="19">
        <v>2900</v>
      </c>
      <c r="J1976" s="19">
        <v>11805071</v>
      </c>
      <c r="P1976" s="23"/>
      <c r="Q1976" s="23"/>
    </row>
    <row r="1977" spans="2:17" ht="12.5" x14ac:dyDescent="0.25">
      <c r="B1977" s="24">
        <v>2849</v>
      </c>
      <c r="C1977" s="24">
        <v>5758012</v>
      </c>
      <c r="I1977" s="19">
        <v>2901</v>
      </c>
      <c r="J1977" s="19">
        <v>11834892</v>
      </c>
      <c r="P1977" s="23"/>
      <c r="Q1977" s="23"/>
    </row>
    <row r="1978" spans="2:17" ht="12.5" x14ac:dyDescent="0.25">
      <c r="B1978" s="24">
        <v>2849</v>
      </c>
      <c r="C1978" s="24">
        <v>8544118</v>
      </c>
      <c r="I1978" s="19">
        <v>2900</v>
      </c>
      <c r="J1978" s="19">
        <v>12405659</v>
      </c>
      <c r="P1978" s="23"/>
      <c r="Q1978" s="23"/>
    </row>
    <row r="1979" spans="2:17" ht="12.5" x14ac:dyDescent="0.25">
      <c r="B1979" s="24">
        <v>2849</v>
      </c>
      <c r="C1979" s="24">
        <v>4718464</v>
      </c>
      <c r="I1979" s="19">
        <v>2901</v>
      </c>
      <c r="J1979" s="19">
        <v>12421957</v>
      </c>
      <c r="P1979" s="23"/>
      <c r="Q1979" s="23"/>
    </row>
    <row r="1980" spans="2:17" ht="12.5" x14ac:dyDescent="0.25">
      <c r="B1980" s="24">
        <v>2849</v>
      </c>
      <c r="C1980" s="24">
        <v>4756555</v>
      </c>
      <c r="I1980" s="19">
        <v>2900</v>
      </c>
      <c r="J1980" s="19">
        <v>11699697</v>
      </c>
      <c r="P1980" s="23"/>
      <c r="Q1980" s="23"/>
    </row>
    <row r="1981" spans="2:17" ht="12.5" x14ac:dyDescent="0.25">
      <c r="B1981" s="24">
        <v>2849</v>
      </c>
      <c r="C1981" s="24">
        <v>4748801</v>
      </c>
      <c r="I1981" s="19">
        <v>2901</v>
      </c>
      <c r="J1981" s="19">
        <v>12026500</v>
      </c>
      <c r="P1981" s="23"/>
      <c r="Q1981" s="23"/>
    </row>
    <row r="1982" spans="2:17" ht="12.5" x14ac:dyDescent="0.25">
      <c r="B1982" s="24">
        <v>2849</v>
      </c>
      <c r="C1982" s="24">
        <v>3370562</v>
      </c>
      <c r="I1982" s="19">
        <v>2900</v>
      </c>
      <c r="J1982" s="19">
        <v>12077143</v>
      </c>
      <c r="P1982" s="23"/>
      <c r="Q1982" s="23"/>
    </row>
    <row r="1983" spans="2:17" ht="12.5" x14ac:dyDescent="0.25">
      <c r="B1983" s="24">
        <v>2849</v>
      </c>
      <c r="C1983" s="24">
        <v>4322217</v>
      </c>
      <c r="I1983" s="19">
        <v>2901</v>
      </c>
      <c r="J1983" s="19">
        <v>12208607</v>
      </c>
      <c r="P1983" s="23"/>
      <c r="Q1983" s="23"/>
    </row>
    <row r="1984" spans="2:17" ht="12.5" x14ac:dyDescent="0.25">
      <c r="B1984" s="24">
        <v>2849</v>
      </c>
      <c r="C1984" s="24">
        <v>4040735</v>
      </c>
      <c r="I1984" s="19">
        <v>2900</v>
      </c>
      <c r="J1984" s="19">
        <v>11426228</v>
      </c>
      <c r="P1984" s="23"/>
      <c r="Q1984" s="23"/>
    </row>
    <row r="1985" spans="2:17" ht="12.5" x14ac:dyDescent="0.25">
      <c r="B1985" s="24">
        <v>2849</v>
      </c>
      <c r="C1985" s="24">
        <v>5401717</v>
      </c>
      <c r="I1985" s="19">
        <v>2901</v>
      </c>
      <c r="J1985" s="19">
        <v>15751999</v>
      </c>
      <c r="P1985" s="23"/>
      <c r="Q1985" s="23"/>
    </row>
    <row r="1986" spans="2:17" ht="12.5" x14ac:dyDescent="0.25">
      <c r="B1986" s="24">
        <v>2849</v>
      </c>
      <c r="C1986" s="24">
        <v>4731554</v>
      </c>
      <c r="I1986" s="19">
        <v>2900</v>
      </c>
      <c r="J1986" s="19">
        <v>11968711</v>
      </c>
      <c r="P1986" s="23"/>
      <c r="Q1986" s="23"/>
    </row>
    <row r="1987" spans="2:17" ht="12.5" x14ac:dyDescent="0.25">
      <c r="B1987" s="24">
        <v>2849</v>
      </c>
      <c r="C1987" s="24">
        <v>4204106</v>
      </c>
      <c r="I1987" s="19">
        <v>2901</v>
      </c>
      <c r="J1987" s="19">
        <v>13308772</v>
      </c>
      <c r="P1987" s="23"/>
      <c r="Q1987" s="23"/>
    </row>
    <row r="1988" spans="2:17" ht="12.5" x14ac:dyDescent="0.25">
      <c r="B1988" s="24">
        <v>2849</v>
      </c>
      <c r="C1988" s="24">
        <v>3337638</v>
      </c>
      <c r="I1988" s="19">
        <v>2900</v>
      </c>
      <c r="J1988" s="19">
        <v>11374255</v>
      </c>
      <c r="P1988" s="23"/>
      <c r="Q1988" s="23"/>
    </row>
    <row r="1989" spans="2:17" ht="12.5" x14ac:dyDescent="0.25">
      <c r="B1989" s="24">
        <v>2849</v>
      </c>
      <c r="C1989" s="24">
        <v>5332415</v>
      </c>
      <c r="I1989" s="19">
        <v>2901</v>
      </c>
      <c r="J1989" s="19">
        <v>11948331</v>
      </c>
      <c r="P1989" s="23"/>
      <c r="Q1989" s="23"/>
    </row>
    <row r="1990" spans="2:17" ht="12.5" x14ac:dyDescent="0.25">
      <c r="B1990" s="24">
        <v>2849</v>
      </c>
      <c r="C1990" s="24">
        <v>3919107</v>
      </c>
      <c r="I1990" s="19">
        <v>2900</v>
      </c>
      <c r="J1990" s="19">
        <v>21333685</v>
      </c>
      <c r="P1990" s="23"/>
      <c r="Q1990" s="23"/>
    </row>
    <row r="1991" spans="2:17" ht="12.5" x14ac:dyDescent="0.25">
      <c r="B1991" s="24">
        <v>2849</v>
      </c>
      <c r="C1991" s="24">
        <v>4136742</v>
      </c>
      <c r="I1991" s="19">
        <v>2901</v>
      </c>
      <c r="J1991" s="19">
        <v>10744711</v>
      </c>
      <c r="P1991" s="23"/>
      <c r="Q1991" s="23"/>
    </row>
    <row r="1992" spans="2:17" ht="12.5" x14ac:dyDescent="0.25">
      <c r="B1992" s="24">
        <v>2849</v>
      </c>
      <c r="C1992" s="24">
        <v>4076521</v>
      </c>
      <c r="I1992" s="19">
        <v>2900</v>
      </c>
      <c r="J1992" s="19">
        <v>11874702</v>
      </c>
      <c r="P1992" s="23"/>
      <c r="Q1992" s="23"/>
    </row>
    <row r="1993" spans="2:17" ht="12.5" x14ac:dyDescent="0.25">
      <c r="B1993" s="24">
        <v>2849</v>
      </c>
      <c r="C1993" s="24">
        <v>3940154</v>
      </c>
      <c r="I1993" s="19">
        <v>2901</v>
      </c>
      <c r="J1993" s="19">
        <v>11414560</v>
      </c>
      <c r="P1993" s="23"/>
      <c r="Q1993" s="23"/>
    </row>
    <row r="1994" spans="2:17" ht="12.5" x14ac:dyDescent="0.25">
      <c r="B1994" s="24">
        <v>2849</v>
      </c>
      <c r="C1994" s="24">
        <v>5766957</v>
      </c>
      <c r="I1994" s="19">
        <v>2900</v>
      </c>
      <c r="J1994" s="19">
        <v>12227694</v>
      </c>
      <c r="P1994" s="23"/>
      <c r="Q1994" s="23"/>
    </row>
    <row r="1995" spans="2:17" ht="12.5" x14ac:dyDescent="0.25">
      <c r="B1995" s="24">
        <v>2849</v>
      </c>
      <c r="C1995" s="24">
        <v>4317057</v>
      </c>
      <c r="I1995" s="19">
        <v>2901</v>
      </c>
      <c r="J1995" s="19">
        <v>12303366</v>
      </c>
      <c r="P1995" s="23"/>
      <c r="Q1995" s="23"/>
    </row>
    <row r="1996" spans="2:17" ht="12.5" x14ac:dyDescent="0.25">
      <c r="B1996" s="24">
        <v>2849</v>
      </c>
      <c r="C1996" s="24">
        <v>4540731</v>
      </c>
      <c r="I1996" s="19">
        <v>2900</v>
      </c>
      <c r="J1996" s="19">
        <v>12587260</v>
      </c>
      <c r="P1996" s="23"/>
      <c r="Q1996" s="23"/>
    </row>
    <row r="1997" spans="2:17" ht="12.5" x14ac:dyDescent="0.25">
      <c r="B1997" s="24">
        <v>2849</v>
      </c>
      <c r="C1997" s="24">
        <v>4007910</v>
      </c>
      <c r="I1997" s="19">
        <v>2901</v>
      </c>
      <c r="J1997" s="19">
        <v>11228823</v>
      </c>
      <c r="P1997" s="23"/>
      <c r="Q1997" s="23"/>
    </row>
    <row r="1998" spans="2:17" ht="12.5" x14ac:dyDescent="0.25">
      <c r="B1998" s="24">
        <v>2849</v>
      </c>
      <c r="C1998" s="24">
        <v>3971787</v>
      </c>
      <c r="I1998" s="19">
        <v>2900</v>
      </c>
      <c r="J1998" s="19">
        <v>11990296</v>
      </c>
      <c r="P1998" s="23"/>
      <c r="Q1998" s="23"/>
    </row>
    <row r="1999" spans="2:17" ht="12.5" x14ac:dyDescent="0.25">
      <c r="B1999" s="24">
        <v>2849</v>
      </c>
      <c r="C1999" s="24">
        <v>3820412</v>
      </c>
      <c r="I1999" s="19">
        <v>2901</v>
      </c>
      <c r="J1999" s="19">
        <v>11867654</v>
      </c>
      <c r="P1999" s="23"/>
      <c r="Q1999" s="23"/>
    </row>
    <row r="2000" spans="2:17" ht="12.5" x14ac:dyDescent="0.25">
      <c r="B2000" s="24">
        <v>2849</v>
      </c>
      <c r="C2000" s="24">
        <v>3316715</v>
      </c>
      <c r="I2000" s="19">
        <v>2900</v>
      </c>
      <c r="J2000" s="19">
        <v>11823344</v>
      </c>
      <c r="P2000" s="23"/>
      <c r="Q2000" s="23"/>
    </row>
    <row r="2001" spans="2:17" ht="12.5" x14ac:dyDescent="0.25">
      <c r="B2001" s="24">
        <v>2849</v>
      </c>
      <c r="C2001" s="24">
        <v>4317957</v>
      </c>
      <c r="I2001" s="19">
        <v>2901</v>
      </c>
      <c r="J2001" s="19">
        <v>12389157</v>
      </c>
      <c r="P2001" s="23"/>
      <c r="Q2001" s="23"/>
    </row>
    <row r="2002" spans="2:17" ht="12.5" x14ac:dyDescent="0.25">
      <c r="B2002" s="24">
        <v>2849</v>
      </c>
      <c r="C2002" s="24">
        <v>3636600</v>
      </c>
      <c r="I2002" s="19">
        <v>2900</v>
      </c>
      <c r="J2002" s="19">
        <v>11608352</v>
      </c>
      <c r="P2002" s="23"/>
      <c r="Q2002" s="23"/>
    </row>
    <row r="2003" spans="2:17" ht="12.5" x14ac:dyDescent="0.25">
      <c r="B2003" s="24">
        <v>2849</v>
      </c>
      <c r="C2003" s="24">
        <v>2748823</v>
      </c>
      <c r="I2003" s="19">
        <v>2901</v>
      </c>
      <c r="J2003" s="19">
        <v>13153972</v>
      </c>
      <c r="P2003" s="23"/>
      <c r="Q2003" s="23"/>
    </row>
    <row r="2004" spans="2:17" ht="12.5" x14ac:dyDescent="0.25">
      <c r="B2004" s="24">
        <v>2849</v>
      </c>
      <c r="C2004" s="24">
        <v>4208365</v>
      </c>
      <c r="I2004" s="19">
        <v>2900</v>
      </c>
      <c r="J2004" s="19">
        <v>11303366</v>
      </c>
      <c r="P2004" s="23"/>
      <c r="Q2004" s="23"/>
    </row>
    <row r="2005" spans="2:17" ht="12.5" x14ac:dyDescent="0.25">
      <c r="B2005" s="24">
        <v>2849</v>
      </c>
      <c r="C2005" s="24">
        <v>3732118</v>
      </c>
      <c r="I2005" s="19">
        <v>2901</v>
      </c>
      <c r="J2005" s="19">
        <v>11834741</v>
      </c>
      <c r="P2005" s="23"/>
      <c r="Q2005" s="23"/>
    </row>
    <row r="2006" spans="2:17" ht="12.5" x14ac:dyDescent="0.25">
      <c r="B2006" s="24">
        <v>2849</v>
      </c>
      <c r="C2006" s="24">
        <v>4307368</v>
      </c>
      <c r="I2006" s="19">
        <v>2900</v>
      </c>
      <c r="J2006" s="19">
        <v>11744271</v>
      </c>
      <c r="P2006" s="23"/>
      <c r="Q2006" s="23"/>
    </row>
    <row r="2007" spans="2:17" ht="12.5" x14ac:dyDescent="0.25">
      <c r="B2007" s="24">
        <v>2849</v>
      </c>
      <c r="C2007" s="24">
        <v>2571679</v>
      </c>
      <c r="I2007" s="19">
        <v>2901</v>
      </c>
      <c r="J2007" s="19">
        <v>12519995</v>
      </c>
      <c r="P2007" s="23"/>
      <c r="Q2007" s="23"/>
    </row>
    <row r="2008" spans="2:17" ht="12.5" x14ac:dyDescent="0.25">
      <c r="B2008" s="24">
        <v>2849</v>
      </c>
      <c r="C2008" s="24">
        <v>4051898</v>
      </c>
      <c r="I2008" s="19">
        <v>2900</v>
      </c>
      <c r="J2008" s="19">
        <v>11825437</v>
      </c>
      <c r="P2008" s="23"/>
      <c r="Q2008" s="23"/>
    </row>
    <row r="2009" spans="2:17" ht="12.5" x14ac:dyDescent="0.25">
      <c r="B2009" s="24">
        <v>2849</v>
      </c>
      <c r="C2009" s="24">
        <v>3467252</v>
      </c>
      <c r="I2009" s="19">
        <v>2901</v>
      </c>
      <c r="J2009" s="19">
        <v>11831074</v>
      </c>
      <c r="P2009" s="23"/>
      <c r="Q2009" s="23"/>
    </row>
    <row r="2010" spans="2:17" ht="12.5" x14ac:dyDescent="0.25">
      <c r="B2010" s="24">
        <v>2849</v>
      </c>
      <c r="C2010" s="24">
        <v>4412506</v>
      </c>
      <c r="I2010" s="19">
        <v>2900</v>
      </c>
      <c r="J2010" s="19">
        <v>12431743</v>
      </c>
      <c r="P2010" s="23"/>
      <c r="Q2010" s="23"/>
    </row>
    <row r="2011" spans="2:17" ht="12.5" x14ac:dyDescent="0.25">
      <c r="B2011" s="24">
        <v>2849</v>
      </c>
      <c r="C2011" s="24">
        <v>2108271</v>
      </c>
      <c r="I2011" s="19">
        <v>2901</v>
      </c>
      <c r="J2011" s="19">
        <v>11371875</v>
      </c>
      <c r="P2011" s="23"/>
      <c r="Q2011" s="23"/>
    </row>
    <row r="2012" spans="2:17" ht="12.5" x14ac:dyDescent="0.25">
      <c r="B2012" s="24">
        <v>2849</v>
      </c>
      <c r="C2012" s="24">
        <v>3103954</v>
      </c>
      <c r="I2012" s="19">
        <v>2900</v>
      </c>
      <c r="J2012" s="19">
        <v>12474447</v>
      </c>
      <c r="P2012" s="23"/>
      <c r="Q2012" s="23"/>
    </row>
    <row r="2013" spans="2:17" ht="12.5" x14ac:dyDescent="0.25">
      <c r="B2013" s="24">
        <v>2849</v>
      </c>
      <c r="C2013" s="24">
        <v>3921921</v>
      </c>
      <c r="I2013" s="19">
        <v>2901</v>
      </c>
      <c r="J2013" s="19">
        <v>16112174</v>
      </c>
      <c r="P2013" s="23"/>
      <c r="Q2013" s="23"/>
    </row>
    <row r="2014" spans="2:17" ht="12.5" x14ac:dyDescent="0.25">
      <c r="B2014" s="24">
        <v>2849</v>
      </c>
      <c r="C2014" s="24">
        <v>3979862</v>
      </c>
      <c r="I2014" s="19">
        <v>2900</v>
      </c>
      <c r="J2014" s="19">
        <v>11386730</v>
      </c>
      <c r="P2014" s="23"/>
      <c r="Q2014" s="23"/>
    </row>
    <row r="2015" spans="2:17" ht="12.5" x14ac:dyDescent="0.25">
      <c r="B2015" s="24">
        <v>2849</v>
      </c>
      <c r="C2015" s="24">
        <v>2222639</v>
      </c>
      <c r="I2015" s="19">
        <v>2901</v>
      </c>
      <c r="J2015" s="19">
        <v>12733384</v>
      </c>
      <c r="P2015" s="23"/>
      <c r="Q2015" s="23"/>
    </row>
    <row r="2016" spans="2:17" ht="12.5" x14ac:dyDescent="0.25">
      <c r="B2016" s="24">
        <v>2849</v>
      </c>
      <c r="C2016" s="24">
        <v>3977764</v>
      </c>
      <c r="I2016" s="19">
        <v>2900</v>
      </c>
      <c r="J2016" s="19">
        <v>11959794</v>
      </c>
      <c r="P2016" s="23"/>
      <c r="Q2016" s="23"/>
    </row>
    <row r="2017" spans="2:17" ht="12.5" x14ac:dyDescent="0.25">
      <c r="B2017" s="24">
        <v>2849</v>
      </c>
      <c r="C2017" s="24">
        <v>4140681</v>
      </c>
      <c r="I2017" s="19">
        <v>2901</v>
      </c>
      <c r="J2017" s="19">
        <v>11728740</v>
      </c>
      <c r="P2017" s="23"/>
      <c r="Q2017" s="23"/>
    </row>
    <row r="2018" spans="2:17" ht="12.5" x14ac:dyDescent="0.25">
      <c r="B2018" s="24">
        <v>2849</v>
      </c>
      <c r="C2018" s="24">
        <v>3802427</v>
      </c>
      <c r="I2018" s="19">
        <v>2900</v>
      </c>
      <c r="J2018" s="19">
        <v>11735397</v>
      </c>
      <c r="P2018" s="23"/>
      <c r="Q2018" s="23"/>
    </row>
    <row r="2019" spans="2:17" ht="12.5" x14ac:dyDescent="0.25">
      <c r="B2019" s="24">
        <v>2849</v>
      </c>
      <c r="C2019" s="24">
        <v>3815550</v>
      </c>
      <c r="I2019" s="19">
        <v>2901</v>
      </c>
      <c r="J2019" s="19">
        <v>12518598</v>
      </c>
      <c r="P2019" s="23"/>
      <c r="Q2019" s="23"/>
    </row>
    <row r="2020" spans="2:17" ht="12.5" x14ac:dyDescent="0.25">
      <c r="B2020" s="24">
        <v>2849</v>
      </c>
      <c r="C2020" s="24">
        <v>4510966</v>
      </c>
      <c r="I2020" s="19">
        <v>2900</v>
      </c>
      <c r="J2020" s="19">
        <v>11374319</v>
      </c>
      <c r="P2020" s="23"/>
      <c r="Q2020" s="23"/>
    </row>
    <row r="2021" spans="2:17" ht="12.5" x14ac:dyDescent="0.25">
      <c r="B2021" s="24">
        <v>2849</v>
      </c>
      <c r="C2021" s="24">
        <v>3666550</v>
      </c>
      <c r="I2021" s="19">
        <v>2901</v>
      </c>
      <c r="J2021" s="19">
        <v>11955733</v>
      </c>
      <c r="P2021" s="23"/>
      <c r="Q2021" s="23"/>
    </row>
    <row r="2022" spans="2:17" ht="12.5" x14ac:dyDescent="0.25">
      <c r="B2022" s="24">
        <v>2849</v>
      </c>
      <c r="C2022" s="24">
        <v>4081756</v>
      </c>
      <c r="I2022" s="19">
        <v>2900</v>
      </c>
      <c r="J2022" s="19">
        <v>11992840</v>
      </c>
      <c r="P2022" s="23"/>
      <c r="Q2022" s="23"/>
    </row>
    <row r="2023" spans="2:17" ht="12.5" x14ac:dyDescent="0.25">
      <c r="B2023" s="24">
        <v>2849</v>
      </c>
      <c r="C2023" s="24">
        <v>3977702</v>
      </c>
      <c r="I2023" s="19">
        <v>2901</v>
      </c>
      <c r="J2023" s="19">
        <v>12655277</v>
      </c>
      <c r="P2023" s="23"/>
      <c r="Q2023" s="23"/>
    </row>
    <row r="2024" spans="2:17" ht="12.5" x14ac:dyDescent="0.25">
      <c r="B2024" s="24">
        <v>2849</v>
      </c>
      <c r="C2024" s="24">
        <v>3241039</v>
      </c>
      <c r="I2024" s="19">
        <v>2900</v>
      </c>
      <c r="J2024" s="19">
        <v>12016435</v>
      </c>
      <c r="P2024" s="23"/>
      <c r="Q2024" s="23"/>
    </row>
    <row r="2025" spans="2:17" ht="12.5" x14ac:dyDescent="0.25">
      <c r="B2025" s="24">
        <v>2849</v>
      </c>
      <c r="C2025" s="24">
        <v>4391588</v>
      </c>
      <c r="I2025" s="19">
        <v>2901</v>
      </c>
      <c r="J2025" s="19">
        <v>11610703</v>
      </c>
      <c r="P2025" s="23"/>
      <c r="Q2025" s="23"/>
    </row>
    <row r="2026" spans="2:17" ht="12.5" x14ac:dyDescent="0.25">
      <c r="B2026" s="24">
        <v>2849</v>
      </c>
      <c r="C2026" s="24">
        <v>4108420</v>
      </c>
      <c r="I2026" s="19">
        <v>2900</v>
      </c>
      <c r="J2026" s="19">
        <v>12300404</v>
      </c>
      <c r="P2026" s="23"/>
      <c r="Q2026" s="23"/>
    </row>
    <row r="2027" spans="2:17" ht="12.5" x14ac:dyDescent="0.25">
      <c r="B2027" s="24">
        <v>2849</v>
      </c>
      <c r="C2027" s="24">
        <v>3846417</v>
      </c>
      <c r="I2027" s="19">
        <v>2901</v>
      </c>
      <c r="J2027" s="19">
        <v>12797916</v>
      </c>
      <c r="P2027" s="23"/>
      <c r="Q2027" s="23"/>
    </row>
    <row r="2028" spans="2:17" ht="12.5" x14ac:dyDescent="0.25">
      <c r="B2028" s="24">
        <v>2849</v>
      </c>
      <c r="C2028" s="24">
        <v>3262413</v>
      </c>
      <c r="I2028" s="19">
        <v>2900</v>
      </c>
      <c r="J2028" s="19">
        <v>11381005</v>
      </c>
      <c r="P2028" s="23"/>
      <c r="Q2028" s="23"/>
    </row>
    <row r="2029" spans="2:17" ht="12.5" x14ac:dyDescent="0.25">
      <c r="B2029" s="24">
        <v>2849</v>
      </c>
      <c r="C2029" s="24">
        <v>3565688</v>
      </c>
      <c r="I2029" s="19">
        <v>2901</v>
      </c>
      <c r="J2029" s="19">
        <v>11460486</v>
      </c>
      <c r="P2029" s="23"/>
      <c r="Q2029" s="23"/>
    </row>
    <row r="2030" spans="2:17" ht="12.5" x14ac:dyDescent="0.25">
      <c r="B2030" s="24">
        <v>2849</v>
      </c>
      <c r="C2030" s="24">
        <v>2560058</v>
      </c>
      <c r="I2030" s="19">
        <v>2900</v>
      </c>
      <c r="J2030" s="19">
        <v>12308017</v>
      </c>
      <c r="P2030" s="23"/>
      <c r="Q2030" s="23"/>
    </row>
    <row r="2031" spans="2:17" ht="12.5" x14ac:dyDescent="0.25">
      <c r="B2031" s="24">
        <v>2849</v>
      </c>
      <c r="C2031" s="24">
        <v>4048690</v>
      </c>
      <c r="I2031" s="19">
        <v>2901</v>
      </c>
      <c r="J2031" s="19">
        <v>11689535</v>
      </c>
      <c r="P2031" s="23"/>
      <c r="Q2031" s="23"/>
    </row>
    <row r="2032" spans="2:17" ht="12.5" x14ac:dyDescent="0.25">
      <c r="B2032" s="24">
        <v>2849</v>
      </c>
      <c r="C2032" s="24">
        <v>2960302</v>
      </c>
      <c r="I2032" s="19">
        <v>2900</v>
      </c>
      <c r="J2032" s="19">
        <v>11783467</v>
      </c>
      <c r="P2032" s="23"/>
      <c r="Q2032" s="23"/>
    </row>
    <row r="2033" spans="2:17" ht="12.5" x14ac:dyDescent="0.25">
      <c r="B2033" s="24">
        <v>2849</v>
      </c>
      <c r="C2033" s="24">
        <v>3563046</v>
      </c>
      <c r="I2033" s="19">
        <v>2901</v>
      </c>
      <c r="J2033" s="19">
        <v>16318838</v>
      </c>
      <c r="P2033" s="23"/>
      <c r="Q2033" s="23"/>
    </row>
    <row r="2034" spans="2:17" ht="12.5" x14ac:dyDescent="0.25">
      <c r="B2034" s="24">
        <v>2849</v>
      </c>
      <c r="C2034" s="24">
        <v>4887166</v>
      </c>
      <c r="I2034" s="19">
        <v>2900</v>
      </c>
      <c r="J2034" s="19">
        <v>12303831</v>
      </c>
      <c r="P2034" s="23"/>
      <c r="Q2034" s="23"/>
    </row>
    <row r="2035" spans="2:17" ht="12.5" x14ac:dyDescent="0.25">
      <c r="B2035" s="24">
        <v>2849</v>
      </c>
      <c r="C2035" s="24">
        <v>4336025</v>
      </c>
      <c r="I2035" s="19">
        <v>2901</v>
      </c>
      <c r="J2035" s="19">
        <v>11839930</v>
      </c>
      <c r="P2035" s="23"/>
      <c r="Q2035" s="23"/>
    </row>
    <row r="2036" spans="2:17" ht="12.5" x14ac:dyDescent="0.25">
      <c r="B2036" s="24">
        <v>2849</v>
      </c>
      <c r="C2036" s="24">
        <v>4479908</v>
      </c>
      <c r="I2036" s="19">
        <v>2900</v>
      </c>
      <c r="J2036" s="19">
        <v>12139831</v>
      </c>
      <c r="P2036" s="23"/>
      <c r="Q2036" s="23"/>
    </row>
    <row r="2037" spans="2:17" ht="12.5" x14ac:dyDescent="0.25">
      <c r="B2037" s="24">
        <v>2849</v>
      </c>
      <c r="C2037" s="24">
        <v>3893718</v>
      </c>
      <c r="I2037" s="19">
        <v>2901</v>
      </c>
      <c r="J2037" s="19">
        <v>11407466</v>
      </c>
      <c r="P2037" s="23"/>
      <c r="Q2037" s="23"/>
    </row>
    <row r="2038" spans="2:17" ht="12.5" x14ac:dyDescent="0.25">
      <c r="B2038" s="24">
        <v>2849</v>
      </c>
      <c r="C2038" s="24">
        <v>3818677</v>
      </c>
      <c r="I2038" s="19">
        <v>2900</v>
      </c>
      <c r="J2038" s="19">
        <v>12310352</v>
      </c>
      <c r="P2038" s="23"/>
      <c r="Q2038" s="23"/>
    </row>
    <row r="2039" spans="2:17" ht="12.5" x14ac:dyDescent="0.25">
      <c r="B2039" s="24">
        <v>2849</v>
      </c>
      <c r="C2039" s="24">
        <v>3266746</v>
      </c>
      <c r="I2039" s="19">
        <v>2901</v>
      </c>
      <c r="J2039" s="19">
        <v>12195847</v>
      </c>
      <c r="P2039" s="23"/>
      <c r="Q2039" s="23"/>
    </row>
    <row r="2040" spans="2:17" ht="12.5" x14ac:dyDescent="0.25">
      <c r="B2040" s="24">
        <v>2849</v>
      </c>
      <c r="C2040" s="24">
        <v>4326921</v>
      </c>
      <c r="I2040" s="19">
        <v>2900</v>
      </c>
      <c r="J2040" s="19">
        <v>11536029</v>
      </c>
      <c r="P2040" s="23"/>
      <c r="Q2040" s="23"/>
    </row>
    <row r="2041" spans="2:17" ht="12.5" x14ac:dyDescent="0.25">
      <c r="B2041" s="24">
        <v>2849</v>
      </c>
      <c r="C2041" s="24">
        <v>3414906</v>
      </c>
      <c r="I2041" s="19">
        <v>2901</v>
      </c>
      <c r="J2041" s="19">
        <v>12191863</v>
      </c>
      <c r="P2041" s="23"/>
      <c r="Q2041" s="23"/>
    </row>
    <row r="2042" spans="2:17" ht="12.5" x14ac:dyDescent="0.25">
      <c r="B2042" s="24">
        <v>2849</v>
      </c>
      <c r="C2042" s="24">
        <v>4316805</v>
      </c>
      <c r="I2042" s="19">
        <v>2900</v>
      </c>
      <c r="J2042" s="19">
        <v>12359007</v>
      </c>
      <c r="P2042" s="23"/>
      <c r="Q2042" s="23"/>
    </row>
    <row r="2043" spans="2:17" ht="12.5" x14ac:dyDescent="0.25">
      <c r="B2043" s="24">
        <v>2849</v>
      </c>
      <c r="C2043" s="24">
        <v>4820289</v>
      </c>
      <c r="I2043" s="19">
        <v>2901</v>
      </c>
      <c r="J2043" s="19">
        <v>11814910</v>
      </c>
      <c r="P2043" s="23"/>
      <c r="Q2043" s="23"/>
    </row>
    <row r="2044" spans="2:17" ht="12.5" x14ac:dyDescent="0.25">
      <c r="B2044" s="24">
        <v>2849</v>
      </c>
      <c r="C2044" s="24">
        <v>3789710</v>
      </c>
      <c r="I2044" s="19">
        <v>2900</v>
      </c>
      <c r="J2044" s="19">
        <v>11717974</v>
      </c>
      <c r="P2044" s="23"/>
      <c r="Q2044" s="23"/>
    </row>
    <row r="2045" spans="2:17" ht="12.5" x14ac:dyDescent="0.25">
      <c r="B2045" s="24">
        <v>2849</v>
      </c>
      <c r="C2045" s="24">
        <v>3718714</v>
      </c>
      <c r="I2045" s="19">
        <v>2901</v>
      </c>
      <c r="J2045" s="19">
        <v>11845562</v>
      </c>
      <c r="P2045" s="23"/>
      <c r="Q2045" s="23"/>
    </row>
    <row r="2046" spans="2:17" ht="12.5" x14ac:dyDescent="0.25">
      <c r="B2046" s="24">
        <v>2849</v>
      </c>
      <c r="C2046" s="24">
        <v>4528683</v>
      </c>
      <c r="I2046" s="19">
        <v>2900</v>
      </c>
      <c r="J2046" s="19">
        <v>12418371</v>
      </c>
      <c r="P2046" s="23"/>
      <c r="Q2046" s="23"/>
    </row>
    <row r="2047" spans="2:17" ht="12.5" x14ac:dyDescent="0.25">
      <c r="B2047" s="24">
        <v>2849</v>
      </c>
      <c r="C2047" s="24">
        <v>3842750</v>
      </c>
      <c r="I2047" s="19">
        <v>2901</v>
      </c>
      <c r="J2047" s="19">
        <v>11707729</v>
      </c>
      <c r="P2047" s="23"/>
      <c r="Q2047" s="23"/>
    </row>
    <row r="2048" spans="2:17" ht="12.5" x14ac:dyDescent="0.25">
      <c r="B2048" s="24">
        <v>2849</v>
      </c>
      <c r="C2048" s="24">
        <v>3945793</v>
      </c>
      <c r="I2048" s="19">
        <v>2900</v>
      </c>
      <c r="J2048" s="19">
        <v>12127660</v>
      </c>
      <c r="P2048" s="23"/>
      <c r="Q2048" s="23"/>
    </row>
    <row r="2049" spans="2:17" ht="12.5" x14ac:dyDescent="0.25">
      <c r="B2049" s="24">
        <v>2849</v>
      </c>
      <c r="C2049" s="24">
        <v>4068367</v>
      </c>
      <c r="I2049" s="19">
        <v>2901</v>
      </c>
      <c r="J2049" s="19">
        <v>11883644</v>
      </c>
      <c r="P2049" s="23"/>
      <c r="Q2049" s="23"/>
    </row>
    <row r="2050" spans="2:17" ht="12.5" x14ac:dyDescent="0.25">
      <c r="B2050" s="24">
        <v>2849</v>
      </c>
      <c r="C2050" s="24">
        <v>3924910</v>
      </c>
      <c r="I2050" s="19">
        <v>2900</v>
      </c>
      <c r="J2050" s="19">
        <v>13244793</v>
      </c>
      <c r="P2050" s="23"/>
      <c r="Q2050" s="23"/>
    </row>
    <row r="2051" spans="2:17" ht="12.5" x14ac:dyDescent="0.25">
      <c r="B2051" s="24">
        <v>2849</v>
      </c>
      <c r="C2051" s="24">
        <v>4019794</v>
      </c>
      <c r="I2051" s="19">
        <v>2901</v>
      </c>
      <c r="J2051" s="19">
        <v>11387226</v>
      </c>
      <c r="P2051" s="23"/>
      <c r="Q2051" s="23"/>
    </row>
    <row r="2052" spans="2:17" ht="12.5" x14ac:dyDescent="0.25">
      <c r="B2052" s="24">
        <v>2849</v>
      </c>
      <c r="C2052" s="24">
        <v>4535058</v>
      </c>
      <c r="I2052" s="19">
        <v>2900</v>
      </c>
      <c r="J2052" s="19">
        <v>11341126</v>
      </c>
      <c r="P2052" s="23"/>
      <c r="Q2052" s="23"/>
    </row>
    <row r="2053" spans="2:17" ht="12.5" x14ac:dyDescent="0.25">
      <c r="B2053" s="24">
        <v>2849</v>
      </c>
      <c r="C2053" s="24">
        <v>3962791</v>
      </c>
      <c r="I2053" s="19">
        <v>2901</v>
      </c>
      <c r="J2053" s="19">
        <v>12334977</v>
      </c>
      <c r="P2053" s="23"/>
      <c r="Q2053" s="23"/>
    </row>
    <row r="2054" spans="2:17" ht="12.5" x14ac:dyDescent="0.25">
      <c r="B2054" s="24">
        <v>2849</v>
      </c>
      <c r="C2054" s="24">
        <v>4459997</v>
      </c>
      <c r="I2054" s="19">
        <v>2900</v>
      </c>
      <c r="J2054" s="19">
        <v>11709563</v>
      </c>
      <c r="P2054" s="23"/>
      <c r="Q2054" s="23"/>
    </row>
    <row r="2055" spans="2:17" ht="12.5" x14ac:dyDescent="0.25">
      <c r="B2055" s="24">
        <v>2849</v>
      </c>
      <c r="C2055" s="24">
        <v>3843209</v>
      </c>
      <c r="I2055" s="19">
        <v>2901</v>
      </c>
      <c r="J2055" s="19">
        <v>11880757</v>
      </c>
      <c r="P2055" s="23"/>
      <c r="Q2055" s="23"/>
    </row>
    <row r="2056" spans="2:17" ht="12.5" x14ac:dyDescent="0.25">
      <c r="B2056" s="24">
        <v>2849</v>
      </c>
      <c r="C2056" s="24">
        <v>4467447</v>
      </c>
      <c r="I2056" s="19">
        <v>2900</v>
      </c>
      <c r="J2056" s="19">
        <v>12136902</v>
      </c>
      <c r="P2056" s="23"/>
      <c r="Q2056" s="23"/>
    </row>
    <row r="2057" spans="2:17" ht="12.5" x14ac:dyDescent="0.25">
      <c r="B2057" s="24">
        <v>2849</v>
      </c>
      <c r="C2057" s="24">
        <v>2951607</v>
      </c>
      <c r="I2057" s="19">
        <v>2901</v>
      </c>
      <c r="J2057" s="19">
        <v>12496735</v>
      </c>
      <c r="P2057" s="23"/>
      <c r="Q2057" s="23"/>
    </row>
    <row r="2058" spans="2:17" ht="12.5" x14ac:dyDescent="0.25">
      <c r="B2058" s="24">
        <v>2849</v>
      </c>
      <c r="C2058" s="24">
        <v>4011983</v>
      </c>
      <c r="I2058" s="19">
        <v>2900</v>
      </c>
      <c r="J2058" s="19">
        <v>11843986</v>
      </c>
      <c r="P2058" s="23"/>
      <c r="Q2058" s="23"/>
    </row>
    <row r="2059" spans="2:17" ht="12.5" x14ac:dyDescent="0.25">
      <c r="B2059" s="24">
        <v>2849</v>
      </c>
      <c r="C2059" s="24">
        <v>4200303</v>
      </c>
      <c r="I2059" s="19">
        <v>2901</v>
      </c>
      <c r="J2059" s="19">
        <v>11602170</v>
      </c>
      <c r="P2059" s="23"/>
      <c r="Q2059" s="23"/>
    </row>
    <row r="2060" spans="2:17" ht="12.5" x14ac:dyDescent="0.25">
      <c r="B2060" s="24">
        <v>2849</v>
      </c>
      <c r="C2060" s="24">
        <v>4036177</v>
      </c>
      <c r="I2060" s="19">
        <v>2900</v>
      </c>
      <c r="J2060" s="19">
        <v>12317758</v>
      </c>
      <c r="P2060" s="23"/>
      <c r="Q2060" s="23"/>
    </row>
    <row r="2061" spans="2:17" ht="12.5" x14ac:dyDescent="0.25">
      <c r="B2061" s="24">
        <v>2849</v>
      </c>
      <c r="C2061" s="24">
        <v>4050164</v>
      </c>
      <c r="I2061" s="19">
        <v>2901</v>
      </c>
      <c r="J2061" s="19">
        <v>12044938</v>
      </c>
      <c r="P2061" s="23"/>
      <c r="Q2061" s="23"/>
    </row>
    <row r="2062" spans="2:17" ht="12.5" x14ac:dyDescent="0.25">
      <c r="B2062" s="24">
        <v>2849</v>
      </c>
      <c r="C2062" s="24">
        <v>3946343</v>
      </c>
      <c r="I2062" s="19">
        <v>2900</v>
      </c>
      <c r="J2062" s="19">
        <v>12174076</v>
      </c>
      <c r="P2062" s="23"/>
      <c r="Q2062" s="23"/>
    </row>
    <row r="2063" spans="2:17" ht="12.5" x14ac:dyDescent="0.25">
      <c r="B2063" s="24">
        <v>2849</v>
      </c>
      <c r="C2063" s="24">
        <v>4223714</v>
      </c>
      <c r="I2063" s="19">
        <v>2901</v>
      </c>
      <c r="J2063" s="19">
        <v>12036373</v>
      </c>
      <c r="P2063" s="23"/>
      <c r="Q2063" s="23"/>
    </row>
    <row r="2064" spans="2:17" ht="12.5" x14ac:dyDescent="0.25">
      <c r="B2064" s="24">
        <v>2849</v>
      </c>
      <c r="C2064" s="24">
        <v>4137505</v>
      </c>
      <c r="I2064" s="19">
        <v>2900</v>
      </c>
      <c r="J2064" s="19">
        <v>12100707</v>
      </c>
      <c r="P2064" s="23"/>
      <c r="Q2064" s="23"/>
    </row>
    <row r="2065" spans="2:17" ht="12.5" x14ac:dyDescent="0.25">
      <c r="B2065" s="24">
        <v>2849</v>
      </c>
      <c r="C2065" s="24">
        <v>3974400</v>
      </c>
      <c r="I2065" s="19">
        <v>2901</v>
      </c>
      <c r="J2065" s="19">
        <v>12540056</v>
      </c>
      <c r="P2065" s="23"/>
      <c r="Q2065" s="23"/>
    </row>
    <row r="2066" spans="2:17" ht="12.5" x14ac:dyDescent="0.25">
      <c r="B2066" s="24">
        <v>2849</v>
      </c>
      <c r="C2066" s="24">
        <v>4138904</v>
      </c>
      <c r="I2066" s="19">
        <v>2900</v>
      </c>
      <c r="J2066" s="19">
        <v>10903359</v>
      </c>
      <c r="P2066" s="23"/>
      <c r="Q2066" s="23"/>
    </row>
    <row r="2067" spans="2:17" ht="12.5" x14ac:dyDescent="0.25">
      <c r="B2067" s="24">
        <v>2849</v>
      </c>
      <c r="C2067" s="24">
        <v>4382799</v>
      </c>
      <c r="I2067" s="19">
        <v>2901</v>
      </c>
      <c r="J2067" s="19">
        <v>12037915</v>
      </c>
      <c r="P2067" s="23"/>
      <c r="Q2067" s="23"/>
    </row>
    <row r="2068" spans="2:17" ht="12.5" x14ac:dyDescent="0.25">
      <c r="B2068" s="24">
        <v>2849</v>
      </c>
      <c r="C2068" s="24">
        <v>3977557</v>
      </c>
      <c r="I2068" s="19">
        <v>2900</v>
      </c>
      <c r="J2068" s="19">
        <v>11794907</v>
      </c>
      <c r="P2068" s="23"/>
      <c r="Q2068" s="23"/>
    </row>
    <row r="2069" spans="2:17" ht="12.5" x14ac:dyDescent="0.25">
      <c r="B2069" s="24">
        <v>2849</v>
      </c>
      <c r="C2069" s="24">
        <v>4351499</v>
      </c>
      <c r="I2069" s="19">
        <v>2901</v>
      </c>
      <c r="J2069" s="19">
        <v>12728015</v>
      </c>
      <c r="P2069" s="23"/>
      <c r="Q2069" s="23"/>
    </row>
    <row r="2070" spans="2:17" ht="12.5" x14ac:dyDescent="0.25">
      <c r="B2070" s="24">
        <v>2849</v>
      </c>
      <c r="C2070" s="24">
        <v>5192416</v>
      </c>
      <c r="I2070" s="19">
        <v>2900</v>
      </c>
      <c r="J2070" s="19">
        <v>11459994</v>
      </c>
      <c r="P2070" s="23"/>
      <c r="Q2070" s="23"/>
    </row>
    <row r="2071" spans="2:17" ht="12.5" x14ac:dyDescent="0.25">
      <c r="B2071" s="24">
        <v>2849</v>
      </c>
      <c r="C2071" s="24">
        <v>3788619</v>
      </c>
      <c r="I2071" s="19">
        <v>2901</v>
      </c>
      <c r="J2071" s="19">
        <v>12431231</v>
      </c>
      <c r="P2071" s="23"/>
      <c r="Q2071" s="23"/>
    </row>
    <row r="2072" spans="2:17" ht="12.5" x14ac:dyDescent="0.25">
      <c r="B2072" s="24">
        <v>2849</v>
      </c>
      <c r="C2072" s="24">
        <v>4019227</v>
      </c>
      <c r="I2072" s="19">
        <v>2900</v>
      </c>
      <c r="J2072" s="19">
        <v>11324319</v>
      </c>
      <c r="P2072" s="23"/>
      <c r="Q2072" s="23"/>
    </row>
    <row r="2073" spans="2:17" ht="12.5" x14ac:dyDescent="0.25">
      <c r="B2073" s="24">
        <v>2849</v>
      </c>
      <c r="C2073" s="24">
        <v>4025721</v>
      </c>
      <c r="I2073" s="19">
        <v>2901</v>
      </c>
      <c r="J2073" s="19">
        <v>12349428</v>
      </c>
      <c r="P2073" s="23"/>
      <c r="Q2073" s="23"/>
    </row>
    <row r="2074" spans="2:17" ht="12.5" x14ac:dyDescent="0.25">
      <c r="B2074" s="24">
        <v>2849</v>
      </c>
      <c r="C2074" s="24">
        <v>997208</v>
      </c>
      <c r="I2074" s="19">
        <v>2900</v>
      </c>
      <c r="J2074" s="19">
        <v>11698812</v>
      </c>
      <c r="P2074" s="23"/>
      <c r="Q2074" s="23"/>
    </row>
    <row r="2075" spans="2:17" ht="12.5" x14ac:dyDescent="0.25">
      <c r="B2075" s="24">
        <v>2849</v>
      </c>
      <c r="C2075" s="24">
        <v>3747633</v>
      </c>
      <c r="I2075" s="19">
        <v>2901</v>
      </c>
      <c r="J2075" s="19">
        <v>12334092</v>
      </c>
      <c r="P2075" s="23"/>
      <c r="Q2075" s="23"/>
    </row>
    <row r="2076" spans="2:17" ht="12.5" x14ac:dyDescent="0.25">
      <c r="B2076" s="24">
        <v>2849</v>
      </c>
      <c r="C2076" s="24">
        <v>2910407</v>
      </c>
      <c r="I2076" s="19">
        <v>2900</v>
      </c>
      <c r="J2076" s="19">
        <v>11874756</v>
      </c>
      <c r="P2076" s="23"/>
      <c r="Q2076" s="23"/>
    </row>
    <row r="2077" spans="2:17" ht="12.5" x14ac:dyDescent="0.25">
      <c r="B2077" s="24">
        <v>2849</v>
      </c>
      <c r="C2077" s="24">
        <v>3162934</v>
      </c>
      <c r="I2077" s="19">
        <v>2901</v>
      </c>
      <c r="J2077" s="19">
        <v>11899927</v>
      </c>
      <c r="P2077" s="23"/>
      <c r="Q2077" s="23"/>
    </row>
    <row r="2078" spans="2:17" ht="12.5" x14ac:dyDescent="0.25">
      <c r="B2078" s="24">
        <v>2849</v>
      </c>
      <c r="C2078" s="24">
        <v>3244627</v>
      </c>
      <c r="I2078" s="19">
        <v>2900</v>
      </c>
      <c r="J2078" s="19">
        <v>12369631</v>
      </c>
      <c r="P2078" s="23"/>
      <c r="Q2078" s="23"/>
    </row>
    <row r="2079" spans="2:17" ht="12.5" x14ac:dyDescent="0.25">
      <c r="B2079" s="24">
        <v>2849</v>
      </c>
      <c r="C2079" s="24">
        <v>3793916</v>
      </c>
      <c r="I2079" s="19">
        <v>2901</v>
      </c>
      <c r="J2079" s="19">
        <v>13086992</v>
      </c>
      <c r="P2079" s="23"/>
      <c r="Q2079" s="23"/>
    </row>
    <row r="2080" spans="2:17" ht="12.5" x14ac:dyDescent="0.25">
      <c r="B2080" s="24">
        <v>2849</v>
      </c>
      <c r="C2080" s="24">
        <v>5007688</v>
      </c>
      <c r="I2080" s="19">
        <v>2900</v>
      </c>
      <c r="J2080" s="19">
        <v>10591862</v>
      </c>
      <c r="P2080" s="23"/>
      <c r="Q2080" s="23"/>
    </row>
    <row r="2081" spans="2:17" ht="12.5" x14ac:dyDescent="0.25">
      <c r="B2081" s="24">
        <v>2849</v>
      </c>
      <c r="C2081" s="24">
        <v>4696410</v>
      </c>
      <c r="I2081" s="19">
        <v>2901</v>
      </c>
      <c r="J2081" s="19">
        <v>11938535</v>
      </c>
      <c r="P2081" s="23"/>
      <c r="Q2081" s="23"/>
    </row>
    <row r="2082" spans="2:17" ht="12.5" x14ac:dyDescent="0.25">
      <c r="B2082" s="24">
        <v>2849</v>
      </c>
      <c r="C2082" s="24">
        <v>3858158</v>
      </c>
      <c r="I2082" s="19">
        <v>2900</v>
      </c>
      <c r="J2082" s="19">
        <v>11947679</v>
      </c>
      <c r="P2082" s="23"/>
      <c r="Q2082" s="23"/>
    </row>
    <row r="2083" spans="2:17" ht="12.5" x14ac:dyDescent="0.25">
      <c r="B2083" s="24">
        <v>2849</v>
      </c>
      <c r="C2083" s="24">
        <v>3975749</v>
      </c>
      <c r="I2083" s="19">
        <v>2901</v>
      </c>
      <c r="J2083" s="19">
        <v>12341440</v>
      </c>
      <c r="P2083" s="23"/>
      <c r="Q2083" s="23"/>
    </row>
    <row r="2084" spans="2:17" ht="12.5" x14ac:dyDescent="0.25">
      <c r="B2084" s="24">
        <v>2849</v>
      </c>
      <c r="C2084" s="24">
        <v>4561043</v>
      </c>
      <c r="I2084" s="19">
        <v>2900</v>
      </c>
      <c r="J2084" s="19">
        <v>11922846</v>
      </c>
      <c r="P2084" s="23"/>
      <c r="Q2084" s="23"/>
    </row>
    <row r="2085" spans="2:17" ht="12.5" x14ac:dyDescent="0.25">
      <c r="B2085" s="24">
        <v>2849</v>
      </c>
      <c r="C2085" s="24">
        <v>7347296</v>
      </c>
      <c r="I2085" s="19">
        <v>2901</v>
      </c>
      <c r="J2085" s="19">
        <v>11644970</v>
      </c>
      <c r="P2085" s="23"/>
      <c r="Q2085" s="23"/>
    </row>
    <row r="2086" spans="2:17" ht="12.5" x14ac:dyDescent="0.25">
      <c r="B2086" s="24">
        <v>2849</v>
      </c>
      <c r="C2086" s="24">
        <v>4526800</v>
      </c>
      <c r="I2086" s="19">
        <v>2900</v>
      </c>
      <c r="J2086" s="19">
        <v>12766772</v>
      </c>
      <c r="P2086" s="23"/>
      <c r="Q2086" s="23"/>
    </row>
    <row r="2087" spans="2:17" ht="12.5" x14ac:dyDescent="0.25">
      <c r="B2087" s="24">
        <v>2849</v>
      </c>
      <c r="C2087" s="24">
        <v>4830800</v>
      </c>
      <c r="I2087" s="19">
        <v>2901</v>
      </c>
      <c r="J2087" s="19">
        <v>11233454</v>
      </c>
      <c r="P2087" s="23"/>
      <c r="Q2087" s="23"/>
    </row>
    <row r="2088" spans="2:17" ht="12.5" x14ac:dyDescent="0.25">
      <c r="B2088" s="24">
        <v>2849</v>
      </c>
      <c r="C2088" s="24">
        <v>4618937</v>
      </c>
      <c r="I2088" s="19">
        <v>2900</v>
      </c>
      <c r="J2088" s="19">
        <v>12484559</v>
      </c>
      <c r="P2088" s="23"/>
      <c r="Q2088" s="23"/>
    </row>
    <row r="2089" spans="2:17" ht="12.5" x14ac:dyDescent="0.25">
      <c r="B2089" s="24">
        <v>2849</v>
      </c>
      <c r="C2089" s="24">
        <v>3580447</v>
      </c>
      <c r="I2089" s="19">
        <v>2901</v>
      </c>
      <c r="J2089" s="19">
        <v>11756174</v>
      </c>
      <c r="P2089" s="23"/>
      <c r="Q2089" s="23"/>
    </row>
    <row r="2090" spans="2:17" ht="12.5" x14ac:dyDescent="0.25">
      <c r="B2090" s="24">
        <v>2849</v>
      </c>
      <c r="C2090" s="24">
        <v>2493107</v>
      </c>
      <c r="I2090" s="19">
        <v>2900</v>
      </c>
      <c r="J2090" s="19">
        <v>12196293</v>
      </c>
      <c r="P2090" s="23"/>
      <c r="Q2090" s="23"/>
    </row>
    <row r="2091" spans="2:17" ht="12.5" x14ac:dyDescent="0.25">
      <c r="B2091" s="24">
        <v>2849</v>
      </c>
      <c r="C2091" s="24">
        <v>4748915</v>
      </c>
      <c r="I2091" s="19">
        <v>2901</v>
      </c>
      <c r="J2091" s="19">
        <v>12815799</v>
      </c>
      <c r="P2091" s="23"/>
      <c r="Q2091" s="23"/>
    </row>
    <row r="2092" spans="2:17" ht="12.5" x14ac:dyDescent="0.25">
      <c r="B2092" s="24">
        <v>2849</v>
      </c>
      <c r="C2092" s="24">
        <v>4736701</v>
      </c>
      <c r="I2092" s="19">
        <v>2900</v>
      </c>
      <c r="J2092" s="19">
        <v>11347503</v>
      </c>
      <c r="P2092" s="23"/>
      <c r="Q2092" s="23"/>
    </row>
    <row r="2093" spans="2:17" ht="12.5" x14ac:dyDescent="0.25">
      <c r="B2093" s="24">
        <v>2849</v>
      </c>
      <c r="C2093" s="24">
        <v>3387001</v>
      </c>
      <c r="I2093" s="19">
        <v>2901</v>
      </c>
      <c r="J2093" s="19">
        <v>11873963</v>
      </c>
      <c r="P2093" s="23"/>
      <c r="Q2093" s="23"/>
    </row>
    <row r="2094" spans="2:17" ht="12.5" x14ac:dyDescent="0.25">
      <c r="B2094" s="24">
        <v>2849</v>
      </c>
      <c r="C2094" s="24">
        <v>3915734</v>
      </c>
      <c r="I2094" s="19">
        <v>2900</v>
      </c>
      <c r="J2094" s="19">
        <v>11891666</v>
      </c>
      <c r="P2094" s="23"/>
      <c r="Q2094" s="23"/>
    </row>
    <row r="2095" spans="2:17" ht="12.5" x14ac:dyDescent="0.25">
      <c r="B2095" s="24">
        <v>2849</v>
      </c>
      <c r="C2095" s="24">
        <v>4439472</v>
      </c>
      <c r="I2095" s="19">
        <v>2901</v>
      </c>
      <c r="J2095" s="19">
        <v>11792594</v>
      </c>
      <c r="P2095" s="23"/>
      <c r="Q2095" s="23"/>
    </row>
    <row r="2096" spans="2:17" ht="12.5" x14ac:dyDescent="0.25">
      <c r="B2096" s="24">
        <v>2849</v>
      </c>
      <c r="C2096" s="24">
        <v>4058999</v>
      </c>
      <c r="I2096" s="19">
        <v>2900</v>
      </c>
      <c r="J2096" s="19">
        <v>13299687</v>
      </c>
      <c r="P2096" s="23"/>
      <c r="Q2096" s="23"/>
    </row>
    <row r="2097" spans="2:17" ht="12.5" x14ac:dyDescent="0.25">
      <c r="B2097" s="24">
        <v>2849</v>
      </c>
      <c r="C2097" s="24">
        <v>4458920</v>
      </c>
      <c r="I2097" s="19">
        <v>2901</v>
      </c>
      <c r="J2097" s="19">
        <v>11224852</v>
      </c>
      <c r="P2097" s="23"/>
      <c r="Q2097" s="23"/>
    </row>
    <row r="2098" spans="2:17" ht="12.5" x14ac:dyDescent="0.25">
      <c r="B2098" s="24">
        <v>2849</v>
      </c>
      <c r="C2098" s="24">
        <v>7090366</v>
      </c>
      <c r="I2098" s="19">
        <v>2900</v>
      </c>
      <c r="J2098" s="19">
        <v>12855112</v>
      </c>
      <c r="P2098" s="23"/>
      <c r="Q2098" s="23"/>
    </row>
    <row r="2099" spans="2:17" ht="12.5" x14ac:dyDescent="0.25">
      <c r="B2099" s="24">
        <v>2849</v>
      </c>
      <c r="C2099" s="24">
        <v>3989804</v>
      </c>
      <c r="I2099" s="19">
        <v>2901</v>
      </c>
      <c r="J2099" s="19">
        <v>10843545</v>
      </c>
      <c r="P2099" s="23"/>
      <c r="Q2099" s="23"/>
    </row>
    <row r="2100" spans="2:17" ht="12.5" x14ac:dyDescent="0.25">
      <c r="B2100" s="24">
        <v>2849</v>
      </c>
      <c r="C2100" s="24">
        <v>4938416</v>
      </c>
      <c r="I2100" s="19">
        <v>2900</v>
      </c>
      <c r="J2100" s="19">
        <v>11694372</v>
      </c>
      <c r="P2100" s="23"/>
      <c r="Q2100" s="23"/>
    </row>
    <row r="2101" spans="2:17" ht="12.5" x14ac:dyDescent="0.25">
      <c r="B2101" s="24">
        <v>2849</v>
      </c>
      <c r="C2101" s="24">
        <v>3860791</v>
      </c>
      <c r="I2101" s="19">
        <v>2901</v>
      </c>
      <c r="J2101" s="19">
        <v>12517540</v>
      </c>
      <c r="P2101" s="23"/>
      <c r="Q2101" s="23"/>
    </row>
    <row r="2102" spans="2:17" ht="12.5" x14ac:dyDescent="0.25">
      <c r="B2102" s="24">
        <v>2849</v>
      </c>
      <c r="C2102" s="24">
        <v>3571209</v>
      </c>
      <c r="I2102" s="19">
        <v>2900</v>
      </c>
      <c r="J2102" s="19">
        <v>11418858</v>
      </c>
      <c r="P2102" s="23"/>
      <c r="Q2102" s="23"/>
    </row>
    <row r="2103" spans="2:17" ht="12.5" x14ac:dyDescent="0.25">
      <c r="B2103" s="24">
        <v>2849</v>
      </c>
      <c r="C2103" s="24">
        <v>3147759</v>
      </c>
      <c r="I2103" s="19">
        <v>2901</v>
      </c>
      <c r="J2103" s="19">
        <v>12094352</v>
      </c>
      <c r="P2103" s="23"/>
      <c r="Q2103" s="23"/>
    </row>
    <row r="2104" spans="2:17" ht="12.5" x14ac:dyDescent="0.25">
      <c r="B2104" s="24">
        <v>2849</v>
      </c>
      <c r="C2104" s="24">
        <v>3874251</v>
      </c>
      <c r="I2104" s="19">
        <v>2900</v>
      </c>
      <c r="J2104" s="19">
        <v>11898794</v>
      </c>
      <c r="P2104" s="23"/>
      <c r="Q2104" s="23"/>
    </row>
    <row r="2105" spans="2:17" ht="12.5" x14ac:dyDescent="0.25">
      <c r="B2105" s="24">
        <v>2849</v>
      </c>
      <c r="C2105" s="24">
        <v>2364639</v>
      </c>
      <c r="I2105" s="19">
        <v>2901</v>
      </c>
      <c r="J2105" s="19">
        <v>12279707</v>
      </c>
      <c r="P2105" s="23"/>
      <c r="Q2105" s="23"/>
    </row>
    <row r="2106" spans="2:17" ht="12.5" x14ac:dyDescent="0.25">
      <c r="B2106" s="24">
        <v>2849</v>
      </c>
      <c r="C2106" s="24">
        <v>4641000</v>
      </c>
      <c r="I2106" s="19">
        <v>2900</v>
      </c>
      <c r="J2106" s="19">
        <v>12347099</v>
      </c>
      <c r="P2106" s="23"/>
      <c r="Q2106" s="23"/>
    </row>
    <row r="2107" spans="2:17" ht="12.5" x14ac:dyDescent="0.25">
      <c r="B2107" s="24">
        <v>2849</v>
      </c>
      <c r="C2107" s="24">
        <v>3671627</v>
      </c>
      <c r="I2107" s="19">
        <v>2901</v>
      </c>
      <c r="J2107" s="19">
        <v>11949409</v>
      </c>
      <c r="P2107" s="23"/>
      <c r="Q2107" s="23"/>
    </row>
    <row r="2108" spans="2:17" ht="12.5" x14ac:dyDescent="0.25">
      <c r="B2108" s="24">
        <v>2849</v>
      </c>
      <c r="C2108" s="24">
        <v>4140976</v>
      </c>
      <c r="I2108" s="19">
        <v>2900</v>
      </c>
      <c r="J2108" s="19">
        <v>11795473</v>
      </c>
      <c r="P2108" s="23"/>
      <c r="Q2108" s="23"/>
    </row>
    <row r="2109" spans="2:17" ht="12.5" x14ac:dyDescent="0.25">
      <c r="B2109" s="24">
        <v>2849</v>
      </c>
      <c r="C2109" s="24">
        <v>3977018</v>
      </c>
      <c r="I2109" s="19">
        <v>2901</v>
      </c>
      <c r="J2109" s="19">
        <v>11872998</v>
      </c>
      <c r="P2109" s="23"/>
      <c r="Q2109" s="23"/>
    </row>
    <row r="2110" spans="2:17" ht="12.5" x14ac:dyDescent="0.25">
      <c r="B2110" s="24">
        <v>2849</v>
      </c>
      <c r="C2110" s="24">
        <v>4306880</v>
      </c>
      <c r="I2110" s="19">
        <v>2900</v>
      </c>
      <c r="J2110" s="19">
        <v>12247930</v>
      </c>
      <c r="P2110" s="23"/>
      <c r="Q2110" s="23"/>
    </row>
    <row r="2111" spans="2:17" ht="12.5" x14ac:dyDescent="0.25">
      <c r="B2111" s="24">
        <v>2849</v>
      </c>
      <c r="C2111" s="24">
        <v>4608945</v>
      </c>
      <c r="I2111" s="19">
        <v>2901</v>
      </c>
      <c r="J2111" s="19">
        <v>11643339</v>
      </c>
      <c r="P2111" s="23"/>
      <c r="Q2111" s="23"/>
    </row>
    <row r="2112" spans="2:17" ht="12.5" x14ac:dyDescent="0.25">
      <c r="B2112" s="24">
        <v>2849</v>
      </c>
      <c r="C2112" s="24">
        <v>5162836</v>
      </c>
      <c r="I2112" s="19">
        <v>2900</v>
      </c>
      <c r="J2112" s="19">
        <v>12057585</v>
      </c>
      <c r="P2112" s="23"/>
      <c r="Q2112" s="23"/>
    </row>
    <row r="2113" spans="2:17" ht="12.5" x14ac:dyDescent="0.25">
      <c r="B2113" s="24">
        <v>2849</v>
      </c>
      <c r="C2113" s="24">
        <v>3921318</v>
      </c>
      <c r="I2113" s="19">
        <v>2901</v>
      </c>
      <c r="J2113" s="19">
        <v>12448895</v>
      </c>
      <c r="P2113" s="23"/>
      <c r="Q2113" s="23"/>
    </row>
    <row r="2114" spans="2:17" ht="12.5" x14ac:dyDescent="0.25">
      <c r="B2114" s="24">
        <v>2849</v>
      </c>
      <c r="C2114" s="24">
        <v>4752622</v>
      </c>
      <c r="I2114" s="19">
        <v>2900</v>
      </c>
      <c r="J2114" s="19">
        <v>11349721</v>
      </c>
      <c r="P2114" s="23"/>
      <c r="Q2114" s="23"/>
    </row>
    <row r="2115" spans="2:17" ht="12.5" x14ac:dyDescent="0.25">
      <c r="B2115" s="24">
        <v>2849</v>
      </c>
      <c r="C2115" s="24">
        <v>4432630</v>
      </c>
      <c r="I2115" s="19">
        <v>2901</v>
      </c>
      <c r="J2115" s="19">
        <v>12254818</v>
      </c>
      <c r="P2115" s="23"/>
      <c r="Q2115" s="23"/>
    </row>
    <row r="2116" spans="2:17" ht="12.5" x14ac:dyDescent="0.25">
      <c r="B2116" s="24">
        <v>2849</v>
      </c>
      <c r="C2116" s="24">
        <v>4101897</v>
      </c>
      <c r="I2116" s="19">
        <v>2900</v>
      </c>
      <c r="J2116" s="19">
        <v>12338298</v>
      </c>
      <c r="P2116" s="23"/>
      <c r="Q2116" s="23"/>
    </row>
    <row r="2117" spans="2:17" ht="12.5" x14ac:dyDescent="0.25">
      <c r="B2117" s="24">
        <v>2849</v>
      </c>
      <c r="C2117" s="24">
        <v>3850663</v>
      </c>
      <c r="I2117" s="19">
        <v>2901</v>
      </c>
      <c r="J2117" s="19">
        <v>11413424</v>
      </c>
      <c r="P2117" s="23"/>
      <c r="Q2117" s="23"/>
    </row>
    <row r="2118" spans="2:17" ht="12.5" x14ac:dyDescent="0.25">
      <c r="B2118" s="24">
        <v>2849</v>
      </c>
      <c r="C2118" s="24">
        <v>3878106</v>
      </c>
      <c r="I2118" s="19">
        <v>2900</v>
      </c>
      <c r="J2118" s="19">
        <v>11973742</v>
      </c>
      <c r="P2118" s="23"/>
      <c r="Q2118" s="23"/>
    </row>
    <row r="2119" spans="2:17" ht="12.5" x14ac:dyDescent="0.25">
      <c r="B2119" s="24">
        <v>2849</v>
      </c>
      <c r="C2119" s="24">
        <v>3174530</v>
      </c>
      <c r="I2119" s="19">
        <v>2901</v>
      </c>
      <c r="J2119" s="19">
        <v>12438625</v>
      </c>
      <c r="P2119" s="23"/>
      <c r="Q2119" s="23"/>
    </row>
    <row r="2120" spans="2:17" ht="12.5" x14ac:dyDescent="0.25">
      <c r="B2120" s="24">
        <v>2849</v>
      </c>
      <c r="C2120" s="24">
        <v>3442783</v>
      </c>
      <c r="I2120" s="19">
        <v>2900</v>
      </c>
      <c r="J2120" s="19">
        <v>11587456</v>
      </c>
      <c r="P2120" s="23"/>
      <c r="Q2120" s="23"/>
    </row>
    <row r="2121" spans="2:17" ht="12.5" x14ac:dyDescent="0.25">
      <c r="B2121" s="24">
        <v>2849</v>
      </c>
      <c r="C2121" s="24">
        <v>4213641</v>
      </c>
      <c r="I2121" s="19">
        <v>2901</v>
      </c>
      <c r="J2121" s="19">
        <v>12026681</v>
      </c>
      <c r="P2121" s="23"/>
      <c r="Q2121" s="23"/>
    </row>
    <row r="2122" spans="2:17" ht="12.5" x14ac:dyDescent="0.25">
      <c r="B2122" s="24">
        <v>2849</v>
      </c>
      <c r="C2122" s="24">
        <v>3831897</v>
      </c>
      <c r="I2122" s="19">
        <v>2900</v>
      </c>
      <c r="J2122" s="19">
        <v>12392722</v>
      </c>
      <c r="P2122" s="23"/>
      <c r="Q2122" s="23"/>
    </row>
    <row r="2123" spans="2:17" ht="12.5" x14ac:dyDescent="0.25">
      <c r="B2123" s="24">
        <v>2849</v>
      </c>
      <c r="C2123" s="24">
        <v>2587846</v>
      </c>
      <c r="I2123" s="19">
        <v>2901</v>
      </c>
      <c r="J2123" s="19">
        <v>11612669</v>
      </c>
      <c r="P2123" s="23"/>
      <c r="Q2123" s="23"/>
    </row>
    <row r="2124" spans="2:17" ht="12.5" x14ac:dyDescent="0.25">
      <c r="B2124" s="24">
        <v>2849</v>
      </c>
      <c r="C2124" s="24">
        <v>4433396</v>
      </c>
      <c r="I2124" s="19">
        <v>2900</v>
      </c>
      <c r="J2124" s="19">
        <v>12126292</v>
      </c>
      <c r="P2124" s="23"/>
      <c r="Q2124" s="23"/>
    </row>
    <row r="2125" spans="2:17" ht="12.5" x14ac:dyDescent="0.25">
      <c r="B2125" s="24">
        <v>2849</v>
      </c>
      <c r="C2125" s="24">
        <v>5033889</v>
      </c>
      <c r="I2125" s="19">
        <v>2901</v>
      </c>
      <c r="J2125" s="19">
        <v>12233322</v>
      </c>
      <c r="P2125" s="23"/>
      <c r="Q2125" s="23"/>
    </row>
    <row r="2126" spans="2:17" ht="12.5" x14ac:dyDescent="0.25">
      <c r="B2126" s="24">
        <v>2849</v>
      </c>
      <c r="C2126" s="24">
        <v>4145404</v>
      </c>
      <c r="I2126" s="19">
        <v>2900</v>
      </c>
      <c r="J2126" s="19">
        <v>15234133</v>
      </c>
      <c r="P2126" s="23"/>
      <c r="Q2126" s="23"/>
    </row>
    <row r="2127" spans="2:17" ht="12.5" x14ac:dyDescent="0.25">
      <c r="B2127" s="24">
        <v>2849</v>
      </c>
      <c r="C2127" s="24">
        <v>4152634</v>
      </c>
      <c r="I2127" s="19">
        <v>2901</v>
      </c>
      <c r="J2127" s="19">
        <v>8973090</v>
      </c>
      <c r="P2127" s="23"/>
      <c r="Q2127" s="23"/>
    </row>
    <row r="2128" spans="2:17" ht="12.5" x14ac:dyDescent="0.25">
      <c r="B2128" s="24">
        <v>2849</v>
      </c>
      <c r="C2128" s="24">
        <v>3418075</v>
      </c>
      <c r="I2128" s="19">
        <v>2900</v>
      </c>
      <c r="J2128" s="19">
        <v>11522647</v>
      </c>
      <c r="P2128" s="23"/>
      <c r="Q2128" s="23"/>
    </row>
    <row r="2129" spans="2:17" ht="12.5" x14ac:dyDescent="0.25">
      <c r="B2129" s="24">
        <v>2849</v>
      </c>
      <c r="C2129" s="24">
        <v>3521853</v>
      </c>
      <c r="I2129" s="19">
        <v>2901</v>
      </c>
      <c r="J2129" s="19">
        <v>12041259</v>
      </c>
      <c r="P2129" s="23"/>
      <c r="Q2129" s="23"/>
    </row>
    <row r="2130" spans="2:17" ht="12.5" x14ac:dyDescent="0.25">
      <c r="B2130" s="24">
        <v>2849</v>
      </c>
      <c r="C2130" s="24">
        <v>3941157</v>
      </c>
      <c r="I2130" s="19">
        <v>2900</v>
      </c>
      <c r="J2130" s="19">
        <v>11900471</v>
      </c>
      <c r="P2130" s="23"/>
      <c r="Q2130" s="23"/>
    </row>
    <row r="2131" spans="2:17" ht="12.5" x14ac:dyDescent="0.25">
      <c r="B2131" s="24">
        <v>2849</v>
      </c>
      <c r="C2131" s="24">
        <v>3931705</v>
      </c>
      <c r="I2131" s="19">
        <v>2901</v>
      </c>
      <c r="J2131" s="19">
        <v>12525305</v>
      </c>
      <c r="P2131" s="23"/>
      <c r="Q2131" s="23"/>
    </row>
    <row r="2132" spans="2:17" ht="12.5" x14ac:dyDescent="0.25">
      <c r="B2132" s="24">
        <v>2849</v>
      </c>
      <c r="C2132" s="24">
        <v>3389334</v>
      </c>
      <c r="I2132" s="19">
        <v>2900</v>
      </c>
      <c r="J2132" s="19">
        <v>12094824</v>
      </c>
      <c r="P2132" s="23"/>
      <c r="Q2132" s="23"/>
    </row>
    <row r="2133" spans="2:17" ht="12.5" x14ac:dyDescent="0.25">
      <c r="B2133" s="24">
        <v>2849</v>
      </c>
      <c r="C2133" s="24">
        <v>4023702</v>
      </c>
      <c r="I2133" s="19">
        <v>2901</v>
      </c>
      <c r="J2133" s="19">
        <v>11343975</v>
      </c>
      <c r="P2133" s="23"/>
      <c r="Q2133" s="23"/>
    </row>
    <row r="2134" spans="2:17" ht="12.5" x14ac:dyDescent="0.25">
      <c r="B2134" s="24">
        <v>2849</v>
      </c>
      <c r="C2134" s="24">
        <v>3921172</v>
      </c>
      <c r="I2134" s="19">
        <v>2900</v>
      </c>
      <c r="J2134" s="19">
        <v>12296291</v>
      </c>
      <c r="P2134" s="23"/>
      <c r="Q2134" s="23"/>
    </row>
    <row r="2135" spans="2:17" ht="12.5" x14ac:dyDescent="0.25">
      <c r="B2135" s="24">
        <v>2849</v>
      </c>
      <c r="C2135" s="24">
        <v>4017678</v>
      </c>
      <c r="I2135" s="19">
        <v>2901</v>
      </c>
      <c r="J2135" s="19">
        <v>20107169</v>
      </c>
      <c r="P2135" s="23"/>
      <c r="Q2135" s="23"/>
    </row>
    <row r="2136" spans="2:17" ht="12.5" x14ac:dyDescent="0.25">
      <c r="B2136" s="24">
        <v>2849</v>
      </c>
      <c r="C2136" s="24">
        <v>4279041</v>
      </c>
      <c r="I2136" s="19">
        <v>2900</v>
      </c>
      <c r="J2136" s="19">
        <v>14235223</v>
      </c>
      <c r="P2136" s="23"/>
      <c r="Q2136" s="23"/>
    </row>
    <row r="2137" spans="2:17" ht="12.5" x14ac:dyDescent="0.25">
      <c r="B2137" s="24">
        <v>2849</v>
      </c>
      <c r="C2137" s="24">
        <v>3449010</v>
      </c>
      <c r="I2137" s="19">
        <v>2901</v>
      </c>
      <c r="J2137" s="19">
        <v>9363042</v>
      </c>
      <c r="P2137" s="23"/>
      <c r="Q2137" s="23"/>
    </row>
    <row r="2138" spans="2:17" ht="12.5" x14ac:dyDescent="0.25">
      <c r="B2138" s="24">
        <v>2849</v>
      </c>
      <c r="C2138" s="24">
        <v>3982264</v>
      </c>
      <c r="I2138" s="19">
        <v>2900</v>
      </c>
      <c r="J2138" s="19">
        <v>12104362</v>
      </c>
      <c r="P2138" s="23"/>
      <c r="Q2138" s="23"/>
    </row>
    <row r="2139" spans="2:17" ht="12.5" x14ac:dyDescent="0.25">
      <c r="B2139" s="24">
        <v>2849</v>
      </c>
      <c r="C2139" s="24">
        <v>3682509</v>
      </c>
      <c r="I2139" s="19">
        <v>2901</v>
      </c>
      <c r="J2139" s="19">
        <v>17251106</v>
      </c>
      <c r="P2139" s="23"/>
      <c r="Q2139" s="23"/>
    </row>
    <row r="2140" spans="2:17" ht="12.5" x14ac:dyDescent="0.25">
      <c r="B2140" s="24">
        <v>2849</v>
      </c>
      <c r="C2140" s="24">
        <v>4447339</v>
      </c>
      <c r="I2140" s="19">
        <v>2900</v>
      </c>
      <c r="J2140" s="19">
        <v>10807094</v>
      </c>
      <c r="P2140" s="23"/>
      <c r="Q2140" s="23"/>
    </row>
    <row r="2141" spans="2:17" ht="12.5" x14ac:dyDescent="0.25">
      <c r="B2141" s="24">
        <v>2849</v>
      </c>
      <c r="C2141" s="24">
        <v>3560021</v>
      </c>
      <c r="I2141" s="19">
        <v>2901</v>
      </c>
      <c r="J2141" s="19">
        <v>12408918</v>
      </c>
      <c r="P2141" s="23"/>
      <c r="Q2141" s="23"/>
    </row>
    <row r="2142" spans="2:17" ht="12.5" x14ac:dyDescent="0.25">
      <c r="B2142" s="24">
        <v>2849</v>
      </c>
      <c r="C2142" s="24">
        <v>3033913</v>
      </c>
      <c r="I2142" s="19">
        <v>2900</v>
      </c>
      <c r="J2142" s="19">
        <v>11854252</v>
      </c>
      <c r="P2142" s="23"/>
      <c r="Q2142" s="23"/>
    </row>
    <row r="2143" spans="2:17" ht="12.5" x14ac:dyDescent="0.25">
      <c r="B2143" s="24">
        <v>2849</v>
      </c>
      <c r="C2143" s="24">
        <v>3524937</v>
      </c>
      <c r="I2143" s="19">
        <v>2901</v>
      </c>
      <c r="J2143" s="19">
        <v>11790517</v>
      </c>
      <c r="P2143" s="23"/>
      <c r="Q2143" s="23"/>
    </row>
    <row r="2144" spans="2:17" ht="12.5" x14ac:dyDescent="0.25">
      <c r="B2144" s="24">
        <v>2849</v>
      </c>
      <c r="C2144" s="24">
        <v>4043369</v>
      </c>
      <c r="I2144" s="19">
        <v>2900</v>
      </c>
      <c r="J2144" s="19">
        <v>12011828</v>
      </c>
      <c r="P2144" s="23"/>
      <c r="Q2144" s="23"/>
    </row>
    <row r="2145" spans="2:17" ht="12.5" x14ac:dyDescent="0.25">
      <c r="B2145" s="24">
        <v>2849</v>
      </c>
      <c r="C2145" s="24">
        <v>3971619</v>
      </c>
      <c r="I2145" s="19">
        <v>2901</v>
      </c>
      <c r="J2145" s="19">
        <v>15739670</v>
      </c>
      <c r="P2145" s="23"/>
      <c r="Q2145" s="23"/>
    </row>
    <row r="2146" spans="2:17" ht="12.5" x14ac:dyDescent="0.25">
      <c r="B2146" s="24">
        <v>2849</v>
      </c>
      <c r="C2146" s="24">
        <v>3957263</v>
      </c>
      <c r="I2146" s="19">
        <v>2900</v>
      </c>
      <c r="J2146" s="19">
        <v>12313232</v>
      </c>
      <c r="P2146" s="23"/>
      <c r="Q2146" s="23"/>
    </row>
    <row r="2147" spans="2:17" ht="12.5" x14ac:dyDescent="0.25">
      <c r="B2147" s="24">
        <v>2849</v>
      </c>
      <c r="C2147" s="24">
        <v>3872365</v>
      </c>
      <c r="I2147" s="19">
        <v>2901</v>
      </c>
      <c r="J2147" s="19">
        <v>12219211</v>
      </c>
      <c r="P2147" s="23"/>
      <c r="Q2147" s="23"/>
    </row>
    <row r="2148" spans="2:17" ht="12.5" x14ac:dyDescent="0.25">
      <c r="B2148" s="24">
        <v>2849</v>
      </c>
      <c r="C2148" s="24">
        <v>4787449</v>
      </c>
      <c r="I2148" s="19">
        <v>2900</v>
      </c>
      <c r="J2148" s="19">
        <v>11560179</v>
      </c>
      <c r="P2148" s="23"/>
      <c r="Q2148" s="23"/>
    </row>
    <row r="2149" spans="2:17" ht="12.5" x14ac:dyDescent="0.25">
      <c r="B2149" s="24">
        <v>2849</v>
      </c>
      <c r="C2149" s="24">
        <v>3744259</v>
      </c>
      <c r="I2149" s="19">
        <v>2901</v>
      </c>
      <c r="J2149" s="19">
        <v>12643950</v>
      </c>
      <c r="P2149" s="23"/>
      <c r="Q2149" s="23"/>
    </row>
    <row r="2150" spans="2:17" ht="12.5" x14ac:dyDescent="0.25">
      <c r="B2150" s="24">
        <v>2849</v>
      </c>
      <c r="C2150" s="24">
        <v>4028491</v>
      </c>
      <c r="I2150" s="19">
        <v>2900</v>
      </c>
      <c r="J2150" s="19">
        <v>12077418</v>
      </c>
      <c r="P2150" s="23"/>
      <c r="Q2150" s="23"/>
    </row>
    <row r="2151" spans="2:17" ht="12.5" x14ac:dyDescent="0.25">
      <c r="B2151" s="24">
        <v>2849</v>
      </c>
      <c r="C2151" s="24">
        <v>4034294</v>
      </c>
      <c r="I2151" s="19">
        <v>2901</v>
      </c>
      <c r="J2151" s="19">
        <v>12817811</v>
      </c>
      <c r="P2151" s="23"/>
      <c r="Q2151" s="23"/>
    </row>
    <row r="2152" spans="2:17" ht="12.5" x14ac:dyDescent="0.25">
      <c r="B2152" s="24">
        <v>2849</v>
      </c>
      <c r="C2152" s="24">
        <v>3987883</v>
      </c>
      <c r="I2152" s="19">
        <v>2900</v>
      </c>
      <c r="J2152" s="19">
        <v>14789458</v>
      </c>
      <c r="P2152" s="23"/>
      <c r="Q2152" s="23"/>
    </row>
    <row r="2153" spans="2:17" ht="12.5" x14ac:dyDescent="0.25">
      <c r="B2153" s="24">
        <v>2849</v>
      </c>
      <c r="C2153" s="24">
        <v>4069448</v>
      </c>
      <c r="I2153" s="19">
        <v>2901</v>
      </c>
      <c r="J2153" s="19">
        <v>15547096</v>
      </c>
      <c r="P2153" s="23"/>
      <c r="Q2153" s="23"/>
    </row>
    <row r="2154" spans="2:17" ht="12.5" x14ac:dyDescent="0.25">
      <c r="B2154" s="24">
        <v>2849</v>
      </c>
      <c r="C2154" s="24">
        <v>3898330</v>
      </c>
      <c r="I2154" s="19">
        <v>2900</v>
      </c>
      <c r="J2154" s="19">
        <v>12054147</v>
      </c>
      <c r="P2154" s="23"/>
      <c r="Q2154" s="23"/>
    </row>
    <row r="2155" spans="2:17" ht="12.5" x14ac:dyDescent="0.25">
      <c r="B2155" s="24">
        <v>2849</v>
      </c>
      <c r="C2155" s="24">
        <v>3632006</v>
      </c>
      <c r="I2155" s="19">
        <v>2901</v>
      </c>
      <c r="J2155" s="19">
        <v>19884522</v>
      </c>
      <c r="P2155" s="23"/>
      <c r="Q2155" s="23"/>
    </row>
    <row r="2156" spans="2:17" ht="12.5" x14ac:dyDescent="0.25">
      <c r="B2156" s="24">
        <v>2849</v>
      </c>
      <c r="C2156" s="24">
        <v>3464348</v>
      </c>
      <c r="I2156" s="19">
        <v>2900</v>
      </c>
      <c r="J2156" s="19">
        <v>8419594</v>
      </c>
      <c r="P2156" s="23"/>
      <c r="Q2156" s="23"/>
    </row>
    <row r="2157" spans="2:17" ht="12.5" x14ac:dyDescent="0.25">
      <c r="B2157" s="24">
        <v>2849</v>
      </c>
      <c r="C2157" s="24">
        <v>4700505</v>
      </c>
      <c r="I2157" s="19">
        <v>2901</v>
      </c>
      <c r="J2157" s="19">
        <v>11744017</v>
      </c>
      <c r="P2157" s="23"/>
      <c r="Q2157" s="23"/>
    </row>
    <row r="2158" spans="2:17" ht="12.5" x14ac:dyDescent="0.25">
      <c r="B2158" s="24">
        <v>2849</v>
      </c>
      <c r="C2158" s="24">
        <v>3967517</v>
      </c>
      <c r="I2158" s="19">
        <v>2900</v>
      </c>
      <c r="J2158" s="19">
        <v>12608240</v>
      </c>
      <c r="P2158" s="23"/>
      <c r="Q2158" s="23"/>
    </row>
    <row r="2159" spans="2:17" ht="12.5" x14ac:dyDescent="0.25">
      <c r="B2159" s="24">
        <v>2849</v>
      </c>
      <c r="C2159" s="24">
        <v>3984365</v>
      </c>
      <c r="I2159" s="19">
        <v>2901</v>
      </c>
      <c r="J2159" s="19">
        <v>11744788</v>
      </c>
      <c r="P2159" s="23"/>
      <c r="Q2159" s="23"/>
    </row>
    <row r="2160" spans="2:17" ht="12.5" x14ac:dyDescent="0.25">
      <c r="B2160" s="24">
        <v>2849</v>
      </c>
      <c r="C2160" s="24">
        <v>3511132</v>
      </c>
      <c r="I2160" s="19">
        <v>2900</v>
      </c>
      <c r="J2160" s="19">
        <v>11898890</v>
      </c>
      <c r="P2160" s="23"/>
      <c r="Q2160" s="23"/>
    </row>
    <row r="2161" spans="2:17" ht="12.5" x14ac:dyDescent="0.25">
      <c r="B2161" s="24">
        <v>2849</v>
      </c>
      <c r="C2161" s="24">
        <v>3635396</v>
      </c>
      <c r="I2161" s="19">
        <v>2901</v>
      </c>
      <c r="J2161" s="19">
        <v>12164810</v>
      </c>
      <c r="P2161" s="23"/>
      <c r="Q2161" s="23"/>
    </row>
    <row r="2162" spans="2:17" ht="12.5" x14ac:dyDescent="0.25">
      <c r="B2162" s="24">
        <v>2849</v>
      </c>
      <c r="C2162" s="24">
        <v>3128757</v>
      </c>
      <c r="I2162" s="19">
        <v>2900</v>
      </c>
      <c r="J2162" s="19">
        <v>12815995</v>
      </c>
      <c r="P2162" s="23"/>
      <c r="Q2162" s="23"/>
    </row>
    <row r="2163" spans="2:17" ht="12.5" x14ac:dyDescent="0.25">
      <c r="B2163" s="24">
        <v>2849</v>
      </c>
      <c r="C2163" s="24">
        <v>3491151</v>
      </c>
      <c r="I2163" s="19">
        <v>2901</v>
      </c>
      <c r="J2163" s="19">
        <v>10667305</v>
      </c>
      <c r="P2163" s="23"/>
      <c r="Q2163" s="23"/>
    </row>
    <row r="2164" spans="2:17" ht="12.5" x14ac:dyDescent="0.25">
      <c r="B2164" s="24">
        <v>2849</v>
      </c>
      <c r="C2164" s="24">
        <v>3991184</v>
      </c>
      <c r="I2164" s="19">
        <v>2900</v>
      </c>
      <c r="J2164" s="19">
        <v>12094373</v>
      </c>
      <c r="P2164" s="23"/>
      <c r="Q2164" s="23"/>
    </row>
    <row r="2165" spans="2:17" ht="12.5" x14ac:dyDescent="0.25">
      <c r="B2165" s="24">
        <v>2849</v>
      </c>
      <c r="C2165" s="24">
        <v>4667715</v>
      </c>
      <c r="I2165" s="19">
        <v>2901</v>
      </c>
      <c r="J2165" s="19">
        <v>12256109</v>
      </c>
      <c r="P2165" s="23"/>
      <c r="Q2165" s="23"/>
    </row>
    <row r="2166" spans="2:17" ht="12.5" x14ac:dyDescent="0.25">
      <c r="B2166" s="24">
        <v>2849</v>
      </c>
      <c r="C2166" s="24">
        <v>4037532</v>
      </c>
      <c r="I2166" s="19">
        <v>2900</v>
      </c>
      <c r="J2166" s="19">
        <v>12283706</v>
      </c>
      <c r="P2166" s="23"/>
      <c r="Q2166" s="23"/>
    </row>
    <row r="2167" spans="2:17" ht="12.5" x14ac:dyDescent="0.25">
      <c r="B2167" s="24">
        <v>2849</v>
      </c>
      <c r="C2167" s="24">
        <v>5336063</v>
      </c>
      <c r="I2167" s="19">
        <v>2901</v>
      </c>
      <c r="J2167" s="19">
        <v>11953390</v>
      </c>
      <c r="P2167" s="23"/>
      <c r="Q2167" s="23"/>
    </row>
    <row r="2168" spans="2:17" ht="12.5" x14ac:dyDescent="0.25">
      <c r="B2168" s="24">
        <v>2849</v>
      </c>
      <c r="C2168" s="24">
        <v>3866253</v>
      </c>
      <c r="I2168" s="19">
        <v>2900</v>
      </c>
      <c r="J2168" s="19">
        <v>11484902</v>
      </c>
      <c r="P2168" s="23"/>
      <c r="Q2168" s="23"/>
    </row>
    <row r="2169" spans="2:17" ht="12.5" x14ac:dyDescent="0.25">
      <c r="B2169" s="24">
        <v>2849</v>
      </c>
      <c r="C2169" s="24">
        <v>3458121</v>
      </c>
      <c r="I2169" s="19">
        <v>2901</v>
      </c>
      <c r="J2169" s="19">
        <v>11931243</v>
      </c>
      <c r="P2169" s="23"/>
      <c r="Q2169" s="23"/>
    </row>
    <row r="2170" spans="2:17" ht="12.5" x14ac:dyDescent="0.25">
      <c r="B2170" s="24">
        <v>2849</v>
      </c>
      <c r="C2170" s="24">
        <v>7217056</v>
      </c>
      <c r="I2170" s="19">
        <v>2900</v>
      </c>
      <c r="J2170" s="19">
        <v>12114123</v>
      </c>
      <c r="P2170" s="23"/>
      <c r="Q2170" s="23"/>
    </row>
    <row r="2171" spans="2:17" ht="12.5" x14ac:dyDescent="0.25">
      <c r="B2171" s="24">
        <v>2849</v>
      </c>
      <c r="C2171" s="24">
        <v>4072600</v>
      </c>
      <c r="I2171" s="19">
        <v>2901</v>
      </c>
      <c r="J2171" s="19">
        <v>12290026</v>
      </c>
      <c r="P2171" s="23"/>
      <c r="Q2171" s="23"/>
    </row>
    <row r="2172" spans="2:17" ht="12.5" x14ac:dyDescent="0.25">
      <c r="B2172" s="24">
        <v>2849</v>
      </c>
      <c r="C2172" s="24">
        <v>4278584</v>
      </c>
      <c r="I2172" s="19">
        <v>2900</v>
      </c>
      <c r="J2172" s="19">
        <v>11903898</v>
      </c>
      <c r="P2172" s="23"/>
      <c r="Q2172" s="23"/>
    </row>
    <row r="2173" spans="2:17" ht="12.5" x14ac:dyDescent="0.25">
      <c r="B2173" s="24">
        <v>2849</v>
      </c>
      <c r="C2173" s="24">
        <v>4742657</v>
      </c>
      <c r="I2173" s="19">
        <v>2901</v>
      </c>
      <c r="J2173" s="19">
        <v>12108762</v>
      </c>
      <c r="P2173" s="23"/>
      <c r="Q2173" s="23"/>
    </row>
    <row r="2174" spans="2:17" ht="12.5" x14ac:dyDescent="0.25">
      <c r="B2174" s="24">
        <v>2849</v>
      </c>
      <c r="C2174" s="24">
        <v>4534995</v>
      </c>
      <c r="I2174" s="19">
        <v>2900</v>
      </c>
      <c r="J2174" s="19">
        <v>12051731</v>
      </c>
      <c r="P2174" s="23"/>
      <c r="Q2174" s="23"/>
    </row>
    <row r="2175" spans="2:17" ht="12.5" x14ac:dyDescent="0.25">
      <c r="B2175" s="24">
        <v>2849</v>
      </c>
      <c r="C2175" s="24">
        <v>4234315</v>
      </c>
      <c r="I2175" s="19">
        <v>2901</v>
      </c>
      <c r="J2175" s="19">
        <v>11539733</v>
      </c>
      <c r="P2175" s="23"/>
      <c r="Q2175" s="23"/>
    </row>
    <row r="2176" spans="2:17" ht="12.5" x14ac:dyDescent="0.25">
      <c r="B2176" s="24">
        <v>2849</v>
      </c>
      <c r="C2176" s="24">
        <v>3067763</v>
      </c>
      <c r="I2176" s="19">
        <v>2900</v>
      </c>
      <c r="J2176" s="19">
        <v>12234091</v>
      </c>
      <c r="P2176" s="23"/>
      <c r="Q2176" s="23"/>
    </row>
    <row r="2177" spans="2:17" ht="12.5" x14ac:dyDescent="0.25">
      <c r="B2177" s="24">
        <v>2849</v>
      </c>
      <c r="C2177" s="24">
        <v>3976979</v>
      </c>
      <c r="I2177" s="19">
        <v>2901</v>
      </c>
      <c r="J2177" s="19">
        <v>12486318</v>
      </c>
      <c r="P2177" s="23"/>
      <c r="Q2177" s="23"/>
    </row>
    <row r="2178" spans="2:17" ht="12.5" x14ac:dyDescent="0.25">
      <c r="B2178" s="24">
        <v>2849</v>
      </c>
      <c r="C2178" s="24">
        <v>4048529</v>
      </c>
      <c r="I2178" s="19">
        <v>2900</v>
      </c>
      <c r="J2178" s="19">
        <v>11399458</v>
      </c>
      <c r="P2178" s="23"/>
      <c r="Q2178" s="23"/>
    </row>
    <row r="2179" spans="2:17" ht="12.5" x14ac:dyDescent="0.25">
      <c r="B2179" s="24">
        <v>2849</v>
      </c>
      <c r="C2179" s="24">
        <v>4693282</v>
      </c>
      <c r="I2179" s="19">
        <v>2901</v>
      </c>
      <c r="J2179" s="19">
        <v>12026427</v>
      </c>
      <c r="P2179" s="23"/>
      <c r="Q2179" s="23"/>
    </row>
    <row r="2180" spans="2:17" ht="12.5" x14ac:dyDescent="0.25">
      <c r="B2180" s="24">
        <v>2849</v>
      </c>
      <c r="C2180" s="24">
        <v>4559959</v>
      </c>
      <c r="I2180" s="19">
        <v>2900</v>
      </c>
      <c r="J2180" s="19">
        <v>12129807</v>
      </c>
      <c r="P2180" s="23"/>
      <c r="Q2180" s="23"/>
    </row>
    <row r="2181" spans="2:17" ht="12.5" x14ac:dyDescent="0.25">
      <c r="B2181" s="24">
        <v>2849</v>
      </c>
      <c r="C2181" s="24">
        <v>741600</v>
      </c>
      <c r="I2181" s="19">
        <v>2901</v>
      </c>
      <c r="J2181" s="19">
        <v>11731159</v>
      </c>
      <c r="P2181" s="23"/>
      <c r="Q2181" s="23"/>
    </row>
    <row r="2182" spans="2:17" ht="12.5" x14ac:dyDescent="0.25">
      <c r="B2182" s="24">
        <v>2849</v>
      </c>
      <c r="C2182" s="24">
        <v>3764431</v>
      </c>
      <c r="I2182" s="19">
        <v>2900</v>
      </c>
      <c r="J2182" s="19">
        <v>12642037</v>
      </c>
      <c r="P2182" s="23"/>
      <c r="Q2182" s="23"/>
    </row>
    <row r="2183" spans="2:17" ht="12.5" x14ac:dyDescent="0.25">
      <c r="B2183" s="24">
        <v>2849</v>
      </c>
      <c r="C2183" s="24">
        <v>4849911</v>
      </c>
      <c r="I2183" s="19">
        <v>2901</v>
      </c>
      <c r="J2183" s="19">
        <v>11820040</v>
      </c>
      <c r="P2183" s="23"/>
      <c r="Q2183" s="23"/>
    </row>
    <row r="2184" spans="2:17" ht="12.5" x14ac:dyDescent="0.25">
      <c r="B2184" s="24">
        <v>2849</v>
      </c>
      <c r="C2184" s="24">
        <v>4715089</v>
      </c>
      <c r="I2184" s="19">
        <v>2900</v>
      </c>
      <c r="J2184" s="19">
        <v>11592242</v>
      </c>
      <c r="P2184" s="23"/>
      <c r="Q2184" s="23"/>
    </row>
    <row r="2185" spans="2:17" ht="12.5" x14ac:dyDescent="0.25">
      <c r="B2185" s="24">
        <v>2849</v>
      </c>
      <c r="C2185" s="24">
        <v>3304450</v>
      </c>
      <c r="I2185" s="19">
        <v>2901</v>
      </c>
      <c r="J2185" s="19">
        <v>12647889</v>
      </c>
      <c r="P2185" s="23"/>
      <c r="Q2185" s="23"/>
    </row>
    <row r="2186" spans="2:17" ht="12.5" x14ac:dyDescent="0.25">
      <c r="B2186" s="24">
        <v>2849</v>
      </c>
      <c r="C2186" s="24">
        <v>4754556</v>
      </c>
      <c r="I2186" s="19">
        <v>2900</v>
      </c>
      <c r="J2186" s="19">
        <v>11692755</v>
      </c>
      <c r="P2186" s="23"/>
      <c r="Q2186" s="23"/>
    </row>
    <row r="2187" spans="2:17" ht="12.5" x14ac:dyDescent="0.25">
      <c r="B2187" s="24">
        <v>2849</v>
      </c>
      <c r="C2187" s="24">
        <v>4112205</v>
      </c>
      <c r="I2187" s="19">
        <v>2901</v>
      </c>
      <c r="J2187" s="19">
        <v>11652747</v>
      </c>
      <c r="P2187" s="23"/>
      <c r="Q2187" s="23"/>
    </row>
    <row r="2188" spans="2:17" ht="12.5" x14ac:dyDescent="0.25">
      <c r="B2188" s="24">
        <v>2849</v>
      </c>
      <c r="C2188" s="24">
        <v>4106466</v>
      </c>
      <c r="I2188" s="19">
        <v>2900</v>
      </c>
      <c r="J2188" s="19">
        <v>12714012</v>
      </c>
      <c r="P2188" s="23"/>
      <c r="Q2188" s="23"/>
    </row>
    <row r="2189" spans="2:17" ht="12.5" x14ac:dyDescent="0.25">
      <c r="B2189" s="24">
        <v>2849</v>
      </c>
      <c r="C2189" s="24">
        <v>4005443</v>
      </c>
      <c r="I2189" s="19">
        <v>2901</v>
      </c>
      <c r="J2189" s="19">
        <v>12771501</v>
      </c>
      <c r="P2189" s="23"/>
      <c r="Q2189" s="23"/>
    </row>
    <row r="2190" spans="2:17" ht="12.5" x14ac:dyDescent="0.25">
      <c r="B2190" s="24">
        <v>2849</v>
      </c>
      <c r="C2190" s="24">
        <v>3984440</v>
      </c>
      <c r="I2190" s="19">
        <v>2900</v>
      </c>
      <c r="J2190" s="19">
        <v>10828742</v>
      </c>
      <c r="P2190" s="23"/>
      <c r="Q2190" s="23"/>
    </row>
    <row r="2191" spans="2:17" ht="12.5" x14ac:dyDescent="0.25">
      <c r="B2191" s="24">
        <v>2849</v>
      </c>
      <c r="C2191" s="24">
        <v>3060849</v>
      </c>
      <c r="I2191" s="19">
        <v>2901</v>
      </c>
      <c r="J2191" s="19">
        <v>11867429</v>
      </c>
      <c r="P2191" s="23"/>
      <c r="Q2191" s="23"/>
    </row>
    <row r="2192" spans="2:17" ht="12.5" x14ac:dyDescent="0.25">
      <c r="B2192" s="24">
        <v>2849</v>
      </c>
      <c r="C2192" s="24">
        <v>3933230</v>
      </c>
      <c r="I2192" s="19">
        <v>2900</v>
      </c>
      <c r="J2192" s="19">
        <v>11893997</v>
      </c>
      <c r="P2192" s="23"/>
      <c r="Q2192" s="23"/>
    </row>
    <row r="2193" spans="2:17" ht="12.5" x14ac:dyDescent="0.25">
      <c r="B2193" s="24">
        <v>2849</v>
      </c>
      <c r="C2193" s="24">
        <v>3817338</v>
      </c>
      <c r="I2193" s="19">
        <v>2901</v>
      </c>
      <c r="J2193" s="19">
        <v>11939091</v>
      </c>
      <c r="P2193" s="23"/>
      <c r="Q2193" s="23"/>
    </row>
    <row r="2194" spans="2:17" ht="12.5" x14ac:dyDescent="0.25">
      <c r="B2194" s="24">
        <v>2849</v>
      </c>
      <c r="C2194" s="24">
        <v>3915312</v>
      </c>
      <c r="I2194" s="19">
        <v>2900</v>
      </c>
      <c r="J2194" s="19">
        <v>12630951</v>
      </c>
      <c r="P2194" s="23"/>
      <c r="Q2194" s="23"/>
    </row>
    <row r="2195" spans="2:17" ht="12.5" x14ac:dyDescent="0.25">
      <c r="B2195" s="24">
        <v>2849</v>
      </c>
      <c r="C2195" s="24">
        <v>3595992</v>
      </c>
      <c r="I2195" s="19">
        <v>2901</v>
      </c>
      <c r="J2195" s="19">
        <v>11863770</v>
      </c>
      <c r="P2195" s="23"/>
      <c r="Q2195" s="23"/>
    </row>
    <row r="2196" spans="2:17" ht="12.5" x14ac:dyDescent="0.25">
      <c r="B2196" s="24">
        <v>2849</v>
      </c>
      <c r="C2196" s="24">
        <v>3239319</v>
      </c>
      <c r="I2196" s="19">
        <v>2900</v>
      </c>
      <c r="J2196" s="19">
        <v>12155529</v>
      </c>
      <c r="P2196" s="23"/>
      <c r="Q2196" s="23"/>
    </row>
    <row r="2197" spans="2:17" ht="12.5" x14ac:dyDescent="0.25">
      <c r="B2197" s="24">
        <v>2849</v>
      </c>
      <c r="C2197" s="24">
        <v>3844710</v>
      </c>
      <c r="I2197" s="19">
        <v>2901</v>
      </c>
      <c r="J2197" s="19">
        <v>11539523</v>
      </c>
      <c r="P2197" s="23"/>
      <c r="Q2197" s="23"/>
    </row>
    <row r="2198" spans="2:17" ht="12.5" x14ac:dyDescent="0.25">
      <c r="B2198" s="24">
        <v>2849</v>
      </c>
      <c r="C2198" s="24">
        <v>3866846</v>
      </c>
      <c r="I2198" s="19">
        <v>2900</v>
      </c>
      <c r="J2198" s="19">
        <v>12079909</v>
      </c>
      <c r="P2198" s="23"/>
      <c r="Q2198" s="23"/>
    </row>
    <row r="2199" spans="2:17" ht="12.5" x14ac:dyDescent="0.25">
      <c r="B2199" s="24">
        <v>2849</v>
      </c>
      <c r="C2199" s="24">
        <v>3863901</v>
      </c>
      <c r="I2199" s="19">
        <v>2901</v>
      </c>
      <c r="J2199" s="19">
        <v>11727224</v>
      </c>
      <c r="P2199" s="23"/>
      <c r="Q2199" s="23"/>
    </row>
    <row r="2200" spans="2:17" ht="12.5" x14ac:dyDescent="0.25">
      <c r="B2200" s="24">
        <v>2849</v>
      </c>
      <c r="C2200" s="24">
        <v>3712441</v>
      </c>
      <c r="I2200" s="19">
        <v>2900</v>
      </c>
      <c r="J2200" s="19">
        <v>12373138</v>
      </c>
      <c r="P2200" s="23"/>
      <c r="Q2200" s="23"/>
    </row>
    <row r="2201" spans="2:17" ht="12.5" x14ac:dyDescent="0.25">
      <c r="B2201" s="24">
        <v>2849</v>
      </c>
      <c r="C2201" s="24">
        <v>3678498</v>
      </c>
      <c r="I2201" s="19">
        <v>2901</v>
      </c>
      <c r="J2201" s="19">
        <v>11764979</v>
      </c>
      <c r="P2201" s="23"/>
      <c r="Q2201" s="23"/>
    </row>
    <row r="2202" spans="2:17" ht="12.5" x14ac:dyDescent="0.25">
      <c r="B2202" s="24">
        <v>2849</v>
      </c>
      <c r="C2202" s="24">
        <v>4347857</v>
      </c>
      <c r="I2202" s="19">
        <v>2900</v>
      </c>
      <c r="J2202" s="19">
        <v>12707532</v>
      </c>
      <c r="P2202" s="23"/>
      <c r="Q2202" s="23"/>
    </row>
    <row r="2203" spans="2:17" ht="12.5" x14ac:dyDescent="0.25">
      <c r="B2203" s="24">
        <v>2849</v>
      </c>
      <c r="C2203" s="24">
        <v>3971685</v>
      </c>
      <c r="I2203" s="19">
        <v>2901</v>
      </c>
      <c r="J2203" s="19">
        <v>11138778</v>
      </c>
      <c r="P2203" s="23"/>
      <c r="Q2203" s="23"/>
    </row>
    <row r="2204" spans="2:17" ht="12.5" x14ac:dyDescent="0.25">
      <c r="B2204" s="24">
        <v>2849</v>
      </c>
      <c r="C2204" s="24">
        <v>3606352</v>
      </c>
      <c r="I2204" s="19">
        <v>2900</v>
      </c>
      <c r="J2204" s="19">
        <v>11993197</v>
      </c>
      <c r="P2204" s="23"/>
      <c r="Q2204" s="23"/>
    </row>
    <row r="2205" spans="2:17" ht="12.5" x14ac:dyDescent="0.25">
      <c r="B2205" s="24">
        <v>2849</v>
      </c>
      <c r="C2205" s="24">
        <v>4165300</v>
      </c>
      <c r="I2205" s="19">
        <v>2901</v>
      </c>
      <c r="J2205" s="19">
        <v>12555750</v>
      </c>
      <c r="P2205" s="23"/>
      <c r="Q2205" s="23"/>
    </row>
    <row r="2206" spans="2:17" ht="12.5" x14ac:dyDescent="0.25">
      <c r="B2206" s="24">
        <v>2849</v>
      </c>
      <c r="C2206" s="24">
        <v>4271022</v>
      </c>
      <c r="I2206" s="19">
        <v>2900</v>
      </c>
      <c r="J2206" s="19">
        <v>11460527</v>
      </c>
      <c r="P2206" s="23"/>
      <c r="Q2206" s="23"/>
    </row>
    <row r="2207" spans="2:17" ht="12.5" x14ac:dyDescent="0.25">
      <c r="B2207" s="24">
        <v>2849</v>
      </c>
      <c r="C2207" s="24">
        <v>3471920</v>
      </c>
      <c r="I2207" s="19">
        <v>2901</v>
      </c>
      <c r="J2207" s="19">
        <v>12413450</v>
      </c>
      <c r="P2207" s="23"/>
      <c r="Q2207" s="23"/>
    </row>
    <row r="2208" spans="2:17" ht="12.5" x14ac:dyDescent="0.25">
      <c r="B2208" s="24">
        <v>2849</v>
      </c>
      <c r="C2208" s="24">
        <v>4778240</v>
      </c>
      <c r="I2208" s="19">
        <v>2900</v>
      </c>
      <c r="J2208" s="19">
        <v>12099615</v>
      </c>
      <c r="P2208" s="23"/>
      <c r="Q2208" s="23"/>
    </row>
    <row r="2209" spans="2:17" ht="12.5" x14ac:dyDescent="0.25">
      <c r="B2209" s="24">
        <v>2849</v>
      </c>
      <c r="C2209" s="24">
        <v>4005040</v>
      </c>
      <c r="I2209" s="19">
        <v>2901</v>
      </c>
      <c r="J2209" s="19">
        <v>11484803</v>
      </c>
      <c r="P2209" s="23"/>
      <c r="Q2209" s="23"/>
    </row>
    <row r="2210" spans="2:17" ht="12.5" x14ac:dyDescent="0.25">
      <c r="B2210" s="24">
        <v>2849</v>
      </c>
      <c r="C2210" s="24">
        <v>3207140</v>
      </c>
      <c r="I2210" s="19">
        <v>2900</v>
      </c>
      <c r="J2210" s="19">
        <v>12713778</v>
      </c>
      <c r="P2210" s="23"/>
      <c r="Q2210" s="23"/>
    </row>
    <row r="2211" spans="2:17" ht="12.5" x14ac:dyDescent="0.25">
      <c r="B2211" s="24">
        <v>2849</v>
      </c>
      <c r="C2211" s="24">
        <v>4632039</v>
      </c>
      <c r="I2211" s="19">
        <v>2901</v>
      </c>
      <c r="J2211" s="19">
        <v>11437746</v>
      </c>
      <c r="P2211" s="23"/>
      <c r="Q2211" s="23"/>
    </row>
    <row r="2212" spans="2:17" ht="12.5" x14ac:dyDescent="0.25">
      <c r="B2212" s="24">
        <v>2849</v>
      </c>
      <c r="C2212" s="24">
        <v>4001884</v>
      </c>
      <c r="I2212" s="19">
        <v>2900</v>
      </c>
      <c r="J2212" s="19">
        <v>12524329</v>
      </c>
      <c r="P2212" s="23"/>
      <c r="Q2212" s="23"/>
    </row>
    <row r="2213" spans="2:17" ht="12.5" x14ac:dyDescent="0.25">
      <c r="B2213" s="24">
        <v>2849</v>
      </c>
      <c r="C2213" s="24">
        <v>3959291</v>
      </c>
      <c r="I2213" s="19">
        <v>2901</v>
      </c>
      <c r="J2213" s="19">
        <v>11628351</v>
      </c>
      <c r="P2213" s="23"/>
      <c r="Q2213" s="23"/>
    </row>
    <row r="2214" spans="2:17" ht="12.5" x14ac:dyDescent="0.25">
      <c r="B2214" s="24">
        <v>2849</v>
      </c>
      <c r="C2214" s="24">
        <v>4492037</v>
      </c>
      <c r="I2214" s="19">
        <v>2900</v>
      </c>
      <c r="J2214" s="19">
        <v>12351652</v>
      </c>
      <c r="P2214" s="23"/>
      <c r="Q2214" s="23"/>
    </row>
    <row r="2215" spans="2:17" ht="12.5" x14ac:dyDescent="0.25">
      <c r="B2215" s="24">
        <v>2849</v>
      </c>
      <c r="C2215" s="24">
        <v>4510939</v>
      </c>
      <c r="I2215" s="19">
        <v>2901</v>
      </c>
      <c r="J2215" s="19">
        <v>11772317</v>
      </c>
      <c r="P2215" s="23"/>
      <c r="Q2215" s="23"/>
    </row>
    <row r="2216" spans="2:17" ht="12.5" x14ac:dyDescent="0.25">
      <c r="B2216" s="24">
        <v>2849</v>
      </c>
      <c r="C2216" s="24">
        <v>4220959</v>
      </c>
      <c r="I2216" s="19">
        <v>2900</v>
      </c>
      <c r="J2216" s="19">
        <v>11546040</v>
      </c>
      <c r="P2216" s="23"/>
      <c r="Q2216" s="23"/>
    </row>
    <row r="2217" spans="2:17" ht="12.5" x14ac:dyDescent="0.25">
      <c r="B2217" s="24">
        <v>2849</v>
      </c>
      <c r="C2217" s="24">
        <v>2833692</v>
      </c>
      <c r="I2217" s="19">
        <v>2901</v>
      </c>
      <c r="J2217" s="19">
        <v>12647057</v>
      </c>
      <c r="P2217" s="23"/>
      <c r="Q2217" s="23"/>
    </row>
    <row r="2218" spans="2:17" ht="12.5" x14ac:dyDescent="0.25">
      <c r="B2218" s="24">
        <v>2849</v>
      </c>
      <c r="C2218" s="24">
        <v>3910418</v>
      </c>
      <c r="I2218" s="19">
        <v>2900</v>
      </c>
      <c r="J2218" s="19">
        <v>11654903</v>
      </c>
      <c r="P2218" s="23"/>
      <c r="Q2218" s="23"/>
    </row>
    <row r="2219" spans="2:17" ht="12.5" x14ac:dyDescent="0.25">
      <c r="B2219" s="24">
        <v>2849</v>
      </c>
      <c r="C2219" s="24">
        <v>4062221</v>
      </c>
      <c r="I2219" s="19">
        <v>2901</v>
      </c>
      <c r="J2219" s="19">
        <v>11655343</v>
      </c>
      <c r="P2219" s="23"/>
      <c r="Q2219" s="23"/>
    </row>
    <row r="2220" spans="2:17" ht="12.5" x14ac:dyDescent="0.25">
      <c r="B2220" s="24">
        <v>2849</v>
      </c>
      <c r="C2220" s="24">
        <v>4021172</v>
      </c>
      <c r="I2220" s="19">
        <v>2900</v>
      </c>
      <c r="J2220" s="19">
        <v>12133001</v>
      </c>
      <c r="P2220" s="23"/>
      <c r="Q2220" s="23"/>
    </row>
    <row r="2221" spans="2:17" ht="12.5" x14ac:dyDescent="0.25">
      <c r="B2221" s="24">
        <v>2849</v>
      </c>
      <c r="C2221" s="24">
        <v>5682016</v>
      </c>
      <c r="I2221" s="19">
        <v>2901</v>
      </c>
      <c r="J2221" s="19">
        <v>12669974</v>
      </c>
      <c r="P2221" s="23"/>
      <c r="Q2221" s="23"/>
    </row>
    <row r="2222" spans="2:17" ht="12.5" x14ac:dyDescent="0.25">
      <c r="B2222" s="24">
        <v>2849</v>
      </c>
      <c r="C2222" s="24">
        <v>5552327</v>
      </c>
      <c r="I2222" s="19">
        <v>2900</v>
      </c>
      <c r="J2222" s="19">
        <v>11416004</v>
      </c>
      <c r="P2222" s="23"/>
      <c r="Q2222" s="23"/>
    </row>
    <row r="2223" spans="2:17" ht="12.5" x14ac:dyDescent="0.25">
      <c r="B2223" s="24">
        <v>2849</v>
      </c>
      <c r="C2223" s="24">
        <v>3941559</v>
      </c>
      <c r="I2223" s="19">
        <v>2901</v>
      </c>
      <c r="J2223" s="19">
        <v>13174333</v>
      </c>
      <c r="P2223" s="23"/>
      <c r="Q2223" s="23"/>
    </row>
    <row r="2224" spans="2:17" ht="12.5" x14ac:dyDescent="0.25">
      <c r="B2224" s="24">
        <v>2849</v>
      </c>
      <c r="C2224" s="24">
        <v>4222254</v>
      </c>
      <c r="I2224" s="19">
        <v>2900</v>
      </c>
      <c r="J2224" s="19">
        <v>11211198</v>
      </c>
      <c r="P2224" s="23"/>
      <c r="Q2224" s="23"/>
    </row>
    <row r="2225" spans="2:17" ht="12.5" x14ac:dyDescent="0.25">
      <c r="B2225" s="24">
        <v>2849</v>
      </c>
      <c r="C2225" s="24">
        <v>3570753</v>
      </c>
      <c r="I2225" s="19">
        <v>2901</v>
      </c>
      <c r="J2225" s="19">
        <v>11447135</v>
      </c>
      <c r="P2225" s="23"/>
      <c r="Q2225" s="23"/>
    </row>
    <row r="2226" spans="2:17" ht="12.5" x14ac:dyDescent="0.25">
      <c r="B2226" s="24">
        <v>2849</v>
      </c>
      <c r="C2226" s="24">
        <v>4658523</v>
      </c>
      <c r="I2226" s="19">
        <v>2900</v>
      </c>
      <c r="J2226" s="19">
        <v>12683015</v>
      </c>
      <c r="P2226" s="23"/>
      <c r="Q2226" s="23"/>
    </row>
    <row r="2227" spans="2:17" ht="12.5" x14ac:dyDescent="0.25">
      <c r="B2227" s="24">
        <v>2849</v>
      </c>
      <c r="C2227" s="24">
        <v>3962106</v>
      </c>
      <c r="I2227" s="19">
        <v>2901</v>
      </c>
      <c r="J2227" s="19">
        <v>12064416</v>
      </c>
      <c r="P2227" s="23"/>
      <c r="Q2227" s="23"/>
    </row>
    <row r="2228" spans="2:17" ht="12.5" x14ac:dyDescent="0.25">
      <c r="B2228" s="24">
        <v>2849</v>
      </c>
      <c r="C2228" s="24">
        <v>3957728</v>
      </c>
      <c r="I2228" s="19">
        <v>2900</v>
      </c>
      <c r="J2228" s="19">
        <v>11316635</v>
      </c>
      <c r="P2228" s="23"/>
      <c r="Q2228" s="23"/>
    </row>
    <row r="2229" spans="2:17" ht="12.5" x14ac:dyDescent="0.25">
      <c r="B2229" s="24">
        <v>2849</v>
      </c>
      <c r="C2229" s="24">
        <v>4229646</v>
      </c>
      <c r="I2229" s="19">
        <v>2901</v>
      </c>
      <c r="J2229" s="19">
        <v>12465324</v>
      </c>
      <c r="P2229" s="23"/>
      <c r="Q2229" s="23"/>
    </row>
    <row r="2230" spans="2:17" ht="12.5" x14ac:dyDescent="0.25">
      <c r="B2230" s="24">
        <v>2849</v>
      </c>
      <c r="C2230" s="24">
        <v>4501398</v>
      </c>
      <c r="I2230" s="19">
        <v>2900</v>
      </c>
      <c r="J2230" s="19">
        <v>11753860</v>
      </c>
      <c r="P2230" s="23"/>
      <c r="Q2230" s="23"/>
    </row>
    <row r="2231" spans="2:17" ht="12.5" x14ac:dyDescent="0.25">
      <c r="B2231" s="24">
        <v>2849</v>
      </c>
      <c r="C2231" s="24">
        <v>3919120</v>
      </c>
      <c r="I2231" s="19">
        <v>2901</v>
      </c>
      <c r="J2231" s="19">
        <v>12369743</v>
      </c>
      <c r="P2231" s="23"/>
      <c r="Q2231" s="23"/>
    </row>
    <row r="2232" spans="2:17" ht="12.5" x14ac:dyDescent="0.25">
      <c r="B2232" s="24">
        <v>2849</v>
      </c>
      <c r="C2232" s="24">
        <v>4033176</v>
      </c>
      <c r="I2232" s="19">
        <v>2900</v>
      </c>
      <c r="J2232" s="19">
        <v>11884420</v>
      </c>
      <c r="P2232" s="23"/>
      <c r="Q2232" s="23"/>
    </row>
    <row r="2233" spans="2:17" ht="12.5" x14ac:dyDescent="0.25">
      <c r="B2233" s="24">
        <v>2849</v>
      </c>
      <c r="C2233" s="24">
        <v>3881673</v>
      </c>
      <c r="I2233" s="19">
        <v>2901</v>
      </c>
      <c r="J2233" s="19">
        <v>11458563</v>
      </c>
      <c r="P2233" s="23"/>
      <c r="Q2233" s="23"/>
    </row>
    <row r="2234" spans="2:17" ht="12.5" x14ac:dyDescent="0.25">
      <c r="B2234" s="24">
        <v>2849</v>
      </c>
      <c r="C2234" s="24">
        <v>3954665</v>
      </c>
      <c r="I2234" s="19">
        <v>2900</v>
      </c>
      <c r="J2234" s="19">
        <v>11995629</v>
      </c>
      <c r="P2234" s="23"/>
      <c r="Q2234" s="23"/>
    </row>
    <row r="2235" spans="2:17" ht="12.5" x14ac:dyDescent="0.25">
      <c r="B2235" s="24">
        <v>2849</v>
      </c>
      <c r="C2235" s="24">
        <v>3714200</v>
      </c>
      <c r="I2235" s="19">
        <v>2901</v>
      </c>
      <c r="J2235" s="19">
        <v>12647426</v>
      </c>
      <c r="P2235" s="23"/>
      <c r="Q2235" s="23"/>
    </row>
    <row r="2236" spans="2:17" ht="12.5" x14ac:dyDescent="0.25">
      <c r="B2236" s="24">
        <v>2849</v>
      </c>
      <c r="C2236" s="24">
        <v>3431321</v>
      </c>
      <c r="I2236" s="19">
        <v>2900</v>
      </c>
      <c r="J2236" s="19">
        <v>11389654</v>
      </c>
      <c r="P2236" s="23"/>
      <c r="Q2236" s="23"/>
    </row>
    <row r="2237" spans="2:17" ht="12.5" x14ac:dyDescent="0.25">
      <c r="B2237" s="24">
        <v>2849</v>
      </c>
      <c r="C2237" s="24">
        <v>3893717</v>
      </c>
      <c r="I2237" s="19">
        <v>2901</v>
      </c>
      <c r="J2237" s="19">
        <v>12229168</v>
      </c>
      <c r="P2237" s="23"/>
      <c r="Q2237" s="23"/>
    </row>
    <row r="2238" spans="2:17" ht="12.5" x14ac:dyDescent="0.25">
      <c r="B2238" s="24">
        <v>2849</v>
      </c>
      <c r="C2238" s="24">
        <v>4298594</v>
      </c>
      <c r="I2238" s="19">
        <v>2900</v>
      </c>
      <c r="J2238" s="19">
        <v>12469691</v>
      </c>
      <c r="P2238" s="23"/>
      <c r="Q2238" s="23"/>
    </row>
    <row r="2239" spans="2:17" ht="12.5" x14ac:dyDescent="0.25">
      <c r="B2239" s="24">
        <v>2849</v>
      </c>
      <c r="C2239" s="24">
        <v>3894182</v>
      </c>
      <c r="I2239" s="19">
        <v>2901</v>
      </c>
      <c r="J2239" s="19">
        <v>11784446</v>
      </c>
      <c r="P2239" s="23"/>
      <c r="Q2239" s="23"/>
    </row>
    <row r="2240" spans="2:17" ht="12.5" x14ac:dyDescent="0.25">
      <c r="B2240" s="24">
        <v>2849</v>
      </c>
      <c r="C2240" s="24">
        <v>4464991</v>
      </c>
      <c r="I2240" s="19">
        <v>2900</v>
      </c>
      <c r="J2240" s="19">
        <v>12000056</v>
      </c>
      <c r="P2240" s="23"/>
      <c r="Q2240" s="23"/>
    </row>
    <row r="2241" spans="2:17" ht="12.5" x14ac:dyDescent="0.25">
      <c r="B2241" s="24">
        <v>2849</v>
      </c>
      <c r="C2241" s="24">
        <v>4060211</v>
      </c>
      <c r="I2241" s="19">
        <v>2901</v>
      </c>
      <c r="J2241" s="19">
        <v>12146863</v>
      </c>
      <c r="P2241" s="23"/>
      <c r="Q2241" s="23"/>
    </row>
    <row r="2242" spans="2:17" ht="12.5" x14ac:dyDescent="0.25">
      <c r="B2242" s="24">
        <v>2849</v>
      </c>
      <c r="C2242" s="24">
        <v>3625022</v>
      </c>
      <c r="I2242" s="19">
        <v>2900</v>
      </c>
      <c r="J2242" s="19">
        <v>12834571</v>
      </c>
      <c r="P2242" s="23"/>
      <c r="Q2242" s="23"/>
    </row>
    <row r="2243" spans="2:17" ht="12.5" x14ac:dyDescent="0.25">
      <c r="B2243" s="24">
        <v>2849</v>
      </c>
      <c r="C2243" s="24">
        <v>3854975</v>
      </c>
      <c r="I2243" s="19">
        <v>2901</v>
      </c>
      <c r="J2243" s="19">
        <v>10553386</v>
      </c>
      <c r="P2243" s="23"/>
      <c r="Q2243" s="23"/>
    </row>
    <row r="2244" spans="2:17" ht="12.5" x14ac:dyDescent="0.25">
      <c r="B2244" s="24">
        <v>2849</v>
      </c>
      <c r="C2244" s="24">
        <v>4594974</v>
      </c>
      <c r="I2244" s="19">
        <v>2900</v>
      </c>
      <c r="J2244" s="19">
        <v>12031317</v>
      </c>
      <c r="P2244" s="23"/>
      <c r="Q2244" s="23"/>
    </row>
    <row r="2245" spans="2:17" ht="12.5" x14ac:dyDescent="0.25">
      <c r="B2245" s="24">
        <v>2849</v>
      </c>
      <c r="C2245" s="24">
        <v>3660533</v>
      </c>
      <c r="I2245" s="19">
        <v>2901</v>
      </c>
      <c r="J2245" s="19">
        <v>11892224</v>
      </c>
      <c r="P2245" s="23"/>
      <c r="Q2245" s="23"/>
    </row>
    <row r="2246" spans="2:17" ht="12.5" x14ac:dyDescent="0.25">
      <c r="B2246" s="24">
        <v>2849</v>
      </c>
      <c r="C2246" s="24">
        <v>4761162</v>
      </c>
      <c r="I2246" s="19">
        <v>2900</v>
      </c>
      <c r="J2246" s="19">
        <v>12002182</v>
      </c>
      <c r="P2246" s="23"/>
      <c r="Q2246" s="23"/>
    </row>
    <row r="2247" spans="2:17" ht="12.5" x14ac:dyDescent="0.25">
      <c r="B2247" s="24">
        <v>2849</v>
      </c>
      <c r="C2247" s="24">
        <v>19648589</v>
      </c>
      <c r="I2247" s="19">
        <v>2901</v>
      </c>
      <c r="J2247" s="19">
        <v>12320072</v>
      </c>
      <c r="P2247" s="23"/>
      <c r="Q2247" s="23"/>
    </row>
    <row r="2248" spans="2:17" ht="12.5" x14ac:dyDescent="0.25">
      <c r="B2248" s="24">
        <v>2849</v>
      </c>
      <c r="C2248" s="24">
        <v>4399839</v>
      </c>
      <c r="I2248" s="19">
        <v>2900</v>
      </c>
      <c r="J2248" s="19">
        <v>12032352</v>
      </c>
      <c r="P2248" s="23"/>
      <c r="Q2248" s="23"/>
    </row>
    <row r="2249" spans="2:17" ht="12.5" x14ac:dyDescent="0.25">
      <c r="B2249" s="24">
        <v>2849</v>
      </c>
      <c r="C2249" s="24">
        <v>3202778</v>
      </c>
      <c r="I2249" s="19">
        <v>2901</v>
      </c>
      <c r="J2249" s="19">
        <v>12140829</v>
      </c>
      <c r="P2249" s="23"/>
      <c r="Q2249" s="23"/>
    </row>
    <row r="2250" spans="2:17" ht="12.5" x14ac:dyDescent="0.25">
      <c r="B2250" s="24">
        <v>2849</v>
      </c>
      <c r="C2250" s="24">
        <v>3845139</v>
      </c>
      <c r="I2250" s="19">
        <v>2900</v>
      </c>
      <c r="J2250" s="19">
        <v>28272622</v>
      </c>
      <c r="P2250" s="23"/>
      <c r="Q2250" s="23"/>
    </row>
    <row r="2251" spans="2:17" ht="12.5" x14ac:dyDescent="0.25">
      <c r="B2251" s="24">
        <v>2849</v>
      </c>
      <c r="C2251" s="24">
        <v>3902776</v>
      </c>
      <c r="I2251" s="19">
        <v>2901</v>
      </c>
      <c r="J2251" s="19">
        <v>11733945</v>
      </c>
      <c r="P2251" s="23"/>
      <c r="Q2251" s="23"/>
    </row>
    <row r="2252" spans="2:17" ht="12.5" x14ac:dyDescent="0.25">
      <c r="B2252" s="24">
        <v>2849</v>
      </c>
      <c r="C2252" s="24">
        <v>3291168</v>
      </c>
      <c r="I2252" s="19">
        <v>2900</v>
      </c>
      <c r="J2252" s="19">
        <v>11926667</v>
      </c>
      <c r="P2252" s="23"/>
      <c r="Q2252" s="23"/>
    </row>
    <row r="2253" spans="2:17" ht="12.5" x14ac:dyDescent="0.25">
      <c r="B2253" s="24">
        <v>2849</v>
      </c>
      <c r="C2253" s="24">
        <v>3527504</v>
      </c>
      <c r="I2253" s="19">
        <v>2901</v>
      </c>
      <c r="J2253" s="19">
        <v>11846641</v>
      </c>
      <c r="P2253" s="23"/>
      <c r="Q2253" s="23"/>
    </row>
    <row r="2254" spans="2:17" ht="12.5" x14ac:dyDescent="0.25">
      <c r="B2254" s="24">
        <v>2849</v>
      </c>
      <c r="C2254" s="24">
        <v>4428698</v>
      </c>
      <c r="I2254" s="19">
        <v>2900</v>
      </c>
      <c r="J2254" s="19">
        <v>11784322</v>
      </c>
      <c r="P2254" s="23"/>
      <c r="Q2254" s="23"/>
    </row>
    <row r="2255" spans="2:17" ht="12.5" x14ac:dyDescent="0.25">
      <c r="B2255" s="24">
        <v>2849</v>
      </c>
      <c r="C2255" s="24">
        <v>4025612</v>
      </c>
      <c r="I2255" s="19">
        <v>2901</v>
      </c>
      <c r="J2255" s="19">
        <v>12225205</v>
      </c>
      <c r="P2255" s="23"/>
      <c r="Q2255" s="23"/>
    </row>
    <row r="2256" spans="2:17" ht="12.5" x14ac:dyDescent="0.25">
      <c r="B2256" s="24">
        <v>2849</v>
      </c>
      <c r="C2256" s="24">
        <v>3879582</v>
      </c>
      <c r="I2256" s="19">
        <v>2900</v>
      </c>
      <c r="J2256" s="19">
        <v>11971907</v>
      </c>
      <c r="P2256" s="23"/>
      <c r="Q2256" s="23"/>
    </row>
    <row r="2257" spans="2:17" ht="12.5" x14ac:dyDescent="0.25">
      <c r="B2257" s="24">
        <v>2849</v>
      </c>
      <c r="C2257" s="24">
        <v>4464268</v>
      </c>
      <c r="I2257" s="19">
        <v>2901</v>
      </c>
      <c r="J2257" s="19">
        <v>8361184</v>
      </c>
      <c r="P2257" s="23"/>
      <c r="Q2257" s="23"/>
    </row>
    <row r="2258" spans="2:17" ht="12.5" x14ac:dyDescent="0.25">
      <c r="B2258" s="24">
        <v>2849</v>
      </c>
      <c r="C2258" s="24">
        <v>4002752</v>
      </c>
      <c r="I2258" s="19">
        <v>2901</v>
      </c>
      <c r="J2258" s="19">
        <v>3657882</v>
      </c>
      <c r="P2258" s="23"/>
      <c r="Q2258" s="23"/>
    </row>
    <row r="2259" spans="2:17" ht="12.5" x14ac:dyDescent="0.25">
      <c r="B2259" s="24">
        <v>2849</v>
      </c>
      <c r="C2259" s="24">
        <v>3711922</v>
      </c>
      <c r="I2259" s="19">
        <v>2900</v>
      </c>
      <c r="J2259" s="19">
        <v>12208618</v>
      </c>
      <c r="P2259" s="23"/>
      <c r="Q2259" s="23"/>
    </row>
    <row r="2260" spans="2:17" ht="12.5" x14ac:dyDescent="0.25">
      <c r="B2260" s="24">
        <v>2849</v>
      </c>
      <c r="C2260" s="24">
        <v>4874879</v>
      </c>
      <c r="I2260" s="19">
        <v>2901</v>
      </c>
      <c r="J2260" s="19">
        <v>11490483</v>
      </c>
      <c r="P2260" s="23"/>
      <c r="Q2260" s="23"/>
    </row>
    <row r="2261" spans="2:17" ht="12.5" x14ac:dyDescent="0.25">
      <c r="B2261" s="24">
        <v>2849</v>
      </c>
      <c r="C2261" s="24">
        <v>4532783</v>
      </c>
      <c r="I2261" s="19">
        <v>2900</v>
      </c>
      <c r="J2261" s="19">
        <v>12148030</v>
      </c>
      <c r="P2261" s="23"/>
      <c r="Q2261" s="23"/>
    </row>
    <row r="2262" spans="2:17" ht="12.5" x14ac:dyDescent="0.25">
      <c r="B2262" s="24">
        <v>2849</v>
      </c>
      <c r="C2262" s="24">
        <v>3889065</v>
      </c>
      <c r="I2262" s="19">
        <v>2901</v>
      </c>
      <c r="J2262" s="19">
        <v>12482330</v>
      </c>
      <c r="P2262" s="23"/>
      <c r="Q2262" s="23"/>
    </row>
    <row r="2263" spans="2:17" ht="12.5" x14ac:dyDescent="0.25">
      <c r="B2263" s="24">
        <v>2849</v>
      </c>
      <c r="C2263" s="24">
        <v>4452482</v>
      </c>
      <c r="I2263" s="19">
        <v>2900</v>
      </c>
      <c r="J2263" s="19">
        <v>11715591</v>
      </c>
      <c r="P2263" s="23"/>
      <c r="Q2263" s="23"/>
    </row>
    <row r="2264" spans="2:17" ht="12.5" x14ac:dyDescent="0.25">
      <c r="B2264" s="24">
        <v>2849</v>
      </c>
      <c r="C2264" s="24">
        <v>3544125</v>
      </c>
      <c r="I2264" s="19">
        <v>2901</v>
      </c>
      <c r="J2264" s="19">
        <v>12199190</v>
      </c>
      <c r="P2264" s="23"/>
      <c r="Q2264" s="23"/>
    </row>
    <row r="2265" spans="2:17" ht="12.5" x14ac:dyDescent="0.25">
      <c r="B2265" s="24">
        <v>2849</v>
      </c>
      <c r="C2265" s="24">
        <v>4036896</v>
      </c>
      <c r="I2265" s="19">
        <v>2900</v>
      </c>
      <c r="J2265" s="19">
        <v>12062771</v>
      </c>
      <c r="P2265" s="23"/>
      <c r="Q2265" s="23"/>
    </row>
    <row r="2266" spans="2:17" ht="12.5" x14ac:dyDescent="0.25">
      <c r="B2266" s="24">
        <v>2849</v>
      </c>
      <c r="C2266" s="24">
        <v>3810205</v>
      </c>
      <c r="I2266" s="19">
        <v>2901</v>
      </c>
      <c r="J2266" s="19">
        <v>11768143</v>
      </c>
      <c r="P2266" s="23"/>
      <c r="Q2266" s="23"/>
    </row>
    <row r="2267" spans="2:17" ht="12.5" x14ac:dyDescent="0.25">
      <c r="B2267" s="24">
        <v>2849</v>
      </c>
      <c r="C2267" s="24">
        <v>4016353</v>
      </c>
      <c r="I2267" s="19">
        <v>2900</v>
      </c>
      <c r="J2267" s="19">
        <v>12230316</v>
      </c>
      <c r="P2267" s="23"/>
      <c r="Q2267" s="23"/>
    </row>
    <row r="2268" spans="2:17" ht="12.5" x14ac:dyDescent="0.25">
      <c r="B2268" s="24">
        <v>2849</v>
      </c>
      <c r="C2268" s="24">
        <v>4392491</v>
      </c>
      <c r="I2268" s="19">
        <v>2901</v>
      </c>
      <c r="J2268" s="19">
        <v>12528013</v>
      </c>
      <c r="P2268" s="23"/>
      <c r="Q2268" s="23"/>
    </row>
    <row r="2269" spans="2:17" ht="12.5" x14ac:dyDescent="0.25">
      <c r="B2269" s="24">
        <v>2849</v>
      </c>
      <c r="C2269" s="24">
        <v>3671967</v>
      </c>
      <c r="I2269" s="19">
        <v>2900</v>
      </c>
      <c r="J2269" s="19">
        <v>11392562</v>
      </c>
      <c r="P2269" s="23"/>
      <c r="Q2269" s="23"/>
    </row>
    <row r="2270" spans="2:17" ht="12.5" x14ac:dyDescent="0.25">
      <c r="B2270" s="24">
        <v>2849</v>
      </c>
      <c r="C2270" s="24">
        <v>4028697</v>
      </c>
      <c r="I2270" s="19">
        <v>2901</v>
      </c>
      <c r="J2270" s="19">
        <v>11512977</v>
      </c>
      <c r="P2270" s="23"/>
      <c r="Q2270" s="23"/>
    </row>
    <row r="2271" spans="2:17" ht="12.5" x14ac:dyDescent="0.25">
      <c r="B2271" s="24">
        <v>2849</v>
      </c>
      <c r="C2271" s="24">
        <v>3940479</v>
      </c>
      <c r="I2271" s="19">
        <v>2900</v>
      </c>
      <c r="J2271" s="19">
        <v>13432780</v>
      </c>
      <c r="P2271" s="23"/>
      <c r="Q2271" s="23"/>
    </row>
    <row r="2272" spans="2:17" ht="12.5" x14ac:dyDescent="0.25">
      <c r="B2272" s="24">
        <v>2849</v>
      </c>
      <c r="C2272" s="24">
        <v>4881742</v>
      </c>
      <c r="I2272" s="19">
        <v>2901</v>
      </c>
      <c r="J2272" s="19">
        <v>10536989</v>
      </c>
      <c r="P2272" s="23"/>
      <c r="Q2272" s="23"/>
    </row>
    <row r="2273" spans="2:17" ht="12.5" x14ac:dyDescent="0.25">
      <c r="B2273" s="24">
        <v>2849</v>
      </c>
      <c r="C2273" s="24">
        <v>3603698</v>
      </c>
      <c r="I2273" s="19">
        <v>2900</v>
      </c>
      <c r="J2273" s="19">
        <v>12063818</v>
      </c>
      <c r="P2273" s="23"/>
      <c r="Q2273" s="23"/>
    </row>
    <row r="2274" spans="2:17" ht="12.5" x14ac:dyDescent="0.25">
      <c r="B2274" s="24">
        <v>2849</v>
      </c>
      <c r="C2274" s="24">
        <v>5514006</v>
      </c>
      <c r="I2274" s="19">
        <v>2901</v>
      </c>
      <c r="J2274" s="19">
        <v>12313266</v>
      </c>
      <c r="P2274" s="23"/>
      <c r="Q2274" s="23"/>
    </row>
    <row r="2275" spans="2:17" ht="12.5" x14ac:dyDescent="0.25">
      <c r="B2275" s="24">
        <v>2849</v>
      </c>
      <c r="C2275" s="24">
        <v>5357146</v>
      </c>
      <c r="I2275" s="19">
        <v>2900</v>
      </c>
      <c r="J2275" s="19">
        <v>11949087</v>
      </c>
      <c r="P2275" s="23"/>
      <c r="Q2275" s="23"/>
    </row>
    <row r="2276" spans="2:17" ht="12.5" x14ac:dyDescent="0.25">
      <c r="B2276" s="24">
        <v>2849</v>
      </c>
      <c r="C2276" s="24">
        <v>4001760</v>
      </c>
      <c r="I2276" s="19">
        <v>2901</v>
      </c>
      <c r="J2276" s="19">
        <v>11658341</v>
      </c>
      <c r="P2276" s="23"/>
      <c r="Q2276" s="23"/>
    </row>
    <row r="2277" spans="2:17" ht="12.5" x14ac:dyDescent="0.25">
      <c r="B2277" s="24">
        <v>2849</v>
      </c>
      <c r="C2277" s="24">
        <v>3974516</v>
      </c>
      <c r="I2277" s="19">
        <v>2900</v>
      </c>
      <c r="J2277" s="19">
        <v>12028156</v>
      </c>
      <c r="P2277" s="23"/>
      <c r="Q2277" s="23"/>
    </row>
    <row r="2278" spans="2:17" ht="12.5" x14ac:dyDescent="0.25">
      <c r="B2278" s="24">
        <v>2849</v>
      </c>
      <c r="C2278" s="24">
        <v>3562835</v>
      </c>
      <c r="I2278" s="19">
        <v>2901</v>
      </c>
      <c r="J2278" s="19">
        <v>12240216</v>
      </c>
      <c r="P2278" s="23"/>
      <c r="Q2278" s="23"/>
    </row>
    <row r="2279" spans="2:17" ht="12.5" x14ac:dyDescent="0.25">
      <c r="B2279" s="24">
        <v>2849</v>
      </c>
      <c r="C2279" s="24">
        <v>4376401</v>
      </c>
      <c r="I2279" s="19">
        <v>2900</v>
      </c>
      <c r="J2279" s="19">
        <v>12133617</v>
      </c>
      <c r="P2279" s="23"/>
      <c r="Q2279" s="23"/>
    </row>
    <row r="2280" spans="2:17" ht="12.5" x14ac:dyDescent="0.25">
      <c r="B2280" s="24">
        <v>2849</v>
      </c>
      <c r="C2280" s="24">
        <v>3316799</v>
      </c>
      <c r="I2280" s="19">
        <v>2901</v>
      </c>
      <c r="J2280" s="19">
        <v>11695818</v>
      </c>
      <c r="P2280" s="23"/>
      <c r="Q2280" s="23"/>
    </row>
    <row r="2281" spans="2:17" ht="12.5" x14ac:dyDescent="0.25">
      <c r="B2281" s="24">
        <v>2849</v>
      </c>
      <c r="C2281" s="24">
        <v>4170113</v>
      </c>
      <c r="I2281" s="19">
        <v>2900</v>
      </c>
      <c r="J2281" s="19">
        <v>11920722</v>
      </c>
      <c r="P2281" s="23"/>
      <c r="Q2281" s="23"/>
    </row>
    <row r="2282" spans="2:17" ht="12.5" x14ac:dyDescent="0.25">
      <c r="B2282" s="24">
        <v>2849</v>
      </c>
      <c r="C2282" s="24">
        <v>3912692</v>
      </c>
      <c r="I2282" s="19">
        <v>2901</v>
      </c>
      <c r="J2282" s="19">
        <v>12753507</v>
      </c>
      <c r="P2282" s="23"/>
      <c r="Q2282" s="23"/>
    </row>
    <row r="2283" spans="2:17" ht="12.5" x14ac:dyDescent="0.25">
      <c r="B2283" s="24">
        <v>2849</v>
      </c>
      <c r="C2283" s="24">
        <v>3652366</v>
      </c>
      <c r="I2283" s="19">
        <v>2900</v>
      </c>
      <c r="J2283" s="19">
        <v>12058755</v>
      </c>
      <c r="P2283" s="23"/>
      <c r="Q2283" s="23"/>
    </row>
    <row r="2284" spans="2:17" ht="12.5" x14ac:dyDescent="0.25">
      <c r="B2284" s="24">
        <v>2849</v>
      </c>
      <c r="C2284" s="24">
        <v>4109298</v>
      </c>
      <c r="I2284" s="19">
        <v>2901</v>
      </c>
      <c r="J2284" s="19">
        <v>11173105</v>
      </c>
      <c r="P2284" s="23"/>
      <c r="Q2284" s="23"/>
    </row>
    <row r="2285" spans="2:17" ht="12.5" x14ac:dyDescent="0.25">
      <c r="B2285" s="24">
        <v>2849</v>
      </c>
      <c r="C2285" s="24">
        <v>3899669</v>
      </c>
      <c r="I2285" s="19">
        <v>2900</v>
      </c>
      <c r="J2285" s="19">
        <v>12108461</v>
      </c>
      <c r="P2285" s="23"/>
      <c r="Q2285" s="23"/>
    </row>
    <row r="2286" spans="2:17" ht="12.5" x14ac:dyDescent="0.25">
      <c r="B2286" s="24">
        <v>2849</v>
      </c>
      <c r="C2286" s="24">
        <v>3054382</v>
      </c>
      <c r="I2286" s="19">
        <v>2901</v>
      </c>
      <c r="J2286" s="19">
        <v>12407576</v>
      </c>
      <c r="P2286" s="23"/>
      <c r="Q2286" s="23"/>
    </row>
    <row r="2287" spans="2:17" ht="12.5" x14ac:dyDescent="0.25">
      <c r="B2287" s="24">
        <v>2849</v>
      </c>
      <c r="C2287" s="24">
        <v>3994277</v>
      </c>
      <c r="I2287" s="19">
        <v>2900</v>
      </c>
      <c r="J2287" s="19">
        <v>11704545</v>
      </c>
      <c r="P2287" s="23"/>
      <c r="Q2287" s="23"/>
    </row>
    <row r="2288" spans="2:17" ht="12.5" x14ac:dyDescent="0.25">
      <c r="B2288" s="24">
        <v>2849</v>
      </c>
      <c r="C2288" s="24">
        <v>4482716</v>
      </c>
      <c r="I2288" s="19">
        <v>2901</v>
      </c>
      <c r="J2288" s="19">
        <v>12321318</v>
      </c>
      <c r="P2288" s="23"/>
      <c r="Q2288" s="23"/>
    </row>
    <row r="2289" spans="2:17" ht="12.5" x14ac:dyDescent="0.25">
      <c r="B2289" s="24">
        <v>2849</v>
      </c>
      <c r="C2289" s="24">
        <v>3597468</v>
      </c>
      <c r="I2289" s="19">
        <v>2900</v>
      </c>
      <c r="J2289" s="19">
        <v>13234588</v>
      </c>
      <c r="P2289" s="23"/>
      <c r="Q2289" s="23"/>
    </row>
    <row r="2290" spans="2:17" ht="12.5" x14ac:dyDescent="0.25">
      <c r="B2290" s="24">
        <v>2849</v>
      </c>
      <c r="C2290" s="24">
        <v>3849773</v>
      </c>
      <c r="I2290" s="19">
        <v>2901</v>
      </c>
      <c r="J2290" s="19">
        <v>10250775</v>
      </c>
      <c r="P2290" s="23"/>
      <c r="Q2290" s="23"/>
    </row>
    <row r="2291" spans="2:17" ht="12.5" x14ac:dyDescent="0.25">
      <c r="B2291" s="24">
        <v>2849</v>
      </c>
      <c r="C2291" s="24">
        <v>5703850</v>
      </c>
      <c r="I2291" s="19">
        <v>2900</v>
      </c>
      <c r="J2291" s="19">
        <v>12411222</v>
      </c>
      <c r="P2291" s="23"/>
      <c r="Q2291" s="23"/>
    </row>
    <row r="2292" spans="2:17" ht="12.5" x14ac:dyDescent="0.25">
      <c r="B2292" s="24">
        <v>2849</v>
      </c>
      <c r="C2292" s="24">
        <v>4651367</v>
      </c>
      <c r="I2292" s="19">
        <v>2901</v>
      </c>
      <c r="J2292" s="19">
        <v>11840292</v>
      </c>
      <c r="P2292" s="23"/>
      <c r="Q2292" s="23"/>
    </row>
    <row r="2293" spans="2:17" ht="12.5" x14ac:dyDescent="0.25">
      <c r="B2293" s="24">
        <v>2849</v>
      </c>
      <c r="C2293" s="24">
        <v>4888889</v>
      </c>
      <c r="I2293" s="19">
        <v>2900</v>
      </c>
      <c r="J2293" s="19">
        <v>11784532</v>
      </c>
      <c r="P2293" s="23"/>
      <c r="Q2293" s="23"/>
    </row>
    <row r="2294" spans="2:17" ht="12.5" x14ac:dyDescent="0.25">
      <c r="B2294" s="24">
        <v>2849</v>
      </c>
      <c r="C2294" s="24">
        <v>4281041</v>
      </c>
      <c r="I2294" s="19">
        <v>2901</v>
      </c>
      <c r="J2294" s="19">
        <v>12320848</v>
      </c>
      <c r="P2294" s="23"/>
      <c r="Q2294" s="23"/>
    </row>
    <row r="2295" spans="2:17" ht="12.5" x14ac:dyDescent="0.25">
      <c r="B2295" s="24">
        <v>2849</v>
      </c>
      <c r="C2295" s="24">
        <v>4740627</v>
      </c>
      <c r="I2295" s="19">
        <v>2900</v>
      </c>
      <c r="J2295" s="19">
        <v>11965300</v>
      </c>
      <c r="P2295" s="23"/>
      <c r="Q2295" s="23"/>
    </row>
    <row r="2296" spans="2:17" ht="12.5" x14ac:dyDescent="0.25">
      <c r="B2296" s="24">
        <v>2849</v>
      </c>
      <c r="C2296" s="24">
        <v>3716836</v>
      </c>
      <c r="I2296" s="19">
        <v>2901</v>
      </c>
      <c r="J2296" s="19">
        <v>20388433</v>
      </c>
      <c r="P2296" s="23"/>
      <c r="Q2296" s="23"/>
    </row>
    <row r="2297" spans="2:17" ht="12.5" x14ac:dyDescent="0.25">
      <c r="B2297" s="24">
        <v>2849</v>
      </c>
      <c r="C2297" s="24">
        <v>4194529</v>
      </c>
      <c r="I2297" s="19">
        <v>2900</v>
      </c>
      <c r="J2297" s="19">
        <v>11273481</v>
      </c>
      <c r="P2297" s="23"/>
      <c r="Q2297" s="23"/>
    </row>
    <row r="2298" spans="2:17" ht="12.5" x14ac:dyDescent="0.25">
      <c r="B2298" s="24">
        <v>2849</v>
      </c>
      <c r="C2298" s="24">
        <v>7310441</v>
      </c>
      <c r="I2298" s="19">
        <v>2901</v>
      </c>
      <c r="J2298" s="19">
        <v>12008880</v>
      </c>
      <c r="P2298" s="23"/>
      <c r="Q2298" s="23"/>
    </row>
    <row r="2299" spans="2:17" ht="12.5" x14ac:dyDescent="0.25">
      <c r="B2299" s="24">
        <v>2849</v>
      </c>
      <c r="C2299" s="24">
        <v>3911714</v>
      </c>
      <c r="I2299" s="19">
        <v>2900</v>
      </c>
      <c r="J2299" s="19">
        <v>12119271</v>
      </c>
      <c r="P2299" s="23"/>
      <c r="Q2299" s="23"/>
    </row>
    <row r="2300" spans="2:17" ht="12.5" x14ac:dyDescent="0.25">
      <c r="B2300" s="24">
        <v>2849</v>
      </c>
      <c r="C2300" s="24">
        <v>3434296</v>
      </c>
      <c r="I2300" s="19">
        <v>2901</v>
      </c>
      <c r="J2300" s="19">
        <v>12082065</v>
      </c>
      <c r="P2300" s="23"/>
      <c r="Q2300" s="23"/>
    </row>
    <row r="2301" spans="2:17" ht="12.5" x14ac:dyDescent="0.25">
      <c r="B2301" s="24">
        <v>2849</v>
      </c>
      <c r="C2301" s="24">
        <v>4568867</v>
      </c>
      <c r="I2301" s="19">
        <v>2900</v>
      </c>
      <c r="J2301" s="19">
        <v>20087730</v>
      </c>
      <c r="P2301" s="23"/>
      <c r="Q2301" s="23"/>
    </row>
    <row r="2302" spans="2:17" ht="12.5" x14ac:dyDescent="0.25">
      <c r="B2302" s="24">
        <v>2849</v>
      </c>
      <c r="C2302" s="24">
        <v>3187340</v>
      </c>
      <c r="I2302" s="19">
        <v>2901</v>
      </c>
      <c r="J2302" s="19">
        <v>12422402</v>
      </c>
      <c r="P2302" s="23"/>
      <c r="Q2302" s="23"/>
    </row>
    <row r="2303" spans="2:17" ht="12.5" x14ac:dyDescent="0.25">
      <c r="B2303" s="24">
        <v>2849</v>
      </c>
      <c r="C2303" s="24">
        <v>1234656</v>
      </c>
      <c r="I2303" s="19">
        <v>2900</v>
      </c>
      <c r="J2303" s="19">
        <v>11682216</v>
      </c>
      <c r="P2303" s="23"/>
      <c r="Q2303" s="23"/>
    </row>
    <row r="2304" spans="2:17" ht="12.5" x14ac:dyDescent="0.25">
      <c r="B2304" s="24">
        <v>2849</v>
      </c>
      <c r="C2304" s="24">
        <v>3525057</v>
      </c>
      <c r="I2304" s="19">
        <v>2901</v>
      </c>
      <c r="J2304" s="19">
        <v>11659070</v>
      </c>
      <c r="P2304" s="23"/>
      <c r="Q2304" s="23"/>
    </row>
    <row r="2305" spans="2:17" ht="12.5" x14ac:dyDescent="0.25">
      <c r="B2305" s="24">
        <v>2849</v>
      </c>
      <c r="C2305" s="24">
        <v>1369390</v>
      </c>
      <c r="I2305" s="19">
        <v>2900</v>
      </c>
      <c r="J2305" s="19">
        <v>12341438</v>
      </c>
      <c r="P2305" s="23"/>
      <c r="Q2305" s="23"/>
    </row>
    <row r="2306" spans="2:17" ht="12.5" x14ac:dyDescent="0.25">
      <c r="B2306" s="24">
        <v>2849</v>
      </c>
      <c r="C2306" s="24">
        <v>4429550</v>
      </c>
      <c r="I2306" s="19">
        <v>2901</v>
      </c>
      <c r="J2306" s="19">
        <v>12488045</v>
      </c>
      <c r="P2306" s="23"/>
      <c r="Q2306" s="23"/>
    </row>
    <row r="2307" spans="2:17" ht="12.5" x14ac:dyDescent="0.25">
      <c r="B2307" s="24">
        <v>2849</v>
      </c>
      <c r="C2307" s="24">
        <v>3912909</v>
      </c>
      <c r="I2307" s="19">
        <v>2900</v>
      </c>
      <c r="J2307" s="19">
        <v>11761257</v>
      </c>
      <c r="P2307" s="23"/>
      <c r="Q2307" s="23"/>
    </row>
    <row r="2308" spans="2:17" ht="12.5" x14ac:dyDescent="0.25">
      <c r="B2308" s="24">
        <v>2849</v>
      </c>
      <c r="C2308" s="24">
        <v>3973362</v>
      </c>
      <c r="I2308" s="19">
        <v>2901</v>
      </c>
      <c r="J2308" s="19">
        <v>11826061</v>
      </c>
      <c r="P2308" s="23"/>
      <c r="Q2308" s="23"/>
    </row>
    <row r="2309" spans="2:17" ht="12.5" x14ac:dyDescent="0.25">
      <c r="B2309" s="24">
        <v>2849</v>
      </c>
      <c r="C2309" s="24">
        <v>3806136</v>
      </c>
      <c r="I2309" s="19">
        <v>2900</v>
      </c>
      <c r="J2309" s="19">
        <v>11857786</v>
      </c>
      <c r="P2309" s="23"/>
      <c r="Q2309" s="23"/>
    </row>
    <row r="2310" spans="2:17" ht="12.5" x14ac:dyDescent="0.25">
      <c r="B2310" s="24">
        <v>2849</v>
      </c>
      <c r="C2310" s="24">
        <v>3796821</v>
      </c>
      <c r="I2310" s="19">
        <v>2901</v>
      </c>
      <c r="J2310" s="19">
        <v>11929364</v>
      </c>
      <c r="P2310" s="23"/>
      <c r="Q2310" s="23"/>
    </row>
    <row r="2311" spans="2:17" ht="12.5" x14ac:dyDescent="0.25">
      <c r="B2311" s="24">
        <v>2849</v>
      </c>
      <c r="C2311" s="24">
        <v>3843295</v>
      </c>
      <c r="I2311" s="19">
        <v>2900</v>
      </c>
      <c r="J2311" s="19">
        <v>11961853</v>
      </c>
      <c r="P2311" s="23"/>
      <c r="Q2311" s="23"/>
    </row>
    <row r="2312" spans="2:17" ht="12.5" x14ac:dyDescent="0.25">
      <c r="B2312" s="24">
        <v>2849</v>
      </c>
      <c r="C2312" s="24">
        <v>3785280</v>
      </c>
      <c r="I2312" s="19">
        <v>2901</v>
      </c>
      <c r="J2312" s="19">
        <v>12626678</v>
      </c>
      <c r="P2312" s="23"/>
      <c r="Q2312" s="23"/>
    </row>
    <row r="2313" spans="2:17" ht="12.5" x14ac:dyDescent="0.25">
      <c r="B2313" s="24">
        <v>2849</v>
      </c>
      <c r="C2313" s="24">
        <v>4515142</v>
      </c>
      <c r="I2313" s="19">
        <v>2900</v>
      </c>
      <c r="J2313" s="19">
        <v>11174013</v>
      </c>
      <c r="P2313" s="23"/>
      <c r="Q2313" s="23"/>
    </row>
    <row r="2314" spans="2:17" ht="12.5" x14ac:dyDescent="0.25">
      <c r="B2314" s="24">
        <v>2849</v>
      </c>
      <c r="C2314" s="24">
        <v>3569253</v>
      </c>
      <c r="I2314" s="19">
        <v>2901</v>
      </c>
      <c r="J2314" s="19">
        <v>20547083</v>
      </c>
      <c r="P2314" s="23"/>
      <c r="Q2314" s="23"/>
    </row>
    <row r="2315" spans="2:17" ht="12.5" x14ac:dyDescent="0.25">
      <c r="B2315" s="24">
        <v>2849</v>
      </c>
      <c r="C2315" s="24">
        <v>4046898</v>
      </c>
      <c r="I2315" s="19">
        <v>2900</v>
      </c>
      <c r="J2315" s="19">
        <v>11778810</v>
      </c>
      <c r="P2315" s="23"/>
      <c r="Q2315" s="23"/>
    </row>
    <row r="2316" spans="2:17" ht="12.5" x14ac:dyDescent="0.25">
      <c r="B2316" s="24">
        <v>2849</v>
      </c>
      <c r="C2316" s="24">
        <v>3882064</v>
      </c>
      <c r="I2316" s="19">
        <v>2901</v>
      </c>
      <c r="J2316" s="19">
        <v>20298771</v>
      </c>
      <c r="P2316" s="23"/>
      <c r="Q2316" s="23"/>
    </row>
    <row r="2317" spans="2:17" ht="12.5" x14ac:dyDescent="0.25">
      <c r="B2317" s="24">
        <v>2849</v>
      </c>
      <c r="C2317" s="24">
        <v>3901731</v>
      </c>
      <c r="I2317" s="19">
        <v>2900</v>
      </c>
      <c r="J2317" s="19">
        <v>11836358</v>
      </c>
      <c r="P2317" s="23"/>
      <c r="Q2317" s="23"/>
    </row>
    <row r="2318" spans="2:17" ht="12.5" x14ac:dyDescent="0.25">
      <c r="B2318" s="24">
        <v>2849</v>
      </c>
      <c r="C2318" s="24">
        <v>3269016</v>
      </c>
      <c r="I2318" s="19">
        <v>2901</v>
      </c>
      <c r="J2318" s="19">
        <v>11998367</v>
      </c>
      <c r="P2318" s="23"/>
      <c r="Q2318" s="23"/>
    </row>
    <row r="2319" spans="2:17" ht="12.5" x14ac:dyDescent="0.25">
      <c r="B2319" s="24">
        <v>2849</v>
      </c>
      <c r="C2319" s="24">
        <v>4087169</v>
      </c>
      <c r="I2319" s="19">
        <v>2900</v>
      </c>
      <c r="J2319" s="19">
        <v>12234854</v>
      </c>
      <c r="P2319" s="23"/>
      <c r="Q2319" s="23"/>
    </row>
    <row r="2320" spans="2:17" ht="12.5" x14ac:dyDescent="0.25">
      <c r="B2320" s="24">
        <v>2849</v>
      </c>
      <c r="C2320" s="24">
        <v>4068225</v>
      </c>
      <c r="I2320" s="19">
        <v>2901</v>
      </c>
      <c r="J2320" s="19">
        <v>11723597</v>
      </c>
      <c r="P2320" s="23"/>
      <c r="Q2320" s="23"/>
    </row>
    <row r="2321" spans="2:17" ht="12.5" x14ac:dyDescent="0.25">
      <c r="B2321" s="24">
        <v>2849</v>
      </c>
      <c r="C2321" s="24">
        <v>3850695</v>
      </c>
      <c r="I2321" s="19">
        <v>2900</v>
      </c>
      <c r="J2321" s="19">
        <v>11564159</v>
      </c>
      <c r="P2321" s="23"/>
      <c r="Q2321" s="23"/>
    </row>
    <row r="2322" spans="2:17" ht="12.5" x14ac:dyDescent="0.25">
      <c r="B2322" s="24">
        <v>2849</v>
      </c>
      <c r="C2322" s="24">
        <v>5409100</v>
      </c>
      <c r="I2322" s="19">
        <v>2901</v>
      </c>
      <c r="J2322" s="19">
        <v>12693337</v>
      </c>
      <c r="P2322" s="23"/>
      <c r="Q2322" s="23"/>
    </row>
    <row r="2323" spans="2:17" ht="12.5" x14ac:dyDescent="0.25">
      <c r="B2323" s="24">
        <v>2849</v>
      </c>
      <c r="C2323" s="24">
        <v>3132569</v>
      </c>
      <c r="I2323" s="19">
        <v>2900</v>
      </c>
      <c r="J2323" s="19">
        <v>11637469</v>
      </c>
      <c r="P2323" s="23"/>
      <c r="Q2323" s="23"/>
    </row>
    <row r="2324" spans="2:17" ht="12.5" x14ac:dyDescent="0.25">
      <c r="B2324" s="24">
        <v>2849</v>
      </c>
      <c r="C2324" s="24">
        <v>4529171</v>
      </c>
      <c r="I2324" s="19">
        <v>2901</v>
      </c>
      <c r="J2324" s="19">
        <v>13392584</v>
      </c>
      <c r="P2324" s="23"/>
      <c r="Q2324" s="23"/>
    </row>
    <row r="2325" spans="2:17" ht="12.5" x14ac:dyDescent="0.25">
      <c r="B2325" s="24">
        <v>2849</v>
      </c>
      <c r="C2325" s="24">
        <v>3912846</v>
      </c>
      <c r="I2325" s="19">
        <v>2900</v>
      </c>
      <c r="J2325" s="19">
        <v>10939374</v>
      </c>
      <c r="P2325" s="23"/>
      <c r="Q2325" s="23"/>
    </row>
    <row r="2326" spans="2:17" ht="12.5" x14ac:dyDescent="0.25">
      <c r="B2326" s="24">
        <v>2849</v>
      </c>
      <c r="C2326" s="24">
        <v>4124274</v>
      </c>
      <c r="I2326" s="19">
        <v>2901</v>
      </c>
      <c r="J2326" s="19">
        <v>11830967</v>
      </c>
      <c r="P2326" s="23"/>
      <c r="Q2326" s="23"/>
    </row>
    <row r="2327" spans="2:17" ht="12.5" x14ac:dyDescent="0.25">
      <c r="B2327" s="24">
        <v>2849</v>
      </c>
      <c r="C2327" s="24">
        <v>4800408</v>
      </c>
      <c r="I2327" s="19">
        <v>2900</v>
      </c>
      <c r="J2327" s="19">
        <v>11554440</v>
      </c>
      <c r="P2327" s="23"/>
      <c r="Q2327" s="23"/>
    </row>
    <row r="2328" spans="2:17" ht="12.5" x14ac:dyDescent="0.25">
      <c r="B2328" s="24">
        <v>2849</v>
      </c>
      <c r="C2328" s="24">
        <v>4126717</v>
      </c>
      <c r="I2328" s="19">
        <v>2901</v>
      </c>
      <c r="J2328" s="19">
        <v>12032772</v>
      </c>
      <c r="P2328" s="23"/>
      <c r="Q2328" s="23"/>
    </row>
    <row r="2329" spans="2:17" ht="12.5" x14ac:dyDescent="0.25">
      <c r="B2329" s="24">
        <v>2849</v>
      </c>
      <c r="C2329" s="24">
        <v>3998572</v>
      </c>
      <c r="I2329" s="19">
        <v>2900</v>
      </c>
      <c r="J2329" s="19">
        <v>12331600</v>
      </c>
      <c r="P2329" s="23"/>
      <c r="Q2329" s="23"/>
    </row>
    <row r="2330" spans="2:17" ht="12.5" x14ac:dyDescent="0.25">
      <c r="B2330" s="24">
        <v>2849</v>
      </c>
      <c r="C2330" s="24">
        <v>3862790</v>
      </c>
      <c r="I2330" s="19">
        <v>2901</v>
      </c>
      <c r="J2330" s="19">
        <v>12640679</v>
      </c>
      <c r="P2330" s="23"/>
      <c r="Q2330" s="23"/>
    </row>
    <row r="2331" spans="2:17" ht="12.5" x14ac:dyDescent="0.25">
      <c r="B2331" s="24">
        <v>2849</v>
      </c>
      <c r="C2331" s="24">
        <v>2752399</v>
      </c>
      <c r="I2331" s="19">
        <v>2900</v>
      </c>
      <c r="J2331" s="19">
        <v>10932678</v>
      </c>
      <c r="P2331" s="23"/>
      <c r="Q2331" s="23"/>
    </row>
    <row r="2332" spans="2:17" ht="12.5" x14ac:dyDescent="0.25">
      <c r="B2332" s="24">
        <v>2849</v>
      </c>
      <c r="C2332" s="24">
        <v>4213517</v>
      </c>
      <c r="I2332" s="19">
        <v>2901</v>
      </c>
      <c r="J2332" s="19">
        <v>12027824</v>
      </c>
      <c r="P2332" s="23"/>
      <c r="Q2332" s="23"/>
    </row>
    <row r="2333" spans="2:17" ht="12.5" x14ac:dyDescent="0.25">
      <c r="B2333" s="24">
        <v>2849</v>
      </c>
      <c r="C2333" s="24">
        <v>3621011</v>
      </c>
      <c r="I2333" s="19">
        <v>2900</v>
      </c>
      <c r="J2333" s="19">
        <v>13323489</v>
      </c>
      <c r="P2333" s="23"/>
      <c r="Q2333" s="23"/>
    </row>
    <row r="2334" spans="2:17" ht="12.5" x14ac:dyDescent="0.25">
      <c r="B2334" s="24">
        <v>2849</v>
      </c>
      <c r="C2334" s="24">
        <v>4643880</v>
      </c>
      <c r="I2334" s="19">
        <v>2901</v>
      </c>
      <c r="J2334" s="19">
        <v>15132314</v>
      </c>
      <c r="P2334" s="23"/>
      <c r="Q2334" s="23"/>
    </row>
    <row r="2335" spans="2:17" ht="12.5" x14ac:dyDescent="0.25">
      <c r="B2335" s="24">
        <v>2849</v>
      </c>
      <c r="C2335" s="24">
        <v>3675297</v>
      </c>
      <c r="I2335" s="19">
        <v>2900</v>
      </c>
      <c r="J2335" s="19">
        <v>11663813</v>
      </c>
      <c r="P2335" s="23"/>
      <c r="Q2335" s="23"/>
    </row>
    <row r="2336" spans="2:17" ht="12.5" x14ac:dyDescent="0.25">
      <c r="B2336" s="24">
        <v>2849</v>
      </c>
      <c r="C2336" s="24">
        <v>4011886</v>
      </c>
      <c r="I2336" s="19">
        <v>2901</v>
      </c>
      <c r="J2336" s="19">
        <v>12445791</v>
      </c>
      <c r="P2336" s="23"/>
      <c r="Q2336" s="23"/>
    </row>
    <row r="2337" spans="2:17" ht="12.5" x14ac:dyDescent="0.25">
      <c r="B2337" s="24">
        <v>2849</v>
      </c>
      <c r="C2337" s="24">
        <v>3889574</v>
      </c>
      <c r="I2337" s="19">
        <v>2900</v>
      </c>
      <c r="J2337" s="19">
        <v>12173566</v>
      </c>
      <c r="P2337" s="23"/>
      <c r="Q2337" s="23"/>
    </row>
    <row r="2338" spans="2:17" ht="12.5" x14ac:dyDescent="0.25">
      <c r="B2338" s="24">
        <v>2849</v>
      </c>
      <c r="C2338" s="24">
        <v>3633443</v>
      </c>
      <c r="I2338" s="19">
        <v>2901</v>
      </c>
      <c r="J2338" s="19">
        <v>11554740</v>
      </c>
      <c r="P2338" s="23"/>
      <c r="Q2338" s="23"/>
    </row>
    <row r="2339" spans="2:17" ht="12.5" x14ac:dyDescent="0.25">
      <c r="B2339" s="24">
        <v>2849</v>
      </c>
      <c r="C2339" s="24">
        <v>4124269</v>
      </c>
      <c r="I2339" s="19">
        <v>2900</v>
      </c>
      <c r="J2339" s="19">
        <v>11881132</v>
      </c>
      <c r="P2339" s="23"/>
      <c r="Q2339" s="23"/>
    </row>
    <row r="2340" spans="2:17" ht="12.5" x14ac:dyDescent="0.25">
      <c r="B2340" s="24">
        <v>2849</v>
      </c>
      <c r="C2340" s="24">
        <v>835718</v>
      </c>
      <c r="I2340" s="19">
        <v>2901</v>
      </c>
      <c r="J2340" s="19">
        <v>12375819</v>
      </c>
      <c r="P2340" s="23"/>
      <c r="Q2340" s="23"/>
    </row>
    <row r="2341" spans="2:17" ht="12.5" x14ac:dyDescent="0.25">
      <c r="B2341" s="24">
        <v>2849</v>
      </c>
      <c r="C2341" s="24">
        <v>4740815</v>
      </c>
      <c r="I2341" s="19">
        <v>2900</v>
      </c>
      <c r="J2341" s="19">
        <v>12790303</v>
      </c>
      <c r="P2341" s="23"/>
      <c r="Q2341" s="23"/>
    </row>
    <row r="2342" spans="2:17" ht="12.5" x14ac:dyDescent="0.25">
      <c r="B2342" s="24">
        <v>2849</v>
      </c>
      <c r="C2342" s="24">
        <v>4237279</v>
      </c>
      <c r="I2342" s="19">
        <v>2901</v>
      </c>
      <c r="J2342" s="19">
        <v>11384748</v>
      </c>
      <c r="P2342" s="23"/>
      <c r="Q2342" s="23"/>
    </row>
    <row r="2343" spans="2:17" ht="12.5" x14ac:dyDescent="0.25">
      <c r="B2343" s="24">
        <v>2849</v>
      </c>
      <c r="C2343" s="24">
        <v>4591283</v>
      </c>
      <c r="I2343" s="19">
        <v>2900</v>
      </c>
      <c r="J2343" s="19">
        <v>11427025</v>
      </c>
      <c r="P2343" s="23"/>
      <c r="Q2343" s="23"/>
    </row>
    <row r="2344" spans="2:17" ht="12.5" x14ac:dyDescent="0.25">
      <c r="B2344" s="24">
        <v>2849</v>
      </c>
      <c r="C2344" s="24">
        <v>3783948</v>
      </c>
      <c r="I2344" s="19">
        <v>2901</v>
      </c>
      <c r="J2344" s="19">
        <v>13731916</v>
      </c>
      <c r="P2344" s="23"/>
      <c r="Q2344" s="23"/>
    </row>
    <row r="2345" spans="2:17" ht="12.5" x14ac:dyDescent="0.25">
      <c r="B2345" s="24">
        <v>2849</v>
      </c>
      <c r="C2345" s="24">
        <v>4623677</v>
      </c>
      <c r="I2345" s="19">
        <v>2900</v>
      </c>
      <c r="J2345" s="19">
        <v>10845234</v>
      </c>
      <c r="P2345" s="23"/>
      <c r="Q2345" s="23"/>
    </row>
    <row r="2346" spans="2:17" ht="12.5" x14ac:dyDescent="0.25">
      <c r="B2346" s="24">
        <v>2849</v>
      </c>
      <c r="C2346" s="24">
        <v>4213851</v>
      </c>
      <c r="I2346" s="19">
        <v>2901</v>
      </c>
      <c r="J2346" s="19">
        <v>11822575</v>
      </c>
      <c r="P2346" s="23"/>
      <c r="Q2346" s="23"/>
    </row>
    <row r="2347" spans="2:17" ht="12.5" x14ac:dyDescent="0.25">
      <c r="B2347" s="24">
        <v>2849</v>
      </c>
      <c r="C2347" s="24">
        <v>3994139</v>
      </c>
      <c r="I2347" s="19">
        <v>2900</v>
      </c>
      <c r="J2347" s="19">
        <v>11658806</v>
      </c>
      <c r="P2347" s="23"/>
      <c r="Q2347" s="23"/>
    </row>
    <row r="2348" spans="2:17" ht="12.5" x14ac:dyDescent="0.25">
      <c r="B2348" s="24">
        <v>2849</v>
      </c>
      <c r="C2348" s="24">
        <v>4256160</v>
      </c>
      <c r="I2348" s="19">
        <v>2901</v>
      </c>
      <c r="J2348" s="19">
        <v>12101868</v>
      </c>
      <c r="P2348" s="23"/>
      <c r="Q2348" s="23"/>
    </row>
    <row r="2349" spans="2:17" ht="12.5" x14ac:dyDescent="0.25">
      <c r="B2349" s="24">
        <v>2849</v>
      </c>
      <c r="C2349" s="24">
        <v>4100541</v>
      </c>
      <c r="I2349" s="19">
        <v>2900</v>
      </c>
      <c r="J2349" s="19">
        <v>11754267</v>
      </c>
      <c r="P2349" s="23"/>
      <c r="Q2349" s="23"/>
    </row>
    <row r="2350" spans="2:17" ht="12.5" x14ac:dyDescent="0.25">
      <c r="B2350" s="24">
        <v>2849</v>
      </c>
      <c r="C2350" s="24">
        <v>3390615</v>
      </c>
      <c r="I2350" s="19">
        <v>2901</v>
      </c>
      <c r="J2350" s="19">
        <v>12334932</v>
      </c>
      <c r="P2350" s="23"/>
      <c r="Q2350" s="23"/>
    </row>
    <row r="2351" spans="2:17" ht="12.5" x14ac:dyDescent="0.25">
      <c r="B2351" s="24">
        <v>2849</v>
      </c>
      <c r="C2351" s="24">
        <v>4819569</v>
      </c>
      <c r="I2351" s="19">
        <v>2900</v>
      </c>
      <c r="J2351" s="19">
        <v>11575574</v>
      </c>
      <c r="P2351" s="23"/>
      <c r="Q2351" s="23"/>
    </row>
    <row r="2352" spans="2:17" ht="12.5" x14ac:dyDescent="0.25">
      <c r="B2352" s="24">
        <v>2849</v>
      </c>
      <c r="C2352" s="24">
        <v>3944343</v>
      </c>
      <c r="I2352" s="19">
        <v>2901</v>
      </c>
      <c r="J2352" s="19">
        <v>12460641</v>
      </c>
      <c r="P2352" s="23"/>
      <c r="Q2352" s="23"/>
    </row>
    <row r="2353" spans="2:17" ht="12.5" x14ac:dyDescent="0.25">
      <c r="B2353" s="24">
        <v>2849</v>
      </c>
      <c r="C2353" s="24">
        <v>4058873</v>
      </c>
      <c r="I2353" s="19">
        <v>2900</v>
      </c>
      <c r="J2353" s="19">
        <v>12250019</v>
      </c>
      <c r="P2353" s="23"/>
      <c r="Q2353" s="23"/>
    </row>
    <row r="2354" spans="2:17" ht="12.5" x14ac:dyDescent="0.25">
      <c r="B2354" s="24">
        <v>2849</v>
      </c>
      <c r="C2354" s="24">
        <v>3538748</v>
      </c>
      <c r="I2354" s="19">
        <v>2901</v>
      </c>
      <c r="J2354" s="19">
        <v>11824342</v>
      </c>
      <c r="P2354" s="23"/>
      <c r="Q2354" s="23"/>
    </row>
    <row r="2355" spans="2:17" ht="12.5" x14ac:dyDescent="0.25">
      <c r="B2355" s="24">
        <v>2849</v>
      </c>
      <c r="C2355" s="24">
        <v>3999097</v>
      </c>
      <c r="I2355" s="19">
        <v>2900</v>
      </c>
      <c r="J2355" s="19">
        <v>13860567</v>
      </c>
      <c r="P2355" s="23"/>
      <c r="Q2355" s="23"/>
    </row>
    <row r="2356" spans="2:17" ht="12.5" x14ac:dyDescent="0.25">
      <c r="B2356" s="24">
        <v>2849</v>
      </c>
      <c r="C2356" s="24">
        <v>4444388</v>
      </c>
      <c r="I2356" s="19">
        <v>2901</v>
      </c>
      <c r="J2356" s="19">
        <v>10926589</v>
      </c>
      <c r="P2356" s="23"/>
      <c r="Q2356" s="23"/>
    </row>
    <row r="2357" spans="2:17" ht="12.5" x14ac:dyDescent="0.25">
      <c r="B2357" s="24">
        <v>2849</v>
      </c>
      <c r="C2357" s="24">
        <v>3959643</v>
      </c>
      <c r="I2357" s="19">
        <v>2900</v>
      </c>
      <c r="J2357" s="19">
        <v>11478678</v>
      </c>
      <c r="P2357" s="23"/>
      <c r="Q2357" s="23"/>
    </row>
    <row r="2358" spans="2:17" ht="12.5" x14ac:dyDescent="0.25">
      <c r="B2358" s="24">
        <v>2849</v>
      </c>
      <c r="C2358" s="24">
        <v>4141040</v>
      </c>
      <c r="I2358" s="19">
        <v>2901</v>
      </c>
      <c r="J2358" s="19">
        <v>11732729</v>
      </c>
      <c r="P2358" s="23"/>
      <c r="Q2358" s="23"/>
    </row>
    <row r="2359" spans="2:17" ht="12.5" x14ac:dyDescent="0.25">
      <c r="B2359" s="24">
        <v>2849</v>
      </c>
      <c r="C2359" s="24">
        <v>3807754</v>
      </c>
      <c r="I2359" s="19">
        <v>2900</v>
      </c>
      <c r="J2359" s="19">
        <v>11697635</v>
      </c>
      <c r="P2359" s="23"/>
      <c r="Q2359" s="23"/>
    </row>
    <row r="2360" spans="2:17" ht="12.5" x14ac:dyDescent="0.25">
      <c r="B2360" s="24">
        <v>2849</v>
      </c>
      <c r="C2360" s="24">
        <v>4158230</v>
      </c>
      <c r="I2360" s="19">
        <v>2901</v>
      </c>
      <c r="J2360" s="19">
        <v>12012449</v>
      </c>
      <c r="P2360" s="23"/>
      <c r="Q2360" s="23"/>
    </row>
    <row r="2361" spans="2:17" ht="12.5" x14ac:dyDescent="0.25">
      <c r="B2361" s="24">
        <v>2849</v>
      </c>
      <c r="C2361" s="24">
        <v>3652944</v>
      </c>
      <c r="I2361" s="19">
        <v>2900</v>
      </c>
      <c r="J2361" s="19">
        <v>14421574</v>
      </c>
      <c r="P2361" s="23"/>
      <c r="Q2361" s="23"/>
    </row>
    <row r="2362" spans="2:17" ht="12.5" x14ac:dyDescent="0.25">
      <c r="B2362" s="24">
        <v>2849</v>
      </c>
      <c r="C2362" s="24">
        <v>3883946</v>
      </c>
      <c r="I2362" s="19">
        <v>2901</v>
      </c>
      <c r="J2362" s="19">
        <v>9371835</v>
      </c>
      <c r="P2362" s="23"/>
      <c r="Q2362" s="23"/>
    </row>
    <row r="2363" spans="2:17" ht="12.5" x14ac:dyDescent="0.25">
      <c r="B2363" s="24">
        <v>2849</v>
      </c>
      <c r="C2363" s="24">
        <v>3762667</v>
      </c>
      <c r="I2363" s="19">
        <v>2900</v>
      </c>
      <c r="J2363" s="19">
        <v>12289792</v>
      </c>
      <c r="P2363" s="23"/>
      <c r="Q2363" s="23"/>
    </row>
    <row r="2364" spans="2:17" ht="12.5" x14ac:dyDescent="0.25">
      <c r="B2364" s="24">
        <v>2849</v>
      </c>
      <c r="C2364" s="24">
        <v>4210198</v>
      </c>
      <c r="I2364" s="19">
        <v>2901</v>
      </c>
      <c r="J2364" s="19">
        <v>12673474</v>
      </c>
      <c r="P2364" s="23"/>
      <c r="Q2364" s="23"/>
    </row>
    <row r="2365" spans="2:17" ht="12.5" x14ac:dyDescent="0.25">
      <c r="B2365" s="24">
        <v>2849</v>
      </c>
      <c r="C2365" s="24">
        <v>4054748</v>
      </c>
      <c r="I2365" s="19">
        <v>2900</v>
      </c>
      <c r="J2365" s="19">
        <v>11050141</v>
      </c>
      <c r="P2365" s="23"/>
      <c r="Q2365" s="23"/>
    </row>
    <row r="2366" spans="2:17" ht="12.5" x14ac:dyDescent="0.25">
      <c r="B2366" s="24">
        <v>2849</v>
      </c>
      <c r="C2366" s="24">
        <v>4572151</v>
      </c>
      <c r="I2366" s="19">
        <v>2901</v>
      </c>
      <c r="J2366" s="19">
        <v>12720553</v>
      </c>
      <c r="P2366" s="23"/>
      <c r="Q2366" s="23"/>
    </row>
    <row r="2367" spans="2:17" ht="12.5" x14ac:dyDescent="0.25">
      <c r="B2367" s="24">
        <v>2849</v>
      </c>
      <c r="C2367" s="24">
        <v>3915962</v>
      </c>
      <c r="I2367" s="19">
        <v>2900</v>
      </c>
      <c r="J2367" s="19">
        <v>11831933</v>
      </c>
      <c r="P2367" s="23"/>
      <c r="Q2367" s="23"/>
    </row>
    <row r="2368" spans="2:17" ht="12.5" x14ac:dyDescent="0.25">
      <c r="B2368" s="24">
        <v>2849</v>
      </c>
      <c r="C2368" s="24">
        <v>2894201</v>
      </c>
      <c r="I2368" s="19">
        <v>2901</v>
      </c>
      <c r="J2368" s="19">
        <v>11779338</v>
      </c>
      <c r="P2368" s="23"/>
      <c r="Q2368" s="23"/>
    </row>
    <row r="2369" spans="2:17" ht="12.5" x14ac:dyDescent="0.25">
      <c r="B2369" s="24">
        <v>2849</v>
      </c>
      <c r="C2369" s="24">
        <v>4350549</v>
      </c>
      <c r="I2369" s="19">
        <v>2900</v>
      </c>
      <c r="J2369" s="19">
        <v>13200544</v>
      </c>
      <c r="P2369" s="23"/>
      <c r="Q2369" s="23"/>
    </row>
    <row r="2370" spans="2:17" ht="12.5" x14ac:dyDescent="0.25">
      <c r="B2370" s="24">
        <v>2849</v>
      </c>
      <c r="C2370" s="24">
        <v>3367435</v>
      </c>
      <c r="I2370" s="19">
        <v>2901</v>
      </c>
      <c r="J2370" s="19">
        <v>11875682</v>
      </c>
      <c r="P2370" s="23"/>
      <c r="Q2370" s="23"/>
    </row>
    <row r="2371" spans="2:17" ht="12.5" x14ac:dyDescent="0.25">
      <c r="B2371" s="24">
        <v>2849</v>
      </c>
      <c r="C2371" s="24">
        <v>4321168</v>
      </c>
      <c r="I2371" s="19">
        <v>2900</v>
      </c>
      <c r="J2371" s="19">
        <v>10582335</v>
      </c>
      <c r="P2371" s="23"/>
      <c r="Q2371" s="23"/>
    </row>
    <row r="2372" spans="2:17" ht="12.5" x14ac:dyDescent="0.25">
      <c r="B2372" s="24">
        <v>2849</v>
      </c>
      <c r="C2372" s="24">
        <v>4495378</v>
      </c>
      <c r="I2372" s="19">
        <v>2901</v>
      </c>
      <c r="J2372" s="19">
        <v>12552618</v>
      </c>
      <c r="P2372" s="23"/>
      <c r="Q2372" s="23"/>
    </row>
    <row r="2373" spans="2:17" ht="12.5" x14ac:dyDescent="0.25">
      <c r="B2373" s="24">
        <v>2849</v>
      </c>
      <c r="C2373" s="24">
        <v>4671078</v>
      </c>
      <c r="I2373" s="19">
        <v>2900</v>
      </c>
      <c r="J2373" s="19">
        <v>11921989</v>
      </c>
      <c r="P2373" s="23"/>
      <c r="Q2373" s="23"/>
    </row>
    <row r="2374" spans="2:17" ht="12.5" x14ac:dyDescent="0.25">
      <c r="B2374" s="24">
        <v>2849</v>
      </c>
      <c r="C2374" s="24">
        <v>3282386</v>
      </c>
      <c r="I2374" s="19">
        <v>2901</v>
      </c>
      <c r="J2374" s="19">
        <v>11871455</v>
      </c>
      <c r="P2374" s="23"/>
      <c r="Q2374" s="23"/>
    </row>
    <row r="2375" spans="2:17" ht="12.5" x14ac:dyDescent="0.25">
      <c r="B2375" s="24">
        <v>2849</v>
      </c>
      <c r="C2375" s="24">
        <v>3963191</v>
      </c>
      <c r="I2375" s="19">
        <v>2900</v>
      </c>
      <c r="J2375" s="19">
        <v>12272862</v>
      </c>
      <c r="P2375" s="23"/>
      <c r="Q2375" s="23"/>
    </row>
    <row r="2376" spans="2:17" ht="12.5" x14ac:dyDescent="0.25">
      <c r="B2376" s="24">
        <v>2849</v>
      </c>
      <c r="C2376" s="24">
        <v>3944675</v>
      </c>
      <c r="I2376" s="19">
        <v>2901</v>
      </c>
      <c r="J2376" s="19">
        <v>11336502</v>
      </c>
      <c r="P2376" s="23"/>
      <c r="Q2376" s="23"/>
    </row>
    <row r="2377" spans="2:17" ht="12.5" x14ac:dyDescent="0.25">
      <c r="B2377" s="24">
        <v>2849</v>
      </c>
      <c r="C2377" s="24">
        <v>4499609</v>
      </c>
      <c r="I2377" s="19">
        <v>2900</v>
      </c>
      <c r="J2377" s="19">
        <v>12675649</v>
      </c>
      <c r="P2377" s="23"/>
      <c r="Q2377" s="23"/>
    </row>
    <row r="2378" spans="2:17" ht="12.5" x14ac:dyDescent="0.25">
      <c r="B2378" s="24">
        <v>2849</v>
      </c>
      <c r="C2378" s="24">
        <v>1162610</v>
      </c>
      <c r="I2378" s="19">
        <v>2901</v>
      </c>
      <c r="J2378" s="19">
        <v>11765013</v>
      </c>
      <c r="P2378" s="23"/>
      <c r="Q2378" s="23"/>
    </row>
    <row r="2379" spans="2:17" ht="12.5" x14ac:dyDescent="0.25">
      <c r="B2379" s="24">
        <v>2849</v>
      </c>
      <c r="C2379" s="24">
        <v>4124420</v>
      </c>
      <c r="I2379" s="19">
        <v>2900</v>
      </c>
      <c r="J2379" s="19">
        <v>11538629</v>
      </c>
      <c r="P2379" s="23"/>
      <c r="Q2379" s="23"/>
    </row>
    <row r="2380" spans="2:17" ht="12.5" x14ac:dyDescent="0.25">
      <c r="B2380" s="24">
        <v>2849</v>
      </c>
      <c r="C2380" s="24">
        <v>3665116</v>
      </c>
      <c r="I2380" s="19">
        <v>2901</v>
      </c>
      <c r="J2380" s="19">
        <v>12136217</v>
      </c>
      <c r="P2380" s="23"/>
      <c r="Q2380" s="23"/>
    </row>
    <row r="2381" spans="2:17" ht="12.5" x14ac:dyDescent="0.25">
      <c r="B2381" s="24">
        <v>2849</v>
      </c>
      <c r="C2381" s="24">
        <v>4660466</v>
      </c>
      <c r="I2381" s="19">
        <v>2900</v>
      </c>
      <c r="J2381" s="19">
        <v>13448975</v>
      </c>
      <c r="P2381" s="23"/>
      <c r="Q2381" s="23"/>
    </row>
    <row r="2382" spans="2:17" ht="12.5" x14ac:dyDescent="0.25">
      <c r="B2382" s="24">
        <v>2849</v>
      </c>
      <c r="C2382" s="24">
        <v>4116525</v>
      </c>
      <c r="I2382" s="19">
        <v>2901</v>
      </c>
      <c r="J2382" s="19">
        <v>10495610</v>
      </c>
      <c r="P2382" s="23"/>
      <c r="Q2382" s="23"/>
    </row>
    <row r="2383" spans="2:17" ht="12.5" x14ac:dyDescent="0.25">
      <c r="B2383" s="24">
        <v>2849</v>
      </c>
      <c r="C2383" s="24">
        <v>3887812</v>
      </c>
      <c r="I2383" s="19">
        <v>2900</v>
      </c>
      <c r="J2383" s="19">
        <v>11944898</v>
      </c>
      <c r="P2383" s="23"/>
      <c r="Q2383" s="23"/>
    </row>
    <row r="2384" spans="2:17" ht="12.5" x14ac:dyDescent="0.25">
      <c r="B2384" s="24">
        <v>2849</v>
      </c>
      <c r="C2384" s="24">
        <v>3947764</v>
      </c>
      <c r="I2384" s="19">
        <v>2901</v>
      </c>
      <c r="J2384" s="19">
        <v>12189908</v>
      </c>
      <c r="P2384" s="23"/>
      <c r="Q2384" s="23"/>
    </row>
    <row r="2385" spans="2:17" ht="12.5" x14ac:dyDescent="0.25">
      <c r="B2385" s="24">
        <v>2849</v>
      </c>
      <c r="C2385" s="24">
        <v>6553826</v>
      </c>
      <c r="I2385" s="19">
        <v>2900</v>
      </c>
      <c r="J2385" s="19">
        <v>12462786</v>
      </c>
      <c r="P2385" s="23"/>
      <c r="Q2385" s="23"/>
    </row>
    <row r="2386" spans="2:17" ht="12.5" x14ac:dyDescent="0.25">
      <c r="B2386" s="24">
        <v>2849</v>
      </c>
      <c r="C2386" s="24">
        <v>3588423</v>
      </c>
      <c r="I2386" s="19">
        <v>2901</v>
      </c>
      <c r="J2386" s="19">
        <v>11405579</v>
      </c>
      <c r="P2386" s="23"/>
      <c r="Q2386" s="23"/>
    </row>
    <row r="2387" spans="2:17" ht="12.5" x14ac:dyDescent="0.25">
      <c r="B2387" s="24">
        <v>2849</v>
      </c>
      <c r="C2387" s="24">
        <v>3985229</v>
      </c>
      <c r="I2387" s="19">
        <v>2900</v>
      </c>
      <c r="J2387" s="19">
        <v>13281853</v>
      </c>
      <c r="P2387" s="23"/>
      <c r="Q2387" s="23"/>
    </row>
    <row r="2388" spans="2:17" ht="12.5" x14ac:dyDescent="0.25">
      <c r="B2388" s="24">
        <v>2849</v>
      </c>
      <c r="C2388" s="24">
        <v>4425465</v>
      </c>
      <c r="I2388" s="19">
        <v>2901</v>
      </c>
      <c r="J2388" s="19">
        <v>11374404</v>
      </c>
      <c r="P2388" s="23"/>
      <c r="Q2388" s="23"/>
    </row>
    <row r="2389" spans="2:17" ht="12.5" x14ac:dyDescent="0.25">
      <c r="B2389" s="24">
        <v>2849</v>
      </c>
      <c r="C2389" s="24">
        <v>4045187</v>
      </c>
      <c r="I2389" s="19">
        <v>2900</v>
      </c>
      <c r="J2389" s="19">
        <v>11325765</v>
      </c>
      <c r="P2389" s="23"/>
      <c r="Q2389" s="23"/>
    </row>
    <row r="2390" spans="2:17" ht="12.5" x14ac:dyDescent="0.25">
      <c r="B2390" s="24">
        <v>2849</v>
      </c>
      <c r="C2390" s="24">
        <v>2737178</v>
      </c>
      <c r="I2390" s="19">
        <v>2901</v>
      </c>
      <c r="J2390" s="19">
        <v>12232250</v>
      </c>
      <c r="P2390" s="23"/>
      <c r="Q2390" s="23"/>
    </row>
    <row r="2391" spans="2:17" ht="12.5" x14ac:dyDescent="0.25">
      <c r="B2391" s="24">
        <v>2849</v>
      </c>
      <c r="C2391" s="24">
        <v>4005009</v>
      </c>
      <c r="I2391" s="19">
        <v>2900</v>
      </c>
      <c r="J2391" s="19">
        <v>12370540</v>
      </c>
      <c r="P2391" s="23"/>
      <c r="Q2391" s="23"/>
    </row>
    <row r="2392" spans="2:17" ht="12.5" x14ac:dyDescent="0.25">
      <c r="B2392" s="24">
        <v>2849</v>
      </c>
      <c r="C2392" s="24">
        <v>4003271</v>
      </c>
      <c r="I2392" s="19">
        <v>2901</v>
      </c>
      <c r="J2392" s="19">
        <v>11671438</v>
      </c>
      <c r="P2392" s="23"/>
      <c r="Q2392" s="23"/>
    </row>
    <row r="2393" spans="2:17" ht="12.5" x14ac:dyDescent="0.25">
      <c r="B2393" s="24">
        <v>2849</v>
      </c>
      <c r="C2393" s="24">
        <v>3376629</v>
      </c>
      <c r="I2393" s="19">
        <v>2900</v>
      </c>
      <c r="J2393" s="19">
        <v>12110259</v>
      </c>
      <c r="P2393" s="23"/>
      <c r="Q2393" s="23"/>
    </row>
    <row r="2394" spans="2:17" ht="12.5" x14ac:dyDescent="0.25">
      <c r="B2394" s="24">
        <v>2849</v>
      </c>
      <c r="C2394" s="24">
        <v>3141715</v>
      </c>
      <c r="I2394" s="19">
        <v>2901</v>
      </c>
      <c r="J2394" s="19">
        <v>12331054</v>
      </c>
      <c r="P2394" s="23"/>
      <c r="Q2394" s="23"/>
    </row>
    <row r="2395" spans="2:17" ht="12.5" x14ac:dyDescent="0.25">
      <c r="B2395" s="24">
        <v>2849</v>
      </c>
      <c r="C2395" s="24">
        <v>7454788</v>
      </c>
      <c r="I2395" s="19">
        <v>2900</v>
      </c>
      <c r="J2395" s="19">
        <v>11764300</v>
      </c>
      <c r="P2395" s="23"/>
      <c r="Q2395" s="23"/>
    </row>
    <row r="2396" spans="2:17" ht="12.5" x14ac:dyDescent="0.25">
      <c r="B2396" s="24">
        <v>2849</v>
      </c>
      <c r="C2396" s="24">
        <v>4652498</v>
      </c>
      <c r="I2396" s="19">
        <v>2901</v>
      </c>
      <c r="J2396" s="19">
        <v>12410862</v>
      </c>
      <c r="P2396" s="23"/>
      <c r="Q2396" s="23"/>
    </row>
    <row r="2397" spans="2:17" ht="12.5" x14ac:dyDescent="0.25">
      <c r="B2397" s="24">
        <v>2849</v>
      </c>
      <c r="C2397" s="24">
        <v>4554815</v>
      </c>
      <c r="I2397" s="19">
        <v>2900</v>
      </c>
      <c r="J2397" s="19">
        <v>11683380</v>
      </c>
      <c r="P2397" s="23"/>
      <c r="Q2397" s="23"/>
    </row>
    <row r="2398" spans="2:17" ht="12.5" x14ac:dyDescent="0.25">
      <c r="B2398" s="24">
        <v>2849</v>
      </c>
      <c r="C2398" s="24">
        <v>5007182</v>
      </c>
      <c r="I2398" s="19">
        <v>2901</v>
      </c>
      <c r="J2398" s="19">
        <v>11411262</v>
      </c>
      <c r="P2398" s="23"/>
      <c r="Q2398" s="23"/>
    </row>
    <row r="2399" spans="2:17" ht="12.5" x14ac:dyDescent="0.25">
      <c r="B2399" s="24">
        <v>2849</v>
      </c>
      <c r="C2399" s="24">
        <v>3707907</v>
      </c>
      <c r="I2399" s="19">
        <v>2900</v>
      </c>
      <c r="J2399" s="19">
        <v>12081523</v>
      </c>
      <c r="P2399" s="23"/>
      <c r="Q2399" s="23"/>
    </row>
    <row r="2400" spans="2:17" ht="12.5" x14ac:dyDescent="0.25">
      <c r="B2400" s="24">
        <v>2849</v>
      </c>
      <c r="C2400" s="24">
        <v>4714702</v>
      </c>
      <c r="I2400" s="19">
        <v>2901</v>
      </c>
      <c r="J2400" s="19">
        <v>12546962</v>
      </c>
      <c r="P2400" s="23"/>
      <c r="Q2400" s="23"/>
    </row>
    <row r="2401" spans="2:17" ht="12.5" x14ac:dyDescent="0.25">
      <c r="B2401" s="24">
        <v>2849</v>
      </c>
      <c r="C2401" s="24">
        <v>3306804</v>
      </c>
      <c r="I2401" s="19">
        <v>2900</v>
      </c>
      <c r="J2401" s="19">
        <v>11364345</v>
      </c>
      <c r="P2401" s="23"/>
      <c r="Q2401" s="23"/>
    </row>
    <row r="2402" spans="2:17" ht="12.5" x14ac:dyDescent="0.25">
      <c r="B2402" s="24">
        <v>2849</v>
      </c>
      <c r="C2402" s="24">
        <v>4059478</v>
      </c>
      <c r="I2402" s="19">
        <v>2901</v>
      </c>
      <c r="J2402" s="19">
        <v>12293267</v>
      </c>
      <c r="P2402" s="23"/>
      <c r="Q2402" s="23"/>
    </row>
    <row r="2403" spans="2:17" ht="12.5" x14ac:dyDescent="0.25">
      <c r="B2403" s="24">
        <v>2849</v>
      </c>
      <c r="C2403" s="24">
        <v>4354504</v>
      </c>
      <c r="I2403" s="19">
        <v>2900</v>
      </c>
      <c r="J2403" s="19">
        <v>12385778</v>
      </c>
      <c r="P2403" s="23"/>
      <c r="Q2403" s="23"/>
    </row>
    <row r="2404" spans="2:17" ht="12.5" x14ac:dyDescent="0.25">
      <c r="B2404" s="24">
        <v>2849</v>
      </c>
      <c r="C2404" s="24">
        <v>4058416</v>
      </c>
      <c r="I2404" s="19">
        <v>2901</v>
      </c>
      <c r="J2404" s="19">
        <v>11877836</v>
      </c>
      <c r="P2404" s="23"/>
      <c r="Q2404" s="23"/>
    </row>
    <row r="2405" spans="2:17" ht="12.5" x14ac:dyDescent="0.25">
      <c r="B2405" s="24">
        <v>2849</v>
      </c>
      <c r="C2405" s="24">
        <v>3429151</v>
      </c>
      <c r="I2405" s="19">
        <v>2900</v>
      </c>
      <c r="J2405" s="19">
        <v>11533082</v>
      </c>
      <c r="P2405" s="23"/>
      <c r="Q2405" s="23"/>
    </row>
    <row r="2406" spans="2:17" ht="12.5" x14ac:dyDescent="0.25">
      <c r="B2406" s="24">
        <v>2849</v>
      </c>
      <c r="C2406" s="24">
        <v>4528413</v>
      </c>
      <c r="I2406" s="19">
        <v>2901</v>
      </c>
      <c r="J2406" s="19">
        <v>12468335</v>
      </c>
      <c r="P2406" s="23"/>
      <c r="Q2406" s="23"/>
    </row>
    <row r="2407" spans="2:17" ht="12.5" x14ac:dyDescent="0.25">
      <c r="B2407" s="24">
        <v>2849</v>
      </c>
      <c r="C2407" s="24">
        <v>4088151</v>
      </c>
      <c r="I2407" s="19">
        <v>2900</v>
      </c>
      <c r="J2407" s="19">
        <v>11417504</v>
      </c>
      <c r="P2407" s="23"/>
      <c r="Q2407" s="23"/>
    </row>
    <row r="2408" spans="2:17" ht="12.5" x14ac:dyDescent="0.25">
      <c r="B2408" s="24">
        <v>2849</v>
      </c>
      <c r="C2408" s="24">
        <v>4712249</v>
      </c>
      <c r="I2408" s="19">
        <v>2901</v>
      </c>
      <c r="J2408" s="19">
        <v>12275033</v>
      </c>
      <c r="P2408" s="23"/>
      <c r="Q2408" s="23"/>
    </row>
    <row r="2409" spans="2:17" ht="12.5" x14ac:dyDescent="0.25">
      <c r="B2409" s="24">
        <v>2849</v>
      </c>
      <c r="C2409" s="24">
        <v>4037329</v>
      </c>
      <c r="I2409" s="19">
        <v>2900</v>
      </c>
      <c r="J2409" s="19">
        <v>12344901</v>
      </c>
      <c r="P2409" s="23"/>
      <c r="Q2409" s="23"/>
    </row>
    <row r="2410" spans="2:17" ht="12.5" x14ac:dyDescent="0.25">
      <c r="B2410" s="24">
        <v>2849</v>
      </c>
      <c r="C2410" s="24">
        <v>3592434</v>
      </c>
      <c r="I2410" s="19">
        <v>2901</v>
      </c>
      <c r="J2410" s="19">
        <v>11401089</v>
      </c>
      <c r="P2410" s="23"/>
      <c r="Q2410" s="23"/>
    </row>
    <row r="2411" spans="2:17" ht="12.5" x14ac:dyDescent="0.25">
      <c r="B2411" s="24">
        <v>2849</v>
      </c>
      <c r="C2411" s="24">
        <v>4461787</v>
      </c>
      <c r="I2411" s="19">
        <v>2900</v>
      </c>
      <c r="J2411" s="19">
        <v>12131042</v>
      </c>
      <c r="P2411" s="23"/>
      <c r="Q2411" s="23"/>
    </row>
    <row r="2412" spans="2:17" ht="12.5" x14ac:dyDescent="0.25">
      <c r="B2412" s="24">
        <v>2849</v>
      </c>
      <c r="C2412" s="24">
        <v>3933759</v>
      </c>
      <c r="I2412" s="19">
        <v>2901</v>
      </c>
      <c r="J2412" s="19">
        <v>12447761</v>
      </c>
      <c r="P2412" s="23"/>
      <c r="Q2412" s="23"/>
    </row>
    <row r="2413" spans="2:17" ht="12.5" x14ac:dyDescent="0.25">
      <c r="B2413" s="24">
        <v>2849</v>
      </c>
      <c r="C2413" s="24">
        <v>4641263</v>
      </c>
      <c r="I2413" s="19">
        <v>2900</v>
      </c>
      <c r="J2413" s="19">
        <v>11958583</v>
      </c>
      <c r="P2413" s="23"/>
      <c r="Q2413" s="23"/>
    </row>
    <row r="2414" spans="2:17" ht="12.5" x14ac:dyDescent="0.25">
      <c r="B2414" s="24">
        <v>2849</v>
      </c>
      <c r="C2414" s="24">
        <v>3433036</v>
      </c>
      <c r="I2414" s="19">
        <v>2901</v>
      </c>
      <c r="J2414" s="19">
        <v>11540272</v>
      </c>
      <c r="P2414" s="23"/>
      <c r="Q2414" s="23"/>
    </row>
    <row r="2415" spans="2:17" ht="12.5" x14ac:dyDescent="0.25">
      <c r="B2415" s="24">
        <v>2849</v>
      </c>
      <c r="C2415" s="24">
        <v>2618269</v>
      </c>
      <c r="I2415" s="19">
        <v>2900</v>
      </c>
      <c r="J2415" s="19">
        <v>12540125</v>
      </c>
      <c r="P2415" s="23"/>
      <c r="Q2415" s="23"/>
    </row>
    <row r="2416" spans="2:17" ht="12.5" x14ac:dyDescent="0.25">
      <c r="B2416" s="24">
        <v>2849</v>
      </c>
      <c r="C2416" s="24">
        <v>3852218</v>
      </c>
      <c r="I2416" s="19">
        <v>2901</v>
      </c>
      <c r="J2416" s="19">
        <v>18726273</v>
      </c>
      <c r="P2416" s="23"/>
      <c r="Q2416" s="23"/>
    </row>
    <row r="2417" spans="2:17" ht="12.5" x14ac:dyDescent="0.25">
      <c r="B2417" s="24">
        <v>2849</v>
      </c>
      <c r="C2417" s="24">
        <v>4022550</v>
      </c>
      <c r="I2417" s="19">
        <v>2900</v>
      </c>
      <c r="J2417" s="19">
        <v>9206553</v>
      </c>
      <c r="P2417" s="23"/>
      <c r="Q2417" s="23"/>
    </row>
    <row r="2418" spans="2:17" ht="12.5" x14ac:dyDescent="0.25">
      <c r="B2418" s="24">
        <v>2849</v>
      </c>
      <c r="C2418" s="24">
        <v>3934038</v>
      </c>
      <c r="I2418" s="19">
        <v>2901</v>
      </c>
      <c r="J2418" s="19">
        <v>13609921</v>
      </c>
      <c r="P2418" s="23"/>
      <c r="Q2418" s="23"/>
    </row>
    <row r="2419" spans="2:17" ht="12.5" x14ac:dyDescent="0.25">
      <c r="B2419" s="24">
        <v>2849</v>
      </c>
      <c r="C2419" s="24">
        <v>3380287</v>
      </c>
      <c r="I2419" s="19">
        <v>2900</v>
      </c>
      <c r="J2419" s="19">
        <v>10184692</v>
      </c>
      <c r="P2419" s="23"/>
      <c r="Q2419" s="23"/>
    </row>
    <row r="2420" spans="2:17" ht="12.5" x14ac:dyDescent="0.25">
      <c r="B2420" s="24">
        <v>2849</v>
      </c>
      <c r="C2420" s="24">
        <v>3495207</v>
      </c>
      <c r="I2420" s="19">
        <v>2901</v>
      </c>
      <c r="J2420" s="19">
        <v>11843529</v>
      </c>
      <c r="P2420" s="23"/>
      <c r="Q2420" s="23"/>
    </row>
    <row r="2421" spans="2:17" ht="12.5" x14ac:dyDescent="0.25">
      <c r="B2421" s="24">
        <v>2849</v>
      </c>
      <c r="C2421" s="24">
        <v>4048614</v>
      </c>
      <c r="I2421" s="19">
        <v>2900</v>
      </c>
      <c r="J2421" s="19">
        <v>12515581</v>
      </c>
      <c r="P2421" s="23"/>
      <c r="Q2421" s="23"/>
    </row>
    <row r="2422" spans="2:17" ht="12.5" x14ac:dyDescent="0.25">
      <c r="B2422" s="24">
        <v>2849</v>
      </c>
      <c r="C2422" s="24">
        <v>3820512</v>
      </c>
      <c r="I2422" s="19">
        <v>2901</v>
      </c>
      <c r="J2422" s="19">
        <v>11255579</v>
      </c>
      <c r="P2422" s="23"/>
      <c r="Q2422" s="23"/>
    </row>
    <row r="2423" spans="2:17" ht="12.5" x14ac:dyDescent="0.25">
      <c r="B2423" s="24">
        <v>2849</v>
      </c>
      <c r="C2423" s="24">
        <v>5049466</v>
      </c>
      <c r="I2423" s="19">
        <v>2900</v>
      </c>
      <c r="J2423" s="19">
        <v>12455491</v>
      </c>
      <c r="P2423" s="23"/>
      <c r="Q2423" s="23"/>
    </row>
    <row r="2424" spans="2:17" ht="12.5" x14ac:dyDescent="0.25">
      <c r="B2424" s="24">
        <v>2849</v>
      </c>
      <c r="C2424" s="24">
        <v>3443335</v>
      </c>
      <c r="I2424" s="19">
        <v>2901</v>
      </c>
      <c r="J2424" s="19">
        <v>11599954</v>
      </c>
      <c r="P2424" s="23"/>
      <c r="Q2424" s="23"/>
    </row>
    <row r="2425" spans="2:17" ht="12.5" x14ac:dyDescent="0.25">
      <c r="B2425" s="24">
        <v>2849</v>
      </c>
      <c r="C2425" s="24">
        <v>4784797</v>
      </c>
      <c r="I2425" s="19">
        <v>2900</v>
      </c>
      <c r="J2425" s="19">
        <v>12644423</v>
      </c>
      <c r="P2425" s="23"/>
      <c r="Q2425" s="23"/>
    </row>
    <row r="2426" spans="2:17" ht="12.5" x14ac:dyDescent="0.25">
      <c r="B2426" s="24">
        <v>2849</v>
      </c>
      <c r="C2426" s="24">
        <v>3774914</v>
      </c>
      <c r="I2426" s="19">
        <v>2901</v>
      </c>
      <c r="J2426" s="19">
        <v>11694245</v>
      </c>
      <c r="P2426" s="23"/>
      <c r="Q2426" s="23"/>
    </row>
    <row r="2427" spans="2:17" ht="12.5" x14ac:dyDescent="0.25">
      <c r="B2427" s="24">
        <v>2849</v>
      </c>
      <c r="C2427" s="24">
        <v>3922065</v>
      </c>
      <c r="I2427" s="19">
        <v>2900</v>
      </c>
      <c r="J2427" s="19">
        <v>12878936</v>
      </c>
      <c r="P2427" s="23"/>
      <c r="Q2427" s="23"/>
    </row>
    <row r="2428" spans="2:17" ht="12.5" x14ac:dyDescent="0.25">
      <c r="B2428" s="24">
        <v>2849</v>
      </c>
      <c r="C2428" s="24">
        <v>3522032</v>
      </c>
      <c r="I2428" s="19">
        <v>2901</v>
      </c>
      <c r="J2428" s="19">
        <v>10762264</v>
      </c>
      <c r="P2428" s="23"/>
      <c r="Q2428" s="23"/>
    </row>
    <row r="2429" spans="2:17" ht="12.5" x14ac:dyDescent="0.25">
      <c r="B2429" s="24">
        <v>2849</v>
      </c>
      <c r="C2429" s="24">
        <v>3864359</v>
      </c>
      <c r="I2429" s="19">
        <v>2900</v>
      </c>
      <c r="J2429" s="19">
        <v>12360404</v>
      </c>
      <c r="P2429" s="23"/>
      <c r="Q2429" s="23"/>
    </row>
    <row r="2430" spans="2:17" ht="12.5" x14ac:dyDescent="0.25">
      <c r="B2430" s="24">
        <v>2849</v>
      </c>
      <c r="C2430" s="24">
        <v>4357854</v>
      </c>
      <c r="I2430" s="19">
        <v>2901</v>
      </c>
      <c r="J2430" s="19">
        <v>11897346</v>
      </c>
      <c r="P2430" s="23"/>
      <c r="Q2430" s="23"/>
    </row>
    <row r="2431" spans="2:17" ht="12.5" x14ac:dyDescent="0.25">
      <c r="B2431" s="24">
        <v>2849</v>
      </c>
      <c r="C2431" s="24">
        <v>4501891</v>
      </c>
      <c r="I2431" s="19">
        <v>2900</v>
      </c>
      <c r="J2431" s="19">
        <v>11936590</v>
      </c>
      <c r="P2431" s="23"/>
      <c r="Q2431" s="23"/>
    </row>
    <row r="2432" spans="2:17" ht="12.5" x14ac:dyDescent="0.25">
      <c r="B2432" s="24">
        <v>2849</v>
      </c>
      <c r="C2432" s="24">
        <v>4326951</v>
      </c>
      <c r="I2432" s="19">
        <v>2901</v>
      </c>
      <c r="J2432" s="19">
        <v>12054433</v>
      </c>
      <c r="P2432" s="23"/>
      <c r="Q2432" s="23"/>
    </row>
    <row r="2433" spans="2:17" ht="12.5" x14ac:dyDescent="0.25">
      <c r="B2433" s="24">
        <v>2849</v>
      </c>
      <c r="C2433" s="24">
        <v>5411159</v>
      </c>
      <c r="I2433" s="19">
        <v>2900</v>
      </c>
      <c r="J2433" s="19">
        <v>12172982</v>
      </c>
      <c r="P2433" s="23"/>
      <c r="Q2433" s="23"/>
    </row>
    <row r="2434" spans="2:17" ht="12.5" x14ac:dyDescent="0.25">
      <c r="B2434" s="24">
        <v>2849</v>
      </c>
      <c r="C2434" s="24">
        <v>3865867</v>
      </c>
      <c r="I2434" s="19">
        <v>2901</v>
      </c>
      <c r="J2434" s="19">
        <v>11787014</v>
      </c>
      <c r="P2434" s="23"/>
      <c r="Q2434" s="23"/>
    </row>
    <row r="2435" spans="2:17" ht="12.5" x14ac:dyDescent="0.25">
      <c r="B2435" s="24">
        <v>2849</v>
      </c>
      <c r="C2435" s="24">
        <v>4832369</v>
      </c>
      <c r="I2435" s="19">
        <v>2900</v>
      </c>
      <c r="J2435" s="19">
        <v>12364267</v>
      </c>
      <c r="P2435" s="23"/>
      <c r="Q2435" s="23"/>
    </row>
    <row r="2436" spans="2:17" ht="12.5" x14ac:dyDescent="0.25">
      <c r="B2436" s="24">
        <v>2849</v>
      </c>
      <c r="C2436" s="24">
        <v>3489329</v>
      </c>
      <c r="I2436" s="19">
        <v>2901</v>
      </c>
      <c r="J2436" s="19">
        <v>12189416</v>
      </c>
      <c r="P2436" s="23"/>
      <c r="Q2436" s="23"/>
    </row>
    <row r="2437" spans="2:17" ht="12.5" x14ac:dyDescent="0.25">
      <c r="B2437" s="24">
        <v>2849</v>
      </c>
      <c r="C2437" s="24">
        <v>4141709</v>
      </c>
      <c r="I2437" s="19">
        <v>2900</v>
      </c>
      <c r="J2437" s="19">
        <v>11305595</v>
      </c>
      <c r="P2437" s="23"/>
      <c r="Q2437" s="23"/>
    </row>
    <row r="2438" spans="2:17" ht="12.5" x14ac:dyDescent="0.25">
      <c r="B2438" s="24">
        <v>2849</v>
      </c>
      <c r="C2438" s="24">
        <v>4109347</v>
      </c>
      <c r="I2438" s="19">
        <v>2901</v>
      </c>
      <c r="J2438" s="19">
        <v>12229147</v>
      </c>
      <c r="P2438" s="23"/>
      <c r="Q2438" s="23"/>
    </row>
    <row r="2439" spans="2:17" ht="12.5" x14ac:dyDescent="0.25">
      <c r="B2439" s="24">
        <v>2849</v>
      </c>
      <c r="C2439" s="24">
        <v>3868642</v>
      </c>
      <c r="I2439" s="19">
        <v>2900</v>
      </c>
      <c r="J2439" s="19">
        <v>11856565</v>
      </c>
      <c r="P2439" s="23"/>
      <c r="Q2439" s="23"/>
    </row>
    <row r="2440" spans="2:17" ht="12.5" x14ac:dyDescent="0.25">
      <c r="B2440" s="24">
        <v>2849</v>
      </c>
      <c r="C2440" s="24">
        <v>4313431</v>
      </c>
      <c r="I2440" s="19">
        <v>2901</v>
      </c>
      <c r="J2440" s="19">
        <v>11820819</v>
      </c>
      <c r="P2440" s="23"/>
      <c r="Q2440" s="23"/>
    </row>
    <row r="2441" spans="2:17" ht="12.5" x14ac:dyDescent="0.25">
      <c r="B2441" s="24">
        <v>2849</v>
      </c>
      <c r="C2441" s="24">
        <v>4165981</v>
      </c>
      <c r="I2441" s="19">
        <v>2900</v>
      </c>
      <c r="J2441" s="19">
        <v>12499119</v>
      </c>
      <c r="P2441" s="23"/>
      <c r="Q2441" s="23"/>
    </row>
    <row r="2442" spans="2:17" ht="12.5" x14ac:dyDescent="0.25">
      <c r="B2442" s="24">
        <v>2849</v>
      </c>
      <c r="C2442" s="24">
        <v>3567604</v>
      </c>
      <c r="I2442" s="19">
        <v>2901</v>
      </c>
      <c r="J2442" s="19">
        <v>11497483</v>
      </c>
      <c r="P2442" s="23"/>
      <c r="Q2442" s="23"/>
    </row>
    <row r="2443" spans="2:17" ht="12.5" x14ac:dyDescent="0.25">
      <c r="B2443" s="24">
        <v>2849</v>
      </c>
      <c r="C2443" s="24">
        <v>3776786</v>
      </c>
      <c r="I2443" s="19">
        <v>2900</v>
      </c>
      <c r="J2443" s="19">
        <v>15581166</v>
      </c>
      <c r="P2443" s="23"/>
      <c r="Q2443" s="23"/>
    </row>
    <row r="2444" spans="2:17" ht="12.5" x14ac:dyDescent="0.25">
      <c r="B2444" s="24">
        <v>2849</v>
      </c>
      <c r="C2444" s="24">
        <v>3066997</v>
      </c>
      <c r="I2444" s="19">
        <v>2901</v>
      </c>
      <c r="J2444" s="19">
        <v>8477054</v>
      </c>
      <c r="P2444" s="23"/>
      <c r="Q2444" s="23"/>
    </row>
    <row r="2445" spans="2:17" ht="12.5" x14ac:dyDescent="0.25">
      <c r="B2445" s="24">
        <v>2849</v>
      </c>
      <c r="C2445" s="24">
        <v>3925035</v>
      </c>
      <c r="I2445" s="19">
        <v>2900</v>
      </c>
      <c r="J2445" s="19">
        <v>12126890</v>
      </c>
      <c r="P2445" s="23"/>
      <c r="Q2445" s="23"/>
    </row>
    <row r="2446" spans="2:17" ht="12.5" x14ac:dyDescent="0.25">
      <c r="B2446" s="24">
        <v>2849</v>
      </c>
      <c r="C2446" s="24">
        <v>4771383</v>
      </c>
      <c r="I2446" s="19">
        <v>2901</v>
      </c>
      <c r="J2446" s="19">
        <v>12372932</v>
      </c>
      <c r="P2446" s="23"/>
      <c r="Q2446" s="23"/>
    </row>
    <row r="2447" spans="2:17" ht="12.5" x14ac:dyDescent="0.25">
      <c r="B2447" s="24">
        <v>2849</v>
      </c>
      <c r="C2447" s="24">
        <v>4509742</v>
      </c>
      <c r="I2447" s="19">
        <v>2900</v>
      </c>
      <c r="J2447" s="19">
        <v>17143526</v>
      </c>
      <c r="P2447" s="23"/>
      <c r="Q2447" s="23"/>
    </row>
    <row r="2448" spans="2:17" ht="12.5" x14ac:dyDescent="0.25">
      <c r="B2448" s="24">
        <v>2849</v>
      </c>
      <c r="C2448" s="24">
        <v>3887223</v>
      </c>
      <c r="I2448" s="19">
        <v>2901</v>
      </c>
      <c r="J2448" s="19">
        <v>10508923</v>
      </c>
      <c r="P2448" s="23"/>
      <c r="Q2448" s="23"/>
    </row>
    <row r="2449" spans="2:17" ht="12.5" x14ac:dyDescent="0.25">
      <c r="B2449" s="24">
        <v>2849</v>
      </c>
      <c r="C2449" s="24">
        <v>3905128</v>
      </c>
      <c r="I2449" s="19">
        <v>2900</v>
      </c>
      <c r="J2449" s="19">
        <v>11794327</v>
      </c>
      <c r="P2449" s="23"/>
      <c r="Q2449" s="23"/>
    </row>
    <row r="2450" spans="2:17" ht="12.5" x14ac:dyDescent="0.25">
      <c r="B2450" s="24">
        <v>2849</v>
      </c>
      <c r="C2450" s="24">
        <v>4604858</v>
      </c>
      <c r="I2450" s="19">
        <v>2901</v>
      </c>
      <c r="J2450" s="19">
        <v>13291077</v>
      </c>
      <c r="P2450" s="23"/>
      <c r="Q2450" s="23"/>
    </row>
    <row r="2451" spans="2:17" ht="12.5" x14ac:dyDescent="0.25">
      <c r="B2451" s="24">
        <v>2849</v>
      </c>
      <c r="C2451" s="24">
        <v>4245881</v>
      </c>
      <c r="I2451" s="19">
        <v>2900</v>
      </c>
      <c r="J2451" s="19">
        <v>10823054</v>
      </c>
      <c r="P2451" s="23"/>
      <c r="Q2451" s="23"/>
    </row>
    <row r="2452" spans="2:17" ht="12.5" x14ac:dyDescent="0.25">
      <c r="B2452" s="24">
        <v>2849</v>
      </c>
      <c r="C2452" s="24">
        <v>5005502</v>
      </c>
      <c r="I2452" s="19">
        <v>2901</v>
      </c>
      <c r="J2452" s="19">
        <v>12140896</v>
      </c>
      <c r="P2452" s="23"/>
      <c r="Q2452" s="23"/>
    </row>
    <row r="2453" spans="2:17" ht="12.5" x14ac:dyDescent="0.25">
      <c r="B2453" s="24">
        <v>2849</v>
      </c>
      <c r="C2453" s="24">
        <v>3525058</v>
      </c>
      <c r="I2453" s="19">
        <v>2900</v>
      </c>
      <c r="J2453" s="19">
        <v>12287891</v>
      </c>
      <c r="P2453" s="23"/>
      <c r="Q2453" s="23"/>
    </row>
    <row r="2454" spans="2:17" ht="12.5" x14ac:dyDescent="0.25">
      <c r="B2454" s="24">
        <v>2849</v>
      </c>
      <c r="C2454" s="24">
        <v>3791989</v>
      </c>
      <c r="I2454" s="19">
        <v>2901</v>
      </c>
      <c r="J2454" s="19">
        <v>13440974</v>
      </c>
      <c r="P2454" s="23"/>
      <c r="Q2454" s="23"/>
    </row>
    <row r="2455" spans="2:17" ht="12.5" x14ac:dyDescent="0.25">
      <c r="B2455" s="24">
        <v>2849</v>
      </c>
      <c r="C2455" s="24">
        <v>4550536</v>
      </c>
      <c r="I2455" s="19">
        <v>2900</v>
      </c>
      <c r="J2455" s="19">
        <v>10286734</v>
      </c>
      <c r="P2455" s="23"/>
      <c r="Q2455" s="23"/>
    </row>
    <row r="2456" spans="2:17" ht="12.5" x14ac:dyDescent="0.25">
      <c r="B2456" s="24">
        <v>2849</v>
      </c>
      <c r="C2456" s="24">
        <v>4046133</v>
      </c>
      <c r="I2456" s="19">
        <v>2901</v>
      </c>
      <c r="J2456" s="19">
        <v>14215413</v>
      </c>
      <c r="P2456" s="23"/>
      <c r="Q2456" s="23"/>
    </row>
    <row r="2457" spans="2:17" ht="12.5" x14ac:dyDescent="0.25">
      <c r="B2457" s="24">
        <v>2849</v>
      </c>
      <c r="C2457" s="24">
        <v>4118452</v>
      </c>
      <c r="I2457" s="19">
        <v>2900</v>
      </c>
      <c r="J2457" s="19">
        <v>9809086</v>
      </c>
      <c r="P2457" s="23"/>
      <c r="Q2457" s="23"/>
    </row>
    <row r="2458" spans="2:17" ht="12.5" x14ac:dyDescent="0.25">
      <c r="B2458" s="24">
        <v>2849</v>
      </c>
      <c r="C2458" s="24">
        <v>3922330</v>
      </c>
      <c r="I2458" s="19">
        <v>2901</v>
      </c>
      <c r="J2458" s="19">
        <v>12342363</v>
      </c>
      <c r="P2458" s="23"/>
      <c r="Q2458" s="23"/>
    </row>
    <row r="2459" spans="2:17" ht="12.5" x14ac:dyDescent="0.25">
      <c r="B2459" s="24">
        <v>2849</v>
      </c>
      <c r="C2459" s="24">
        <v>4069757</v>
      </c>
      <c r="I2459" s="19">
        <v>2900</v>
      </c>
      <c r="J2459" s="19">
        <v>11818572</v>
      </c>
      <c r="P2459" s="23"/>
      <c r="Q2459" s="23"/>
    </row>
    <row r="2460" spans="2:17" ht="12.5" x14ac:dyDescent="0.25">
      <c r="B2460" s="24">
        <v>2849</v>
      </c>
      <c r="C2460" s="24">
        <v>3924657</v>
      </c>
      <c r="I2460" s="19">
        <v>2901</v>
      </c>
      <c r="J2460" s="19">
        <v>11575049</v>
      </c>
      <c r="P2460" s="23"/>
      <c r="Q2460" s="23"/>
    </row>
    <row r="2461" spans="2:17" ht="12.5" x14ac:dyDescent="0.25">
      <c r="B2461" s="24">
        <v>2849</v>
      </c>
      <c r="C2461" s="24">
        <v>4481767</v>
      </c>
      <c r="I2461" s="19">
        <v>2900</v>
      </c>
      <c r="J2461" s="19">
        <v>12013772</v>
      </c>
      <c r="P2461" s="23"/>
      <c r="Q2461" s="23"/>
    </row>
    <row r="2462" spans="2:17" ht="12.5" x14ac:dyDescent="0.25">
      <c r="B2462" s="24">
        <v>2849</v>
      </c>
      <c r="C2462" s="24">
        <v>4011608</v>
      </c>
      <c r="I2462" s="19">
        <v>2901</v>
      </c>
      <c r="J2462" s="19">
        <v>12428284</v>
      </c>
      <c r="P2462" s="23"/>
      <c r="Q2462" s="23"/>
    </row>
    <row r="2463" spans="2:17" ht="12.5" x14ac:dyDescent="0.25">
      <c r="B2463" s="24">
        <v>2849</v>
      </c>
      <c r="C2463" s="24">
        <v>3867436</v>
      </c>
      <c r="I2463" s="19">
        <v>2900</v>
      </c>
      <c r="J2463" s="19">
        <v>11545754</v>
      </c>
      <c r="P2463" s="23"/>
      <c r="Q2463" s="23"/>
    </row>
    <row r="2464" spans="2:17" ht="12.5" x14ac:dyDescent="0.25">
      <c r="B2464" s="24">
        <v>2849</v>
      </c>
      <c r="C2464" s="24">
        <v>3821436</v>
      </c>
      <c r="I2464" s="19">
        <v>2901</v>
      </c>
      <c r="J2464" s="19">
        <v>12664580</v>
      </c>
      <c r="P2464" s="23"/>
      <c r="Q2464" s="23"/>
    </row>
    <row r="2465" spans="2:17" ht="12.5" x14ac:dyDescent="0.25">
      <c r="B2465" s="24">
        <v>2849</v>
      </c>
      <c r="C2465" s="24">
        <v>3578655</v>
      </c>
      <c r="I2465" s="19">
        <v>2900</v>
      </c>
      <c r="J2465" s="19">
        <v>2676224</v>
      </c>
      <c r="P2465" s="23"/>
      <c r="Q2465" s="23"/>
    </row>
    <row r="2466" spans="2:17" ht="12.5" x14ac:dyDescent="0.25">
      <c r="B2466" s="24">
        <v>2849</v>
      </c>
      <c r="C2466" s="24">
        <v>3504638</v>
      </c>
      <c r="I2466" s="19">
        <v>2901</v>
      </c>
      <c r="J2466" s="19">
        <v>2312132</v>
      </c>
      <c r="P2466" s="23"/>
      <c r="Q2466" s="23"/>
    </row>
    <row r="2467" spans="2:17" ht="12.5" x14ac:dyDescent="0.25">
      <c r="B2467" s="24">
        <v>2849</v>
      </c>
      <c r="C2467" s="24">
        <v>4093975</v>
      </c>
      <c r="I2467" s="19">
        <v>2900</v>
      </c>
      <c r="J2467" s="19">
        <v>114072</v>
      </c>
      <c r="P2467" s="23"/>
      <c r="Q2467" s="23"/>
    </row>
    <row r="2468" spans="2:17" ht="12.5" x14ac:dyDescent="0.25">
      <c r="B2468" s="24">
        <v>2849</v>
      </c>
      <c r="C2468" s="24">
        <v>4288577</v>
      </c>
      <c r="I2468" s="19">
        <v>2902</v>
      </c>
      <c r="J2468" s="19">
        <v>10706140</v>
      </c>
      <c r="P2468" s="23"/>
      <c r="Q2468" s="23"/>
    </row>
    <row r="2469" spans="2:17" ht="12.5" x14ac:dyDescent="0.25">
      <c r="B2469" s="24">
        <v>2849</v>
      </c>
      <c r="C2469" s="24">
        <v>3909275</v>
      </c>
      <c r="I2469" s="19">
        <v>2903</v>
      </c>
      <c r="J2469" s="19">
        <v>13565895</v>
      </c>
      <c r="P2469" s="23"/>
      <c r="Q2469" s="23"/>
    </row>
    <row r="2470" spans="2:17" ht="12.5" x14ac:dyDescent="0.25">
      <c r="B2470" s="24">
        <v>2849</v>
      </c>
      <c r="C2470" s="24">
        <v>3655046</v>
      </c>
      <c r="I2470" s="19">
        <v>2902</v>
      </c>
      <c r="J2470" s="19">
        <v>10275195</v>
      </c>
      <c r="P2470" s="23"/>
      <c r="Q2470" s="23"/>
    </row>
    <row r="2471" spans="2:17" ht="12.5" x14ac:dyDescent="0.25">
      <c r="B2471" s="24">
        <v>2849</v>
      </c>
      <c r="C2471" s="24">
        <v>3373542</v>
      </c>
      <c r="I2471" s="19">
        <v>2903</v>
      </c>
      <c r="J2471" s="19">
        <v>11988920</v>
      </c>
      <c r="P2471" s="23"/>
      <c r="Q2471" s="23"/>
    </row>
    <row r="2472" spans="2:17" ht="12.5" x14ac:dyDescent="0.25">
      <c r="B2472" s="24">
        <v>2849</v>
      </c>
      <c r="C2472" s="24">
        <v>4054431</v>
      </c>
      <c r="I2472" s="19">
        <v>2902</v>
      </c>
      <c r="J2472" s="19">
        <v>12755516</v>
      </c>
      <c r="P2472" s="23"/>
      <c r="Q2472" s="23"/>
    </row>
    <row r="2473" spans="2:17" ht="12.5" x14ac:dyDescent="0.25">
      <c r="B2473" s="24">
        <v>2849</v>
      </c>
      <c r="C2473" s="24">
        <v>4502417</v>
      </c>
      <c r="I2473" s="19">
        <v>2903</v>
      </c>
      <c r="J2473" s="19">
        <v>11899636</v>
      </c>
      <c r="P2473" s="23"/>
      <c r="Q2473" s="23"/>
    </row>
    <row r="2474" spans="2:17" ht="12.5" x14ac:dyDescent="0.25">
      <c r="B2474" s="24">
        <v>2849</v>
      </c>
      <c r="C2474" s="24">
        <v>3904130</v>
      </c>
      <c r="I2474" s="19">
        <v>2902</v>
      </c>
      <c r="J2474" s="19">
        <v>11638690</v>
      </c>
      <c r="P2474" s="23"/>
      <c r="Q2474" s="23"/>
    </row>
    <row r="2475" spans="2:17" ht="12.5" x14ac:dyDescent="0.25">
      <c r="B2475" s="24">
        <v>2849</v>
      </c>
      <c r="C2475" s="24">
        <v>2454325</v>
      </c>
      <c r="I2475" s="19">
        <v>2903</v>
      </c>
      <c r="J2475" s="19">
        <v>12144485</v>
      </c>
      <c r="P2475" s="23"/>
      <c r="Q2475" s="23"/>
    </row>
    <row r="2476" spans="2:17" ht="12.5" x14ac:dyDescent="0.25">
      <c r="B2476" s="24">
        <v>2849</v>
      </c>
      <c r="C2476" s="24">
        <v>3975452</v>
      </c>
      <c r="I2476" s="19">
        <v>2902</v>
      </c>
      <c r="J2476" s="19">
        <v>11790478</v>
      </c>
      <c r="P2476" s="23"/>
      <c r="Q2476" s="23"/>
    </row>
    <row r="2477" spans="2:17" ht="12.5" x14ac:dyDescent="0.25">
      <c r="B2477" s="24">
        <v>2849</v>
      </c>
      <c r="C2477" s="24">
        <v>4699502</v>
      </c>
      <c r="I2477" s="19">
        <v>2903</v>
      </c>
      <c r="J2477" s="19">
        <v>11734751</v>
      </c>
      <c r="P2477" s="23"/>
      <c r="Q2477" s="23"/>
    </row>
    <row r="2478" spans="2:17" ht="12.5" x14ac:dyDescent="0.25">
      <c r="B2478" s="24">
        <v>2849</v>
      </c>
      <c r="C2478" s="24">
        <v>3924013</v>
      </c>
      <c r="I2478" s="19">
        <v>2902</v>
      </c>
      <c r="J2478" s="19">
        <v>12381373</v>
      </c>
      <c r="P2478" s="23"/>
      <c r="Q2478" s="23"/>
    </row>
    <row r="2479" spans="2:17" ht="12.5" x14ac:dyDescent="0.25">
      <c r="B2479" s="24">
        <v>2849</v>
      </c>
      <c r="C2479" s="24">
        <v>3654894</v>
      </c>
      <c r="I2479" s="19">
        <v>2903</v>
      </c>
      <c r="J2479" s="19">
        <v>11886726</v>
      </c>
      <c r="P2479" s="23"/>
      <c r="Q2479" s="23"/>
    </row>
    <row r="2480" spans="2:17" ht="12.5" x14ac:dyDescent="0.25">
      <c r="B2480" s="24">
        <v>2849</v>
      </c>
      <c r="C2480" s="24">
        <v>3920855</v>
      </c>
      <c r="I2480" s="19">
        <v>2902</v>
      </c>
      <c r="J2480" s="19">
        <v>13452427</v>
      </c>
      <c r="P2480" s="23"/>
      <c r="Q2480" s="23"/>
    </row>
    <row r="2481" spans="2:17" ht="12.5" x14ac:dyDescent="0.25">
      <c r="B2481" s="24">
        <v>2849</v>
      </c>
      <c r="C2481" s="24">
        <v>4272398</v>
      </c>
      <c r="I2481" s="19">
        <v>2903</v>
      </c>
      <c r="J2481" s="19">
        <v>10851055</v>
      </c>
      <c r="P2481" s="23"/>
      <c r="Q2481" s="23"/>
    </row>
    <row r="2482" spans="2:17" ht="12.5" x14ac:dyDescent="0.25">
      <c r="B2482" s="24">
        <v>2849</v>
      </c>
      <c r="C2482" s="24">
        <v>3896759</v>
      </c>
      <c r="I2482" s="19">
        <v>2902</v>
      </c>
      <c r="J2482" s="19">
        <v>11720299</v>
      </c>
      <c r="P2482" s="23"/>
      <c r="Q2482" s="23"/>
    </row>
    <row r="2483" spans="2:17" ht="12.5" x14ac:dyDescent="0.25">
      <c r="B2483" s="24">
        <v>2849</v>
      </c>
      <c r="C2483" s="24">
        <v>4600428</v>
      </c>
      <c r="I2483" s="19">
        <v>2903</v>
      </c>
      <c r="J2483" s="19">
        <v>12369679</v>
      </c>
      <c r="P2483" s="23"/>
      <c r="Q2483" s="23"/>
    </row>
    <row r="2484" spans="2:17" ht="12.5" x14ac:dyDescent="0.25">
      <c r="B2484" s="24">
        <v>2849</v>
      </c>
      <c r="C2484" s="24">
        <v>3907420</v>
      </c>
      <c r="I2484" s="19">
        <v>2902</v>
      </c>
      <c r="J2484" s="19">
        <v>11594877</v>
      </c>
      <c r="P2484" s="23"/>
      <c r="Q2484" s="23"/>
    </row>
    <row r="2485" spans="2:17" ht="12.5" x14ac:dyDescent="0.25">
      <c r="B2485" s="24">
        <v>2849</v>
      </c>
      <c r="C2485" s="24">
        <v>4272104</v>
      </c>
      <c r="I2485" s="19">
        <v>2903</v>
      </c>
      <c r="J2485" s="19">
        <v>11705786</v>
      </c>
      <c r="P2485" s="23"/>
      <c r="Q2485" s="23"/>
    </row>
    <row r="2486" spans="2:17" ht="12.5" x14ac:dyDescent="0.25">
      <c r="B2486" s="24">
        <v>2849</v>
      </c>
      <c r="C2486" s="24">
        <v>4665273</v>
      </c>
      <c r="I2486" s="19">
        <v>2902</v>
      </c>
      <c r="J2486" s="19">
        <v>20644317</v>
      </c>
      <c r="P2486" s="23"/>
      <c r="Q2486" s="23"/>
    </row>
    <row r="2487" spans="2:17" ht="12.5" x14ac:dyDescent="0.25">
      <c r="B2487" s="24">
        <v>2849</v>
      </c>
      <c r="C2487" s="24">
        <v>3430732</v>
      </c>
      <c r="I2487" s="19">
        <v>2903</v>
      </c>
      <c r="J2487" s="19">
        <v>11353998</v>
      </c>
      <c r="P2487" s="23"/>
      <c r="Q2487" s="23"/>
    </row>
    <row r="2488" spans="2:17" ht="12.5" x14ac:dyDescent="0.25">
      <c r="B2488" s="24">
        <v>2849</v>
      </c>
      <c r="C2488" s="24">
        <v>3006701</v>
      </c>
      <c r="I2488" s="19">
        <v>2902</v>
      </c>
      <c r="J2488" s="19">
        <v>12003835</v>
      </c>
      <c r="P2488" s="23"/>
      <c r="Q2488" s="23"/>
    </row>
    <row r="2489" spans="2:17" ht="12.5" x14ac:dyDescent="0.25">
      <c r="B2489" s="24">
        <v>2849</v>
      </c>
      <c r="C2489" s="24">
        <v>3982979</v>
      </c>
      <c r="I2489" s="19">
        <v>2903</v>
      </c>
      <c r="J2489" s="19">
        <v>12316429</v>
      </c>
      <c r="P2489" s="23"/>
      <c r="Q2489" s="23"/>
    </row>
    <row r="2490" spans="2:17" ht="12.5" x14ac:dyDescent="0.25">
      <c r="B2490" s="24">
        <v>2849</v>
      </c>
      <c r="C2490" s="24">
        <v>3953507</v>
      </c>
      <c r="I2490" s="19">
        <v>2902</v>
      </c>
      <c r="J2490" s="19">
        <v>11762832</v>
      </c>
      <c r="P2490" s="23"/>
      <c r="Q2490" s="23"/>
    </row>
    <row r="2491" spans="2:17" ht="12.5" x14ac:dyDescent="0.25">
      <c r="B2491" s="24">
        <v>2849</v>
      </c>
      <c r="C2491" s="24">
        <v>4563973</v>
      </c>
      <c r="I2491" s="19">
        <v>2903</v>
      </c>
      <c r="J2491" s="19">
        <v>12429819</v>
      </c>
      <c r="P2491" s="23"/>
      <c r="Q2491" s="23"/>
    </row>
    <row r="2492" spans="2:17" ht="12.5" x14ac:dyDescent="0.25">
      <c r="B2492" s="24">
        <v>2849</v>
      </c>
      <c r="C2492" s="24">
        <v>3434184</v>
      </c>
      <c r="I2492" s="19">
        <v>2902</v>
      </c>
      <c r="J2492" s="19">
        <v>12178072</v>
      </c>
      <c r="P2492" s="23"/>
      <c r="Q2492" s="23"/>
    </row>
    <row r="2493" spans="2:17" ht="12.5" x14ac:dyDescent="0.25">
      <c r="B2493" s="24">
        <v>2849</v>
      </c>
      <c r="C2493" s="24">
        <v>4441821</v>
      </c>
      <c r="I2493" s="19">
        <v>2903</v>
      </c>
      <c r="J2493" s="19">
        <v>11316715</v>
      </c>
      <c r="P2493" s="23"/>
      <c r="Q2493" s="23"/>
    </row>
    <row r="2494" spans="2:17" ht="12.5" x14ac:dyDescent="0.25">
      <c r="B2494" s="24">
        <v>2849</v>
      </c>
      <c r="C2494" s="24">
        <v>4217717</v>
      </c>
      <c r="I2494" s="19">
        <v>2902</v>
      </c>
      <c r="J2494" s="19">
        <v>12722672</v>
      </c>
      <c r="P2494" s="23"/>
      <c r="Q2494" s="23"/>
    </row>
    <row r="2495" spans="2:17" ht="12.5" x14ac:dyDescent="0.25">
      <c r="B2495" s="24">
        <v>2849</v>
      </c>
      <c r="C2495" s="24">
        <v>3976204</v>
      </c>
      <c r="I2495" s="19">
        <v>2903</v>
      </c>
      <c r="J2495" s="19">
        <v>11288231</v>
      </c>
      <c r="P2495" s="23"/>
      <c r="Q2495" s="23"/>
    </row>
    <row r="2496" spans="2:17" ht="12.5" x14ac:dyDescent="0.25">
      <c r="B2496" s="24">
        <v>2849</v>
      </c>
      <c r="C2496" s="24">
        <v>4020548</v>
      </c>
      <c r="I2496" s="19">
        <v>2902</v>
      </c>
      <c r="J2496" s="19">
        <v>12057746</v>
      </c>
      <c r="P2496" s="23"/>
      <c r="Q2496" s="23"/>
    </row>
    <row r="2497" spans="2:17" ht="12.5" x14ac:dyDescent="0.25">
      <c r="B2497" s="24">
        <v>2849</v>
      </c>
      <c r="C2497" s="24">
        <v>4655767</v>
      </c>
      <c r="I2497" s="19">
        <v>2903</v>
      </c>
      <c r="J2497" s="19">
        <v>13007845</v>
      </c>
      <c r="P2497" s="23"/>
      <c r="Q2497" s="23"/>
    </row>
    <row r="2498" spans="2:17" ht="12.5" x14ac:dyDescent="0.25">
      <c r="B2498" s="24">
        <v>2849</v>
      </c>
      <c r="C2498" s="24">
        <v>2156343</v>
      </c>
      <c r="I2498" s="19">
        <v>2902</v>
      </c>
      <c r="J2498" s="19">
        <v>10936248</v>
      </c>
      <c r="P2498" s="23"/>
      <c r="Q2498" s="23"/>
    </row>
    <row r="2499" spans="2:17" ht="12.5" x14ac:dyDescent="0.25">
      <c r="B2499" s="24">
        <v>2849</v>
      </c>
      <c r="C2499" s="24">
        <v>3763037</v>
      </c>
      <c r="I2499" s="19">
        <v>2903</v>
      </c>
      <c r="J2499" s="19">
        <v>11954873</v>
      </c>
      <c r="P2499" s="23"/>
      <c r="Q2499" s="23"/>
    </row>
    <row r="2500" spans="2:17" ht="12.5" x14ac:dyDescent="0.25">
      <c r="B2500" s="24">
        <v>2849</v>
      </c>
      <c r="C2500" s="24">
        <v>3971872</v>
      </c>
      <c r="I2500" s="19">
        <v>2902</v>
      </c>
      <c r="J2500" s="19">
        <v>12604392</v>
      </c>
      <c r="P2500" s="23"/>
      <c r="Q2500" s="23"/>
    </row>
    <row r="2501" spans="2:17" ht="12.5" x14ac:dyDescent="0.25">
      <c r="B2501" s="24">
        <v>2849</v>
      </c>
      <c r="C2501" s="24">
        <v>4364181</v>
      </c>
      <c r="I2501" s="19">
        <v>2903</v>
      </c>
      <c r="J2501" s="19">
        <v>11765722</v>
      </c>
      <c r="P2501" s="23"/>
      <c r="Q2501" s="23"/>
    </row>
    <row r="2502" spans="2:17" ht="12.5" x14ac:dyDescent="0.25">
      <c r="B2502" s="24">
        <v>2849</v>
      </c>
      <c r="C2502" s="24">
        <v>1929205</v>
      </c>
      <c r="I2502" s="19">
        <v>2902</v>
      </c>
      <c r="J2502" s="19">
        <v>12328199</v>
      </c>
      <c r="P2502" s="23"/>
      <c r="Q2502" s="23"/>
    </row>
    <row r="2503" spans="2:17" ht="12.5" x14ac:dyDescent="0.25">
      <c r="B2503" s="24">
        <v>2849</v>
      </c>
      <c r="C2503" s="24">
        <v>4596182</v>
      </c>
      <c r="I2503" s="19">
        <v>2903</v>
      </c>
      <c r="J2503" s="19">
        <v>11812786</v>
      </c>
      <c r="P2503" s="23"/>
      <c r="Q2503" s="23"/>
    </row>
    <row r="2504" spans="2:17" ht="12.5" x14ac:dyDescent="0.25">
      <c r="B2504" s="24">
        <v>2849</v>
      </c>
      <c r="C2504" s="24">
        <v>4002312</v>
      </c>
      <c r="I2504" s="19">
        <v>2902</v>
      </c>
      <c r="J2504" s="19">
        <v>11517104</v>
      </c>
      <c r="P2504" s="23"/>
      <c r="Q2504" s="23"/>
    </row>
    <row r="2505" spans="2:17" ht="12.5" x14ac:dyDescent="0.25">
      <c r="B2505" s="24">
        <v>2849</v>
      </c>
      <c r="C2505" s="24">
        <v>3921973</v>
      </c>
      <c r="I2505" s="19">
        <v>2903</v>
      </c>
      <c r="J2505" s="19">
        <v>12669333</v>
      </c>
      <c r="P2505" s="23"/>
      <c r="Q2505" s="23"/>
    </row>
    <row r="2506" spans="2:17" ht="12.5" x14ac:dyDescent="0.25">
      <c r="B2506" s="24">
        <v>2849</v>
      </c>
      <c r="C2506" s="24">
        <v>3335363</v>
      </c>
      <c r="I2506" s="19">
        <v>2902</v>
      </c>
      <c r="J2506" s="19">
        <v>11775674</v>
      </c>
      <c r="P2506" s="23"/>
      <c r="Q2506" s="23"/>
    </row>
    <row r="2507" spans="2:17" ht="12.5" x14ac:dyDescent="0.25">
      <c r="B2507" s="24">
        <v>2849</v>
      </c>
      <c r="C2507" s="24">
        <v>4824951</v>
      </c>
      <c r="I2507" s="19">
        <v>2903</v>
      </c>
      <c r="J2507" s="19">
        <v>11773220</v>
      </c>
      <c r="P2507" s="23"/>
      <c r="Q2507" s="23"/>
    </row>
    <row r="2508" spans="2:17" ht="12.5" x14ac:dyDescent="0.25">
      <c r="B2508" s="24">
        <v>2849</v>
      </c>
      <c r="C2508" s="24">
        <v>4063672</v>
      </c>
      <c r="I2508" s="19">
        <v>2902</v>
      </c>
      <c r="J2508" s="19">
        <v>12081196</v>
      </c>
      <c r="P2508" s="23"/>
      <c r="Q2508" s="23"/>
    </row>
    <row r="2509" spans="2:17" ht="12.5" x14ac:dyDescent="0.25">
      <c r="B2509" s="24">
        <v>2849</v>
      </c>
      <c r="C2509" s="24">
        <v>3968556</v>
      </c>
      <c r="I2509" s="19">
        <v>2903</v>
      </c>
      <c r="J2509" s="19">
        <v>12199441</v>
      </c>
      <c r="P2509" s="23"/>
      <c r="Q2509" s="23"/>
    </row>
    <row r="2510" spans="2:17" ht="12.5" x14ac:dyDescent="0.25">
      <c r="B2510" s="24">
        <v>2849</v>
      </c>
      <c r="C2510" s="24">
        <v>3179379</v>
      </c>
      <c r="I2510" s="19">
        <v>2902</v>
      </c>
      <c r="J2510" s="19">
        <v>12277867</v>
      </c>
      <c r="P2510" s="23"/>
      <c r="Q2510" s="23"/>
    </row>
    <row r="2511" spans="2:17" ht="12.5" x14ac:dyDescent="0.25">
      <c r="B2511" s="24">
        <v>2849</v>
      </c>
      <c r="C2511" s="24">
        <v>3369387</v>
      </c>
      <c r="I2511" s="19">
        <v>2903</v>
      </c>
      <c r="J2511" s="19">
        <v>11497367</v>
      </c>
      <c r="P2511" s="23"/>
      <c r="Q2511" s="23"/>
    </row>
    <row r="2512" spans="2:17" ht="12.5" x14ac:dyDescent="0.25">
      <c r="B2512" s="24">
        <v>2849</v>
      </c>
      <c r="C2512" s="24">
        <v>4015262</v>
      </c>
      <c r="I2512" s="19">
        <v>2902</v>
      </c>
      <c r="J2512" s="19">
        <v>12032362</v>
      </c>
      <c r="P2512" s="23"/>
      <c r="Q2512" s="23"/>
    </row>
    <row r="2513" spans="2:17" ht="12.5" x14ac:dyDescent="0.25">
      <c r="B2513" s="24">
        <v>2849</v>
      </c>
      <c r="C2513" s="24">
        <v>3672009</v>
      </c>
      <c r="I2513" s="19">
        <v>2903</v>
      </c>
      <c r="J2513" s="19">
        <v>12165908</v>
      </c>
      <c r="P2513" s="23"/>
      <c r="Q2513" s="23"/>
    </row>
    <row r="2514" spans="2:17" ht="12.5" x14ac:dyDescent="0.25">
      <c r="B2514" s="24">
        <v>2849</v>
      </c>
      <c r="C2514" s="24">
        <v>4812981</v>
      </c>
      <c r="I2514" s="19">
        <v>2902</v>
      </c>
      <c r="J2514" s="19">
        <v>11994917</v>
      </c>
      <c r="P2514" s="23"/>
      <c r="Q2514" s="23"/>
    </row>
    <row r="2515" spans="2:17" ht="12.5" x14ac:dyDescent="0.25">
      <c r="B2515" s="24">
        <v>2849</v>
      </c>
      <c r="C2515" s="24">
        <v>4086131</v>
      </c>
      <c r="I2515" s="19">
        <v>2903</v>
      </c>
      <c r="J2515" s="19">
        <v>12237028</v>
      </c>
      <c r="P2515" s="23"/>
      <c r="Q2515" s="23"/>
    </row>
    <row r="2516" spans="2:17" ht="12.5" x14ac:dyDescent="0.25">
      <c r="B2516" s="24">
        <v>2849</v>
      </c>
      <c r="C2516" s="24">
        <v>3729079</v>
      </c>
      <c r="I2516" s="19">
        <v>2902</v>
      </c>
      <c r="J2516" s="19">
        <v>11300011</v>
      </c>
      <c r="P2516" s="23"/>
      <c r="Q2516" s="23"/>
    </row>
    <row r="2517" spans="2:17" ht="12.5" x14ac:dyDescent="0.25">
      <c r="B2517" s="24">
        <v>2849</v>
      </c>
      <c r="C2517" s="24">
        <v>4424615</v>
      </c>
      <c r="I2517" s="19">
        <v>2903</v>
      </c>
      <c r="J2517" s="19">
        <v>12477238</v>
      </c>
      <c r="P2517" s="23"/>
      <c r="Q2517" s="23"/>
    </row>
    <row r="2518" spans="2:17" ht="12.5" x14ac:dyDescent="0.25">
      <c r="B2518" s="24">
        <v>2849</v>
      </c>
      <c r="C2518" s="24">
        <v>4145601</v>
      </c>
      <c r="I2518" s="19">
        <v>2902</v>
      </c>
      <c r="J2518" s="19">
        <v>11990754</v>
      </c>
      <c r="P2518" s="23"/>
      <c r="Q2518" s="23"/>
    </row>
    <row r="2519" spans="2:17" ht="12.5" x14ac:dyDescent="0.25">
      <c r="B2519" s="24">
        <v>2849</v>
      </c>
      <c r="C2519" s="24">
        <v>3818092</v>
      </c>
      <c r="I2519" s="19">
        <v>2903</v>
      </c>
      <c r="J2519" s="19">
        <v>12083414</v>
      </c>
      <c r="P2519" s="23"/>
      <c r="Q2519" s="23"/>
    </row>
    <row r="2520" spans="2:17" ht="12.5" x14ac:dyDescent="0.25">
      <c r="B2520" s="24">
        <v>2849</v>
      </c>
      <c r="C2520" s="24">
        <v>3867045</v>
      </c>
      <c r="I2520" s="19">
        <v>2902</v>
      </c>
      <c r="J2520" s="19">
        <v>11980215</v>
      </c>
      <c r="P2520" s="23"/>
      <c r="Q2520" s="23"/>
    </row>
    <row r="2521" spans="2:17" ht="12.5" x14ac:dyDescent="0.25">
      <c r="B2521" s="24">
        <v>2849</v>
      </c>
      <c r="C2521" s="24">
        <v>3464736</v>
      </c>
      <c r="I2521" s="19">
        <v>2903</v>
      </c>
      <c r="J2521" s="19">
        <v>11945669</v>
      </c>
      <c r="P2521" s="23"/>
      <c r="Q2521" s="23"/>
    </row>
    <row r="2522" spans="2:17" ht="12.5" x14ac:dyDescent="0.25">
      <c r="B2522" s="24">
        <v>2849</v>
      </c>
      <c r="C2522" s="24">
        <v>3817702</v>
      </c>
      <c r="I2522" s="19">
        <v>2902</v>
      </c>
      <c r="J2522" s="19">
        <v>12078184</v>
      </c>
      <c r="P2522" s="23"/>
      <c r="Q2522" s="23"/>
    </row>
    <row r="2523" spans="2:17" ht="12.5" x14ac:dyDescent="0.25">
      <c r="B2523" s="24">
        <v>2849</v>
      </c>
      <c r="C2523" s="24">
        <v>3976407</v>
      </c>
      <c r="I2523" s="19">
        <v>2903</v>
      </c>
      <c r="J2523" s="19">
        <v>11712213</v>
      </c>
      <c r="P2523" s="23"/>
      <c r="Q2523" s="23"/>
    </row>
    <row r="2524" spans="2:17" ht="12.5" x14ac:dyDescent="0.25">
      <c r="B2524" s="24">
        <v>2849</v>
      </c>
      <c r="C2524" s="24">
        <v>3652151</v>
      </c>
      <c r="I2524" s="19">
        <v>2902</v>
      </c>
      <c r="J2524" s="19">
        <v>11944196</v>
      </c>
      <c r="P2524" s="23"/>
      <c r="Q2524" s="23"/>
    </row>
    <row r="2525" spans="2:17" ht="12.5" x14ac:dyDescent="0.25">
      <c r="B2525" s="24">
        <v>2849</v>
      </c>
      <c r="C2525" s="24">
        <v>4720758</v>
      </c>
      <c r="I2525" s="19">
        <v>2903</v>
      </c>
      <c r="J2525" s="19">
        <v>12247428</v>
      </c>
      <c r="P2525" s="23"/>
      <c r="Q2525" s="23"/>
    </row>
    <row r="2526" spans="2:17" ht="12.5" x14ac:dyDescent="0.25">
      <c r="B2526" s="24">
        <v>2849</v>
      </c>
      <c r="C2526" s="24">
        <v>4575102</v>
      </c>
      <c r="I2526" s="19">
        <v>2902</v>
      </c>
      <c r="J2526" s="19">
        <v>11846871</v>
      </c>
      <c r="P2526" s="23"/>
      <c r="Q2526" s="23"/>
    </row>
    <row r="2527" spans="2:17" ht="12.5" x14ac:dyDescent="0.25">
      <c r="B2527" s="24">
        <v>2849</v>
      </c>
      <c r="C2527" s="24">
        <v>3825470</v>
      </c>
      <c r="I2527" s="19">
        <v>2903</v>
      </c>
      <c r="J2527" s="19">
        <v>12383316</v>
      </c>
      <c r="P2527" s="23"/>
      <c r="Q2527" s="23"/>
    </row>
    <row r="2528" spans="2:17" ht="12.5" x14ac:dyDescent="0.25">
      <c r="B2528" s="24">
        <v>2849</v>
      </c>
      <c r="C2528" s="24">
        <v>4228435</v>
      </c>
      <c r="I2528" s="19">
        <v>2902</v>
      </c>
      <c r="J2528" s="19">
        <v>11458940</v>
      </c>
      <c r="P2528" s="23"/>
      <c r="Q2528" s="23"/>
    </row>
    <row r="2529" spans="2:17" ht="12.5" x14ac:dyDescent="0.25">
      <c r="B2529" s="24">
        <v>2849</v>
      </c>
      <c r="C2529" s="24">
        <v>3143392</v>
      </c>
      <c r="I2529" s="19">
        <v>2903</v>
      </c>
      <c r="J2529" s="19">
        <v>12898582</v>
      </c>
      <c r="P2529" s="23"/>
      <c r="Q2529" s="23"/>
    </row>
    <row r="2530" spans="2:17" ht="12.5" x14ac:dyDescent="0.25">
      <c r="B2530" s="24">
        <v>2849</v>
      </c>
      <c r="C2530" s="24">
        <v>4191271</v>
      </c>
      <c r="I2530" s="19">
        <v>2902</v>
      </c>
      <c r="J2530" s="19">
        <v>11128009</v>
      </c>
      <c r="P2530" s="23"/>
      <c r="Q2530" s="23"/>
    </row>
    <row r="2531" spans="2:17" ht="12.5" x14ac:dyDescent="0.25">
      <c r="B2531" s="24">
        <v>2849</v>
      </c>
      <c r="C2531" s="24">
        <v>3842309</v>
      </c>
      <c r="I2531" s="19">
        <v>2903</v>
      </c>
      <c r="J2531" s="19">
        <v>11817538</v>
      </c>
      <c r="P2531" s="23"/>
      <c r="Q2531" s="23"/>
    </row>
    <row r="2532" spans="2:17" ht="12.5" x14ac:dyDescent="0.25">
      <c r="B2532" s="24">
        <v>2849</v>
      </c>
      <c r="C2532" s="24">
        <v>3743641</v>
      </c>
      <c r="I2532" s="19">
        <v>2902</v>
      </c>
      <c r="J2532" s="19">
        <v>12261728</v>
      </c>
      <c r="P2532" s="23"/>
      <c r="Q2532" s="23"/>
    </row>
    <row r="2533" spans="2:17" ht="12.5" x14ac:dyDescent="0.25">
      <c r="B2533" s="24">
        <v>2849</v>
      </c>
      <c r="C2533" s="24">
        <v>4933642</v>
      </c>
      <c r="I2533" s="19">
        <v>2903</v>
      </c>
      <c r="J2533" s="19">
        <v>12340688</v>
      </c>
      <c r="P2533" s="23"/>
      <c r="Q2533" s="23"/>
    </row>
    <row r="2534" spans="2:17" ht="12.5" x14ac:dyDescent="0.25">
      <c r="B2534" s="24">
        <v>2849</v>
      </c>
      <c r="C2534" s="24">
        <v>4891091</v>
      </c>
      <c r="I2534" s="19">
        <v>2902</v>
      </c>
      <c r="J2534" s="19">
        <v>11409023</v>
      </c>
      <c r="P2534" s="23"/>
      <c r="Q2534" s="23"/>
    </row>
    <row r="2535" spans="2:17" ht="12.5" x14ac:dyDescent="0.25">
      <c r="B2535" s="24">
        <v>2849</v>
      </c>
      <c r="C2535" s="24">
        <v>4017767</v>
      </c>
      <c r="I2535" s="19">
        <v>2903</v>
      </c>
      <c r="J2535" s="19">
        <v>12211088</v>
      </c>
      <c r="P2535" s="23"/>
      <c r="Q2535" s="23"/>
    </row>
    <row r="2536" spans="2:17" ht="12.5" x14ac:dyDescent="0.25">
      <c r="B2536" s="24">
        <v>2849</v>
      </c>
      <c r="C2536" s="24">
        <v>4781509</v>
      </c>
      <c r="I2536" s="19">
        <v>2902</v>
      </c>
      <c r="J2536" s="19">
        <v>12428026</v>
      </c>
      <c r="P2536" s="23"/>
      <c r="Q2536" s="23"/>
    </row>
    <row r="2537" spans="2:17" ht="12.5" x14ac:dyDescent="0.25">
      <c r="B2537" s="24">
        <v>2849</v>
      </c>
      <c r="C2537" s="24">
        <v>4453532</v>
      </c>
      <c r="I2537" s="19">
        <v>2903</v>
      </c>
      <c r="J2537" s="19">
        <v>11945161</v>
      </c>
      <c r="P2537" s="23"/>
      <c r="Q2537" s="23"/>
    </row>
    <row r="2538" spans="2:17" ht="12.5" x14ac:dyDescent="0.25">
      <c r="B2538" s="24">
        <v>2849</v>
      </c>
      <c r="C2538" s="24">
        <v>3710405</v>
      </c>
      <c r="I2538" s="19">
        <v>2902</v>
      </c>
      <c r="J2538" s="19">
        <v>11905148</v>
      </c>
      <c r="P2538" s="23"/>
      <c r="Q2538" s="23"/>
    </row>
    <row r="2539" spans="2:17" ht="12.5" x14ac:dyDescent="0.25">
      <c r="B2539" s="24">
        <v>2849</v>
      </c>
      <c r="C2539" s="24">
        <v>4657545</v>
      </c>
      <c r="I2539" s="19">
        <v>2903</v>
      </c>
      <c r="J2539" s="19">
        <v>11562251</v>
      </c>
      <c r="P2539" s="23"/>
      <c r="Q2539" s="23"/>
    </row>
    <row r="2540" spans="2:17" ht="12.5" x14ac:dyDescent="0.25">
      <c r="B2540" s="24">
        <v>2849</v>
      </c>
      <c r="C2540" s="24">
        <v>4174553</v>
      </c>
      <c r="I2540" s="19">
        <v>2902</v>
      </c>
      <c r="J2540" s="19">
        <v>11977021</v>
      </c>
      <c r="P2540" s="23"/>
      <c r="Q2540" s="23"/>
    </row>
    <row r="2541" spans="2:17" ht="12.5" x14ac:dyDescent="0.25">
      <c r="B2541" s="24">
        <v>2849</v>
      </c>
      <c r="C2541" s="24">
        <v>3965506</v>
      </c>
      <c r="I2541" s="19">
        <v>2903</v>
      </c>
      <c r="J2541" s="19">
        <v>12258386</v>
      </c>
      <c r="P2541" s="23"/>
      <c r="Q2541" s="23"/>
    </row>
    <row r="2542" spans="2:17" ht="12.5" x14ac:dyDescent="0.25">
      <c r="B2542" s="24">
        <v>2849</v>
      </c>
      <c r="C2542" s="24">
        <v>3522877</v>
      </c>
      <c r="I2542" s="19">
        <v>2902</v>
      </c>
      <c r="J2542" s="19">
        <v>12357772</v>
      </c>
      <c r="P2542" s="23"/>
      <c r="Q2542" s="23"/>
    </row>
    <row r="2543" spans="2:17" ht="12.5" x14ac:dyDescent="0.25">
      <c r="B2543" s="24">
        <v>2849</v>
      </c>
      <c r="C2543" s="24">
        <v>3577031</v>
      </c>
      <c r="I2543" s="19">
        <v>2903</v>
      </c>
      <c r="J2543" s="19">
        <v>11392475</v>
      </c>
      <c r="P2543" s="23"/>
      <c r="Q2543" s="23"/>
    </row>
    <row r="2544" spans="2:17" ht="12.5" x14ac:dyDescent="0.25">
      <c r="B2544" s="24">
        <v>2849</v>
      </c>
      <c r="C2544" s="24">
        <v>4241573</v>
      </c>
      <c r="I2544" s="19">
        <v>2902</v>
      </c>
      <c r="J2544" s="19">
        <v>12265641</v>
      </c>
      <c r="P2544" s="23"/>
      <c r="Q2544" s="23"/>
    </row>
    <row r="2545" spans="2:17" ht="12.5" x14ac:dyDescent="0.25">
      <c r="B2545" s="24">
        <v>2849</v>
      </c>
      <c r="C2545" s="24">
        <v>3457186</v>
      </c>
      <c r="I2545" s="19">
        <v>2903</v>
      </c>
      <c r="J2545" s="19">
        <v>13183121</v>
      </c>
      <c r="P2545" s="23"/>
      <c r="Q2545" s="23"/>
    </row>
    <row r="2546" spans="2:17" ht="12.5" x14ac:dyDescent="0.25">
      <c r="B2546" s="24">
        <v>2849</v>
      </c>
      <c r="C2546" s="24">
        <v>4374853</v>
      </c>
      <c r="I2546" s="19">
        <v>2902</v>
      </c>
      <c r="J2546" s="19">
        <v>11292720</v>
      </c>
      <c r="P2546" s="23"/>
      <c r="Q2546" s="23"/>
    </row>
    <row r="2547" spans="2:17" ht="12.5" x14ac:dyDescent="0.25">
      <c r="B2547" s="24">
        <v>2849</v>
      </c>
      <c r="C2547" s="24">
        <v>3667808</v>
      </c>
      <c r="I2547" s="19">
        <v>2903</v>
      </c>
      <c r="J2547" s="19">
        <v>11271165</v>
      </c>
      <c r="P2547" s="23"/>
      <c r="Q2547" s="23"/>
    </row>
    <row r="2548" spans="2:17" ht="12.5" x14ac:dyDescent="0.25">
      <c r="B2548" s="24">
        <v>2849</v>
      </c>
      <c r="C2548" s="24">
        <v>3805969</v>
      </c>
      <c r="I2548" s="19">
        <v>2902</v>
      </c>
      <c r="J2548" s="19">
        <v>12384143</v>
      </c>
      <c r="P2548" s="23"/>
      <c r="Q2548" s="23"/>
    </row>
    <row r="2549" spans="2:17" ht="12.5" x14ac:dyDescent="0.25">
      <c r="B2549" s="24">
        <v>2849</v>
      </c>
      <c r="C2549" s="24">
        <v>4059461</v>
      </c>
      <c r="I2549" s="19">
        <v>2903</v>
      </c>
      <c r="J2549" s="19">
        <v>11552486</v>
      </c>
      <c r="P2549" s="23"/>
      <c r="Q2549" s="23"/>
    </row>
    <row r="2550" spans="2:17" ht="12.5" x14ac:dyDescent="0.25">
      <c r="B2550" s="24">
        <v>2849</v>
      </c>
      <c r="C2550" s="24">
        <v>4409519</v>
      </c>
      <c r="I2550" s="19">
        <v>2902</v>
      </c>
      <c r="J2550" s="19">
        <v>13639895</v>
      </c>
      <c r="P2550" s="23"/>
      <c r="Q2550" s="23"/>
    </row>
    <row r="2551" spans="2:17" ht="12.5" x14ac:dyDescent="0.25">
      <c r="B2551" s="24">
        <v>2849</v>
      </c>
      <c r="C2551" s="24">
        <v>4615064</v>
      </c>
      <c r="I2551" s="19">
        <v>2903</v>
      </c>
      <c r="J2551" s="19">
        <v>10508291</v>
      </c>
      <c r="P2551" s="23"/>
      <c r="Q2551" s="23"/>
    </row>
    <row r="2552" spans="2:17" ht="12.5" x14ac:dyDescent="0.25">
      <c r="B2552" s="24">
        <v>2849</v>
      </c>
      <c r="C2552" s="24">
        <v>3591824</v>
      </c>
      <c r="I2552" s="19">
        <v>2902</v>
      </c>
      <c r="J2552" s="19">
        <v>12349626</v>
      </c>
      <c r="P2552" s="23"/>
      <c r="Q2552" s="23"/>
    </row>
    <row r="2553" spans="2:17" ht="12.5" x14ac:dyDescent="0.25">
      <c r="B2553" s="24">
        <v>2849</v>
      </c>
      <c r="C2553" s="24">
        <v>3846413</v>
      </c>
      <c r="I2553" s="19">
        <v>2903</v>
      </c>
      <c r="J2553" s="19">
        <v>12002542</v>
      </c>
      <c r="P2553" s="23"/>
      <c r="Q2553" s="23"/>
    </row>
    <row r="2554" spans="2:17" ht="12.5" x14ac:dyDescent="0.25">
      <c r="B2554" s="24">
        <v>2849</v>
      </c>
      <c r="C2554" s="24">
        <v>3613305</v>
      </c>
      <c r="I2554" s="19">
        <v>2902</v>
      </c>
      <c r="J2554" s="19">
        <v>11510993</v>
      </c>
      <c r="P2554" s="23"/>
      <c r="Q2554" s="23"/>
    </row>
    <row r="2555" spans="2:17" ht="12.5" x14ac:dyDescent="0.25">
      <c r="B2555" s="24">
        <v>2849</v>
      </c>
      <c r="C2555" s="24">
        <v>4447992</v>
      </c>
      <c r="I2555" s="19">
        <v>2903</v>
      </c>
      <c r="J2555" s="19">
        <v>12228272</v>
      </c>
      <c r="P2555" s="23"/>
      <c r="Q2555" s="23"/>
    </row>
    <row r="2556" spans="2:17" ht="12.5" x14ac:dyDescent="0.25">
      <c r="B2556" s="24">
        <v>2849</v>
      </c>
      <c r="C2556" s="24">
        <v>4039392</v>
      </c>
      <c r="I2556" s="19">
        <v>2902</v>
      </c>
      <c r="J2556" s="19">
        <v>11724226</v>
      </c>
      <c r="P2556" s="23"/>
      <c r="Q2556" s="23"/>
    </row>
    <row r="2557" spans="2:17" ht="12.5" x14ac:dyDescent="0.25">
      <c r="B2557" s="24">
        <v>2849</v>
      </c>
      <c r="C2557" s="24">
        <v>3583659</v>
      </c>
      <c r="I2557" s="19">
        <v>2903</v>
      </c>
      <c r="J2557" s="19">
        <v>12612480</v>
      </c>
      <c r="P2557" s="23"/>
      <c r="Q2557" s="23"/>
    </row>
    <row r="2558" spans="2:17" ht="12.5" x14ac:dyDescent="0.25">
      <c r="B2558" s="24">
        <v>2849</v>
      </c>
      <c r="C2558" s="24">
        <v>3678570</v>
      </c>
      <c r="I2558" s="19">
        <v>2902</v>
      </c>
      <c r="J2558" s="19">
        <v>12341188</v>
      </c>
      <c r="P2558" s="23"/>
      <c r="Q2558" s="23"/>
    </row>
    <row r="2559" spans="2:17" ht="12.5" x14ac:dyDescent="0.25">
      <c r="B2559" s="24">
        <v>2849</v>
      </c>
      <c r="C2559" s="24">
        <v>4580087</v>
      </c>
      <c r="I2559" s="19">
        <v>2903</v>
      </c>
      <c r="J2559" s="19">
        <v>14044517</v>
      </c>
      <c r="P2559" s="23"/>
      <c r="Q2559" s="23"/>
    </row>
    <row r="2560" spans="2:17" ht="12.5" x14ac:dyDescent="0.25">
      <c r="B2560" s="24">
        <v>2849</v>
      </c>
      <c r="C2560" s="24">
        <v>4373864</v>
      </c>
      <c r="I2560" s="19">
        <v>2902</v>
      </c>
      <c r="J2560" s="19">
        <v>9402286</v>
      </c>
      <c r="P2560" s="23"/>
      <c r="Q2560" s="23"/>
    </row>
    <row r="2561" spans="2:17" ht="12.5" x14ac:dyDescent="0.25">
      <c r="B2561" s="24">
        <v>2849</v>
      </c>
      <c r="C2561" s="24">
        <v>3998362</v>
      </c>
      <c r="I2561" s="19">
        <v>2903</v>
      </c>
      <c r="J2561" s="19">
        <v>12313354</v>
      </c>
      <c r="P2561" s="23"/>
      <c r="Q2561" s="23"/>
    </row>
    <row r="2562" spans="2:17" ht="12.5" x14ac:dyDescent="0.25">
      <c r="B2562" s="24">
        <v>2849</v>
      </c>
      <c r="C2562" s="24">
        <v>4480502</v>
      </c>
      <c r="I2562" s="19">
        <v>2902</v>
      </c>
      <c r="J2562" s="19">
        <v>11608201</v>
      </c>
      <c r="P2562" s="23"/>
      <c r="Q2562" s="23"/>
    </row>
    <row r="2563" spans="2:17" ht="12.5" x14ac:dyDescent="0.25">
      <c r="B2563" s="24">
        <v>2849</v>
      </c>
      <c r="C2563" s="24">
        <v>4047410</v>
      </c>
      <c r="I2563" s="19">
        <v>2903</v>
      </c>
      <c r="J2563" s="19">
        <v>12010090</v>
      </c>
      <c r="P2563" s="23"/>
      <c r="Q2563" s="23"/>
    </row>
    <row r="2564" spans="2:17" ht="12.5" x14ac:dyDescent="0.25">
      <c r="B2564" s="24">
        <v>2849</v>
      </c>
      <c r="C2564" s="24">
        <v>3656319</v>
      </c>
      <c r="I2564" s="19">
        <v>2902</v>
      </c>
      <c r="J2564" s="19">
        <v>12721066</v>
      </c>
      <c r="P2564" s="23"/>
      <c r="Q2564" s="23"/>
    </row>
    <row r="2565" spans="2:17" ht="12.5" x14ac:dyDescent="0.25">
      <c r="B2565" s="24">
        <v>2849</v>
      </c>
      <c r="C2565" s="24">
        <v>3872381</v>
      </c>
      <c r="I2565" s="19">
        <v>2903</v>
      </c>
      <c r="J2565" s="19">
        <v>11294114</v>
      </c>
      <c r="P2565" s="23"/>
      <c r="Q2565" s="23"/>
    </row>
    <row r="2566" spans="2:17" ht="12.5" x14ac:dyDescent="0.25">
      <c r="B2566" s="24">
        <v>2849</v>
      </c>
      <c r="C2566" s="24">
        <v>3850782</v>
      </c>
      <c r="I2566" s="19">
        <v>2902</v>
      </c>
      <c r="J2566" s="19">
        <v>12465856</v>
      </c>
      <c r="P2566" s="23"/>
      <c r="Q2566" s="23"/>
    </row>
    <row r="2567" spans="2:17" ht="12.5" x14ac:dyDescent="0.25">
      <c r="B2567" s="24">
        <v>2849</v>
      </c>
      <c r="C2567" s="24">
        <v>3766311</v>
      </c>
      <c r="I2567" s="19">
        <v>2903</v>
      </c>
      <c r="J2567" s="19">
        <v>11228507</v>
      </c>
      <c r="P2567" s="23"/>
      <c r="Q2567" s="23"/>
    </row>
    <row r="2568" spans="2:17" ht="12.5" x14ac:dyDescent="0.25">
      <c r="B2568" s="24">
        <v>2849</v>
      </c>
      <c r="C2568" s="24">
        <v>3118747</v>
      </c>
      <c r="I2568" s="19">
        <v>2902</v>
      </c>
      <c r="J2568" s="19">
        <v>12333290</v>
      </c>
      <c r="P2568" s="23"/>
      <c r="Q2568" s="23"/>
    </row>
    <row r="2569" spans="2:17" ht="12.5" x14ac:dyDescent="0.25">
      <c r="B2569" s="24">
        <v>2849</v>
      </c>
      <c r="C2569" s="24">
        <v>4560149</v>
      </c>
      <c r="I2569" s="19">
        <v>2903</v>
      </c>
      <c r="J2569" s="19">
        <v>11630705</v>
      </c>
      <c r="P2569" s="23"/>
      <c r="Q2569" s="23"/>
    </row>
    <row r="2570" spans="2:17" ht="12.5" x14ac:dyDescent="0.25">
      <c r="B2570" s="24">
        <v>2849</v>
      </c>
      <c r="C2570" s="24">
        <v>3756074</v>
      </c>
      <c r="I2570" s="19">
        <v>2902</v>
      </c>
      <c r="J2570" s="19">
        <v>12507650</v>
      </c>
      <c r="P2570" s="23"/>
      <c r="Q2570" s="23"/>
    </row>
    <row r="2571" spans="2:17" ht="12.5" x14ac:dyDescent="0.25">
      <c r="B2571" s="24">
        <v>2849</v>
      </c>
      <c r="C2571" s="24">
        <v>3845149</v>
      </c>
      <c r="I2571" s="19">
        <v>2903</v>
      </c>
      <c r="J2571" s="19">
        <v>11908154</v>
      </c>
      <c r="P2571" s="23"/>
      <c r="Q2571" s="23"/>
    </row>
    <row r="2572" spans="2:17" ht="12.5" x14ac:dyDescent="0.25">
      <c r="B2572" s="24">
        <v>2849</v>
      </c>
      <c r="C2572" s="24">
        <v>3821140</v>
      </c>
      <c r="I2572" s="19">
        <v>2902</v>
      </c>
      <c r="J2572" s="19">
        <v>12363941</v>
      </c>
      <c r="P2572" s="23"/>
      <c r="Q2572" s="23"/>
    </row>
    <row r="2573" spans="2:17" ht="12.5" x14ac:dyDescent="0.25">
      <c r="B2573" s="24">
        <v>2849</v>
      </c>
      <c r="C2573" s="24">
        <v>3780787</v>
      </c>
      <c r="I2573" s="19">
        <v>2903</v>
      </c>
      <c r="J2573" s="19">
        <v>11242947</v>
      </c>
      <c r="P2573" s="23"/>
      <c r="Q2573" s="23"/>
    </row>
    <row r="2574" spans="2:17" ht="12.5" x14ac:dyDescent="0.25">
      <c r="B2574" s="24">
        <v>2849</v>
      </c>
      <c r="C2574" s="24">
        <v>3940512</v>
      </c>
      <c r="I2574" s="19">
        <v>2902</v>
      </c>
      <c r="J2574" s="19">
        <v>12185367</v>
      </c>
      <c r="P2574" s="23"/>
      <c r="Q2574" s="23"/>
    </row>
    <row r="2575" spans="2:17" ht="12.5" x14ac:dyDescent="0.25">
      <c r="B2575" s="24">
        <v>2849</v>
      </c>
      <c r="C2575" s="24">
        <v>4034874</v>
      </c>
      <c r="I2575" s="19">
        <v>2903</v>
      </c>
      <c r="J2575" s="19">
        <v>12244240</v>
      </c>
      <c r="P2575" s="23"/>
      <c r="Q2575" s="23"/>
    </row>
    <row r="2576" spans="2:17" ht="12.5" x14ac:dyDescent="0.25">
      <c r="B2576" s="24">
        <v>2849</v>
      </c>
      <c r="C2576" s="24">
        <v>3948155</v>
      </c>
      <c r="I2576" s="19">
        <v>2902</v>
      </c>
      <c r="J2576" s="19">
        <v>11689166</v>
      </c>
      <c r="P2576" s="23"/>
      <c r="Q2576" s="23"/>
    </row>
    <row r="2577" spans="2:17" ht="12.5" x14ac:dyDescent="0.25">
      <c r="B2577" s="24">
        <v>2849</v>
      </c>
      <c r="C2577" s="24">
        <v>3088914</v>
      </c>
      <c r="I2577" s="19">
        <v>2903</v>
      </c>
      <c r="J2577" s="19">
        <v>12910342</v>
      </c>
      <c r="P2577" s="23"/>
      <c r="Q2577" s="23"/>
    </row>
    <row r="2578" spans="2:17" ht="12.5" x14ac:dyDescent="0.25">
      <c r="B2578" s="24">
        <v>2849</v>
      </c>
      <c r="C2578" s="24">
        <v>4990336</v>
      </c>
      <c r="I2578" s="19">
        <v>2902</v>
      </c>
      <c r="J2578" s="19">
        <v>11384117</v>
      </c>
      <c r="P2578" s="23"/>
      <c r="Q2578" s="23"/>
    </row>
    <row r="2579" spans="2:17" ht="12.5" x14ac:dyDescent="0.25">
      <c r="B2579" s="24">
        <v>2849</v>
      </c>
      <c r="C2579" s="24">
        <v>4446219</v>
      </c>
      <c r="I2579" s="19">
        <v>2903</v>
      </c>
      <c r="J2579" s="19">
        <v>11703652</v>
      </c>
      <c r="P2579" s="23"/>
      <c r="Q2579" s="23"/>
    </row>
    <row r="2580" spans="2:17" ht="12.5" x14ac:dyDescent="0.25">
      <c r="B2580" s="24">
        <v>2849</v>
      </c>
      <c r="C2580" s="24">
        <v>4036801</v>
      </c>
      <c r="I2580" s="19">
        <v>2902</v>
      </c>
      <c r="J2580" s="19">
        <v>12171835</v>
      </c>
      <c r="P2580" s="23"/>
      <c r="Q2580" s="23"/>
    </row>
    <row r="2581" spans="2:17" ht="12.5" x14ac:dyDescent="0.25">
      <c r="B2581" s="24">
        <v>2849</v>
      </c>
      <c r="C2581" s="24">
        <v>3958091</v>
      </c>
      <c r="I2581" s="19">
        <v>2903</v>
      </c>
      <c r="J2581" s="19">
        <v>12459359</v>
      </c>
      <c r="P2581" s="23"/>
      <c r="Q2581" s="23"/>
    </row>
    <row r="2582" spans="2:17" ht="12.5" x14ac:dyDescent="0.25">
      <c r="B2582" s="24">
        <v>2849</v>
      </c>
      <c r="C2582" s="24">
        <v>3429707</v>
      </c>
      <c r="I2582" s="19">
        <v>2902</v>
      </c>
      <c r="J2582" s="19">
        <v>12031195</v>
      </c>
      <c r="P2582" s="23"/>
      <c r="Q2582" s="23"/>
    </row>
    <row r="2583" spans="2:17" ht="12.5" x14ac:dyDescent="0.25">
      <c r="B2583" s="24">
        <v>2849</v>
      </c>
      <c r="C2583" s="24">
        <v>3995075</v>
      </c>
      <c r="I2583" s="19">
        <v>2903</v>
      </c>
      <c r="J2583" s="19">
        <v>11416141</v>
      </c>
      <c r="P2583" s="23"/>
      <c r="Q2583" s="23"/>
    </row>
    <row r="2584" spans="2:17" ht="12.5" x14ac:dyDescent="0.25">
      <c r="B2584" s="24">
        <v>2849</v>
      </c>
      <c r="C2584" s="24">
        <v>4376218</v>
      </c>
      <c r="I2584" s="19">
        <v>2902</v>
      </c>
      <c r="J2584" s="19">
        <v>12432095</v>
      </c>
      <c r="P2584" s="23"/>
      <c r="Q2584" s="23"/>
    </row>
    <row r="2585" spans="2:17" ht="12.5" x14ac:dyDescent="0.25">
      <c r="B2585" s="24">
        <v>2849</v>
      </c>
      <c r="C2585" s="24">
        <v>3930379</v>
      </c>
      <c r="I2585" s="19">
        <v>2903</v>
      </c>
      <c r="J2585" s="19">
        <v>11427399</v>
      </c>
      <c r="P2585" s="23"/>
      <c r="Q2585" s="23"/>
    </row>
    <row r="2586" spans="2:17" ht="12.5" x14ac:dyDescent="0.25">
      <c r="B2586" s="24">
        <v>2849</v>
      </c>
      <c r="C2586" s="24">
        <v>3262972</v>
      </c>
      <c r="I2586" s="19">
        <v>2902</v>
      </c>
      <c r="J2586" s="19">
        <v>12058359</v>
      </c>
      <c r="P2586" s="23"/>
      <c r="Q2586" s="23"/>
    </row>
    <row r="2587" spans="2:17" ht="12.5" x14ac:dyDescent="0.25">
      <c r="B2587" s="24">
        <v>2849</v>
      </c>
      <c r="C2587" s="24">
        <v>4266776</v>
      </c>
      <c r="I2587" s="19">
        <v>2903</v>
      </c>
      <c r="J2587" s="19">
        <v>13517213</v>
      </c>
      <c r="P2587" s="23"/>
      <c r="Q2587" s="23"/>
    </row>
    <row r="2588" spans="2:17" ht="12.5" x14ac:dyDescent="0.25">
      <c r="B2588" s="24">
        <v>2849</v>
      </c>
      <c r="C2588" s="24">
        <v>3889558</v>
      </c>
      <c r="I2588" s="19">
        <v>2902</v>
      </c>
      <c r="J2588" s="19">
        <v>10405864</v>
      </c>
      <c r="P2588" s="23"/>
      <c r="Q2588" s="23"/>
    </row>
    <row r="2589" spans="2:17" ht="12.5" x14ac:dyDescent="0.25">
      <c r="B2589" s="24">
        <v>2849</v>
      </c>
      <c r="C2589" s="24">
        <v>4023313</v>
      </c>
      <c r="I2589" s="19">
        <v>2903</v>
      </c>
      <c r="J2589" s="19">
        <v>12309439</v>
      </c>
      <c r="P2589" s="23"/>
      <c r="Q2589" s="23"/>
    </row>
    <row r="2590" spans="2:17" ht="12.5" x14ac:dyDescent="0.25">
      <c r="B2590" s="24">
        <v>2849</v>
      </c>
      <c r="C2590" s="24">
        <v>4159268</v>
      </c>
      <c r="I2590" s="19">
        <v>2902</v>
      </c>
      <c r="J2590" s="19">
        <v>12377277</v>
      </c>
      <c r="P2590" s="23"/>
      <c r="Q2590" s="23"/>
    </row>
    <row r="2591" spans="2:17" ht="12.5" x14ac:dyDescent="0.25">
      <c r="B2591" s="24">
        <v>2849</v>
      </c>
      <c r="C2591" s="24">
        <v>3925264</v>
      </c>
      <c r="I2591" s="19">
        <v>2903</v>
      </c>
      <c r="J2591" s="19">
        <v>11522651</v>
      </c>
      <c r="P2591" s="23"/>
      <c r="Q2591" s="23"/>
    </row>
    <row r="2592" spans="2:17" ht="12.5" x14ac:dyDescent="0.25">
      <c r="B2592" s="24">
        <v>2849</v>
      </c>
      <c r="C2592" s="24">
        <v>4926662</v>
      </c>
      <c r="I2592" s="19">
        <v>2902</v>
      </c>
      <c r="J2592" s="19">
        <v>12182071</v>
      </c>
      <c r="P2592" s="23"/>
      <c r="Q2592" s="23"/>
    </row>
    <row r="2593" spans="2:17" ht="12.5" x14ac:dyDescent="0.25">
      <c r="B2593" s="24">
        <v>2849</v>
      </c>
      <c r="C2593" s="24">
        <v>3600087</v>
      </c>
      <c r="I2593" s="19">
        <v>2903</v>
      </c>
      <c r="J2593" s="19">
        <v>12034223</v>
      </c>
      <c r="P2593" s="23"/>
      <c r="Q2593" s="23"/>
    </row>
    <row r="2594" spans="2:17" ht="12.5" x14ac:dyDescent="0.25">
      <c r="B2594" s="24">
        <v>2849</v>
      </c>
      <c r="C2594" s="24">
        <v>3710544</v>
      </c>
      <c r="I2594" s="19">
        <v>2902</v>
      </c>
      <c r="J2594" s="19">
        <v>12714474</v>
      </c>
      <c r="P2594" s="23"/>
      <c r="Q2594" s="23"/>
    </row>
    <row r="2595" spans="2:17" ht="12.5" x14ac:dyDescent="0.25">
      <c r="B2595" s="24">
        <v>2849</v>
      </c>
      <c r="C2595" s="24">
        <v>3235602</v>
      </c>
      <c r="I2595" s="19">
        <v>2903</v>
      </c>
      <c r="J2595" s="19">
        <v>10899429</v>
      </c>
      <c r="P2595" s="23"/>
      <c r="Q2595" s="23"/>
    </row>
    <row r="2596" spans="2:17" ht="12.5" x14ac:dyDescent="0.25">
      <c r="B2596" s="24">
        <v>2849</v>
      </c>
      <c r="C2596" s="24">
        <v>2950459</v>
      </c>
      <c r="I2596" s="19">
        <v>2902</v>
      </c>
      <c r="J2596" s="19">
        <v>14506629</v>
      </c>
      <c r="P2596" s="23"/>
      <c r="Q2596" s="23"/>
    </row>
    <row r="2597" spans="2:17" ht="12.5" x14ac:dyDescent="0.25">
      <c r="B2597" s="24">
        <v>2849</v>
      </c>
      <c r="C2597" s="24">
        <v>3944169</v>
      </c>
      <c r="I2597" s="19">
        <v>2903</v>
      </c>
      <c r="J2597" s="19">
        <v>10091057</v>
      </c>
      <c r="P2597" s="23"/>
      <c r="Q2597" s="23"/>
    </row>
    <row r="2598" spans="2:17" ht="12.5" x14ac:dyDescent="0.25">
      <c r="B2598" s="24">
        <v>2849</v>
      </c>
      <c r="C2598" s="24">
        <v>3686220</v>
      </c>
      <c r="I2598" s="19">
        <v>2902</v>
      </c>
      <c r="J2598" s="19">
        <v>11300699</v>
      </c>
      <c r="P2598" s="23"/>
      <c r="Q2598" s="23"/>
    </row>
    <row r="2599" spans="2:17" ht="12.5" x14ac:dyDescent="0.25">
      <c r="B2599" s="24">
        <v>2849</v>
      </c>
      <c r="C2599" s="24">
        <v>4483685</v>
      </c>
      <c r="I2599" s="19">
        <v>2903</v>
      </c>
      <c r="J2599" s="19">
        <v>12399333</v>
      </c>
      <c r="P2599" s="23"/>
      <c r="Q2599" s="23"/>
    </row>
    <row r="2600" spans="2:17" ht="12.5" x14ac:dyDescent="0.25">
      <c r="B2600" s="24">
        <v>2849</v>
      </c>
      <c r="C2600" s="24">
        <v>3427181</v>
      </c>
      <c r="I2600" s="19">
        <v>2902</v>
      </c>
      <c r="J2600" s="19">
        <v>11739852</v>
      </c>
      <c r="P2600" s="23"/>
      <c r="Q2600" s="23"/>
    </row>
    <row r="2601" spans="2:17" ht="12.5" x14ac:dyDescent="0.25">
      <c r="B2601" s="24">
        <v>2849</v>
      </c>
      <c r="C2601" s="24">
        <v>3927810</v>
      </c>
      <c r="I2601" s="19">
        <v>2903</v>
      </c>
      <c r="J2601" s="19">
        <v>12316525</v>
      </c>
      <c r="P2601" s="23"/>
      <c r="Q2601" s="23"/>
    </row>
    <row r="2602" spans="2:17" ht="12.5" x14ac:dyDescent="0.25">
      <c r="B2602" s="24">
        <v>2849</v>
      </c>
      <c r="C2602" s="24">
        <v>4311705</v>
      </c>
      <c r="I2602" s="19">
        <v>2902</v>
      </c>
      <c r="J2602" s="19">
        <v>12696932</v>
      </c>
      <c r="P2602" s="23"/>
      <c r="Q2602" s="23"/>
    </row>
    <row r="2603" spans="2:17" ht="12.5" x14ac:dyDescent="0.25">
      <c r="B2603" s="24">
        <v>2849</v>
      </c>
      <c r="C2603" s="24">
        <v>3633184</v>
      </c>
      <c r="I2603" s="19">
        <v>2903</v>
      </c>
      <c r="J2603" s="19">
        <v>11385269</v>
      </c>
      <c r="P2603" s="23"/>
      <c r="Q2603" s="23"/>
    </row>
    <row r="2604" spans="2:17" ht="12.5" x14ac:dyDescent="0.25">
      <c r="B2604" s="24">
        <v>2849</v>
      </c>
      <c r="C2604" s="24">
        <v>4474948</v>
      </c>
      <c r="I2604" s="19">
        <v>2902</v>
      </c>
      <c r="J2604" s="19">
        <v>11879271</v>
      </c>
      <c r="P2604" s="23"/>
      <c r="Q2604" s="23"/>
    </row>
    <row r="2605" spans="2:17" ht="12.5" x14ac:dyDescent="0.25">
      <c r="B2605" s="24">
        <v>2849</v>
      </c>
      <c r="C2605" s="24">
        <v>3925189</v>
      </c>
      <c r="I2605" s="19">
        <v>2903</v>
      </c>
      <c r="J2605" s="19">
        <v>16282458</v>
      </c>
      <c r="P2605" s="23"/>
      <c r="Q2605" s="23"/>
    </row>
    <row r="2606" spans="2:17" ht="12.5" x14ac:dyDescent="0.25">
      <c r="B2606" s="24">
        <v>2849</v>
      </c>
      <c r="C2606" s="24">
        <v>3417083</v>
      </c>
      <c r="I2606" s="19">
        <v>2902</v>
      </c>
      <c r="J2606" s="19">
        <v>19799163</v>
      </c>
      <c r="P2606" s="23"/>
      <c r="Q2606" s="23"/>
    </row>
    <row r="2607" spans="2:17" ht="12.5" x14ac:dyDescent="0.25">
      <c r="B2607" s="24">
        <v>2849</v>
      </c>
      <c r="C2607" s="24">
        <v>3537444</v>
      </c>
      <c r="I2607" s="19">
        <v>2903</v>
      </c>
      <c r="J2607" s="19">
        <v>12225303</v>
      </c>
      <c r="P2607" s="23"/>
      <c r="Q2607" s="23"/>
    </row>
    <row r="2608" spans="2:17" ht="12.5" x14ac:dyDescent="0.25">
      <c r="B2608" s="24">
        <v>2849</v>
      </c>
      <c r="C2608" s="24">
        <v>3916300</v>
      </c>
      <c r="I2608" s="19">
        <v>2902</v>
      </c>
      <c r="J2608" s="19">
        <v>11294610</v>
      </c>
      <c r="P2608" s="23"/>
      <c r="Q2608" s="23"/>
    </row>
    <row r="2609" spans="2:17" ht="12.5" x14ac:dyDescent="0.25">
      <c r="B2609" s="24">
        <v>2849</v>
      </c>
      <c r="C2609" s="24">
        <v>5382980</v>
      </c>
      <c r="I2609" s="19">
        <v>2903</v>
      </c>
      <c r="J2609" s="19">
        <v>12613621</v>
      </c>
      <c r="P2609" s="23"/>
      <c r="Q2609" s="23"/>
    </row>
    <row r="2610" spans="2:17" ht="12.5" x14ac:dyDescent="0.25">
      <c r="B2610" s="24">
        <v>2849</v>
      </c>
      <c r="C2610" s="24">
        <v>4025373</v>
      </c>
      <c r="I2610" s="19">
        <v>2902</v>
      </c>
      <c r="J2610" s="19">
        <v>11866969</v>
      </c>
      <c r="P2610" s="23"/>
      <c r="Q2610" s="23"/>
    </row>
    <row r="2611" spans="2:17" ht="12.5" x14ac:dyDescent="0.25">
      <c r="B2611" s="24">
        <v>2849</v>
      </c>
      <c r="C2611" s="24">
        <v>2962923</v>
      </c>
      <c r="I2611" s="19">
        <v>2903</v>
      </c>
      <c r="J2611" s="19">
        <v>15723319</v>
      </c>
      <c r="P2611" s="23"/>
      <c r="Q2611" s="23"/>
    </row>
    <row r="2612" spans="2:17" ht="12.5" x14ac:dyDescent="0.25">
      <c r="B2612" s="24">
        <v>2849</v>
      </c>
      <c r="C2612" s="24">
        <v>3826373</v>
      </c>
      <c r="I2612" s="19">
        <v>2902</v>
      </c>
      <c r="J2612" s="19">
        <v>19814090</v>
      </c>
      <c r="P2612" s="23"/>
      <c r="Q2612" s="23"/>
    </row>
    <row r="2613" spans="2:17" ht="12.5" x14ac:dyDescent="0.25">
      <c r="B2613" s="24">
        <v>2849</v>
      </c>
      <c r="C2613" s="24">
        <v>4050839</v>
      </c>
      <c r="I2613" s="19">
        <v>2903</v>
      </c>
      <c r="J2613" s="19">
        <v>12619670</v>
      </c>
      <c r="P2613" s="23"/>
      <c r="Q2613" s="23"/>
    </row>
    <row r="2614" spans="2:17" ht="12.5" x14ac:dyDescent="0.25">
      <c r="B2614" s="24">
        <v>2849</v>
      </c>
      <c r="C2614" s="24">
        <v>3555085</v>
      </c>
      <c r="I2614" s="19">
        <v>2902</v>
      </c>
      <c r="J2614" s="19">
        <v>11911832</v>
      </c>
      <c r="P2614" s="23"/>
      <c r="Q2614" s="23"/>
    </row>
    <row r="2615" spans="2:17" ht="12.5" x14ac:dyDescent="0.25">
      <c r="B2615" s="24">
        <v>2849</v>
      </c>
      <c r="C2615" s="24">
        <v>3897406</v>
      </c>
      <c r="I2615" s="19">
        <v>2903</v>
      </c>
      <c r="J2615" s="19">
        <v>11759089</v>
      </c>
      <c r="P2615" s="23"/>
      <c r="Q2615" s="23"/>
    </row>
    <row r="2616" spans="2:17" ht="12.5" x14ac:dyDescent="0.25">
      <c r="B2616" s="24">
        <v>2849</v>
      </c>
      <c r="C2616" s="24">
        <v>3624422</v>
      </c>
      <c r="I2616" s="19">
        <v>2902</v>
      </c>
      <c r="J2616" s="19">
        <v>15800915</v>
      </c>
      <c r="P2616" s="23"/>
      <c r="Q2616" s="23"/>
    </row>
    <row r="2617" spans="2:17" ht="12.5" x14ac:dyDescent="0.25">
      <c r="B2617" s="24">
        <v>2849</v>
      </c>
      <c r="C2617" s="24">
        <v>3924222</v>
      </c>
      <c r="I2617" s="19">
        <v>2903</v>
      </c>
      <c r="J2617" s="19">
        <v>12354900</v>
      </c>
      <c r="P2617" s="23"/>
      <c r="Q2617" s="23"/>
    </row>
    <row r="2618" spans="2:17" ht="12.5" x14ac:dyDescent="0.25">
      <c r="B2618" s="24">
        <v>2849</v>
      </c>
      <c r="C2618" s="24">
        <v>3925739</v>
      </c>
      <c r="I2618" s="19">
        <v>2902</v>
      </c>
      <c r="J2618" s="19">
        <v>11968119</v>
      </c>
      <c r="P2618" s="23"/>
      <c r="Q2618" s="23"/>
    </row>
    <row r="2619" spans="2:17" ht="12.5" x14ac:dyDescent="0.25">
      <c r="B2619" s="24">
        <v>2849</v>
      </c>
      <c r="C2619" s="24">
        <v>2912584</v>
      </c>
      <c r="I2619" s="19">
        <v>2903</v>
      </c>
      <c r="J2619" s="19">
        <v>19246069</v>
      </c>
      <c r="P2619" s="23"/>
      <c r="Q2619" s="23"/>
    </row>
    <row r="2620" spans="2:17" ht="12.5" x14ac:dyDescent="0.25">
      <c r="B2620" s="24">
        <v>2849</v>
      </c>
      <c r="C2620" s="24">
        <v>3894234</v>
      </c>
      <c r="I2620" s="19">
        <v>2902</v>
      </c>
      <c r="J2620" s="19">
        <v>8336195</v>
      </c>
      <c r="P2620" s="23"/>
      <c r="Q2620" s="23"/>
    </row>
    <row r="2621" spans="2:17" ht="12.5" x14ac:dyDescent="0.25">
      <c r="B2621" s="24">
        <v>2849</v>
      </c>
      <c r="C2621" s="24">
        <v>4127807</v>
      </c>
      <c r="I2621" s="19">
        <v>2903</v>
      </c>
      <c r="J2621" s="19">
        <v>12722830</v>
      </c>
      <c r="P2621" s="23"/>
      <c r="Q2621" s="23"/>
    </row>
    <row r="2622" spans="2:17" ht="12.5" x14ac:dyDescent="0.25">
      <c r="B2622" s="24">
        <v>2849</v>
      </c>
      <c r="C2622" s="24">
        <v>3469519</v>
      </c>
      <c r="I2622" s="19">
        <v>2902</v>
      </c>
      <c r="J2622" s="19">
        <v>12291420</v>
      </c>
      <c r="P2622" s="23"/>
      <c r="Q2622" s="23"/>
    </row>
    <row r="2623" spans="2:17" ht="12.5" x14ac:dyDescent="0.25">
      <c r="B2623" s="24">
        <v>2849</v>
      </c>
      <c r="C2623" s="24">
        <v>3596867</v>
      </c>
      <c r="I2623" s="19">
        <v>2903</v>
      </c>
      <c r="J2623" s="19">
        <v>11081647</v>
      </c>
      <c r="P2623" s="23"/>
      <c r="Q2623" s="23"/>
    </row>
    <row r="2624" spans="2:17" ht="12.5" x14ac:dyDescent="0.25">
      <c r="B2624" s="24">
        <v>2849</v>
      </c>
      <c r="C2624" s="24">
        <v>4425627</v>
      </c>
      <c r="I2624" s="19">
        <v>2902</v>
      </c>
      <c r="J2624" s="19">
        <v>12063497</v>
      </c>
      <c r="P2624" s="23"/>
      <c r="Q2624" s="23"/>
    </row>
    <row r="2625" spans="2:17" ht="12.5" x14ac:dyDescent="0.25">
      <c r="B2625" s="24">
        <v>2849</v>
      </c>
      <c r="C2625" s="24">
        <v>3857526</v>
      </c>
      <c r="I2625" s="19">
        <v>2903</v>
      </c>
      <c r="J2625" s="19">
        <v>5010915</v>
      </c>
      <c r="P2625" s="23"/>
      <c r="Q2625" s="23"/>
    </row>
    <row r="2626" spans="2:17" ht="12.5" x14ac:dyDescent="0.25">
      <c r="B2626" s="24">
        <v>2849</v>
      </c>
      <c r="C2626" s="24">
        <v>3882185</v>
      </c>
      <c r="I2626" s="19">
        <v>2903</v>
      </c>
      <c r="J2626" s="19">
        <v>7431782</v>
      </c>
      <c r="P2626" s="23"/>
      <c r="Q2626" s="23"/>
    </row>
    <row r="2627" spans="2:17" ht="12.5" x14ac:dyDescent="0.25">
      <c r="B2627" s="24">
        <v>2849</v>
      </c>
      <c r="C2627" s="24">
        <v>4094019</v>
      </c>
      <c r="I2627" s="19">
        <v>2902</v>
      </c>
      <c r="J2627" s="19">
        <v>16001482</v>
      </c>
      <c r="P2627" s="23"/>
      <c r="Q2627" s="23"/>
    </row>
    <row r="2628" spans="2:17" ht="12.5" x14ac:dyDescent="0.25">
      <c r="B2628" s="24">
        <v>2849</v>
      </c>
      <c r="C2628" s="24">
        <v>2768056</v>
      </c>
      <c r="I2628" s="19">
        <v>2903</v>
      </c>
      <c r="J2628" s="19">
        <v>21113543</v>
      </c>
      <c r="P2628" s="23"/>
      <c r="Q2628" s="23"/>
    </row>
    <row r="2629" spans="2:17" ht="12.5" x14ac:dyDescent="0.25">
      <c r="B2629" s="24">
        <v>2849</v>
      </c>
      <c r="C2629" s="24">
        <v>4399138</v>
      </c>
      <c r="I2629" s="19">
        <v>2902</v>
      </c>
      <c r="J2629" s="19">
        <v>10801613</v>
      </c>
      <c r="P2629" s="23"/>
      <c r="Q2629" s="23"/>
    </row>
    <row r="2630" spans="2:17" ht="12.5" x14ac:dyDescent="0.25">
      <c r="B2630" s="24">
        <v>2849</v>
      </c>
      <c r="C2630" s="24">
        <v>3905997</v>
      </c>
      <c r="I2630" s="19">
        <v>2903</v>
      </c>
      <c r="J2630" s="19">
        <v>12083754</v>
      </c>
      <c r="P2630" s="23"/>
      <c r="Q2630" s="23"/>
    </row>
    <row r="2631" spans="2:17" ht="12.5" x14ac:dyDescent="0.25">
      <c r="B2631" s="24">
        <v>2849</v>
      </c>
      <c r="C2631" s="24">
        <v>3116421</v>
      </c>
      <c r="I2631" s="19">
        <v>2902</v>
      </c>
      <c r="J2631" s="19">
        <v>11870133</v>
      </c>
      <c r="P2631" s="23"/>
      <c r="Q2631" s="23"/>
    </row>
    <row r="2632" spans="2:17" ht="12.5" x14ac:dyDescent="0.25">
      <c r="B2632" s="24">
        <v>2849</v>
      </c>
      <c r="C2632" s="24">
        <v>3884951</v>
      </c>
      <c r="I2632" s="19">
        <v>2903</v>
      </c>
      <c r="J2632" s="19">
        <v>11537007</v>
      </c>
      <c r="P2632" s="23"/>
      <c r="Q2632" s="23"/>
    </row>
    <row r="2633" spans="2:17" ht="12.5" x14ac:dyDescent="0.25">
      <c r="B2633" s="24">
        <v>2849</v>
      </c>
      <c r="C2633" s="24">
        <v>3915704</v>
      </c>
      <c r="I2633" s="19">
        <v>2902</v>
      </c>
      <c r="J2633" s="19">
        <v>12603707</v>
      </c>
      <c r="P2633" s="23"/>
      <c r="Q2633" s="23"/>
    </row>
    <row r="2634" spans="2:17" ht="12.5" x14ac:dyDescent="0.25">
      <c r="B2634" s="24">
        <v>2849</v>
      </c>
      <c r="C2634" s="24">
        <v>4650880</v>
      </c>
      <c r="I2634" s="19">
        <v>2903</v>
      </c>
      <c r="J2634" s="19">
        <v>11857711</v>
      </c>
      <c r="P2634" s="23"/>
      <c r="Q2634" s="23"/>
    </row>
    <row r="2635" spans="2:17" ht="12.5" x14ac:dyDescent="0.25">
      <c r="B2635" s="24">
        <v>2849</v>
      </c>
      <c r="C2635" s="24">
        <v>4232557</v>
      </c>
      <c r="I2635" s="19">
        <v>2902</v>
      </c>
      <c r="J2635" s="19">
        <v>23639113</v>
      </c>
      <c r="P2635" s="23"/>
      <c r="Q2635" s="23"/>
    </row>
    <row r="2636" spans="2:17" ht="12.5" x14ac:dyDescent="0.25">
      <c r="B2636" s="24">
        <v>2849</v>
      </c>
      <c r="C2636" s="24">
        <v>5918494</v>
      </c>
      <c r="I2636" s="19">
        <v>2903</v>
      </c>
      <c r="J2636" s="19">
        <v>11879746</v>
      </c>
      <c r="P2636" s="23"/>
      <c r="Q2636" s="23"/>
    </row>
    <row r="2637" spans="2:17" ht="12.5" x14ac:dyDescent="0.25">
      <c r="B2637" s="24">
        <v>2849</v>
      </c>
      <c r="C2637" s="24">
        <v>4452710</v>
      </c>
      <c r="I2637" s="19">
        <v>2902</v>
      </c>
      <c r="J2637" s="19">
        <v>19991759</v>
      </c>
      <c r="P2637" s="23"/>
      <c r="Q2637" s="23"/>
    </row>
    <row r="2638" spans="2:17" ht="12.5" x14ac:dyDescent="0.25">
      <c r="B2638" s="24">
        <v>2849</v>
      </c>
      <c r="C2638" s="24">
        <v>4228207</v>
      </c>
      <c r="I2638" s="19">
        <v>2903</v>
      </c>
      <c r="J2638" s="19">
        <v>12007225</v>
      </c>
      <c r="P2638" s="23"/>
      <c r="Q2638" s="23"/>
    </row>
    <row r="2639" spans="2:17" ht="12.5" x14ac:dyDescent="0.25">
      <c r="B2639" s="24">
        <v>2849</v>
      </c>
      <c r="C2639" s="24">
        <v>4341346</v>
      </c>
      <c r="I2639" s="19">
        <v>2902</v>
      </c>
      <c r="J2639" s="19">
        <v>12412681</v>
      </c>
      <c r="P2639" s="23"/>
      <c r="Q2639" s="23"/>
    </row>
    <row r="2640" spans="2:17" ht="12.5" x14ac:dyDescent="0.25">
      <c r="B2640" s="24">
        <v>2849</v>
      </c>
      <c r="C2640" s="24">
        <v>3973615</v>
      </c>
      <c r="I2640" s="19">
        <v>2903</v>
      </c>
      <c r="J2640" s="19">
        <v>12383945</v>
      </c>
      <c r="P2640" s="23"/>
      <c r="Q2640" s="23"/>
    </row>
    <row r="2641" spans="2:17" ht="12.5" x14ac:dyDescent="0.25">
      <c r="B2641" s="24">
        <v>2849</v>
      </c>
      <c r="C2641" s="24">
        <v>4755728</v>
      </c>
      <c r="I2641" s="19">
        <v>2902</v>
      </c>
      <c r="J2641" s="19">
        <v>12814724</v>
      </c>
      <c r="P2641" s="23"/>
      <c r="Q2641" s="23"/>
    </row>
    <row r="2642" spans="2:17" ht="12.5" x14ac:dyDescent="0.25">
      <c r="B2642" s="24">
        <v>2849</v>
      </c>
      <c r="C2642" s="24">
        <v>3874539</v>
      </c>
      <c r="I2642" s="19">
        <v>2903</v>
      </c>
      <c r="J2642" s="19">
        <v>11283960</v>
      </c>
      <c r="P2642" s="23"/>
      <c r="Q2642" s="23"/>
    </row>
    <row r="2643" spans="2:17" ht="12.5" x14ac:dyDescent="0.25">
      <c r="B2643" s="24">
        <v>2849</v>
      </c>
      <c r="C2643" s="24">
        <v>4307622</v>
      </c>
      <c r="I2643" s="19">
        <v>2902</v>
      </c>
      <c r="J2643" s="19">
        <v>12244616</v>
      </c>
      <c r="P2643" s="23"/>
      <c r="Q2643" s="23"/>
    </row>
    <row r="2644" spans="2:17" ht="12.5" x14ac:dyDescent="0.25">
      <c r="B2644" s="24">
        <v>2849</v>
      </c>
      <c r="C2644" s="24">
        <v>4299114</v>
      </c>
      <c r="I2644" s="19">
        <v>2903</v>
      </c>
      <c r="J2644" s="19">
        <v>12286006</v>
      </c>
      <c r="P2644" s="23"/>
      <c r="Q2644" s="23"/>
    </row>
    <row r="2645" spans="2:17" ht="12.5" x14ac:dyDescent="0.25">
      <c r="B2645" s="24">
        <v>2849</v>
      </c>
      <c r="C2645" s="24">
        <v>4624563</v>
      </c>
      <c r="I2645" s="19">
        <v>2902</v>
      </c>
      <c r="J2645" s="19">
        <v>18967386</v>
      </c>
      <c r="P2645" s="23"/>
      <c r="Q2645" s="23"/>
    </row>
    <row r="2646" spans="2:17" ht="12.5" x14ac:dyDescent="0.25">
      <c r="B2646" s="24">
        <v>2849</v>
      </c>
      <c r="C2646" s="24">
        <v>3904110</v>
      </c>
      <c r="I2646" s="19">
        <v>2903</v>
      </c>
      <c r="J2646" s="19">
        <v>11723222</v>
      </c>
      <c r="P2646" s="23"/>
      <c r="Q2646" s="23"/>
    </row>
    <row r="2647" spans="2:17" ht="12.5" x14ac:dyDescent="0.25">
      <c r="B2647" s="24">
        <v>2849</v>
      </c>
      <c r="C2647" s="24">
        <v>4434924</v>
      </c>
      <c r="I2647" s="19">
        <v>2902</v>
      </c>
      <c r="J2647" s="19">
        <v>12489042</v>
      </c>
      <c r="P2647" s="23"/>
      <c r="Q2647" s="23"/>
    </row>
    <row r="2648" spans="2:17" ht="12.5" x14ac:dyDescent="0.25">
      <c r="B2648" s="24">
        <v>2849</v>
      </c>
      <c r="C2648" s="24">
        <v>4205044</v>
      </c>
      <c r="I2648" s="19">
        <v>2903</v>
      </c>
      <c r="J2648" s="19">
        <v>11810102</v>
      </c>
      <c r="P2648" s="23"/>
      <c r="Q2648" s="23"/>
    </row>
    <row r="2649" spans="2:17" ht="12.5" x14ac:dyDescent="0.25">
      <c r="B2649" s="24">
        <v>2849</v>
      </c>
      <c r="C2649" s="24">
        <v>3572013</v>
      </c>
      <c r="I2649" s="19">
        <v>2902</v>
      </c>
      <c r="J2649" s="19">
        <v>12364180</v>
      </c>
      <c r="P2649" s="23"/>
      <c r="Q2649" s="23"/>
    </row>
    <row r="2650" spans="2:17" ht="12.5" x14ac:dyDescent="0.25">
      <c r="B2650" s="24">
        <v>2849</v>
      </c>
      <c r="C2650" s="24">
        <v>4729983</v>
      </c>
      <c r="I2650" s="19">
        <v>2903</v>
      </c>
      <c r="J2650" s="19">
        <v>11825477</v>
      </c>
      <c r="P2650" s="23"/>
      <c r="Q2650" s="23"/>
    </row>
    <row r="2651" spans="2:17" ht="12.5" x14ac:dyDescent="0.25">
      <c r="B2651" s="24">
        <v>2849</v>
      </c>
      <c r="C2651" s="24">
        <v>3415634</v>
      </c>
      <c r="I2651" s="19">
        <v>2902</v>
      </c>
      <c r="J2651" s="19">
        <v>15373260</v>
      </c>
      <c r="P2651" s="23"/>
      <c r="Q2651" s="23"/>
    </row>
    <row r="2652" spans="2:17" ht="12.5" x14ac:dyDescent="0.25">
      <c r="B2652" s="24">
        <v>2849</v>
      </c>
      <c r="C2652" s="24">
        <v>4609528</v>
      </c>
      <c r="I2652" s="19">
        <v>2903</v>
      </c>
      <c r="J2652" s="19">
        <v>12519812</v>
      </c>
      <c r="P2652" s="23"/>
      <c r="Q2652" s="23"/>
    </row>
    <row r="2653" spans="2:17" ht="12.5" x14ac:dyDescent="0.25">
      <c r="B2653" s="24">
        <v>2849</v>
      </c>
      <c r="C2653" s="24">
        <v>3697155</v>
      </c>
      <c r="I2653" s="19">
        <v>2902</v>
      </c>
      <c r="J2653" s="19">
        <v>11497053</v>
      </c>
      <c r="P2653" s="23"/>
      <c r="Q2653" s="23"/>
    </row>
    <row r="2654" spans="2:17" ht="12.5" x14ac:dyDescent="0.25">
      <c r="B2654" s="24">
        <v>2849</v>
      </c>
      <c r="C2654" s="24">
        <v>3560852</v>
      </c>
      <c r="I2654" s="19">
        <v>2903</v>
      </c>
      <c r="J2654" s="19">
        <v>12028974</v>
      </c>
      <c r="P2654" s="23"/>
      <c r="Q2654" s="23"/>
    </row>
    <row r="2655" spans="2:17" ht="12.5" x14ac:dyDescent="0.25">
      <c r="B2655" s="24">
        <v>2849</v>
      </c>
      <c r="C2655" s="24">
        <v>3950055</v>
      </c>
      <c r="I2655" s="19">
        <v>2902</v>
      </c>
      <c r="J2655" s="19">
        <v>15815815</v>
      </c>
      <c r="P2655" s="23"/>
      <c r="Q2655" s="23"/>
    </row>
    <row r="2656" spans="2:17" ht="12.5" x14ac:dyDescent="0.25">
      <c r="B2656" s="24">
        <v>2849</v>
      </c>
      <c r="C2656" s="24">
        <v>3874582</v>
      </c>
      <c r="I2656" s="19">
        <v>2903</v>
      </c>
      <c r="J2656" s="19">
        <v>20851282</v>
      </c>
      <c r="P2656" s="23"/>
      <c r="Q2656" s="23"/>
    </row>
    <row r="2657" spans="2:17" ht="12.5" x14ac:dyDescent="0.25">
      <c r="B2657" s="24">
        <v>2849</v>
      </c>
      <c r="C2657" s="24">
        <v>4499336</v>
      </c>
      <c r="I2657" s="19">
        <v>2902</v>
      </c>
      <c r="J2657" s="19">
        <v>11502654</v>
      </c>
      <c r="P2657" s="23"/>
      <c r="Q2657" s="23"/>
    </row>
    <row r="2658" spans="2:17" ht="12.5" x14ac:dyDescent="0.25">
      <c r="B2658" s="24">
        <v>2849</v>
      </c>
      <c r="C2658" s="24">
        <v>3985759</v>
      </c>
      <c r="I2658" s="19">
        <v>2903</v>
      </c>
      <c r="J2658" s="19">
        <v>12330948</v>
      </c>
      <c r="P2658" s="23"/>
      <c r="Q2658" s="23"/>
    </row>
    <row r="2659" spans="2:17" ht="12.5" x14ac:dyDescent="0.25">
      <c r="B2659" s="24">
        <v>2849</v>
      </c>
      <c r="C2659" s="24">
        <v>4075635</v>
      </c>
      <c r="I2659" s="19">
        <v>2902</v>
      </c>
      <c r="J2659" s="19">
        <v>11900960</v>
      </c>
      <c r="P2659" s="23"/>
      <c r="Q2659" s="23"/>
    </row>
    <row r="2660" spans="2:17" ht="12.5" x14ac:dyDescent="0.25">
      <c r="B2660" s="24">
        <v>2849</v>
      </c>
      <c r="C2660" s="24">
        <v>3809578</v>
      </c>
      <c r="I2660" s="19">
        <v>2903</v>
      </c>
      <c r="J2660" s="19">
        <v>12219942</v>
      </c>
      <c r="P2660" s="23"/>
      <c r="Q2660" s="23"/>
    </row>
    <row r="2661" spans="2:17" ht="12.5" x14ac:dyDescent="0.25">
      <c r="B2661" s="24">
        <v>2849</v>
      </c>
      <c r="C2661" s="24">
        <v>4052418</v>
      </c>
      <c r="I2661" s="19">
        <v>2902</v>
      </c>
      <c r="J2661" s="19">
        <v>11455462</v>
      </c>
      <c r="P2661" s="23"/>
      <c r="Q2661" s="23"/>
    </row>
    <row r="2662" spans="2:17" ht="12.5" x14ac:dyDescent="0.25">
      <c r="B2662" s="24">
        <v>2849</v>
      </c>
      <c r="C2662" s="24">
        <v>4377779</v>
      </c>
      <c r="I2662" s="19">
        <v>2903</v>
      </c>
      <c r="J2662" s="19">
        <v>12992641</v>
      </c>
      <c r="P2662" s="23"/>
      <c r="Q2662" s="23"/>
    </row>
    <row r="2663" spans="2:17" ht="12.5" x14ac:dyDescent="0.25">
      <c r="B2663" s="24">
        <v>2849</v>
      </c>
      <c r="C2663" s="24">
        <v>3529911</v>
      </c>
      <c r="I2663" s="19">
        <v>2902</v>
      </c>
      <c r="J2663" s="19">
        <v>10990220</v>
      </c>
      <c r="P2663" s="23"/>
      <c r="Q2663" s="23"/>
    </row>
    <row r="2664" spans="2:17" ht="12.5" x14ac:dyDescent="0.25">
      <c r="B2664" s="24">
        <v>2849</v>
      </c>
      <c r="C2664" s="24">
        <v>4162481</v>
      </c>
      <c r="I2664" s="19">
        <v>2903</v>
      </c>
      <c r="J2664" s="19">
        <v>12405045</v>
      </c>
      <c r="P2664" s="23"/>
      <c r="Q2664" s="23"/>
    </row>
    <row r="2665" spans="2:17" ht="12.5" x14ac:dyDescent="0.25">
      <c r="B2665" s="24">
        <v>2849</v>
      </c>
      <c r="C2665" s="24">
        <v>2993195</v>
      </c>
      <c r="I2665" s="19">
        <v>2902</v>
      </c>
      <c r="J2665" s="19">
        <v>12646197</v>
      </c>
      <c r="P2665" s="23"/>
      <c r="Q2665" s="23"/>
    </row>
    <row r="2666" spans="2:17" ht="12.5" x14ac:dyDescent="0.25">
      <c r="B2666" s="24">
        <v>2849</v>
      </c>
      <c r="C2666" s="24">
        <v>4029215</v>
      </c>
      <c r="I2666" s="19">
        <v>2903</v>
      </c>
      <c r="J2666" s="19">
        <v>14557367</v>
      </c>
      <c r="P2666" s="23"/>
      <c r="Q2666" s="23"/>
    </row>
    <row r="2667" spans="2:17" ht="12.5" x14ac:dyDescent="0.25">
      <c r="B2667" s="24">
        <v>2849</v>
      </c>
      <c r="C2667" s="24">
        <v>3926621</v>
      </c>
      <c r="I2667" s="19">
        <v>2902</v>
      </c>
      <c r="J2667" s="19">
        <v>9901856</v>
      </c>
      <c r="P2667" s="23"/>
      <c r="Q2667" s="23"/>
    </row>
    <row r="2668" spans="2:17" ht="12.5" x14ac:dyDescent="0.25">
      <c r="B2668" s="24">
        <v>2849</v>
      </c>
      <c r="C2668" s="24">
        <v>3905591</v>
      </c>
      <c r="I2668" s="19">
        <v>2903</v>
      </c>
      <c r="J2668" s="19">
        <v>10421298</v>
      </c>
      <c r="P2668" s="23"/>
      <c r="Q2668" s="23"/>
    </row>
    <row r="2669" spans="2:17" ht="12.5" x14ac:dyDescent="0.25">
      <c r="B2669" s="24">
        <v>2849</v>
      </c>
      <c r="C2669" s="24">
        <v>4305554</v>
      </c>
      <c r="I2669" s="19">
        <v>2902</v>
      </c>
      <c r="J2669" s="19">
        <v>16478733</v>
      </c>
      <c r="P2669" s="23"/>
      <c r="Q2669" s="23"/>
    </row>
    <row r="2670" spans="2:17" ht="12.5" x14ac:dyDescent="0.25">
      <c r="B2670" s="24">
        <v>2849</v>
      </c>
      <c r="C2670" s="24">
        <v>4164968</v>
      </c>
      <c r="I2670" s="19">
        <v>2903</v>
      </c>
      <c r="J2670" s="19">
        <v>16140250</v>
      </c>
      <c r="P2670" s="23"/>
      <c r="Q2670" s="23"/>
    </row>
    <row r="2671" spans="2:17" ht="12.5" x14ac:dyDescent="0.25">
      <c r="B2671" s="24">
        <v>2849</v>
      </c>
      <c r="C2671" s="24">
        <v>7850602</v>
      </c>
      <c r="I2671" s="19">
        <v>2902</v>
      </c>
      <c r="J2671" s="19">
        <v>11414974</v>
      </c>
      <c r="P2671" s="23"/>
      <c r="Q2671" s="23"/>
    </row>
    <row r="2672" spans="2:17" ht="12.5" x14ac:dyDescent="0.25">
      <c r="B2672" s="24">
        <v>2849</v>
      </c>
      <c r="C2672" s="24">
        <v>3780651</v>
      </c>
      <c r="I2672" s="19">
        <v>2903</v>
      </c>
      <c r="J2672" s="19">
        <v>12163491</v>
      </c>
      <c r="P2672" s="23"/>
      <c r="Q2672" s="23"/>
    </row>
    <row r="2673" spans="2:17" ht="12.5" x14ac:dyDescent="0.25">
      <c r="B2673" s="24">
        <v>2849</v>
      </c>
      <c r="C2673" s="24">
        <v>3978480</v>
      </c>
      <c r="I2673" s="19">
        <v>2902</v>
      </c>
      <c r="J2673" s="19">
        <v>13417190</v>
      </c>
      <c r="P2673" s="23"/>
      <c r="Q2673" s="23"/>
    </row>
    <row r="2674" spans="2:17" ht="12.5" x14ac:dyDescent="0.25">
      <c r="B2674" s="24">
        <v>2849</v>
      </c>
      <c r="C2674" s="24">
        <v>4642824</v>
      </c>
      <c r="I2674" s="19">
        <v>2903</v>
      </c>
      <c r="J2674" s="19">
        <v>10900190</v>
      </c>
      <c r="P2674" s="23"/>
      <c r="Q2674" s="23"/>
    </row>
    <row r="2675" spans="2:17" ht="12.5" x14ac:dyDescent="0.25">
      <c r="B2675" s="24">
        <v>2849</v>
      </c>
      <c r="C2675" s="24">
        <v>3601272</v>
      </c>
      <c r="I2675" s="19">
        <v>2902</v>
      </c>
      <c r="J2675" s="19">
        <v>19853035</v>
      </c>
      <c r="P2675" s="23"/>
      <c r="Q2675" s="23"/>
    </row>
    <row r="2676" spans="2:17" ht="12.5" x14ac:dyDescent="0.25">
      <c r="B2676" s="24">
        <v>2849</v>
      </c>
      <c r="C2676" s="24">
        <v>3986562</v>
      </c>
      <c r="I2676" s="19">
        <v>2903</v>
      </c>
      <c r="J2676" s="19">
        <v>12922773</v>
      </c>
      <c r="P2676" s="23"/>
      <c r="Q2676" s="23"/>
    </row>
    <row r="2677" spans="2:17" ht="12.5" x14ac:dyDescent="0.25">
      <c r="B2677" s="24">
        <v>2849</v>
      </c>
      <c r="C2677" s="24">
        <v>4595273</v>
      </c>
      <c r="I2677" s="19">
        <v>2902</v>
      </c>
      <c r="J2677" s="19">
        <v>12250231</v>
      </c>
      <c r="P2677" s="23"/>
      <c r="Q2677" s="23"/>
    </row>
    <row r="2678" spans="2:17" ht="12.5" x14ac:dyDescent="0.25">
      <c r="B2678" s="24">
        <v>2849</v>
      </c>
      <c r="C2678" s="24">
        <v>3830234</v>
      </c>
      <c r="I2678" s="19">
        <v>2903</v>
      </c>
      <c r="J2678" s="19">
        <v>11756917</v>
      </c>
      <c r="P2678" s="23"/>
      <c r="Q2678" s="23"/>
    </row>
    <row r="2679" spans="2:17" ht="12.5" x14ac:dyDescent="0.25">
      <c r="B2679" s="24">
        <v>2849</v>
      </c>
      <c r="C2679" s="24">
        <v>2952069</v>
      </c>
      <c r="I2679" s="19">
        <v>2902</v>
      </c>
      <c r="J2679" s="19">
        <v>12292534</v>
      </c>
      <c r="P2679" s="23"/>
      <c r="Q2679" s="23"/>
    </row>
    <row r="2680" spans="2:17" ht="12.5" x14ac:dyDescent="0.25">
      <c r="B2680" s="24">
        <v>2849</v>
      </c>
      <c r="C2680" s="24">
        <v>3794128</v>
      </c>
      <c r="I2680" s="19">
        <v>2903</v>
      </c>
      <c r="J2680" s="19">
        <v>10395982</v>
      </c>
      <c r="P2680" s="23"/>
      <c r="Q2680" s="23"/>
    </row>
    <row r="2681" spans="2:17" ht="12.5" x14ac:dyDescent="0.25">
      <c r="B2681" s="24">
        <v>2849</v>
      </c>
      <c r="C2681" s="24">
        <v>3975924</v>
      </c>
      <c r="I2681" s="19">
        <v>2902</v>
      </c>
      <c r="J2681" s="19">
        <v>16636055</v>
      </c>
      <c r="P2681" s="23"/>
      <c r="Q2681" s="23"/>
    </row>
    <row r="2682" spans="2:17" ht="12.5" x14ac:dyDescent="0.25">
      <c r="B2682" s="24">
        <v>2849</v>
      </c>
      <c r="C2682" s="24">
        <v>4035875</v>
      </c>
      <c r="I2682" s="19">
        <v>2903</v>
      </c>
      <c r="J2682" s="19">
        <v>23364666</v>
      </c>
      <c r="P2682" s="23"/>
      <c r="Q2682" s="23"/>
    </row>
    <row r="2683" spans="2:17" ht="12.5" x14ac:dyDescent="0.25">
      <c r="B2683" s="24">
        <v>2849</v>
      </c>
      <c r="C2683" s="24">
        <v>3770481</v>
      </c>
      <c r="I2683" s="19">
        <v>2902</v>
      </c>
      <c r="J2683" s="19">
        <v>17994895</v>
      </c>
      <c r="P2683" s="23"/>
      <c r="Q2683" s="23"/>
    </row>
    <row r="2684" spans="2:17" ht="12.5" x14ac:dyDescent="0.25">
      <c r="B2684" s="24">
        <v>2849</v>
      </c>
      <c r="C2684" s="24">
        <v>3905136</v>
      </c>
      <c r="I2684" s="19">
        <v>2903</v>
      </c>
      <c r="J2684" s="19">
        <v>10038385</v>
      </c>
      <c r="P2684" s="23"/>
      <c r="Q2684" s="23"/>
    </row>
    <row r="2685" spans="2:17" ht="12.5" x14ac:dyDescent="0.25">
      <c r="B2685" s="24">
        <v>2849</v>
      </c>
      <c r="C2685" s="24">
        <v>3647323</v>
      </c>
      <c r="I2685" s="19">
        <v>2902</v>
      </c>
      <c r="J2685" s="19">
        <v>13826038</v>
      </c>
      <c r="P2685" s="23"/>
      <c r="Q2685" s="23"/>
    </row>
    <row r="2686" spans="2:17" ht="12.5" x14ac:dyDescent="0.25">
      <c r="B2686" s="24">
        <v>2849</v>
      </c>
      <c r="C2686" s="24">
        <v>3952471</v>
      </c>
      <c r="I2686" s="19">
        <v>2903</v>
      </c>
      <c r="J2686" s="19">
        <v>10678174</v>
      </c>
      <c r="P2686" s="23"/>
      <c r="Q2686" s="23"/>
    </row>
    <row r="2687" spans="2:17" ht="12.5" x14ac:dyDescent="0.25">
      <c r="B2687" s="24">
        <v>2849</v>
      </c>
      <c r="C2687" s="24">
        <v>4908364</v>
      </c>
      <c r="I2687" s="19">
        <v>2902</v>
      </c>
      <c r="J2687" s="19">
        <v>11463434</v>
      </c>
      <c r="P2687" s="23"/>
      <c r="Q2687" s="23"/>
    </row>
    <row r="2688" spans="2:17" ht="12.5" x14ac:dyDescent="0.25">
      <c r="B2688" s="24">
        <v>2849</v>
      </c>
      <c r="C2688" s="24">
        <v>4168513</v>
      </c>
      <c r="I2688" s="19">
        <v>2903</v>
      </c>
      <c r="J2688" s="19">
        <v>12494599</v>
      </c>
      <c r="P2688" s="23"/>
      <c r="Q2688" s="23"/>
    </row>
    <row r="2689" spans="2:17" ht="12.5" x14ac:dyDescent="0.25">
      <c r="B2689" s="24">
        <v>2849</v>
      </c>
      <c r="C2689" s="24">
        <v>3850004</v>
      </c>
      <c r="I2689" s="19">
        <v>2902</v>
      </c>
      <c r="J2689" s="19">
        <v>11750616</v>
      </c>
      <c r="P2689" s="23"/>
      <c r="Q2689" s="23"/>
    </row>
    <row r="2690" spans="2:17" ht="12.5" x14ac:dyDescent="0.25">
      <c r="B2690" s="24">
        <v>2849</v>
      </c>
      <c r="C2690" s="24">
        <v>4533734</v>
      </c>
      <c r="I2690" s="19">
        <v>2903</v>
      </c>
      <c r="J2690" s="19">
        <v>11861472</v>
      </c>
      <c r="P2690" s="23"/>
      <c r="Q2690" s="23"/>
    </row>
    <row r="2691" spans="2:17" ht="12.5" x14ac:dyDescent="0.25">
      <c r="B2691" s="24">
        <v>2849</v>
      </c>
      <c r="C2691" s="24">
        <v>3466641</v>
      </c>
      <c r="I2691" s="19">
        <v>2902</v>
      </c>
      <c r="J2691" s="19">
        <v>13121915</v>
      </c>
      <c r="P2691" s="23"/>
      <c r="Q2691" s="23"/>
    </row>
    <row r="2692" spans="2:17" ht="12.5" x14ac:dyDescent="0.25">
      <c r="B2692" s="24">
        <v>2849</v>
      </c>
      <c r="C2692" s="24">
        <v>3761506</v>
      </c>
      <c r="I2692" s="19">
        <v>2903</v>
      </c>
      <c r="J2692" s="19">
        <v>10791106</v>
      </c>
      <c r="P2692" s="23"/>
      <c r="Q2692" s="23"/>
    </row>
    <row r="2693" spans="2:17" ht="12.5" x14ac:dyDescent="0.25">
      <c r="B2693" s="24">
        <v>2849</v>
      </c>
      <c r="C2693" s="24">
        <v>3697504</v>
      </c>
      <c r="I2693" s="19">
        <v>2902</v>
      </c>
      <c r="J2693" s="19">
        <v>12448258</v>
      </c>
      <c r="P2693" s="23"/>
      <c r="Q2693" s="23"/>
    </row>
    <row r="2694" spans="2:17" ht="12.5" x14ac:dyDescent="0.25">
      <c r="B2694" s="24">
        <v>2849</v>
      </c>
      <c r="C2694" s="24">
        <v>4271387</v>
      </c>
      <c r="I2694" s="19">
        <v>2903</v>
      </c>
      <c r="J2694" s="19">
        <v>15346484</v>
      </c>
      <c r="P2694" s="23"/>
      <c r="Q2694" s="23"/>
    </row>
    <row r="2695" spans="2:17" ht="12.5" x14ac:dyDescent="0.25">
      <c r="B2695" s="24">
        <v>2849</v>
      </c>
      <c r="C2695" s="24">
        <v>3676303</v>
      </c>
      <c r="I2695" s="19">
        <v>2902</v>
      </c>
      <c r="J2695" s="19">
        <v>8204217</v>
      </c>
      <c r="P2695" s="23"/>
      <c r="Q2695" s="23"/>
    </row>
    <row r="2696" spans="2:17" ht="12.5" x14ac:dyDescent="0.25">
      <c r="B2696" s="24">
        <v>2849</v>
      </c>
      <c r="C2696" s="24">
        <v>3375892</v>
      </c>
      <c r="I2696" s="19">
        <v>2903</v>
      </c>
      <c r="J2696" s="19">
        <v>12119033</v>
      </c>
      <c r="P2696" s="23"/>
      <c r="Q2696" s="23"/>
    </row>
    <row r="2697" spans="2:17" ht="12.5" x14ac:dyDescent="0.25">
      <c r="B2697" s="24">
        <v>2849</v>
      </c>
      <c r="C2697" s="24">
        <v>4058911</v>
      </c>
      <c r="I2697" s="19">
        <v>2902</v>
      </c>
      <c r="J2697" s="19">
        <v>13046268</v>
      </c>
      <c r="P2697" s="23"/>
      <c r="Q2697" s="23"/>
    </row>
    <row r="2698" spans="2:17" ht="12.5" x14ac:dyDescent="0.25">
      <c r="B2698" s="24">
        <v>2849</v>
      </c>
      <c r="C2698" s="24">
        <v>3918597</v>
      </c>
      <c r="I2698" s="19">
        <v>2903</v>
      </c>
      <c r="J2698" s="19">
        <v>11845765</v>
      </c>
      <c r="P2698" s="23"/>
      <c r="Q2698" s="23"/>
    </row>
    <row r="2699" spans="2:17" ht="12.5" x14ac:dyDescent="0.25">
      <c r="B2699" s="24">
        <v>2849</v>
      </c>
      <c r="C2699" s="24">
        <v>3358279</v>
      </c>
      <c r="I2699" s="19">
        <v>2902</v>
      </c>
      <c r="J2699" s="19">
        <v>11138863</v>
      </c>
      <c r="P2699" s="23"/>
      <c r="Q2699" s="23"/>
    </row>
    <row r="2700" spans="2:17" ht="12.5" x14ac:dyDescent="0.25">
      <c r="B2700" s="24">
        <v>2849</v>
      </c>
      <c r="C2700" s="24">
        <v>3884884</v>
      </c>
      <c r="I2700" s="19">
        <v>2903</v>
      </c>
      <c r="J2700" s="19">
        <v>16068514</v>
      </c>
      <c r="P2700" s="23"/>
      <c r="Q2700" s="23"/>
    </row>
    <row r="2701" spans="2:17" ht="12.5" x14ac:dyDescent="0.25">
      <c r="B2701" s="24">
        <v>2849</v>
      </c>
      <c r="C2701" s="24">
        <v>4465437</v>
      </c>
      <c r="I2701" s="19">
        <v>2902</v>
      </c>
      <c r="J2701" s="19">
        <v>15871883</v>
      </c>
      <c r="P2701" s="23"/>
      <c r="Q2701" s="23"/>
    </row>
    <row r="2702" spans="2:17" ht="12.5" x14ac:dyDescent="0.25">
      <c r="B2702" s="24">
        <v>2849</v>
      </c>
      <c r="C2702" s="24">
        <v>3905349</v>
      </c>
      <c r="I2702" s="19">
        <v>2903</v>
      </c>
      <c r="J2702" s="19">
        <v>11930819</v>
      </c>
      <c r="P2702" s="23"/>
      <c r="Q2702" s="23"/>
    </row>
    <row r="2703" spans="2:17" ht="12.5" x14ac:dyDescent="0.25">
      <c r="B2703" s="24">
        <v>2849</v>
      </c>
      <c r="C2703" s="24">
        <v>4146185</v>
      </c>
      <c r="I2703" s="19">
        <v>2902</v>
      </c>
      <c r="J2703" s="19">
        <v>12281562</v>
      </c>
      <c r="P2703" s="23"/>
      <c r="Q2703" s="23"/>
    </row>
    <row r="2704" spans="2:17" ht="12.5" x14ac:dyDescent="0.25">
      <c r="B2704" s="24">
        <v>2849</v>
      </c>
      <c r="C2704" s="24">
        <v>4017300</v>
      </c>
      <c r="I2704" s="19">
        <v>2903</v>
      </c>
      <c r="J2704" s="19">
        <v>11753950</v>
      </c>
      <c r="P2704" s="23"/>
      <c r="Q2704" s="23"/>
    </row>
    <row r="2705" spans="2:17" ht="12.5" x14ac:dyDescent="0.25">
      <c r="B2705" s="24">
        <v>2849</v>
      </c>
      <c r="C2705" s="24">
        <v>4040895</v>
      </c>
      <c r="I2705" s="19">
        <v>2902</v>
      </c>
      <c r="J2705" s="19">
        <v>13538699</v>
      </c>
      <c r="P2705" s="23"/>
      <c r="Q2705" s="23"/>
    </row>
    <row r="2706" spans="2:17" ht="12.5" x14ac:dyDescent="0.25">
      <c r="B2706" s="24">
        <v>2849</v>
      </c>
      <c r="C2706" s="24">
        <v>4232425</v>
      </c>
      <c r="I2706" s="19">
        <v>2903</v>
      </c>
      <c r="J2706" s="19">
        <v>11066311</v>
      </c>
      <c r="P2706" s="23"/>
      <c r="Q2706" s="23"/>
    </row>
    <row r="2707" spans="2:17" ht="12.5" x14ac:dyDescent="0.25">
      <c r="B2707" s="24">
        <v>2849</v>
      </c>
      <c r="C2707" s="24">
        <v>4280752</v>
      </c>
      <c r="I2707" s="19">
        <v>2902</v>
      </c>
      <c r="J2707" s="19">
        <v>11353142</v>
      </c>
      <c r="P2707" s="23"/>
      <c r="Q2707" s="23"/>
    </row>
    <row r="2708" spans="2:17" ht="12.5" x14ac:dyDescent="0.25">
      <c r="B2708" s="24">
        <v>2849</v>
      </c>
      <c r="C2708" s="24">
        <v>3206838</v>
      </c>
      <c r="I2708" s="19">
        <v>2903</v>
      </c>
      <c r="J2708" s="19">
        <v>12605163</v>
      </c>
      <c r="P2708" s="23"/>
      <c r="Q2708" s="23"/>
    </row>
    <row r="2709" spans="2:17" ht="12.5" x14ac:dyDescent="0.25">
      <c r="B2709" s="24">
        <v>2849</v>
      </c>
      <c r="C2709" s="24">
        <v>4271546</v>
      </c>
      <c r="I2709" s="19">
        <v>2902</v>
      </c>
      <c r="J2709" s="19">
        <v>11740563</v>
      </c>
      <c r="P2709" s="23"/>
      <c r="Q2709" s="23"/>
    </row>
    <row r="2710" spans="2:17" ht="12.5" x14ac:dyDescent="0.25">
      <c r="B2710" s="24">
        <v>2849</v>
      </c>
      <c r="C2710" s="24">
        <v>4099684</v>
      </c>
      <c r="I2710" s="19">
        <v>2903</v>
      </c>
      <c r="J2710" s="19">
        <v>11786730</v>
      </c>
      <c r="P2710" s="23"/>
      <c r="Q2710" s="23"/>
    </row>
    <row r="2711" spans="2:17" ht="12.5" x14ac:dyDescent="0.25">
      <c r="B2711" s="24">
        <v>2849</v>
      </c>
      <c r="C2711" s="24">
        <v>4149414</v>
      </c>
      <c r="I2711" s="19">
        <v>2902</v>
      </c>
      <c r="J2711" s="19">
        <v>11886541</v>
      </c>
      <c r="P2711" s="23"/>
      <c r="Q2711" s="23"/>
    </row>
    <row r="2712" spans="2:17" ht="12.5" x14ac:dyDescent="0.25">
      <c r="B2712" s="24">
        <v>2849</v>
      </c>
      <c r="C2712" s="24">
        <v>3994500</v>
      </c>
      <c r="I2712" s="19">
        <v>2903</v>
      </c>
      <c r="J2712" s="19">
        <v>13479577</v>
      </c>
      <c r="P2712" s="23"/>
      <c r="Q2712" s="23"/>
    </row>
    <row r="2713" spans="2:17" ht="12.5" x14ac:dyDescent="0.25">
      <c r="B2713" s="24">
        <v>2849</v>
      </c>
      <c r="C2713" s="24">
        <v>4827814</v>
      </c>
      <c r="I2713" s="19">
        <v>2902</v>
      </c>
      <c r="J2713" s="19">
        <v>10749748</v>
      </c>
      <c r="P2713" s="23"/>
      <c r="Q2713" s="23"/>
    </row>
    <row r="2714" spans="2:17" ht="12.5" x14ac:dyDescent="0.25">
      <c r="B2714" s="24">
        <v>2849</v>
      </c>
      <c r="C2714" s="24">
        <v>12518945</v>
      </c>
      <c r="I2714" s="19">
        <v>2903</v>
      </c>
      <c r="J2714" s="19">
        <v>12042242</v>
      </c>
      <c r="P2714" s="23"/>
      <c r="Q2714" s="23"/>
    </row>
    <row r="2715" spans="2:17" ht="12.5" x14ac:dyDescent="0.25">
      <c r="B2715" s="24">
        <v>2849</v>
      </c>
      <c r="C2715" s="24">
        <v>1018674</v>
      </c>
      <c r="I2715" s="19">
        <v>2902</v>
      </c>
      <c r="J2715" s="19">
        <v>11881428</v>
      </c>
      <c r="P2715" s="23"/>
      <c r="Q2715" s="23"/>
    </row>
    <row r="2716" spans="2:17" ht="12.5" x14ac:dyDescent="0.25">
      <c r="B2716" s="24">
        <v>2849</v>
      </c>
      <c r="C2716" s="24">
        <v>4032952</v>
      </c>
      <c r="I2716" s="19">
        <v>2903</v>
      </c>
      <c r="J2716" s="19">
        <v>13332281</v>
      </c>
      <c r="P2716" s="23"/>
      <c r="Q2716" s="23"/>
    </row>
    <row r="2717" spans="2:17" ht="12.5" x14ac:dyDescent="0.25">
      <c r="B2717" s="24">
        <v>2849</v>
      </c>
      <c r="C2717" s="24">
        <v>12448923</v>
      </c>
      <c r="I2717" s="19">
        <v>2902</v>
      </c>
      <c r="J2717" s="19">
        <v>10853525</v>
      </c>
      <c r="P2717" s="23"/>
      <c r="Q2717" s="23"/>
    </row>
    <row r="2718" spans="2:17" ht="12.5" x14ac:dyDescent="0.25">
      <c r="B2718" s="24">
        <v>2849</v>
      </c>
      <c r="C2718" s="24">
        <v>3881886</v>
      </c>
      <c r="I2718" s="19">
        <v>2903</v>
      </c>
      <c r="J2718" s="19">
        <v>11885932</v>
      </c>
      <c r="P2718" s="23"/>
      <c r="Q2718" s="23"/>
    </row>
    <row r="2719" spans="2:17" ht="12.5" x14ac:dyDescent="0.25">
      <c r="B2719" s="24">
        <v>2849</v>
      </c>
      <c r="C2719" s="24">
        <v>4491226</v>
      </c>
      <c r="I2719" s="19">
        <v>2902</v>
      </c>
      <c r="J2719" s="19">
        <v>13308106</v>
      </c>
      <c r="P2719" s="23"/>
      <c r="Q2719" s="23"/>
    </row>
    <row r="2720" spans="2:17" ht="12.5" x14ac:dyDescent="0.25">
      <c r="B2720" s="24">
        <v>2849</v>
      </c>
      <c r="C2720" s="24">
        <v>4119440</v>
      </c>
      <c r="I2720" s="19">
        <v>2903</v>
      </c>
      <c r="J2720" s="19">
        <v>10812263</v>
      </c>
      <c r="P2720" s="23"/>
      <c r="Q2720" s="23"/>
    </row>
    <row r="2721" spans="2:17" ht="12.5" x14ac:dyDescent="0.25">
      <c r="B2721" s="24">
        <v>2849</v>
      </c>
      <c r="C2721" s="24">
        <v>3757639</v>
      </c>
      <c r="I2721" s="19">
        <v>2902</v>
      </c>
      <c r="J2721" s="19">
        <v>13295034</v>
      </c>
      <c r="P2721" s="23"/>
      <c r="Q2721" s="23"/>
    </row>
    <row r="2722" spans="2:17" ht="12.5" x14ac:dyDescent="0.25">
      <c r="B2722" s="24">
        <v>2849</v>
      </c>
      <c r="C2722" s="24">
        <v>2288481</v>
      </c>
      <c r="I2722" s="19">
        <v>2903</v>
      </c>
      <c r="J2722" s="19">
        <v>10531964</v>
      </c>
      <c r="P2722" s="23"/>
      <c r="Q2722" s="23"/>
    </row>
    <row r="2723" spans="2:17" ht="12.5" x14ac:dyDescent="0.25">
      <c r="B2723" s="24">
        <v>2849</v>
      </c>
      <c r="C2723" s="24">
        <v>3433795</v>
      </c>
      <c r="I2723" s="19">
        <v>2902</v>
      </c>
      <c r="J2723" s="19">
        <v>13261066</v>
      </c>
      <c r="P2723" s="23"/>
      <c r="Q2723" s="23"/>
    </row>
    <row r="2724" spans="2:17" ht="12.5" x14ac:dyDescent="0.25">
      <c r="B2724" s="24">
        <v>2849</v>
      </c>
      <c r="C2724" s="24">
        <v>4816656</v>
      </c>
      <c r="I2724" s="19">
        <v>2903</v>
      </c>
      <c r="J2724" s="19">
        <v>21747958</v>
      </c>
      <c r="P2724" s="23"/>
      <c r="Q2724" s="23"/>
    </row>
    <row r="2725" spans="2:17" ht="12.5" x14ac:dyDescent="0.25">
      <c r="B2725" s="24">
        <v>2849</v>
      </c>
      <c r="C2725" s="24">
        <v>4653973</v>
      </c>
      <c r="I2725" s="19">
        <v>2902</v>
      </c>
      <c r="J2725" s="19">
        <v>39065676</v>
      </c>
      <c r="P2725" s="23"/>
      <c r="Q2725" s="23"/>
    </row>
    <row r="2726" spans="2:17" ht="12.5" x14ac:dyDescent="0.25">
      <c r="B2726" s="24">
        <v>2849</v>
      </c>
      <c r="C2726" s="24">
        <v>3097887</v>
      </c>
      <c r="I2726" s="19">
        <v>2903</v>
      </c>
      <c r="J2726" s="19">
        <v>10543117</v>
      </c>
      <c r="P2726" s="23"/>
      <c r="Q2726" s="23"/>
    </row>
    <row r="2727" spans="2:17" ht="12.5" x14ac:dyDescent="0.25">
      <c r="B2727" s="24">
        <v>2849</v>
      </c>
      <c r="C2727" s="24">
        <v>3460109</v>
      </c>
      <c r="I2727" s="19">
        <v>2902</v>
      </c>
      <c r="J2727" s="19">
        <v>11282244</v>
      </c>
      <c r="P2727" s="23"/>
      <c r="Q2727" s="23"/>
    </row>
    <row r="2728" spans="2:17" ht="12.5" x14ac:dyDescent="0.25">
      <c r="B2728" s="24">
        <v>2849</v>
      </c>
      <c r="C2728" s="24">
        <v>3886803</v>
      </c>
      <c r="I2728" s="19">
        <v>2903</v>
      </c>
      <c r="J2728" s="19">
        <v>12547404</v>
      </c>
      <c r="P2728" s="23"/>
      <c r="Q2728" s="23"/>
    </row>
    <row r="2729" spans="2:17" ht="12.5" x14ac:dyDescent="0.25">
      <c r="B2729" s="24">
        <v>2849</v>
      </c>
      <c r="C2729" s="24">
        <v>4039385</v>
      </c>
      <c r="I2729" s="19">
        <v>2902</v>
      </c>
      <c r="J2729" s="19">
        <v>11872480</v>
      </c>
      <c r="P2729" s="23"/>
      <c r="Q2729" s="23"/>
    </row>
    <row r="2730" spans="2:17" ht="12.5" x14ac:dyDescent="0.25">
      <c r="B2730" s="24">
        <v>2849</v>
      </c>
      <c r="C2730" s="24">
        <v>1840972</v>
      </c>
      <c r="I2730" s="19">
        <v>2903</v>
      </c>
      <c r="J2730" s="19">
        <v>11613416</v>
      </c>
      <c r="P2730" s="23"/>
      <c r="Q2730" s="23"/>
    </row>
    <row r="2731" spans="2:17" ht="12.5" x14ac:dyDescent="0.25">
      <c r="B2731" s="24">
        <v>2849</v>
      </c>
      <c r="C2731" s="24">
        <v>3977866</v>
      </c>
      <c r="I2731" s="19">
        <v>2902</v>
      </c>
      <c r="J2731" s="19">
        <v>12120773</v>
      </c>
      <c r="P2731" s="23"/>
      <c r="Q2731" s="23"/>
    </row>
    <row r="2732" spans="2:17" ht="12.5" x14ac:dyDescent="0.25">
      <c r="B2732" s="24">
        <v>2849</v>
      </c>
      <c r="C2732" s="24">
        <v>4058522</v>
      </c>
      <c r="I2732" s="19">
        <v>2903</v>
      </c>
      <c r="J2732" s="19">
        <v>16396800</v>
      </c>
      <c r="P2732" s="23"/>
      <c r="Q2732" s="23"/>
    </row>
    <row r="2733" spans="2:17" ht="12.5" x14ac:dyDescent="0.25">
      <c r="B2733" s="24">
        <v>2849</v>
      </c>
      <c r="C2733" s="24">
        <v>3307859</v>
      </c>
      <c r="I2733" s="19">
        <v>2902</v>
      </c>
      <c r="J2733" s="19">
        <v>11917839</v>
      </c>
      <c r="P2733" s="23"/>
      <c r="Q2733" s="23"/>
    </row>
    <row r="2734" spans="2:17" ht="12.5" x14ac:dyDescent="0.25">
      <c r="B2734" s="24">
        <v>2849</v>
      </c>
      <c r="C2734" s="24">
        <v>3502736</v>
      </c>
      <c r="I2734" s="19">
        <v>2903</v>
      </c>
      <c r="J2734" s="19">
        <v>11799371</v>
      </c>
      <c r="P2734" s="23"/>
      <c r="Q2734" s="23"/>
    </row>
    <row r="2735" spans="2:17" ht="12.5" x14ac:dyDescent="0.25">
      <c r="B2735" s="24">
        <v>2849</v>
      </c>
      <c r="C2735" s="24">
        <v>3995668</v>
      </c>
      <c r="I2735" s="19">
        <v>2902</v>
      </c>
      <c r="J2735" s="19">
        <v>11664905</v>
      </c>
      <c r="P2735" s="23"/>
      <c r="Q2735" s="23"/>
    </row>
    <row r="2736" spans="2:17" ht="12.5" x14ac:dyDescent="0.25">
      <c r="B2736" s="24">
        <v>2849</v>
      </c>
      <c r="C2736" s="24">
        <v>4152404</v>
      </c>
      <c r="I2736" s="19">
        <v>2903</v>
      </c>
      <c r="J2736" s="19">
        <v>12555218</v>
      </c>
      <c r="P2736" s="23"/>
      <c r="Q2736" s="23"/>
    </row>
    <row r="2737" spans="2:17" ht="12.5" x14ac:dyDescent="0.25">
      <c r="B2737" s="24">
        <v>2849</v>
      </c>
      <c r="C2737" s="24">
        <v>7533595</v>
      </c>
      <c r="I2737" s="19">
        <v>2902</v>
      </c>
      <c r="J2737" s="19">
        <v>11912783</v>
      </c>
      <c r="P2737" s="23"/>
      <c r="Q2737" s="23"/>
    </row>
    <row r="2738" spans="2:17" ht="12.5" x14ac:dyDescent="0.25">
      <c r="B2738" s="24">
        <v>2849</v>
      </c>
      <c r="C2738" s="24">
        <v>3439283</v>
      </c>
      <c r="I2738" s="19">
        <v>2903</v>
      </c>
      <c r="J2738" s="19">
        <v>11442554</v>
      </c>
      <c r="P2738" s="23"/>
      <c r="Q2738" s="23"/>
    </row>
    <row r="2739" spans="2:17" ht="12.5" x14ac:dyDescent="0.25">
      <c r="B2739" s="24">
        <v>2849</v>
      </c>
      <c r="C2739" s="24">
        <v>3549490</v>
      </c>
      <c r="I2739" s="19">
        <v>2902</v>
      </c>
      <c r="J2739" s="19">
        <v>12390996</v>
      </c>
      <c r="P2739" s="23"/>
      <c r="Q2739" s="23"/>
    </row>
    <row r="2740" spans="2:17" ht="12.5" x14ac:dyDescent="0.25">
      <c r="B2740" s="24">
        <v>2849</v>
      </c>
      <c r="C2740" s="24">
        <v>4695446</v>
      </c>
      <c r="I2740" s="19">
        <v>2903</v>
      </c>
      <c r="J2740" s="19">
        <v>11931456</v>
      </c>
      <c r="P2740" s="23"/>
      <c r="Q2740" s="23"/>
    </row>
    <row r="2741" spans="2:17" ht="12.5" x14ac:dyDescent="0.25">
      <c r="B2741" s="24">
        <v>2849</v>
      </c>
      <c r="C2741" s="24">
        <v>3679310</v>
      </c>
      <c r="I2741" s="19">
        <v>2902</v>
      </c>
      <c r="J2741" s="19">
        <v>12262700</v>
      </c>
      <c r="P2741" s="23"/>
      <c r="Q2741" s="23"/>
    </row>
    <row r="2742" spans="2:17" ht="12.5" x14ac:dyDescent="0.25">
      <c r="B2742" s="24">
        <v>2849</v>
      </c>
      <c r="C2742" s="24">
        <v>4441080</v>
      </c>
      <c r="I2742" s="19">
        <v>2903</v>
      </c>
      <c r="J2742" s="19">
        <v>11492875</v>
      </c>
      <c r="P2742" s="23"/>
      <c r="Q2742" s="23"/>
    </row>
    <row r="2743" spans="2:17" ht="12.5" x14ac:dyDescent="0.25">
      <c r="B2743" s="24">
        <v>2849</v>
      </c>
      <c r="C2743" s="24">
        <v>3254185</v>
      </c>
      <c r="I2743" s="19">
        <v>2902</v>
      </c>
      <c r="J2743" s="19">
        <v>12058780</v>
      </c>
      <c r="P2743" s="23"/>
      <c r="Q2743" s="23"/>
    </row>
    <row r="2744" spans="2:17" ht="12.5" x14ac:dyDescent="0.25">
      <c r="B2744" s="24">
        <v>2849</v>
      </c>
      <c r="C2744" s="24">
        <v>3424787</v>
      </c>
      <c r="I2744" s="19">
        <v>2903</v>
      </c>
      <c r="J2744" s="19">
        <v>11975193</v>
      </c>
      <c r="P2744" s="23"/>
      <c r="Q2744" s="23"/>
    </row>
    <row r="2745" spans="2:17" ht="12.5" x14ac:dyDescent="0.25">
      <c r="B2745" s="24">
        <v>2849</v>
      </c>
      <c r="C2745" s="24">
        <v>3843285</v>
      </c>
      <c r="I2745" s="19">
        <v>2902</v>
      </c>
      <c r="J2745" s="19">
        <v>12251936</v>
      </c>
      <c r="P2745" s="23"/>
      <c r="Q2745" s="23"/>
    </row>
    <row r="2746" spans="2:17" ht="12.5" x14ac:dyDescent="0.25">
      <c r="B2746" s="24">
        <v>2849</v>
      </c>
      <c r="C2746" s="24">
        <v>3945319</v>
      </c>
      <c r="I2746" s="19">
        <v>2903</v>
      </c>
      <c r="J2746" s="19">
        <v>15291941</v>
      </c>
      <c r="P2746" s="23"/>
      <c r="Q2746" s="23"/>
    </row>
    <row r="2747" spans="2:17" ht="12.5" x14ac:dyDescent="0.25">
      <c r="B2747" s="24">
        <v>2849</v>
      </c>
      <c r="C2747" s="24">
        <v>4081761</v>
      </c>
      <c r="I2747" s="19">
        <v>2902</v>
      </c>
      <c r="J2747" s="19">
        <v>8409688</v>
      </c>
      <c r="P2747" s="23"/>
      <c r="Q2747" s="23"/>
    </row>
    <row r="2748" spans="2:17" ht="12.5" x14ac:dyDescent="0.25">
      <c r="B2748" s="24">
        <v>2849</v>
      </c>
      <c r="C2748" s="24">
        <v>4847041</v>
      </c>
      <c r="I2748" s="19">
        <v>2903</v>
      </c>
      <c r="J2748" s="19">
        <v>12642377</v>
      </c>
      <c r="P2748" s="23"/>
      <c r="Q2748" s="23"/>
    </row>
    <row r="2749" spans="2:17" ht="12.5" x14ac:dyDescent="0.25">
      <c r="B2749" s="24">
        <v>2849</v>
      </c>
      <c r="C2749" s="24">
        <v>3252743</v>
      </c>
      <c r="I2749" s="19">
        <v>2902</v>
      </c>
      <c r="J2749" s="19">
        <v>11826561</v>
      </c>
      <c r="P2749" s="23"/>
      <c r="Q2749" s="23"/>
    </row>
    <row r="2750" spans="2:17" ht="12.5" x14ac:dyDescent="0.25">
      <c r="B2750" s="24">
        <v>2849</v>
      </c>
      <c r="C2750" s="24">
        <v>4403510</v>
      </c>
      <c r="I2750" s="19">
        <v>2903</v>
      </c>
      <c r="J2750" s="19">
        <v>11550214</v>
      </c>
      <c r="P2750" s="23"/>
      <c r="Q2750" s="23"/>
    </row>
    <row r="2751" spans="2:17" ht="12.5" x14ac:dyDescent="0.25">
      <c r="B2751" s="24">
        <v>2849</v>
      </c>
      <c r="C2751" s="24">
        <v>3986277</v>
      </c>
      <c r="I2751" s="19">
        <v>2902</v>
      </c>
      <c r="J2751" s="19">
        <v>12409938</v>
      </c>
      <c r="P2751" s="23"/>
      <c r="Q2751" s="23"/>
    </row>
    <row r="2752" spans="2:17" ht="12.5" x14ac:dyDescent="0.25">
      <c r="B2752" s="24">
        <v>2849</v>
      </c>
      <c r="C2752" s="24">
        <v>4264123</v>
      </c>
      <c r="I2752" s="19">
        <v>2903</v>
      </c>
      <c r="J2752" s="19">
        <v>12173080</v>
      </c>
      <c r="P2752" s="23"/>
      <c r="Q2752" s="23"/>
    </row>
    <row r="2753" spans="2:17" ht="12.5" x14ac:dyDescent="0.25">
      <c r="B2753" s="24">
        <v>2849</v>
      </c>
      <c r="C2753" s="24">
        <v>3625753</v>
      </c>
      <c r="I2753" s="19">
        <v>2902</v>
      </c>
      <c r="J2753" s="19">
        <v>11932816</v>
      </c>
      <c r="P2753" s="23"/>
      <c r="Q2753" s="23"/>
    </row>
    <row r="2754" spans="2:17" ht="12.5" x14ac:dyDescent="0.25">
      <c r="B2754" s="24">
        <v>2849</v>
      </c>
      <c r="C2754" s="24">
        <v>3973362</v>
      </c>
      <c r="I2754" s="19">
        <v>2903</v>
      </c>
      <c r="J2754" s="19">
        <v>11431703</v>
      </c>
      <c r="P2754" s="23"/>
      <c r="Q2754" s="23"/>
    </row>
    <row r="2755" spans="2:17" ht="12.5" x14ac:dyDescent="0.25">
      <c r="B2755" s="24">
        <v>2849</v>
      </c>
      <c r="C2755" s="24">
        <v>3377076</v>
      </c>
      <c r="I2755" s="19">
        <v>2902</v>
      </c>
      <c r="J2755" s="19">
        <v>12296640</v>
      </c>
      <c r="P2755" s="23"/>
      <c r="Q2755" s="23"/>
    </row>
    <row r="2756" spans="2:17" ht="12.5" x14ac:dyDescent="0.25">
      <c r="B2756" s="24">
        <v>2849</v>
      </c>
      <c r="C2756" s="24">
        <v>3949069</v>
      </c>
      <c r="I2756" s="19">
        <v>2903</v>
      </c>
      <c r="J2756" s="19">
        <v>11715452</v>
      </c>
      <c r="P2756" s="23"/>
      <c r="Q2756" s="23"/>
    </row>
    <row r="2757" spans="2:17" ht="12.5" x14ac:dyDescent="0.25">
      <c r="B2757" s="24">
        <v>2849</v>
      </c>
      <c r="C2757" s="24">
        <v>4449839</v>
      </c>
      <c r="I2757" s="19">
        <v>2902</v>
      </c>
      <c r="J2757" s="19">
        <v>12050640</v>
      </c>
      <c r="P2757" s="23"/>
      <c r="Q2757" s="23"/>
    </row>
    <row r="2758" spans="2:17" ht="12.5" x14ac:dyDescent="0.25">
      <c r="B2758" s="24">
        <v>2849</v>
      </c>
      <c r="C2758" s="24">
        <v>1475416</v>
      </c>
      <c r="I2758" s="19">
        <v>2903</v>
      </c>
      <c r="J2758" s="19">
        <v>11965237</v>
      </c>
      <c r="P2758" s="23"/>
      <c r="Q2758" s="23"/>
    </row>
    <row r="2759" spans="2:17" ht="12.5" x14ac:dyDescent="0.25">
      <c r="B2759" s="24">
        <v>2849</v>
      </c>
      <c r="C2759" s="24">
        <v>3444950</v>
      </c>
      <c r="I2759" s="19">
        <v>2902</v>
      </c>
      <c r="J2759" s="19">
        <v>12338149</v>
      </c>
      <c r="P2759" s="23"/>
      <c r="Q2759" s="23"/>
    </row>
    <row r="2760" spans="2:17" ht="12.5" x14ac:dyDescent="0.25">
      <c r="B2760" s="24">
        <v>2849</v>
      </c>
      <c r="C2760" s="24">
        <v>4332832</v>
      </c>
      <c r="I2760" s="19">
        <v>2903</v>
      </c>
      <c r="J2760" s="19">
        <v>11909014</v>
      </c>
      <c r="P2760" s="23"/>
      <c r="Q2760" s="23"/>
    </row>
    <row r="2761" spans="2:17" ht="12.5" x14ac:dyDescent="0.25">
      <c r="B2761" s="24">
        <v>2849</v>
      </c>
      <c r="C2761" s="24">
        <v>3584674</v>
      </c>
      <c r="I2761" s="19">
        <v>2902</v>
      </c>
      <c r="J2761" s="19">
        <v>12013874</v>
      </c>
      <c r="P2761" s="23"/>
      <c r="Q2761" s="23"/>
    </row>
    <row r="2762" spans="2:17" ht="12.5" x14ac:dyDescent="0.25">
      <c r="B2762" s="24">
        <v>2849</v>
      </c>
      <c r="C2762" s="24">
        <v>4444381</v>
      </c>
      <c r="I2762" s="19">
        <v>2903</v>
      </c>
      <c r="J2762" s="19">
        <v>12599853</v>
      </c>
      <c r="P2762" s="23"/>
      <c r="Q2762" s="23"/>
    </row>
    <row r="2763" spans="2:17" ht="12.5" x14ac:dyDescent="0.25">
      <c r="B2763" s="24">
        <v>2849</v>
      </c>
      <c r="C2763" s="24">
        <v>3298240</v>
      </c>
      <c r="I2763" s="19">
        <v>2902</v>
      </c>
      <c r="J2763" s="19">
        <v>11674772</v>
      </c>
      <c r="P2763" s="23"/>
      <c r="Q2763" s="23"/>
    </row>
    <row r="2764" spans="2:17" ht="12.5" x14ac:dyDescent="0.25">
      <c r="B2764" s="24">
        <v>2849</v>
      </c>
      <c r="C2764" s="24">
        <v>4524707</v>
      </c>
      <c r="I2764" s="19">
        <v>2903</v>
      </c>
      <c r="J2764" s="19">
        <v>11628441</v>
      </c>
      <c r="P2764" s="23"/>
      <c r="Q2764" s="23"/>
    </row>
    <row r="2765" spans="2:17" ht="12.5" x14ac:dyDescent="0.25">
      <c r="B2765" s="24">
        <v>2849</v>
      </c>
      <c r="C2765" s="24">
        <v>3585807</v>
      </c>
      <c r="I2765" s="19">
        <v>2902</v>
      </c>
      <c r="J2765" s="19">
        <v>12093321</v>
      </c>
      <c r="P2765" s="23"/>
      <c r="Q2765" s="23"/>
    </row>
    <row r="2766" spans="2:17" ht="12.5" x14ac:dyDescent="0.25">
      <c r="B2766" s="24">
        <v>2849</v>
      </c>
      <c r="C2766" s="24">
        <v>4051450</v>
      </c>
      <c r="I2766" s="19">
        <v>2903</v>
      </c>
      <c r="J2766" s="19">
        <v>12363813</v>
      </c>
      <c r="P2766" s="23"/>
      <c r="Q2766" s="23"/>
    </row>
    <row r="2767" spans="2:17" ht="12.5" x14ac:dyDescent="0.25">
      <c r="B2767" s="24">
        <v>2849</v>
      </c>
      <c r="C2767" s="24">
        <v>4095737</v>
      </c>
      <c r="I2767" s="19">
        <v>2902</v>
      </c>
      <c r="J2767" s="19">
        <v>11484411</v>
      </c>
      <c r="P2767" s="23"/>
      <c r="Q2767" s="23"/>
    </row>
    <row r="2768" spans="2:17" ht="12.5" x14ac:dyDescent="0.25">
      <c r="B2768" s="24">
        <v>2849</v>
      </c>
      <c r="C2768" s="24">
        <v>4054679</v>
      </c>
      <c r="I2768" s="19">
        <v>2903</v>
      </c>
      <c r="J2768" s="19">
        <v>13647511</v>
      </c>
      <c r="P2768" s="23"/>
      <c r="Q2768" s="23"/>
    </row>
    <row r="2769" spans="2:17" ht="12.5" x14ac:dyDescent="0.25">
      <c r="B2769" s="24">
        <v>2849</v>
      </c>
      <c r="C2769" s="24">
        <v>3648621</v>
      </c>
      <c r="I2769" s="19">
        <v>2902</v>
      </c>
      <c r="J2769" s="19">
        <v>10308793</v>
      </c>
      <c r="P2769" s="23"/>
      <c r="Q2769" s="23"/>
    </row>
    <row r="2770" spans="2:17" ht="12.5" x14ac:dyDescent="0.25">
      <c r="B2770" s="24">
        <v>2849</v>
      </c>
      <c r="C2770" s="24">
        <v>4474466</v>
      </c>
      <c r="I2770" s="19">
        <v>2903</v>
      </c>
      <c r="J2770" s="19">
        <v>12353939</v>
      </c>
      <c r="P2770" s="23"/>
      <c r="Q2770" s="23"/>
    </row>
    <row r="2771" spans="2:17" ht="12.5" x14ac:dyDescent="0.25">
      <c r="B2771" s="24">
        <v>2849</v>
      </c>
      <c r="C2771" s="24">
        <v>3940197</v>
      </c>
      <c r="I2771" s="19">
        <v>2902</v>
      </c>
      <c r="J2771" s="19">
        <v>12015933</v>
      </c>
      <c r="P2771" s="23"/>
      <c r="Q2771" s="23"/>
    </row>
    <row r="2772" spans="2:17" ht="12.5" x14ac:dyDescent="0.25">
      <c r="B2772" s="24">
        <v>2849</v>
      </c>
      <c r="C2772" s="24">
        <v>3912624</v>
      </c>
      <c r="I2772" s="19">
        <v>2903</v>
      </c>
      <c r="J2772" s="19">
        <v>11496906</v>
      </c>
      <c r="P2772" s="23"/>
      <c r="Q2772" s="23"/>
    </row>
    <row r="2773" spans="2:17" ht="12.5" x14ac:dyDescent="0.25">
      <c r="B2773" s="24">
        <v>2849</v>
      </c>
      <c r="C2773" s="24">
        <v>3974977</v>
      </c>
      <c r="I2773" s="19">
        <v>2902</v>
      </c>
      <c r="J2773" s="19">
        <v>12433984</v>
      </c>
      <c r="P2773" s="23"/>
      <c r="Q2773" s="23"/>
    </row>
    <row r="2774" spans="2:17" ht="12.5" x14ac:dyDescent="0.25">
      <c r="B2774" s="24">
        <v>2849</v>
      </c>
      <c r="C2774" s="24">
        <v>4936910</v>
      </c>
      <c r="I2774" s="19">
        <v>2903</v>
      </c>
      <c r="J2774" s="19">
        <v>11654748</v>
      </c>
      <c r="P2774" s="23"/>
      <c r="Q2774" s="23"/>
    </row>
    <row r="2775" spans="2:17" ht="12.5" x14ac:dyDescent="0.25">
      <c r="B2775" s="24">
        <v>2849</v>
      </c>
      <c r="C2775" s="24">
        <v>4027847</v>
      </c>
      <c r="I2775" s="19">
        <v>2902</v>
      </c>
      <c r="J2775" s="19">
        <v>12124711</v>
      </c>
      <c r="P2775" s="23"/>
      <c r="Q2775" s="23"/>
    </row>
    <row r="2776" spans="2:17" ht="12.5" x14ac:dyDescent="0.25">
      <c r="B2776" s="24">
        <v>2849</v>
      </c>
      <c r="C2776" s="24">
        <v>3991880</v>
      </c>
      <c r="I2776" s="19">
        <v>2903</v>
      </c>
      <c r="J2776" s="19">
        <v>12199388</v>
      </c>
      <c r="P2776" s="23"/>
      <c r="Q2776" s="23"/>
    </row>
    <row r="2777" spans="2:17" ht="12.5" x14ac:dyDescent="0.25">
      <c r="B2777" s="24">
        <v>2849</v>
      </c>
      <c r="C2777" s="24">
        <v>4767155</v>
      </c>
      <c r="I2777" s="19">
        <v>2902</v>
      </c>
      <c r="J2777" s="19">
        <v>12378591</v>
      </c>
      <c r="P2777" s="23"/>
      <c r="Q2777" s="23"/>
    </row>
    <row r="2778" spans="2:17" ht="12.5" x14ac:dyDescent="0.25">
      <c r="B2778" s="24">
        <v>2849</v>
      </c>
      <c r="C2778" s="24">
        <v>3801370</v>
      </c>
      <c r="I2778" s="19">
        <v>2903</v>
      </c>
      <c r="J2778" s="19">
        <v>11816697</v>
      </c>
      <c r="P2778" s="23"/>
      <c r="Q2778" s="23"/>
    </row>
    <row r="2779" spans="2:17" ht="12.5" x14ac:dyDescent="0.25">
      <c r="B2779" s="24">
        <v>2849</v>
      </c>
      <c r="C2779" s="24">
        <v>3993616</v>
      </c>
      <c r="I2779" s="19">
        <v>2902</v>
      </c>
      <c r="J2779" s="19">
        <v>11904093</v>
      </c>
      <c r="P2779" s="23"/>
      <c r="Q2779" s="23"/>
    </row>
    <row r="2780" spans="2:17" ht="12.5" x14ac:dyDescent="0.25">
      <c r="B2780" s="24">
        <v>2849</v>
      </c>
      <c r="C2780" s="24">
        <v>4055326</v>
      </c>
      <c r="I2780" s="19">
        <v>2903</v>
      </c>
      <c r="J2780" s="19">
        <v>11514245</v>
      </c>
      <c r="P2780" s="23"/>
      <c r="Q2780" s="23"/>
    </row>
    <row r="2781" spans="2:17" ht="12.5" x14ac:dyDescent="0.25">
      <c r="B2781" s="24">
        <v>2849</v>
      </c>
      <c r="C2781" s="24">
        <v>4803315</v>
      </c>
      <c r="I2781" s="19">
        <v>2902</v>
      </c>
      <c r="J2781" s="19">
        <v>12715123</v>
      </c>
      <c r="P2781" s="23"/>
      <c r="Q2781" s="23"/>
    </row>
    <row r="2782" spans="2:17" ht="12.5" x14ac:dyDescent="0.25">
      <c r="B2782" s="24">
        <v>2849</v>
      </c>
      <c r="C2782" s="24">
        <v>4151802</v>
      </c>
      <c r="I2782" s="19">
        <v>2903</v>
      </c>
      <c r="J2782" s="19">
        <v>11853492</v>
      </c>
      <c r="P2782" s="23"/>
      <c r="Q2782" s="23"/>
    </row>
    <row r="2783" spans="2:17" ht="12.5" x14ac:dyDescent="0.25">
      <c r="B2783" s="24">
        <v>2849</v>
      </c>
      <c r="C2783" s="24">
        <v>4534875</v>
      </c>
      <c r="I2783" s="19">
        <v>2902</v>
      </c>
      <c r="J2783" s="19">
        <v>14065762</v>
      </c>
      <c r="P2783" s="23"/>
      <c r="Q2783" s="23"/>
    </row>
    <row r="2784" spans="2:17" ht="12.5" x14ac:dyDescent="0.25">
      <c r="B2784" s="24">
        <v>2849</v>
      </c>
      <c r="C2784" s="24">
        <v>3802510</v>
      </c>
      <c r="I2784" s="19">
        <v>2903</v>
      </c>
      <c r="J2784" s="19">
        <v>9934440</v>
      </c>
      <c r="P2784" s="23"/>
      <c r="Q2784" s="23"/>
    </row>
    <row r="2785" spans="2:17" ht="12.5" x14ac:dyDescent="0.25">
      <c r="B2785" s="24">
        <v>2849</v>
      </c>
      <c r="C2785" s="24">
        <v>4371528</v>
      </c>
      <c r="I2785" s="19">
        <v>2902</v>
      </c>
      <c r="J2785" s="19">
        <v>11799595</v>
      </c>
      <c r="P2785" s="23"/>
      <c r="Q2785" s="23"/>
    </row>
    <row r="2786" spans="2:17" ht="12.5" x14ac:dyDescent="0.25">
      <c r="B2786" s="24">
        <v>2849</v>
      </c>
      <c r="C2786" s="24">
        <v>3399693</v>
      </c>
      <c r="I2786" s="19">
        <v>2903</v>
      </c>
      <c r="J2786" s="19">
        <v>11902079</v>
      </c>
      <c r="P2786" s="23"/>
      <c r="Q2786" s="23"/>
    </row>
    <row r="2787" spans="2:17" ht="12.5" x14ac:dyDescent="0.25">
      <c r="B2787" s="24">
        <v>2849</v>
      </c>
      <c r="C2787" s="24">
        <v>3387703</v>
      </c>
      <c r="I2787" s="19">
        <v>2902</v>
      </c>
      <c r="J2787" s="19">
        <v>13043741</v>
      </c>
      <c r="P2787" s="23"/>
      <c r="Q2787" s="23"/>
    </row>
    <row r="2788" spans="2:17" ht="12.5" x14ac:dyDescent="0.25">
      <c r="B2788" s="24">
        <v>2849</v>
      </c>
      <c r="C2788" s="24">
        <v>3938732</v>
      </c>
      <c r="I2788" s="19">
        <v>2903</v>
      </c>
      <c r="J2788" s="19">
        <v>10800275</v>
      </c>
      <c r="P2788" s="23"/>
      <c r="Q2788" s="23"/>
    </row>
    <row r="2789" spans="2:17" ht="12.5" x14ac:dyDescent="0.25">
      <c r="B2789" s="24">
        <v>2849</v>
      </c>
      <c r="C2789" s="24">
        <v>4314867</v>
      </c>
      <c r="I2789" s="19">
        <v>2902</v>
      </c>
      <c r="J2789" s="19">
        <v>12105137</v>
      </c>
      <c r="P2789" s="23"/>
      <c r="Q2789" s="23"/>
    </row>
    <row r="2790" spans="2:17" ht="12.5" x14ac:dyDescent="0.25">
      <c r="B2790" s="24">
        <v>2849</v>
      </c>
      <c r="C2790" s="24">
        <v>4021344</v>
      </c>
      <c r="I2790" s="19">
        <v>2903</v>
      </c>
      <c r="J2790" s="19">
        <v>12408326</v>
      </c>
      <c r="P2790" s="23"/>
      <c r="Q2790" s="23"/>
    </row>
    <row r="2791" spans="2:17" ht="12.5" x14ac:dyDescent="0.25">
      <c r="B2791" s="24">
        <v>2849</v>
      </c>
      <c r="C2791" s="24">
        <v>4560849</v>
      </c>
      <c r="I2791" s="19">
        <v>2902</v>
      </c>
      <c r="J2791" s="19">
        <v>11935675</v>
      </c>
      <c r="P2791" s="23"/>
      <c r="Q2791" s="23"/>
    </row>
    <row r="2792" spans="2:17" ht="12.5" x14ac:dyDescent="0.25">
      <c r="B2792" s="24">
        <v>2849</v>
      </c>
      <c r="C2792" s="24">
        <v>4079062</v>
      </c>
      <c r="I2792" s="19">
        <v>2903</v>
      </c>
      <c r="J2792" s="19">
        <v>11430403</v>
      </c>
      <c r="P2792" s="23"/>
      <c r="Q2792" s="23"/>
    </row>
    <row r="2793" spans="2:17" ht="12.5" x14ac:dyDescent="0.25">
      <c r="B2793" s="24">
        <v>2849</v>
      </c>
      <c r="C2793" s="24">
        <v>4060185</v>
      </c>
      <c r="I2793" s="19">
        <v>2902</v>
      </c>
      <c r="J2793" s="19">
        <v>12069817</v>
      </c>
      <c r="P2793" s="23"/>
      <c r="Q2793" s="23"/>
    </row>
    <row r="2794" spans="2:17" ht="12.5" x14ac:dyDescent="0.25">
      <c r="B2794" s="24">
        <v>2849</v>
      </c>
      <c r="C2794" s="24">
        <v>4663757</v>
      </c>
      <c r="I2794" s="19">
        <v>2903</v>
      </c>
      <c r="J2794" s="19">
        <v>13244790</v>
      </c>
      <c r="P2794" s="23"/>
      <c r="Q2794" s="23"/>
    </row>
    <row r="2795" spans="2:17" ht="12.5" x14ac:dyDescent="0.25">
      <c r="B2795" s="24">
        <v>2849</v>
      </c>
      <c r="C2795" s="24">
        <v>4670724</v>
      </c>
      <c r="I2795" s="19">
        <v>2902</v>
      </c>
      <c r="J2795" s="19">
        <v>12257873</v>
      </c>
      <c r="P2795" s="23"/>
      <c r="Q2795" s="23"/>
    </row>
    <row r="2796" spans="2:17" ht="12.5" x14ac:dyDescent="0.25">
      <c r="B2796" s="24">
        <v>2849</v>
      </c>
      <c r="C2796" s="24">
        <v>4135692</v>
      </c>
      <c r="I2796" s="19">
        <v>2903</v>
      </c>
      <c r="J2796" s="19">
        <v>10963121</v>
      </c>
      <c r="P2796" s="23"/>
      <c r="Q2796" s="23"/>
    </row>
    <row r="2797" spans="2:17" ht="12.5" x14ac:dyDescent="0.25">
      <c r="B2797" s="24">
        <v>2849</v>
      </c>
      <c r="C2797" s="24">
        <v>3933763</v>
      </c>
      <c r="I2797" s="19">
        <v>2902</v>
      </c>
      <c r="J2797" s="19">
        <v>14941686</v>
      </c>
      <c r="P2797" s="23"/>
      <c r="Q2797" s="23"/>
    </row>
    <row r="2798" spans="2:17" ht="12.5" x14ac:dyDescent="0.25">
      <c r="B2798" s="24">
        <v>2849</v>
      </c>
      <c r="C2798" s="24">
        <v>3878828</v>
      </c>
      <c r="I2798" s="19">
        <v>2903</v>
      </c>
      <c r="J2798" s="19">
        <v>8518135</v>
      </c>
      <c r="P2798" s="23"/>
      <c r="Q2798" s="23"/>
    </row>
    <row r="2799" spans="2:17" ht="12.5" x14ac:dyDescent="0.25">
      <c r="B2799" s="24">
        <v>2849</v>
      </c>
      <c r="C2799" s="24">
        <v>3953269</v>
      </c>
      <c r="I2799" s="19">
        <v>2902</v>
      </c>
      <c r="J2799" s="19">
        <v>12564328</v>
      </c>
      <c r="P2799" s="23"/>
      <c r="Q2799" s="23"/>
    </row>
    <row r="2800" spans="2:17" ht="12.5" x14ac:dyDescent="0.25">
      <c r="B2800" s="24">
        <v>2849</v>
      </c>
      <c r="C2800" s="24">
        <v>3905215</v>
      </c>
      <c r="I2800" s="19">
        <v>2903</v>
      </c>
      <c r="J2800" s="19">
        <v>11624182</v>
      </c>
      <c r="P2800" s="23"/>
      <c r="Q2800" s="23"/>
    </row>
    <row r="2801" spans="2:17" ht="12.5" x14ac:dyDescent="0.25">
      <c r="B2801" s="24">
        <v>2849</v>
      </c>
      <c r="C2801" s="24">
        <v>4837946</v>
      </c>
      <c r="I2801" s="19">
        <v>2902</v>
      </c>
      <c r="J2801" s="19">
        <v>12097455</v>
      </c>
      <c r="P2801" s="23"/>
      <c r="Q2801" s="23"/>
    </row>
    <row r="2802" spans="2:17" ht="12.5" x14ac:dyDescent="0.25">
      <c r="B2802" s="24">
        <v>2849</v>
      </c>
      <c r="C2802" s="24">
        <v>3800572</v>
      </c>
      <c r="I2802" s="19">
        <v>2903</v>
      </c>
      <c r="J2802" s="19">
        <v>12064090</v>
      </c>
      <c r="P2802" s="23"/>
      <c r="Q2802" s="23"/>
    </row>
    <row r="2803" spans="2:17" ht="12.5" x14ac:dyDescent="0.25">
      <c r="B2803" s="24">
        <v>2849</v>
      </c>
      <c r="C2803" s="24">
        <v>3589011</v>
      </c>
      <c r="I2803" s="19">
        <v>2902</v>
      </c>
      <c r="J2803" s="19">
        <v>15894191</v>
      </c>
      <c r="P2803" s="23"/>
      <c r="Q2803" s="23"/>
    </row>
    <row r="2804" spans="2:17" ht="12.5" x14ac:dyDescent="0.25">
      <c r="B2804" s="24">
        <v>2849</v>
      </c>
      <c r="C2804" s="24">
        <v>4034196</v>
      </c>
      <c r="I2804" s="19">
        <v>2903</v>
      </c>
      <c r="J2804" s="19">
        <v>12471628</v>
      </c>
      <c r="P2804" s="23"/>
      <c r="Q2804" s="23"/>
    </row>
    <row r="2805" spans="2:17" ht="12.5" x14ac:dyDescent="0.25">
      <c r="B2805" s="24">
        <v>2849</v>
      </c>
      <c r="C2805" s="24">
        <v>3847668</v>
      </c>
      <c r="I2805" s="19">
        <v>2902</v>
      </c>
      <c r="J2805" s="19">
        <v>11788818</v>
      </c>
      <c r="P2805" s="23"/>
      <c r="Q2805" s="23"/>
    </row>
    <row r="2806" spans="2:17" ht="12.5" x14ac:dyDescent="0.25">
      <c r="B2806" s="24">
        <v>2849</v>
      </c>
      <c r="C2806" s="24">
        <v>3752937</v>
      </c>
      <c r="I2806" s="19">
        <v>2903</v>
      </c>
      <c r="J2806" s="19">
        <v>11557148</v>
      </c>
      <c r="P2806" s="23"/>
      <c r="Q2806" s="23"/>
    </row>
    <row r="2807" spans="2:17" ht="12.5" x14ac:dyDescent="0.25">
      <c r="B2807" s="24">
        <v>2849</v>
      </c>
      <c r="C2807" s="24">
        <v>3275759</v>
      </c>
      <c r="I2807" s="19">
        <v>2902</v>
      </c>
      <c r="J2807" s="19">
        <v>12508851</v>
      </c>
      <c r="P2807" s="23"/>
      <c r="Q2807" s="23"/>
    </row>
    <row r="2808" spans="2:17" ht="12.5" x14ac:dyDescent="0.25">
      <c r="B2808" s="24">
        <v>2849</v>
      </c>
      <c r="C2808" s="24">
        <v>3820762</v>
      </c>
      <c r="I2808" s="19">
        <v>2903</v>
      </c>
      <c r="J2808" s="19">
        <v>11684391</v>
      </c>
      <c r="P2808" s="23"/>
      <c r="Q2808" s="23"/>
    </row>
    <row r="2809" spans="2:17" ht="12.5" x14ac:dyDescent="0.25">
      <c r="B2809" s="24">
        <v>2849</v>
      </c>
      <c r="C2809" s="24">
        <v>4493765</v>
      </c>
      <c r="I2809" s="19">
        <v>2902</v>
      </c>
      <c r="J2809" s="19">
        <v>13492656</v>
      </c>
      <c r="P2809" s="23"/>
      <c r="Q2809" s="23"/>
    </row>
    <row r="2810" spans="2:17" ht="12.5" x14ac:dyDescent="0.25">
      <c r="B2810" s="24">
        <v>2849</v>
      </c>
      <c r="C2810" s="24">
        <v>4171727</v>
      </c>
      <c r="I2810" s="19">
        <v>2903</v>
      </c>
      <c r="J2810" s="19">
        <v>10909978</v>
      </c>
      <c r="P2810" s="23"/>
      <c r="Q2810" s="23"/>
    </row>
    <row r="2811" spans="2:17" ht="12.5" x14ac:dyDescent="0.25">
      <c r="B2811" s="24">
        <v>2849</v>
      </c>
      <c r="C2811" s="24">
        <v>4688069</v>
      </c>
      <c r="I2811" s="19">
        <v>2902</v>
      </c>
      <c r="J2811" s="19">
        <v>11719347</v>
      </c>
      <c r="P2811" s="23"/>
      <c r="Q2811" s="23"/>
    </row>
    <row r="2812" spans="2:17" ht="12.5" x14ac:dyDescent="0.25">
      <c r="B2812" s="24">
        <v>2849</v>
      </c>
      <c r="C2812" s="24">
        <v>3893948</v>
      </c>
      <c r="I2812" s="19">
        <v>2903</v>
      </c>
      <c r="J2812" s="19">
        <v>11940079</v>
      </c>
      <c r="P2812" s="23"/>
      <c r="Q2812" s="23"/>
    </row>
    <row r="2813" spans="2:17" ht="12.5" x14ac:dyDescent="0.25">
      <c r="B2813" s="24">
        <v>2849</v>
      </c>
      <c r="C2813" s="24">
        <v>4096218</v>
      </c>
      <c r="I2813" s="19">
        <v>2902</v>
      </c>
      <c r="J2813" s="19">
        <v>11821380</v>
      </c>
      <c r="P2813" s="23"/>
      <c r="Q2813" s="23"/>
    </row>
    <row r="2814" spans="2:17" ht="12.5" x14ac:dyDescent="0.25">
      <c r="B2814" s="24">
        <v>2849</v>
      </c>
      <c r="C2814" s="24">
        <v>3329128</v>
      </c>
      <c r="I2814" s="19">
        <v>2903</v>
      </c>
      <c r="J2814" s="19">
        <v>12360396</v>
      </c>
      <c r="P2814" s="23"/>
      <c r="Q2814" s="23"/>
    </row>
    <row r="2815" spans="2:17" ht="12.5" x14ac:dyDescent="0.25">
      <c r="B2815" s="24">
        <v>2849</v>
      </c>
      <c r="C2815" s="24">
        <v>2779017</v>
      </c>
      <c r="I2815" s="19">
        <v>2902</v>
      </c>
      <c r="J2815" s="19">
        <v>11742502</v>
      </c>
      <c r="P2815" s="23"/>
      <c r="Q2815" s="23"/>
    </row>
    <row r="2816" spans="2:17" ht="12.5" x14ac:dyDescent="0.25">
      <c r="B2816" s="24">
        <v>2849</v>
      </c>
      <c r="C2816" s="24">
        <v>4294033</v>
      </c>
      <c r="I2816" s="19">
        <v>2903</v>
      </c>
      <c r="J2816" s="19">
        <v>11844514</v>
      </c>
      <c r="P2816" s="23"/>
      <c r="Q2816" s="23"/>
    </row>
    <row r="2817" spans="2:17" ht="12.5" x14ac:dyDescent="0.25">
      <c r="B2817" s="24">
        <v>2849</v>
      </c>
      <c r="C2817" s="24">
        <v>4464968</v>
      </c>
      <c r="I2817" s="19">
        <v>2902</v>
      </c>
      <c r="J2817" s="19">
        <v>12385240</v>
      </c>
      <c r="P2817" s="23"/>
      <c r="Q2817" s="23"/>
    </row>
    <row r="2818" spans="2:17" ht="12.5" x14ac:dyDescent="0.25">
      <c r="B2818" s="24">
        <v>2849</v>
      </c>
      <c r="C2818" s="24">
        <v>3645256</v>
      </c>
      <c r="I2818" s="19">
        <v>2903</v>
      </c>
      <c r="J2818" s="19">
        <v>11685469</v>
      </c>
      <c r="P2818" s="23"/>
      <c r="Q2818" s="23"/>
    </row>
    <row r="2819" spans="2:17" ht="12.5" x14ac:dyDescent="0.25">
      <c r="B2819" s="24">
        <v>2849</v>
      </c>
      <c r="C2819" s="24">
        <v>4734273</v>
      </c>
      <c r="I2819" s="19">
        <v>2902</v>
      </c>
      <c r="J2819" s="19">
        <v>12234741</v>
      </c>
      <c r="P2819" s="23"/>
      <c r="Q2819" s="23"/>
    </row>
    <row r="2820" spans="2:17" ht="12.5" x14ac:dyDescent="0.25">
      <c r="B2820" s="24">
        <v>2849</v>
      </c>
      <c r="C2820" s="24">
        <v>3089320</v>
      </c>
      <c r="I2820" s="19">
        <v>2903</v>
      </c>
      <c r="J2820" s="19">
        <v>12422198</v>
      </c>
      <c r="P2820" s="23"/>
      <c r="Q2820" s="23"/>
    </row>
    <row r="2821" spans="2:17" ht="12.5" x14ac:dyDescent="0.25">
      <c r="B2821" s="24">
        <v>2849</v>
      </c>
      <c r="C2821" s="24">
        <v>4388512</v>
      </c>
      <c r="I2821" s="19">
        <v>2902</v>
      </c>
      <c r="J2821" s="19">
        <v>11765390</v>
      </c>
      <c r="P2821" s="23"/>
      <c r="Q2821" s="23"/>
    </row>
    <row r="2822" spans="2:17" ht="12.5" x14ac:dyDescent="0.25">
      <c r="B2822" s="24">
        <v>2849</v>
      </c>
      <c r="C2822" s="24">
        <v>3994311</v>
      </c>
      <c r="I2822" s="19">
        <v>2903</v>
      </c>
      <c r="J2822" s="19">
        <v>11476782</v>
      </c>
      <c r="P2822" s="23"/>
      <c r="Q2822" s="23"/>
    </row>
    <row r="2823" spans="2:17" ht="12.5" x14ac:dyDescent="0.25">
      <c r="B2823" s="24">
        <v>2849</v>
      </c>
      <c r="C2823" s="24">
        <v>4158032</v>
      </c>
      <c r="I2823" s="19">
        <v>2902</v>
      </c>
      <c r="J2823" s="19">
        <v>12537721</v>
      </c>
      <c r="P2823" s="23"/>
      <c r="Q2823" s="23"/>
    </row>
    <row r="2824" spans="2:17" ht="12.5" x14ac:dyDescent="0.25">
      <c r="B2824" s="24">
        <v>2849</v>
      </c>
      <c r="C2824" s="24">
        <v>4258251</v>
      </c>
      <c r="I2824" s="19">
        <v>2903</v>
      </c>
      <c r="J2824" s="19">
        <v>11473317</v>
      </c>
      <c r="P2824" s="23"/>
      <c r="Q2824" s="23"/>
    </row>
    <row r="2825" spans="2:17" ht="12.5" x14ac:dyDescent="0.25">
      <c r="B2825" s="24">
        <v>2849</v>
      </c>
      <c r="C2825" s="24">
        <v>4226966</v>
      </c>
      <c r="I2825" s="19">
        <v>2902</v>
      </c>
      <c r="J2825" s="19">
        <v>12659136</v>
      </c>
      <c r="P2825" s="23"/>
      <c r="Q2825" s="23"/>
    </row>
    <row r="2826" spans="2:17" ht="12.5" x14ac:dyDescent="0.25">
      <c r="B2826" s="24">
        <v>2849</v>
      </c>
      <c r="C2826" s="24">
        <v>3999514</v>
      </c>
      <c r="I2826" s="19">
        <v>2903</v>
      </c>
      <c r="J2826" s="19">
        <v>11912344</v>
      </c>
      <c r="P2826" s="23"/>
      <c r="Q2826" s="23"/>
    </row>
    <row r="2827" spans="2:17" ht="12.5" x14ac:dyDescent="0.25">
      <c r="B2827" s="24">
        <v>2849</v>
      </c>
      <c r="C2827" s="24">
        <v>4565516</v>
      </c>
      <c r="I2827" s="19">
        <v>2902</v>
      </c>
      <c r="J2827" s="19">
        <v>11367427</v>
      </c>
      <c r="P2827" s="23"/>
      <c r="Q2827" s="23"/>
    </row>
    <row r="2828" spans="2:17" ht="12.5" x14ac:dyDescent="0.25">
      <c r="B2828" s="24">
        <v>2849</v>
      </c>
      <c r="C2828" s="24">
        <v>4749793</v>
      </c>
      <c r="I2828" s="19">
        <v>2903</v>
      </c>
      <c r="J2828" s="19">
        <v>12189813</v>
      </c>
      <c r="P2828" s="23"/>
      <c r="Q2828" s="23"/>
    </row>
    <row r="2829" spans="2:17" ht="12.5" x14ac:dyDescent="0.25">
      <c r="B2829" s="24">
        <v>2849</v>
      </c>
      <c r="C2829" s="24">
        <v>4230591</v>
      </c>
      <c r="I2829" s="19">
        <v>2902</v>
      </c>
      <c r="J2829" s="19">
        <v>12378505</v>
      </c>
      <c r="P2829" s="23"/>
      <c r="Q2829" s="23"/>
    </row>
    <row r="2830" spans="2:17" ht="12.5" x14ac:dyDescent="0.25">
      <c r="B2830" s="24">
        <v>2849</v>
      </c>
      <c r="C2830" s="24">
        <v>3922296</v>
      </c>
      <c r="I2830" s="19">
        <v>2903</v>
      </c>
      <c r="J2830" s="19">
        <v>12783091</v>
      </c>
      <c r="P2830" s="23"/>
      <c r="Q2830" s="23"/>
    </row>
    <row r="2831" spans="2:17" ht="12.5" x14ac:dyDescent="0.25">
      <c r="B2831" s="24">
        <v>2849</v>
      </c>
      <c r="C2831" s="24">
        <v>3998739</v>
      </c>
      <c r="I2831" s="19">
        <v>2902</v>
      </c>
      <c r="J2831" s="19">
        <v>11388757</v>
      </c>
      <c r="P2831" s="23"/>
      <c r="Q2831" s="23"/>
    </row>
    <row r="2832" spans="2:17" ht="12.5" x14ac:dyDescent="0.25">
      <c r="B2832" s="24">
        <v>2849</v>
      </c>
      <c r="C2832" s="24">
        <v>4053410</v>
      </c>
      <c r="I2832" s="19">
        <v>2903</v>
      </c>
      <c r="J2832" s="19">
        <v>11697478</v>
      </c>
      <c r="P2832" s="23"/>
      <c r="Q2832" s="23"/>
    </row>
    <row r="2833" spans="2:17" ht="12.5" x14ac:dyDescent="0.25">
      <c r="B2833" s="24">
        <v>2849</v>
      </c>
      <c r="C2833" s="24">
        <v>4760056</v>
      </c>
      <c r="I2833" s="19">
        <v>2902</v>
      </c>
      <c r="J2833" s="19">
        <v>12919343</v>
      </c>
      <c r="P2833" s="23"/>
      <c r="Q2833" s="23"/>
    </row>
    <row r="2834" spans="2:17" ht="12.5" x14ac:dyDescent="0.25">
      <c r="B2834" s="24">
        <v>2849</v>
      </c>
      <c r="C2834" s="24">
        <v>3913946</v>
      </c>
      <c r="I2834" s="19">
        <v>2903</v>
      </c>
      <c r="J2834" s="19">
        <v>10627954</v>
      </c>
      <c r="P2834" s="23"/>
      <c r="Q2834" s="23"/>
    </row>
    <row r="2835" spans="2:17" ht="12.5" x14ac:dyDescent="0.25">
      <c r="B2835" s="24">
        <v>2849</v>
      </c>
      <c r="C2835" s="24">
        <v>4109199</v>
      </c>
      <c r="I2835" s="19">
        <v>2902</v>
      </c>
      <c r="J2835" s="19">
        <v>13502611</v>
      </c>
      <c r="P2835" s="23"/>
      <c r="Q2835" s="23"/>
    </row>
    <row r="2836" spans="2:17" ht="12.5" x14ac:dyDescent="0.25">
      <c r="B2836" s="24">
        <v>2849</v>
      </c>
      <c r="C2836" s="24">
        <v>3962815</v>
      </c>
      <c r="I2836" s="19">
        <v>2903</v>
      </c>
      <c r="J2836" s="19">
        <v>13785929</v>
      </c>
      <c r="P2836" s="23"/>
      <c r="Q2836" s="23"/>
    </row>
    <row r="2837" spans="2:17" ht="12.5" x14ac:dyDescent="0.25">
      <c r="B2837" s="24">
        <v>2849</v>
      </c>
      <c r="C2837" s="24">
        <v>3927770</v>
      </c>
      <c r="I2837" s="19">
        <v>2902</v>
      </c>
      <c r="J2837" s="19">
        <v>8888463</v>
      </c>
      <c r="P2837" s="23"/>
      <c r="Q2837" s="23"/>
    </row>
    <row r="2838" spans="2:17" ht="12.5" x14ac:dyDescent="0.25">
      <c r="B2838" s="24">
        <v>2849</v>
      </c>
      <c r="C2838" s="24">
        <v>3417957</v>
      </c>
      <c r="I2838" s="19">
        <v>2903</v>
      </c>
      <c r="J2838" s="19">
        <v>12277028</v>
      </c>
      <c r="P2838" s="23"/>
      <c r="Q2838" s="23"/>
    </row>
    <row r="2839" spans="2:17" ht="12.5" x14ac:dyDescent="0.25">
      <c r="B2839" s="24">
        <v>2849</v>
      </c>
      <c r="C2839" s="24">
        <v>3962206</v>
      </c>
      <c r="I2839" s="19">
        <v>2902</v>
      </c>
      <c r="J2839" s="19">
        <v>13796587</v>
      </c>
      <c r="P2839" s="23"/>
      <c r="Q2839" s="23"/>
    </row>
    <row r="2840" spans="2:17" ht="12.5" x14ac:dyDescent="0.25">
      <c r="B2840" s="24">
        <v>2849</v>
      </c>
      <c r="C2840" s="24">
        <v>4644983</v>
      </c>
      <c r="I2840" s="19">
        <v>2903</v>
      </c>
      <c r="J2840" s="19">
        <v>10189888</v>
      </c>
      <c r="P2840" s="23"/>
      <c r="Q2840" s="23"/>
    </row>
    <row r="2841" spans="2:17" ht="12.5" x14ac:dyDescent="0.25">
      <c r="B2841" s="24">
        <v>2849</v>
      </c>
      <c r="C2841" s="24">
        <v>3672504</v>
      </c>
      <c r="I2841" s="19">
        <v>2902</v>
      </c>
      <c r="J2841" s="19">
        <v>11888458</v>
      </c>
      <c r="P2841" s="23"/>
      <c r="Q2841" s="23"/>
    </row>
    <row r="2842" spans="2:17" ht="12.5" x14ac:dyDescent="0.25">
      <c r="B2842" s="24">
        <v>2849</v>
      </c>
      <c r="C2842" s="24">
        <v>3397208</v>
      </c>
      <c r="I2842" s="19">
        <v>2903</v>
      </c>
      <c r="J2842" s="19">
        <v>11748793</v>
      </c>
      <c r="P2842" s="23"/>
      <c r="Q2842" s="23"/>
    </row>
    <row r="2843" spans="2:17" ht="12.5" x14ac:dyDescent="0.25">
      <c r="B2843" s="24">
        <v>2849</v>
      </c>
      <c r="C2843" s="24">
        <v>4544009</v>
      </c>
      <c r="I2843" s="19">
        <v>2902</v>
      </c>
      <c r="J2843" s="19">
        <v>12125937</v>
      </c>
      <c r="P2843" s="23"/>
      <c r="Q2843" s="23"/>
    </row>
    <row r="2844" spans="2:17" ht="12.5" x14ac:dyDescent="0.25">
      <c r="B2844" s="24">
        <v>2849</v>
      </c>
      <c r="C2844" s="24">
        <v>3285851</v>
      </c>
      <c r="I2844" s="19">
        <v>2903</v>
      </c>
      <c r="J2844" s="19">
        <v>12590471</v>
      </c>
      <c r="P2844" s="23"/>
      <c r="Q2844" s="23"/>
    </row>
    <row r="2845" spans="2:17" ht="12.5" x14ac:dyDescent="0.25">
      <c r="B2845" s="24">
        <v>2849</v>
      </c>
      <c r="C2845" s="24">
        <v>4013525</v>
      </c>
      <c r="I2845" s="19">
        <v>2902</v>
      </c>
      <c r="J2845" s="19">
        <v>15197030</v>
      </c>
      <c r="P2845" s="23"/>
      <c r="Q2845" s="23"/>
    </row>
    <row r="2846" spans="2:17" ht="12.5" x14ac:dyDescent="0.25">
      <c r="B2846" s="24">
        <v>2849</v>
      </c>
      <c r="C2846" s="24">
        <v>3279224</v>
      </c>
      <c r="I2846" s="19">
        <v>2903</v>
      </c>
      <c r="J2846" s="19">
        <v>12355551</v>
      </c>
      <c r="P2846" s="23"/>
      <c r="Q2846" s="23"/>
    </row>
    <row r="2847" spans="2:17" ht="12.5" x14ac:dyDescent="0.25">
      <c r="B2847" s="24">
        <v>2849</v>
      </c>
      <c r="C2847" s="24">
        <v>4012105</v>
      </c>
      <c r="I2847" s="19">
        <v>2902</v>
      </c>
      <c r="J2847" s="19">
        <v>12410563</v>
      </c>
      <c r="P2847" s="23"/>
      <c r="Q2847" s="23"/>
    </row>
    <row r="2848" spans="2:17" ht="12.5" x14ac:dyDescent="0.25">
      <c r="B2848" s="24">
        <v>2849</v>
      </c>
      <c r="C2848" s="24">
        <v>5785251</v>
      </c>
      <c r="I2848" s="19">
        <v>2903</v>
      </c>
      <c r="J2848" s="19">
        <v>11328078</v>
      </c>
      <c r="P2848" s="23"/>
      <c r="Q2848" s="23"/>
    </row>
    <row r="2849" spans="2:17" ht="12.5" x14ac:dyDescent="0.25">
      <c r="B2849" s="24">
        <v>2849</v>
      </c>
      <c r="C2849" s="24">
        <v>4024971</v>
      </c>
      <c r="I2849" s="19">
        <v>2902</v>
      </c>
      <c r="J2849" s="19">
        <v>12643687</v>
      </c>
      <c r="P2849" s="23"/>
      <c r="Q2849" s="23"/>
    </row>
    <row r="2850" spans="2:17" ht="12.5" x14ac:dyDescent="0.25">
      <c r="B2850" s="24">
        <v>2849</v>
      </c>
      <c r="C2850" s="24">
        <v>4533324</v>
      </c>
      <c r="I2850" s="19">
        <v>2903</v>
      </c>
      <c r="J2850" s="19">
        <v>11323639</v>
      </c>
      <c r="P2850" s="23"/>
      <c r="Q2850" s="23"/>
    </row>
    <row r="2851" spans="2:17" ht="12.5" x14ac:dyDescent="0.25">
      <c r="B2851" s="24">
        <v>2849</v>
      </c>
      <c r="C2851" s="24">
        <v>3997242</v>
      </c>
      <c r="I2851" s="19">
        <v>2902</v>
      </c>
      <c r="J2851" s="19">
        <v>12259263</v>
      </c>
      <c r="P2851" s="23"/>
      <c r="Q2851" s="23"/>
    </row>
    <row r="2852" spans="2:17" ht="12.5" x14ac:dyDescent="0.25">
      <c r="B2852" s="24">
        <v>2849</v>
      </c>
      <c r="C2852" s="24">
        <v>3862069</v>
      </c>
      <c r="I2852" s="19">
        <v>2903</v>
      </c>
      <c r="J2852" s="19">
        <v>12471423</v>
      </c>
      <c r="P2852" s="23"/>
      <c r="Q2852" s="23"/>
    </row>
    <row r="2853" spans="2:17" ht="12.5" x14ac:dyDescent="0.25">
      <c r="B2853" s="24">
        <v>2849</v>
      </c>
      <c r="C2853" s="24">
        <v>3678414</v>
      </c>
      <c r="I2853" s="19">
        <v>2902</v>
      </c>
      <c r="J2853" s="19">
        <v>11921805</v>
      </c>
      <c r="P2853" s="23"/>
      <c r="Q2853" s="23"/>
    </row>
    <row r="2854" spans="2:17" ht="12.5" x14ac:dyDescent="0.25">
      <c r="B2854" s="24">
        <v>2849</v>
      </c>
      <c r="C2854" s="24">
        <v>4619195</v>
      </c>
      <c r="I2854" s="19">
        <v>2903</v>
      </c>
      <c r="J2854" s="19">
        <v>11341232</v>
      </c>
      <c r="P2854" s="23"/>
      <c r="Q2854" s="23"/>
    </row>
    <row r="2855" spans="2:17" ht="12.5" x14ac:dyDescent="0.25">
      <c r="B2855" s="24">
        <v>2849</v>
      </c>
      <c r="C2855" s="24">
        <v>4472163</v>
      </c>
      <c r="I2855" s="19">
        <v>2902</v>
      </c>
      <c r="J2855" s="19">
        <v>12112611</v>
      </c>
      <c r="P2855" s="23"/>
      <c r="Q2855" s="23"/>
    </row>
    <row r="2856" spans="2:17" ht="12.5" x14ac:dyDescent="0.25">
      <c r="B2856" s="24">
        <v>2849</v>
      </c>
      <c r="C2856" s="24">
        <v>3044757</v>
      </c>
      <c r="I2856" s="19">
        <v>2903</v>
      </c>
      <c r="J2856" s="19">
        <v>12350810</v>
      </c>
      <c r="P2856" s="23"/>
      <c r="Q2856" s="23"/>
    </row>
    <row r="2857" spans="2:17" ht="12.5" x14ac:dyDescent="0.25">
      <c r="B2857" s="24">
        <v>2849</v>
      </c>
      <c r="C2857" s="24">
        <v>2602919</v>
      </c>
      <c r="I2857" s="19">
        <v>2902</v>
      </c>
      <c r="J2857" s="19">
        <v>11838008</v>
      </c>
      <c r="P2857" s="23"/>
      <c r="Q2857" s="23"/>
    </row>
    <row r="2858" spans="2:17" ht="12.5" x14ac:dyDescent="0.25">
      <c r="B2858" s="24">
        <v>2849</v>
      </c>
      <c r="C2858" s="24">
        <v>3705559</v>
      </c>
      <c r="I2858" s="19">
        <v>2903</v>
      </c>
      <c r="J2858" s="19">
        <v>12431385</v>
      </c>
      <c r="P2858" s="23"/>
      <c r="Q2858" s="23"/>
    </row>
    <row r="2859" spans="2:17" ht="12.5" x14ac:dyDescent="0.25">
      <c r="B2859" s="24">
        <v>2849</v>
      </c>
      <c r="C2859" s="24">
        <v>3984348</v>
      </c>
      <c r="I2859" s="19">
        <v>2902</v>
      </c>
      <c r="J2859" s="19">
        <v>11280816</v>
      </c>
      <c r="P2859" s="23"/>
      <c r="Q2859" s="23"/>
    </row>
    <row r="2860" spans="2:17" ht="12.5" x14ac:dyDescent="0.25">
      <c r="B2860" s="24">
        <v>2849</v>
      </c>
      <c r="C2860" s="24">
        <v>4090249</v>
      </c>
      <c r="I2860" s="19">
        <v>2903</v>
      </c>
      <c r="J2860" s="19">
        <v>11958735</v>
      </c>
      <c r="P2860" s="23"/>
      <c r="Q2860" s="23"/>
    </row>
    <row r="2861" spans="2:17" ht="12.5" x14ac:dyDescent="0.25">
      <c r="B2861" s="24">
        <v>2849</v>
      </c>
      <c r="C2861" s="24">
        <v>3446337</v>
      </c>
      <c r="I2861" s="19">
        <v>2902</v>
      </c>
      <c r="J2861" s="19">
        <v>12154153</v>
      </c>
      <c r="P2861" s="23"/>
      <c r="Q2861" s="23"/>
    </row>
    <row r="2862" spans="2:17" ht="12.5" x14ac:dyDescent="0.25">
      <c r="B2862" s="24">
        <v>2849</v>
      </c>
      <c r="C2862" s="24">
        <v>4016667</v>
      </c>
      <c r="I2862" s="19">
        <v>2903</v>
      </c>
      <c r="J2862" s="19">
        <v>11887141</v>
      </c>
      <c r="P2862" s="23"/>
      <c r="Q2862" s="23"/>
    </row>
    <row r="2863" spans="2:17" ht="12.5" x14ac:dyDescent="0.25">
      <c r="B2863" s="24">
        <v>2849</v>
      </c>
      <c r="C2863" s="24">
        <v>4846670</v>
      </c>
      <c r="I2863" s="19">
        <v>2902</v>
      </c>
      <c r="J2863" s="19">
        <v>12200258</v>
      </c>
      <c r="P2863" s="23"/>
      <c r="Q2863" s="23"/>
    </row>
    <row r="2864" spans="2:17" ht="12.5" x14ac:dyDescent="0.25">
      <c r="B2864" s="24">
        <v>2849</v>
      </c>
      <c r="C2864" s="24">
        <v>4595285</v>
      </c>
      <c r="I2864" s="19">
        <v>2903</v>
      </c>
      <c r="J2864" s="19">
        <v>12315351</v>
      </c>
      <c r="P2864" s="23"/>
      <c r="Q2864" s="23"/>
    </row>
    <row r="2865" spans="2:17" ht="12.5" x14ac:dyDescent="0.25">
      <c r="B2865" s="24">
        <v>2849</v>
      </c>
      <c r="C2865" s="24">
        <v>2446085</v>
      </c>
      <c r="I2865" s="19">
        <v>2902</v>
      </c>
      <c r="J2865" s="19">
        <v>14668909</v>
      </c>
      <c r="P2865" s="23"/>
      <c r="Q2865" s="23"/>
    </row>
    <row r="2866" spans="2:17" ht="12.5" x14ac:dyDescent="0.25">
      <c r="B2866" s="24">
        <v>2849</v>
      </c>
      <c r="C2866" s="24">
        <v>3914781</v>
      </c>
      <c r="I2866" s="19">
        <v>2903</v>
      </c>
      <c r="J2866" s="19">
        <v>13480199</v>
      </c>
      <c r="P2866" s="23"/>
      <c r="Q2866" s="23"/>
    </row>
    <row r="2867" spans="2:17" ht="12.5" x14ac:dyDescent="0.25">
      <c r="B2867" s="24">
        <v>2849</v>
      </c>
      <c r="C2867" s="24">
        <v>4718657</v>
      </c>
      <c r="I2867" s="19">
        <v>2902</v>
      </c>
      <c r="J2867" s="19">
        <v>11834773</v>
      </c>
      <c r="P2867" s="23"/>
      <c r="Q2867" s="23"/>
    </row>
    <row r="2868" spans="2:17" ht="12.5" x14ac:dyDescent="0.25">
      <c r="B2868" s="24">
        <v>2849</v>
      </c>
      <c r="C2868" s="24">
        <v>5100005</v>
      </c>
      <c r="I2868" s="19">
        <v>2903</v>
      </c>
      <c r="J2868" s="19">
        <v>11853661</v>
      </c>
      <c r="P2868" s="23"/>
      <c r="Q2868" s="23"/>
    </row>
    <row r="2869" spans="2:17" ht="12.5" x14ac:dyDescent="0.25">
      <c r="B2869" s="24">
        <v>2849</v>
      </c>
      <c r="C2869" s="24">
        <v>4463426</v>
      </c>
      <c r="I2869" s="19">
        <v>2902</v>
      </c>
      <c r="J2869" s="19">
        <v>11617563</v>
      </c>
      <c r="P2869" s="23"/>
      <c r="Q2869" s="23"/>
    </row>
    <row r="2870" spans="2:17" ht="12.5" x14ac:dyDescent="0.25">
      <c r="B2870" s="24">
        <v>2849</v>
      </c>
      <c r="C2870" s="24">
        <v>3987145</v>
      </c>
      <c r="I2870" s="19">
        <v>2903</v>
      </c>
      <c r="J2870" s="19">
        <v>12075217</v>
      </c>
      <c r="P2870" s="23"/>
      <c r="Q2870" s="23"/>
    </row>
    <row r="2871" spans="2:17" ht="12.5" x14ac:dyDescent="0.25">
      <c r="B2871" s="24">
        <v>2849</v>
      </c>
      <c r="C2871" s="24">
        <v>3571208</v>
      </c>
      <c r="I2871" s="19">
        <v>2902</v>
      </c>
      <c r="J2871" s="19">
        <v>11980112</v>
      </c>
      <c r="P2871" s="23"/>
      <c r="Q2871" s="23"/>
    </row>
    <row r="2872" spans="2:17" ht="12.5" x14ac:dyDescent="0.25">
      <c r="B2872" s="24">
        <v>2849</v>
      </c>
      <c r="C2872" s="24">
        <v>3628927</v>
      </c>
      <c r="I2872" s="19">
        <v>2903</v>
      </c>
      <c r="J2872" s="19">
        <v>12524972</v>
      </c>
      <c r="P2872" s="23"/>
      <c r="Q2872" s="23"/>
    </row>
    <row r="2873" spans="2:17" ht="12.5" x14ac:dyDescent="0.25">
      <c r="B2873" s="24">
        <v>2849</v>
      </c>
      <c r="C2873" s="24">
        <v>3449427</v>
      </c>
      <c r="I2873" s="19">
        <v>2902</v>
      </c>
      <c r="J2873" s="19">
        <v>12066757</v>
      </c>
      <c r="P2873" s="23"/>
      <c r="Q2873" s="23"/>
    </row>
    <row r="2874" spans="2:17" ht="12.5" x14ac:dyDescent="0.25">
      <c r="B2874" s="24">
        <v>2849</v>
      </c>
      <c r="C2874" s="24">
        <v>5098405</v>
      </c>
      <c r="I2874" s="19">
        <v>2903</v>
      </c>
      <c r="J2874" s="19">
        <v>11423183</v>
      </c>
      <c r="P2874" s="23"/>
      <c r="Q2874" s="23"/>
    </row>
    <row r="2875" spans="2:17" ht="12.5" x14ac:dyDescent="0.25">
      <c r="B2875" s="24">
        <v>2849</v>
      </c>
      <c r="C2875" s="24">
        <v>3679275</v>
      </c>
      <c r="I2875" s="19">
        <v>2902</v>
      </c>
      <c r="J2875" s="19">
        <v>13299809</v>
      </c>
      <c r="P2875" s="23"/>
      <c r="Q2875" s="23"/>
    </row>
    <row r="2876" spans="2:17" ht="12.5" x14ac:dyDescent="0.25">
      <c r="B2876" s="24">
        <v>2849</v>
      </c>
      <c r="C2876" s="24">
        <v>3895287</v>
      </c>
      <c r="I2876" s="19">
        <v>2903</v>
      </c>
      <c r="J2876" s="19">
        <v>11355446</v>
      </c>
      <c r="P2876" s="23"/>
      <c r="Q2876" s="23"/>
    </row>
    <row r="2877" spans="2:17" ht="12.5" x14ac:dyDescent="0.25">
      <c r="B2877" s="24">
        <v>2849</v>
      </c>
      <c r="C2877" s="24">
        <v>3997907</v>
      </c>
      <c r="I2877" s="19">
        <v>2902</v>
      </c>
      <c r="J2877" s="19">
        <v>11929199</v>
      </c>
      <c r="P2877" s="23"/>
      <c r="Q2877" s="23"/>
    </row>
    <row r="2878" spans="2:17" ht="12.5" x14ac:dyDescent="0.25">
      <c r="B2878" s="24">
        <v>2849</v>
      </c>
      <c r="C2878" s="24">
        <v>6499220</v>
      </c>
      <c r="I2878" s="19">
        <v>2903</v>
      </c>
      <c r="J2878" s="19">
        <v>11391932</v>
      </c>
      <c r="P2878" s="23"/>
      <c r="Q2878" s="23"/>
    </row>
    <row r="2879" spans="2:17" ht="12.5" x14ac:dyDescent="0.25">
      <c r="B2879" s="24">
        <v>2849</v>
      </c>
      <c r="C2879" s="24">
        <v>3425061</v>
      </c>
      <c r="I2879" s="19">
        <v>2902</v>
      </c>
      <c r="J2879" s="19">
        <v>13187358</v>
      </c>
      <c r="P2879" s="23"/>
      <c r="Q2879" s="23"/>
    </row>
    <row r="2880" spans="2:17" ht="12.5" x14ac:dyDescent="0.25">
      <c r="B2880" s="24">
        <v>2849</v>
      </c>
      <c r="C2880" s="24">
        <v>3432043</v>
      </c>
      <c r="I2880" s="19">
        <v>2903</v>
      </c>
      <c r="J2880" s="19">
        <v>11109539</v>
      </c>
      <c r="P2880" s="23"/>
      <c r="Q2880" s="23"/>
    </row>
    <row r="2881" spans="2:17" ht="12.5" x14ac:dyDescent="0.25">
      <c r="B2881" s="24">
        <v>2849</v>
      </c>
      <c r="C2881" s="24">
        <v>3287193</v>
      </c>
      <c r="I2881" s="19">
        <v>2902</v>
      </c>
      <c r="J2881" s="19">
        <v>11685166</v>
      </c>
      <c r="P2881" s="23"/>
      <c r="Q2881" s="23"/>
    </row>
    <row r="2882" spans="2:17" ht="12.5" x14ac:dyDescent="0.25">
      <c r="B2882" s="24">
        <v>2849</v>
      </c>
      <c r="C2882" s="24">
        <v>4342552</v>
      </c>
      <c r="I2882" s="19">
        <v>2903</v>
      </c>
      <c r="J2882" s="19">
        <v>12194842</v>
      </c>
      <c r="P2882" s="23"/>
      <c r="Q2882" s="23"/>
    </row>
    <row r="2883" spans="2:17" ht="12.5" x14ac:dyDescent="0.25">
      <c r="B2883" s="24">
        <v>2849</v>
      </c>
      <c r="C2883" s="24">
        <v>5478481</v>
      </c>
      <c r="I2883" s="19">
        <v>2902</v>
      </c>
      <c r="J2883" s="19">
        <v>12325668</v>
      </c>
      <c r="P2883" s="23"/>
      <c r="Q2883" s="23"/>
    </row>
    <row r="2884" spans="2:17" ht="12.5" x14ac:dyDescent="0.25">
      <c r="B2884" s="24">
        <v>2849</v>
      </c>
      <c r="C2884" s="24">
        <v>4605949</v>
      </c>
      <c r="I2884" s="19">
        <v>2903</v>
      </c>
      <c r="J2884" s="19">
        <v>11434271</v>
      </c>
      <c r="P2884" s="23"/>
      <c r="Q2884" s="23"/>
    </row>
    <row r="2885" spans="2:17" ht="12.5" x14ac:dyDescent="0.25">
      <c r="B2885" s="24">
        <v>2849</v>
      </c>
      <c r="C2885" s="24">
        <v>3646412</v>
      </c>
      <c r="I2885" s="19">
        <v>2902</v>
      </c>
      <c r="J2885" s="19">
        <v>12633233</v>
      </c>
      <c r="P2885" s="23"/>
      <c r="Q2885" s="23"/>
    </row>
    <row r="2886" spans="2:17" ht="12.5" x14ac:dyDescent="0.25">
      <c r="B2886" s="24">
        <v>2849</v>
      </c>
      <c r="C2886" s="24">
        <v>4000954</v>
      </c>
      <c r="I2886" s="19">
        <v>2903</v>
      </c>
      <c r="J2886" s="19">
        <v>11424969</v>
      </c>
      <c r="P2886" s="23"/>
      <c r="Q2886" s="23"/>
    </row>
    <row r="2887" spans="2:17" ht="12.5" x14ac:dyDescent="0.25">
      <c r="B2887" s="24">
        <v>2849</v>
      </c>
      <c r="C2887" s="24">
        <v>3951157</v>
      </c>
      <c r="I2887" s="19">
        <v>2902</v>
      </c>
      <c r="J2887" s="19">
        <v>12136115</v>
      </c>
      <c r="P2887" s="23"/>
      <c r="Q2887" s="23"/>
    </row>
    <row r="2888" spans="2:17" ht="12.5" x14ac:dyDescent="0.25">
      <c r="B2888" s="24">
        <v>2849</v>
      </c>
      <c r="C2888" s="24">
        <v>1825835</v>
      </c>
      <c r="I2888" s="19">
        <v>2903</v>
      </c>
      <c r="J2888" s="19">
        <v>12186651</v>
      </c>
      <c r="P2888" s="23"/>
      <c r="Q2888" s="23"/>
    </row>
    <row r="2889" spans="2:17" ht="12.5" x14ac:dyDescent="0.25">
      <c r="B2889" s="24">
        <v>2849</v>
      </c>
      <c r="C2889" s="24">
        <v>3734965</v>
      </c>
      <c r="I2889" s="19">
        <v>2902</v>
      </c>
      <c r="J2889" s="19">
        <v>11655937</v>
      </c>
      <c r="P2889" s="23"/>
      <c r="Q2889" s="23"/>
    </row>
    <row r="2890" spans="2:17" ht="12.5" x14ac:dyDescent="0.25">
      <c r="B2890" s="24">
        <v>2849</v>
      </c>
      <c r="C2890" s="24">
        <v>4060808</v>
      </c>
      <c r="I2890" s="19">
        <v>2903</v>
      </c>
      <c r="J2890" s="19">
        <v>12672312</v>
      </c>
      <c r="P2890" s="23"/>
      <c r="Q2890" s="23"/>
    </row>
    <row r="2891" spans="2:17" ht="12.5" x14ac:dyDescent="0.25">
      <c r="B2891" s="24">
        <v>2849</v>
      </c>
      <c r="C2891" s="24">
        <v>3877590</v>
      </c>
      <c r="I2891" s="19">
        <v>2902</v>
      </c>
      <c r="J2891" s="19">
        <v>11705085</v>
      </c>
      <c r="P2891" s="23"/>
      <c r="Q2891" s="23"/>
    </row>
    <row r="2892" spans="2:17" ht="12.5" x14ac:dyDescent="0.25">
      <c r="B2892" s="24">
        <v>2849</v>
      </c>
      <c r="C2892" s="24">
        <v>3937434</v>
      </c>
      <c r="I2892" s="19">
        <v>2903</v>
      </c>
      <c r="J2892" s="19">
        <v>11700343</v>
      </c>
      <c r="P2892" s="23"/>
      <c r="Q2892" s="23"/>
    </row>
    <row r="2893" spans="2:17" ht="12.5" x14ac:dyDescent="0.25">
      <c r="B2893" s="24">
        <v>2849</v>
      </c>
      <c r="C2893" s="24">
        <v>4732667</v>
      </c>
      <c r="I2893" s="19">
        <v>2902</v>
      </c>
      <c r="J2893" s="19">
        <v>12388596</v>
      </c>
      <c r="P2893" s="23"/>
      <c r="Q2893" s="23"/>
    </row>
    <row r="2894" spans="2:17" ht="12.5" x14ac:dyDescent="0.25">
      <c r="B2894" s="24">
        <v>2849</v>
      </c>
      <c r="C2894" s="24">
        <v>4483393</v>
      </c>
      <c r="I2894" s="19">
        <v>2903</v>
      </c>
      <c r="J2894" s="19">
        <v>11832684</v>
      </c>
      <c r="P2894" s="23"/>
      <c r="Q2894" s="23"/>
    </row>
    <row r="2895" spans="2:17" ht="12.5" x14ac:dyDescent="0.25">
      <c r="B2895" s="24">
        <v>2849</v>
      </c>
      <c r="C2895" s="24">
        <v>3963570</v>
      </c>
      <c r="I2895" s="19">
        <v>2902</v>
      </c>
      <c r="J2895" s="19">
        <v>11674517</v>
      </c>
      <c r="P2895" s="23"/>
      <c r="Q2895" s="23"/>
    </row>
    <row r="2896" spans="2:17" ht="12.5" x14ac:dyDescent="0.25">
      <c r="B2896" s="24">
        <v>2849</v>
      </c>
      <c r="C2896" s="24">
        <v>5138997</v>
      </c>
      <c r="I2896" s="19">
        <v>2903</v>
      </c>
      <c r="J2896" s="19">
        <v>12185488</v>
      </c>
      <c r="P2896" s="23"/>
      <c r="Q2896" s="23"/>
    </row>
    <row r="2897" spans="2:17" ht="12.5" x14ac:dyDescent="0.25">
      <c r="B2897" s="24">
        <v>2849</v>
      </c>
      <c r="C2897" s="24">
        <v>4428688</v>
      </c>
      <c r="I2897" s="19">
        <v>2902</v>
      </c>
      <c r="J2897" s="19">
        <v>12155837</v>
      </c>
      <c r="P2897" s="23"/>
      <c r="Q2897" s="23"/>
    </row>
    <row r="2898" spans="2:17" ht="12.5" x14ac:dyDescent="0.25">
      <c r="B2898" s="24">
        <v>2849</v>
      </c>
      <c r="C2898" s="24">
        <v>4230339</v>
      </c>
      <c r="I2898" s="19">
        <v>2903</v>
      </c>
      <c r="J2898" s="19">
        <v>12082393</v>
      </c>
      <c r="P2898" s="23"/>
      <c r="Q2898" s="23"/>
    </row>
    <row r="2899" spans="2:17" ht="12.5" x14ac:dyDescent="0.25">
      <c r="B2899" s="24">
        <v>2849</v>
      </c>
      <c r="C2899" s="24">
        <v>3762696</v>
      </c>
      <c r="I2899" s="19">
        <v>2902</v>
      </c>
      <c r="J2899" s="19">
        <v>11576347</v>
      </c>
      <c r="P2899" s="23"/>
      <c r="Q2899" s="23"/>
    </row>
    <row r="2900" spans="2:17" ht="12.5" x14ac:dyDescent="0.25">
      <c r="B2900" s="24">
        <v>2849</v>
      </c>
      <c r="C2900" s="24">
        <v>4507926</v>
      </c>
      <c r="I2900" s="19">
        <v>2903</v>
      </c>
      <c r="J2900" s="19">
        <v>12184246</v>
      </c>
      <c r="P2900" s="23"/>
      <c r="Q2900" s="23"/>
    </row>
    <row r="2901" spans="2:17" ht="12.5" x14ac:dyDescent="0.25">
      <c r="B2901" s="24">
        <v>2849</v>
      </c>
      <c r="C2901" s="24">
        <v>4152600</v>
      </c>
      <c r="I2901" s="19">
        <v>2902</v>
      </c>
      <c r="J2901" s="19">
        <v>12008322</v>
      </c>
      <c r="P2901" s="23"/>
      <c r="Q2901" s="23"/>
    </row>
    <row r="2902" spans="2:17" ht="12.5" x14ac:dyDescent="0.25">
      <c r="B2902" s="24">
        <v>2849</v>
      </c>
      <c r="C2902" s="24">
        <v>3515860</v>
      </c>
      <c r="I2902" s="19">
        <v>2903</v>
      </c>
      <c r="J2902" s="19">
        <v>12029087</v>
      </c>
      <c r="P2902" s="23"/>
      <c r="Q2902" s="23"/>
    </row>
    <row r="2903" spans="2:17" ht="12.5" x14ac:dyDescent="0.25">
      <c r="B2903" s="24">
        <v>2849</v>
      </c>
      <c r="C2903" s="24">
        <v>2535138</v>
      </c>
      <c r="I2903" s="19">
        <v>2902</v>
      </c>
      <c r="J2903" s="19">
        <v>11741390</v>
      </c>
      <c r="P2903" s="23"/>
      <c r="Q2903" s="23"/>
    </row>
    <row r="2904" spans="2:17" ht="12.5" x14ac:dyDescent="0.25">
      <c r="B2904" s="24">
        <v>2849</v>
      </c>
      <c r="C2904" s="24">
        <v>4484493</v>
      </c>
      <c r="I2904" s="19">
        <v>2903</v>
      </c>
      <c r="J2904" s="19">
        <v>12415153</v>
      </c>
      <c r="P2904" s="23"/>
      <c r="Q2904" s="23"/>
    </row>
    <row r="2905" spans="2:17" ht="12.5" x14ac:dyDescent="0.25">
      <c r="B2905" s="24">
        <v>2849</v>
      </c>
      <c r="C2905" s="24">
        <v>3771283</v>
      </c>
      <c r="I2905" s="19">
        <v>2902</v>
      </c>
      <c r="J2905" s="19">
        <v>11813224</v>
      </c>
      <c r="P2905" s="23"/>
      <c r="Q2905" s="23"/>
    </row>
    <row r="2906" spans="2:17" ht="12.5" x14ac:dyDescent="0.25">
      <c r="B2906" s="24">
        <v>2849</v>
      </c>
      <c r="C2906" s="24">
        <v>2894663</v>
      </c>
      <c r="I2906" s="19">
        <v>2903</v>
      </c>
      <c r="J2906" s="19">
        <v>12051809</v>
      </c>
      <c r="P2906" s="23"/>
      <c r="Q2906" s="23"/>
    </row>
    <row r="2907" spans="2:17" ht="12.5" x14ac:dyDescent="0.25">
      <c r="B2907" s="24">
        <v>2849</v>
      </c>
      <c r="C2907" s="24">
        <v>3985920</v>
      </c>
      <c r="I2907" s="19">
        <v>2902</v>
      </c>
      <c r="J2907" s="19">
        <v>13073523</v>
      </c>
      <c r="P2907" s="23"/>
      <c r="Q2907" s="23"/>
    </row>
    <row r="2908" spans="2:17" ht="12.5" x14ac:dyDescent="0.25">
      <c r="B2908" s="24">
        <v>2849</v>
      </c>
      <c r="C2908" s="24">
        <v>4335517</v>
      </c>
      <c r="I2908" s="19">
        <v>2903</v>
      </c>
      <c r="J2908" s="19">
        <v>10655129</v>
      </c>
      <c r="P2908" s="23"/>
      <c r="Q2908" s="23"/>
    </row>
    <row r="2909" spans="2:17" ht="12.5" x14ac:dyDescent="0.25">
      <c r="B2909" s="24">
        <v>2849</v>
      </c>
      <c r="C2909" s="24">
        <v>3763302</v>
      </c>
      <c r="I2909" s="19">
        <v>2902</v>
      </c>
      <c r="J2909" s="19">
        <v>12243190</v>
      </c>
      <c r="P2909" s="23"/>
      <c r="Q2909" s="23"/>
    </row>
    <row r="2910" spans="2:17" ht="12.5" x14ac:dyDescent="0.25">
      <c r="B2910" s="24">
        <v>2849</v>
      </c>
      <c r="C2910" s="24">
        <v>3853040</v>
      </c>
      <c r="I2910" s="19">
        <v>2903</v>
      </c>
      <c r="J2910" s="19">
        <v>12543140</v>
      </c>
      <c r="P2910" s="23"/>
      <c r="Q2910" s="23"/>
    </row>
    <row r="2911" spans="2:17" ht="12.5" x14ac:dyDescent="0.25">
      <c r="B2911" s="24">
        <v>2849</v>
      </c>
      <c r="C2911" s="24">
        <v>1554296</v>
      </c>
      <c r="I2911" s="19">
        <v>2902</v>
      </c>
      <c r="J2911" s="19">
        <v>11915135</v>
      </c>
      <c r="P2911" s="23"/>
      <c r="Q2911" s="23"/>
    </row>
    <row r="2912" spans="2:17" ht="12.5" x14ac:dyDescent="0.25">
      <c r="B2912" s="24">
        <v>2849</v>
      </c>
      <c r="C2912" s="24">
        <v>2994189</v>
      </c>
      <c r="I2912" s="19">
        <v>2903</v>
      </c>
      <c r="J2912" s="19">
        <v>11445225</v>
      </c>
      <c r="P2912" s="23"/>
      <c r="Q2912" s="23"/>
    </row>
    <row r="2913" spans="2:17" ht="12.5" x14ac:dyDescent="0.25">
      <c r="B2913" s="24">
        <v>2849</v>
      </c>
      <c r="C2913" s="24">
        <v>4037090</v>
      </c>
      <c r="I2913" s="19">
        <v>2902</v>
      </c>
      <c r="J2913" s="19">
        <v>12705288</v>
      </c>
      <c r="P2913" s="23"/>
      <c r="Q2913" s="23"/>
    </row>
    <row r="2914" spans="2:17" ht="12.5" x14ac:dyDescent="0.25">
      <c r="B2914" s="24">
        <v>2849</v>
      </c>
      <c r="C2914" s="24">
        <v>4063760</v>
      </c>
      <c r="I2914" s="19">
        <v>2903</v>
      </c>
      <c r="J2914" s="19">
        <v>11228056</v>
      </c>
      <c r="P2914" s="23"/>
      <c r="Q2914" s="23"/>
    </row>
    <row r="2915" spans="2:17" ht="12.5" x14ac:dyDescent="0.25">
      <c r="B2915" s="24">
        <v>2849</v>
      </c>
      <c r="C2915" s="24">
        <v>4506921</v>
      </c>
      <c r="I2915" s="19">
        <v>2902</v>
      </c>
      <c r="J2915" s="19">
        <v>12567294</v>
      </c>
      <c r="P2915" s="23"/>
      <c r="Q2915" s="23"/>
    </row>
    <row r="2916" spans="2:17" ht="12.5" x14ac:dyDescent="0.25">
      <c r="B2916" s="24">
        <v>2849</v>
      </c>
      <c r="C2916" s="24">
        <v>3447909</v>
      </c>
      <c r="I2916" s="19">
        <v>2903</v>
      </c>
      <c r="J2916" s="19">
        <v>12389126</v>
      </c>
      <c r="P2916" s="23"/>
      <c r="Q2916" s="23"/>
    </row>
    <row r="2917" spans="2:17" ht="12.5" x14ac:dyDescent="0.25">
      <c r="B2917" s="24">
        <v>2849</v>
      </c>
      <c r="C2917" s="24">
        <v>4407873</v>
      </c>
      <c r="I2917" s="19">
        <v>2902</v>
      </c>
      <c r="J2917" s="19">
        <v>11052253</v>
      </c>
      <c r="P2917" s="23"/>
      <c r="Q2917" s="23"/>
    </row>
    <row r="2918" spans="2:17" ht="12.5" x14ac:dyDescent="0.25">
      <c r="B2918" s="24">
        <v>2849</v>
      </c>
      <c r="C2918" s="24">
        <v>5082342</v>
      </c>
      <c r="I2918" s="19">
        <v>2903</v>
      </c>
      <c r="J2918" s="19">
        <v>12537639</v>
      </c>
      <c r="P2918" s="23"/>
      <c r="Q2918" s="23"/>
    </row>
    <row r="2919" spans="2:17" ht="12.5" x14ac:dyDescent="0.25">
      <c r="B2919" s="24">
        <v>2849</v>
      </c>
      <c r="C2919" s="24">
        <v>3987846</v>
      </c>
      <c r="I2919" s="19">
        <v>2902</v>
      </c>
      <c r="J2919" s="19">
        <v>11573449</v>
      </c>
      <c r="P2919" s="23"/>
      <c r="Q2919" s="23"/>
    </row>
    <row r="2920" spans="2:17" ht="12.5" x14ac:dyDescent="0.25">
      <c r="B2920" s="24">
        <v>2849</v>
      </c>
      <c r="C2920" s="24">
        <v>3261029</v>
      </c>
      <c r="I2920" s="19">
        <v>2903</v>
      </c>
      <c r="J2920" s="19">
        <v>12222778</v>
      </c>
      <c r="P2920" s="23"/>
      <c r="Q2920" s="23"/>
    </row>
    <row r="2921" spans="2:17" ht="12.5" x14ac:dyDescent="0.25">
      <c r="B2921" s="24">
        <v>2849</v>
      </c>
      <c r="C2921" s="24">
        <v>4875444</v>
      </c>
      <c r="I2921" s="19">
        <v>2902</v>
      </c>
      <c r="J2921" s="19">
        <v>12778215</v>
      </c>
      <c r="P2921" s="23"/>
      <c r="Q2921" s="23"/>
    </row>
    <row r="2922" spans="2:17" ht="12.5" x14ac:dyDescent="0.25">
      <c r="B2922" s="24">
        <v>2849</v>
      </c>
      <c r="C2922" s="24">
        <v>3903968</v>
      </c>
      <c r="I2922" s="19">
        <v>2903</v>
      </c>
      <c r="J2922" s="19">
        <v>10826757</v>
      </c>
      <c r="P2922" s="23"/>
      <c r="Q2922" s="23"/>
    </row>
    <row r="2923" spans="2:17" ht="12.5" x14ac:dyDescent="0.25">
      <c r="B2923" s="24">
        <v>2849</v>
      </c>
      <c r="C2923" s="24">
        <v>4020566</v>
      </c>
      <c r="I2923" s="19">
        <v>2902</v>
      </c>
      <c r="J2923" s="19">
        <v>12425846</v>
      </c>
      <c r="P2923" s="23"/>
      <c r="Q2923" s="23"/>
    </row>
    <row r="2924" spans="2:17" ht="12.5" x14ac:dyDescent="0.25">
      <c r="B2924" s="24">
        <v>2849</v>
      </c>
      <c r="C2924" s="24">
        <v>3983943</v>
      </c>
      <c r="I2924" s="19">
        <v>2903</v>
      </c>
      <c r="J2924" s="19">
        <v>11566018</v>
      </c>
      <c r="P2924" s="23"/>
      <c r="Q2924" s="23"/>
    </row>
    <row r="2925" spans="2:17" ht="12.5" x14ac:dyDescent="0.25">
      <c r="B2925" s="24">
        <v>2849</v>
      </c>
      <c r="C2925" s="24">
        <v>2840339</v>
      </c>
      <c r="I2925" s="19">
        <v>2902</v>
      </c>
      <c r="J2925" s="19">
        <v>18664167</v>
      </c>
      <c r="P2925" s="23"/>
      <c r="Q2925" s="23"/>
    </row>
    <row r="2926" spans="2:17" ht="12.5" x14ac:dyDescent="0.25">
      <c r="B2926" s="24">
        <v>2849</v>
      </c>
      <c r="C2926" s="24">
        <v>3813499</v>
      </c>
      <c r="I2926" s="19">
        <v>2903</v>
      </c>
      <c r="J2926" s="19">
        <v>9652507</v>
      </c>
      <c r="P2926" s="23"/>
      <c r="Q2926" s="23"/>
    </row>
    <row r="2927" spans="2:17" ht="12.5" x14ac:dyDescent="0.25">
      <c r="B2927" s="24">
        <v>2849</v>
      </c>
      <c r="C2927" s="24">
        <v>4342532</v>
      </c>
      <c r="I2927" s="19">
        <v>2902</v>
      </c>
      <c r="J2927" s="19">
        <v>12994698</v>
      </c>
      <c r="P2927" s="23"/>
      <c r="Q2927" s="23"/>
    </row>
    <row r="2928" spans="2:17" ht="12.5" x14ac:dyDescent="0.25">
      <c r="B2928" s="24">
        <v>2849</v>
      </c>
      <c r="C2928" s="24">
        <v>3477581</v>
      </c>
      <c r="I2928" s="19">
        <v>2903</v>
      </c>
      <c r="J2928" s="19">
        <v>10685844</v>
      </c>
      <c r="P2928" s="23"/>
      <c r="Q2928" s="23"/>
    </row>
    <row r="2929" spans="2:17" ht="12.5" x14ac:dyDescent="0.25">
      <c r="B2929" s="24">
        <v>2849</v>
      </c>
      <c r="C2929" s="24">
        <v>3523896</v>
      </c>
      <c r="I2929" s="19">
        <v>2902</v>
      </c>
      <c r="J2929" s="19">
        <v>15164911</v>
      </c>
      <c r="P2929" s="23"/>
      <c r="Q2929" s="23"/>
    </row>
    <row r="2930" spans="2:17" ht="12.5" x14ac:dyDescent="0.25">
      <c r="B2930" s="24">
        <v>2849</v>
      </c>
      <c r="C2930" s="24">
        <v>4618196</v>
      </c>
      <c r="I2930" s="19">
        <v>2903</v>
      </c>
      <c r="J2930" s="19">
        <v>9105905</v>
      </c>
      <c r="P2930" s="23"/>
      <c r="Q2930" s="23"/>
    </row>
    <row r="2931" spans="2:17" ht="12.5" x14ac:dyDescent="0.25">
      <c r="B2931" s="24">
        <v>2849</v>
      </c>
      <c r="C2931" s="24">
        <v>4027496</v>
      </c>
      <c r="I2931" s="19">
        <v>2902</v>
      </c>
      <c r="J2931" s="19">
        <v>15732645</v>
      </c>
      <c r="P2931" s="23"/>
      <c r="Q2931" s="23"/>
    </row>
    <row r="2932" spans="2:17" ht="12.5" x14ac:dyDescent="0.25">
      <c r="B2932" s="24">
        <v>2849</v>
      </c>
      <c r="C2932" s="24">
        <v>3854327</v>
      </c>
      <c r="I2932" s="19">
        <v>2903</v>
      </c>
      <c r="J2932" s="19">
        <v>12173209</v>
      </c>
      <c r="P2932" s="23"/>
      <c r="Q2932" s="23"/>
    </row>
    <row r="2933" spans="2:17" ht="12.5" x14ac:dyDescent="0.25">
      <c r="B2933" s="24">
        <v>2849</v>
      </c>
      <c r="C2933" s="24">
        <v>4093277</v>
      </c>
      <c r="I2933" s="19">
        <v>2902</v>
      </c>
      <c r="J2933" s="19">
        <v>12365585</v>
      </c>
      <c r="P2933" s="23"/>
      <c r="Q2933" s="23"/>
    </row>
    <row r="2934" spans="2:17" ht="12.5" x14ac:dyDescent="0.25">
      <c r="B2934" s="24">
        <v>2849</v>
      </c>
      <c r="C2934" s="24">
        <v>3722269</v>
      </c>
      <c r="I2934" s="19">
        <v>2903</v>
      </c>
      <c r="J2934" s="19">
        <v>11783474</v>
      </c>
      <c r="P2934" s="23"/>
      <c r="Q2934" s="23"/>
    </row>
    <row r="2935" spans="2:17" ht="12.5" x14ac:dyDescent="0.25">
      <c r="B2935" s="24">
        <v>2849</v>
      </c>
      <c r="C2935" s="24">
        <v>4009904</v>
      </c>
      <c r="I2935" s="19">
        <v>2902</v>
      </c>
      <c r="J2935" s="19">
        <v>11730616</v>
      </c>
      <c r="P2935" s="23"/>
      <c r="Q2935" s="23"/>
    </row>
    <row r="2936" spans="2:17" ht="12.5" x14ac:dyDescent="0.25">
      <c r="B2936" s="24">
        <v>2849</v>
      </c>
      <c r="C2936" s="24">
        <v>4008782</v>
      </c>
      <c r="I2936" s="19">
        <v>2903</v>
      </c>
      <c r="J2936" s="19">
        <v>12175085</v>
      </c>
      <c r="P2936" s="23"/>
      <c r="Q2936" s="23"/>
    </row>
    <row r="2937" spans="2:17" ht="12.5" x14ac:dyDescent="0.25">
      <c r="B2937" s="24">
        <v>2849</v>
      </c>
      <c r="C2937" s="24">
        <v>3984227</v>
      </c>
      <c r="I2937" s="19">
        <v>2902</v>
      </c>
      <c r="J2937" s="19">
        <v>11832861</v>
      </c>
      <c r="P2937" s="23"/>
      <c r="Q2937" s="23"/>
    </row>
    <row r="2938" spans="2:17" ht="12.5" x14ac:dyDescent="0.25">
      <c r="B2938" s="24">
        <v>2849</v>
      </c>
      <c r="C2938" s="24">
        <v>4495543</v>
      </c>
      <c r="I2938" s="19">
        <v>2903</v>
      </c>
      <c r="J2938" s="19">
        <v>12478003</v>
      </c>
      <c r="P2938" s="23"/>
      <c r="Q2938" s="23"/>
    </row>
    <row r="2939" spans="2:17" ht="12.5" x14ac:dyDescent="0.25">
      <c r="B2939" s="24">
        <v>2849</v>
      </c>
      <c r="C2939" s="24">
        <v>4560055</v>
      </c>
      <c r="I2939" s="19">
        <v>2902</v>
      </c>
      <c r="J2939" s="19">
        <v>11504148</v>
      </c>
      <c r="P2939" s="23"/>
      <c r="Q2939" s="23"/>
    </row>
    <row r="2940" spans="2:17" ht="12.5" x14ac:dyDescent="0.25">
      <c r="B2940" s="24">
        <v>2849</v>
      </c>
      <c r="C2940" s="24">
        <v>4310164</v>
      </c>
      <c r="I2940" s="19">
        <v>2903</v>
      </c>
      <c r="J2940" s="19">
        <v>12221368</v>
      </c>
      <c r="P2940" s="23"/>
      <c r="Q2940" s="23"/>
    </row>
    <row r="2941" spans="2:17" ht="12.5" x14ac:dyDescent="0.25">
      <c r="B2941" s="24">
        <v>2849</v>
      </c>
      <c r="C2941" s="24">
        <v>3851534</v>
      </c>
      <c r="I2941" s="19">
        <v>2902</v>
      </c>
      <c r="J2941" s="19">
        <v>12220030</v>
      </c>
      <c r="P2941" s="23"/>
      <c r="Q2941" s="23"/>
    </row>
    <row r="2942" spans="2:17" ht="12.5" x14ac:dyDescent="0.25">
      <c r="B2942" s="24">
        <v>2849</v>
      </c>
      <c r="C2942" s="24">
        <v>4437688</v>
      </c>
      <c r="I2942" s="19">
        <v>2903</v>
      </c>
      <c r="J2942" s="19">
        <v>11504475</v>
      </c>
      <c r="P2942" s="23"/>
      <c r="Q2942" s="23"/>
    </row>
    <row r="2943" spans="2:17" ht="12.5" x14ac:dyDescent="0.25">
      <c r="B2943" s="24">
        <v>2849</v>
      </c>
      <c r="C2943" s="24">
        <v>4459839</v>
      </c>
      <c r="I2943" s="19">
        <v>2902</v>
      </c>
      <c r="J2943" s="19">
        <v>12728674</v>
      </c>
      <c r="P2943" s="23"/>
      <c r="Q2943" s="23"/>
    </row>
    <row r="2944" spans="2:17" ht="12.5" x14ac:dyDescent="0.25">
      <c r="B2944" s="24">
        <v>2849</v>
      </c>
      <c r="C2944" s="24">
        <v>3157162</v>
      </c>
      <c r="I2944" s="19">
        <v>2903</v>
      </c>
      <c r="J2944" s="19">
        <v>11534897</v>
      </c>
      <c r="P2944" s="23"/>
      <c r="Q2944" s="23"/>
    </row>
    <row r="2945" spans="2:17" ht="12.5" x14ac:dyDescent="0.25">
      <c r="B2945" s="24">
        <v>2849</v>
      </c>
      <c r="C2945" s="24">
        <v>3861400</v>
      </c>
      <c r="I2945" s="19">
        <v>2902</v>
      </c>
      <c r="J2945" s="19">
        <v>12406579</v>
      </c>
      <c r="P2945" s="23"/>
      <c r="Q2945" s="23"/>
    </row>
    <row r="2946" spans="2:17" ht="12.5" x14ac:dyDescent="0.25">
      <c r="B2946" s="24">
        <v>2849</v>
      </c>
      <c r="C2946" s="24">
        <v>3847329</v>
      </c>
      <c r="I2946" s="19">
        <v>2903</v>
      </c>
      <c r="J2946" s="19">
        <v>3684017</v>
      </c>
      <c r="P2946" s="23"/>
      <c r="Q2946" s="23"/>
    </row>
    <row r="2947" spans="2:17" ht="12.5" x14ac:dyDescent="0.25">
      <c r="B2947" s="24">
        <v>2849</v>
      </c>
      <c r="C2947" s="24">
        <v>3903799</v>
      </c>
      <c r="I2947" s="19">
        <v>2903</v>
      </c>
      <c r="J2947" s="19">
        <v>7654098</v>
      </c>
      <c r="P2947" s="23"/>
      <c r="Q2947" s="23"/>
    </row>
    <row r="2948" spans="2:17" ht="12.5" x14ac:dyDescent="0.25">
      <c r="B2948" s="24">
        <v>2849</v>
      </c>
      <c r="C2948" s="24">
        <v>4542014</v>
      </c>
      <c r="I2948" s="19">
        <v>2902</v>
      </c>
      <c r="J2948" s="19">
        <v>12349745</v>
      </c>
      <c r="P2948" s="23"/>
      <c r="Q2948" s="23"/>
    </row>
    <row r="2949" spans="2:17" ht="12.5" x14ac:dyDescent="0.25">
      <c r="B2949" s="24">
        <v>2849</v>
      </c>
      <c r="C2949" s="24">
        <v>3763779</v>
      </c>
      <c r="I2949" s="19">
        <v>2903</v>
      </c>
      <c r="J2949" s="19">
        <v>11868707</v>
      </c>
      <c r="P2949" s="23"/>
      <c r="Q2949" s="23"/>
    </row>
    <row r="2950" spans="2:17" ht="12.5" x14ac:dyDescent="0.25">
      <c r="B2950" s="24">
        <v>2849</v>
      </c>
      <c r="C2950" s="24">
        <v>4532110</v>
      </c>
      <c r="I2950" s="19">
        <v>2902</v>
      </c>
      <c r="J2950" s="19">
        <v>15829718</v>
      </c>
      <c r="P2950" s="23"/>
      <c r="Q2950" s="23"/>
    </row>
    <row r="2951" spans="2:17" ht="12.5" x14ac:dyDescent="0.25">
      <c r="B2951" s="24">
        <v>2849</v>
      </c>
      <c r="C2951" s="24">
        <v>3884917</v>
      </c>
      <c r="I2951" s="19">
        <v>2903</v>
      </c>
      <c r="J2951" s="19">
        <v>12177943</v>
      </c>
      <c r="P2951" s="23"/>
      <c r="Q2951" s="23"/>
    </row>
    <row r="2952" spans="2:17" ht="12.5" x14ac:dyDescent="0.25">
      <c r="B2952" s="24">
        <v>2849</v>
      </c>
      <c r="C2952" s="24">
        <v>4234229</v>
      </c>
      <c r="I2952" s="19">
        <v>2902</v>
      </c>
      <c r="J2952" s="19">
        <v>12582578</v>
      </c>
      <c r="P2952" s="23"/>
      <c r="Q2952" s="23"/>
    </row>
    <row r="2953" spans="2:17" ht="12.5" x14ac:dyDescent="0.25">
      <c r="B2953" s="24">
        <v>2849</v>
      </c>
      <c r="C2953" s="24">
        <v>3900828</v>
      </c>
      <c r="I2953" s="19">
        <v>2903</v>
      </c>
      <c r="J2953" s="19">
        <v>11158681</v>
      </c>
      <c r="P2953" s="23"/>
      <c r="Q2953" s="23"/>
    </row>
    <row r="2954" spans="2:17" ht="12.5" x14ac:dyDescent="0.25">
      <c r="B2954" s="24">
        <v>2849</v>
      </c>
      <c r="C2954" s="24">
        <v>4517878</v>
      </c>
      <c r="I2954" s="19">
        <v>2902</v>
      </c>
      <c r="J2954" s="19">
        <v>13629220</v>
      </c>
      <c r="P2954" s="23"/>
      <c r="Q2954" s="23"/>
    </row>
    <row r="2955" spans="2:17" ht="12.5" x14ac:dyDescent="0.25">
      <c r="B2955" s="24">
        <v>2849</v>
      </c>
      <c r="C2955" s="24">
        <v>3884404</v>
      </c>
      <c r="I2955" s="19">
        <v>2903</v>
      </c>
      <c r="J2955" s="19">
        <v>10368877</v>
      </c>
      <c r="P2955" s="23"/>
      <c r="Q2955" s="23"/>
    </row>
    <row r="2956" spans="2:17" ht="12.5" x14ac:dyDescent="0.25">
      <c r="B2956" s="24">
        <v>2849</v>
      </c>
      <c r="C2956" s="24">
        <v>3574346</v>
      </c>
      <c r="I2956" s="19">
        <v>2902</v>
      </c>
      <c r="J2956" s="19">
        <v>12193058</v>
      </c>
      <c r="P2956" s="23"/>
      <c r="Q2956" s="23"/>
    </row>
    <row r="2957" spans="2:17" ht="12.5" x14ac:dyDescent="0.25">
      <c r="B2957" s="24">
        <v>2849</v>
      </c>
      <c r="C2957" s="24">
        <v>3962599</v>
      </c>
      <c r="I2957" s="19">
        <v>2903</v>
      </c>
      <c r="J2957" s="19">
        <v>12102442</v>
      </c>
      <c r="P2957" s="23"/>
      <c r="Q2957" s="23"/>
    </row>
    <row r="2958" spans="2:17" ht="12.5" x14ac:dyDescent="0.25">
      <c r="B2958" s="24">
        <v>2849</v>
      </c>
      <c r="C2958" s="24">
        <v>4039190</v>
      </c>
      <c r="I2958" s="19">
        <v>2902</v>
      </c>
      <c r="J2958" s="19">
        <v>11767235</v>
      </c>
      <c r="P2958" s="23"/>
      <c r="Q2958" s="23"/>
    </row>
    <row r="2959" spans="2:17" ht="12.5" x14ac:dyDescent="0.25">
      <c r="B2959" s="24">
        <v>2849</v>
      </c>
      <c r="C2959" s="24">
        <v>4249773</v>
      </c>
      <c r="I2959" s="19">
        <v>2903</v>
      </c>
      <c r="J2959" s="19">
        <v>12327321</v>
      </c>
      <c r="P2959" s="23"/>
      <c r="Q2959" s="23"/>
    </row>
    <row r="2960" spans="2:17" ht="12.5" x14ac:dyDescent="0.25">
      <c r="B2960" s="24">
        <v>2849</v>
      </c>
      <c r="C2960" s="24">
        <v>4364414</v>
      </c>
      <c r="I2960" s="19">
        <v>2902</v>
      </c>
      <c r="J2960" s="19">
        <v>12413430</v>
      </c>
      <c r="P2960" s="23"/>
      <c r="Q2960" s="23"/>
    </row>
    <row r="2961" spans="2:17" ht="12.5" x14ac:dyDescent="0.25">
      <c r="B2961" s="24">
        <v>2849</v>
      </c>
      <c r="C2961" s="24">
        <v>3885493</v>
      </c>
      <c r="I2961" s="19">
        <v>2903</v>
      </c>
      <c r="J2961" s="19">
        <v>11652748</v>
      </c>
      <c r="P2961" s="23"/>
      <c r="Q2961" s="23"/>
    </row>
    <row r="2962" spans="2:17" ht="12.5" x14ac:dyDescent="0.25">
      <c r="B2962" s="24">
        <v>2849</v>
      </c>
      <c r="C2962" s="24">
        <v>4267333</v>
      </c>
      <c r="I2962" s="19">
        <v>2902</v>
      </c>
      <c r="J2962" s="19">
        <v>11975937</v>
      </c>
      <c r="P2962" s="23"/>
      <c r="Q2962" s="23"/>
    </row>
    <row r="2963" spans="2:17" ht="12.5" x14ac:dyDescent="0.25">
      <c r="B2963" s="24">
        <v>2849</v>
      </c>
      <c r="C2963" s="24">
        <v>3706129</v>
      </c>
      <c r="I2963" s="19">
        <v>2903</v>
      </c>
      <c r="J2963" s="19">
        <v>11906040</v>
      </c>
      <c r="P2963" s="23"/>
      <c r="Q2963" s="23"/>
    </row>
    <row r="2964" spans="2:17" ht="12.5" x14ac:dyDescent="0.25">
      <c r="B2964" s="24">
        <v>2849</v>
      </c>
      <c r="C2964" s="24">
        <v>4048077</v>
      </c>
      <c r="I2964" s="19">
        <v>2902</v>
      </c>
      <c r="J2964" s="19">
        <v>11913133</v>
      </c>
      <c r="P2964" s="23"/>
      <c r="Q2964" s="23"/>
    </row>
    <row r="2965" spans="2:17" ht="12.5" x14ac:dyDescent="0.25">
      <c r="B2965" s="24">
        <v>2849</v>
      </c>
      <c r="C2965" s="24">
        <v>4031478</v>
      </c>
      <c r="I2965" s="19">
        <v>2903</v>
      </c>
      <c r="J2965" s="19">
        <v>11895845</v>
      </c>
      <c r="P2965" s="23"/>
      <c r="Q2965" s="23"/>
    </row>
    <row r="2966" spans="2:17" ht="12.5" x14ac:dyDescent="0.25">
      <c r="B2966" s="24">
        <v>2849</v>
      </c>
      <c r="C2966" s="24">
        <v>4002054</v>
      </c>
      <c r="I2966" s="19">
        <v>2902</v>
      </c>
      <c r="J2966" s="19">
        <v>12275594</v>
      </c>
      <c r="P2966" s="23"/>
      <c r="Q2966" s="23"/>
    </row>
    <row r="2967" spans="2:17" ht="12.5" x14ac:dyDescent="0.25">
      <c r="B2967" s="24">
        <v>2849</v>
      </c>
      <c r="C2967" s="24">
        <v>3867211</v>
      </c>
      <c r="I2967" s="19">
        <v>2903</v>
      </c>
      <c r="J2967" s="19">
        <v>11721451</v>
      </c>
      <c r="P2967" s="23"/>
      <c r="Q2967" s="23"/>
    </row>
    <row r="2968" spans="2:17" ht="12.5" x14ac:dyDescent="0.25">
      <c r="B2968" s="24">
        <v>2849</v>
      </c>
      <c r="C2968" s="24">
        <v>2566491</v>
      </c>
      <c r="I2968" s="19">
        <v>2902</v>
      </c>
      <c r="J2968" s="19">
        <v>12396833</v>
      </c>
      <c r="P2968" s="23"/>
      <c r="Q2968" s="23"/>
    </row>
    <row r="2969" spans="2:17" ht="12.5" x14ac:dyDescent="0.25">
      <c r="B2969" s="24">
        <v>2849</v>
      </c>
      <c r="C2969" s="24">
        <v>3543522</v>
      </c>
      <c r="I2969" s="19">
        <v>2903</v>
      </c>
      <c r="J2969" s="19">
        <v>11989335</v>
      </c>
      <c r="P2969" s="23"/>
      <c r="Q2969" s="23"/>
    </row>
    <row r="2970" spans="2:17" ht="12.5" x14ac:dyDescent="0.25">
      <c r="B2970" s="24">
        <v>2849</v>
      </c>
      <c r="C2970" s="24">
        <v>3526618</v>
      </c>
      <c r="I2970" s="19">
        <v>2902</v>
      </c>
      <c r="J2970" s="19">
        <v>11966662</v>
      </c>
      <c r="P2970" s="23"/>
      <c r="Q2970" s="23"/>
    </row>
    <row r="2971" spans="2:17" ht="12.5" x14ac:dyDescent="0.25">
      <c r="B2971" s="24">
        <v>2849</v>
      </c>
      <c r="C2971" s="24">
        <v>4005643</v>
      </c>
      <c r="I2971" s="19">
        <v>2903</v>
      </c>
      <c r="J2971" s="19">
        <v>12058861</v>
      </c>
      <c r="P2971" s="23"/>
      <c r="Q2971" s="23"/>
    </row>
    <row r="2972" spans="2:17" ht="12.5" x14ac:dyDescent="0.25">
      <c r="B2972" s="24">
        <v>2849</v>
      </c>
      <c r="C2972" s="24">
        <v>3815901</v>
      </c>
      <c r="I2972" s="19">
        <v>2902</v>
      </c>
      <c r="J2972" s="19">
        <v>11709465</v>
      </c>
      <c r="P2972" s="23"/>
      <c r="Q2972" s="23"/>
    </row>
    <row r="2973" spans="2:17" ht="12.5" x14ac:dyDescent="0.25">
      <c r="B2973" s="24">
        <v>2849</v>
      </c>
      <c r="C2973" s="24">
        <v>3336154</v>
      </c>
      <c r="I2973" s="19">
        <v>2903</v>
      </c>
      <c r="J2973" s="19">
        <v>12337495</v>
      </c>
      <c r="P2973" s="23"/>
      <c r="Q2973" s="23"/>
    </row>
    <row r="2974" spans="2:17" ht="12.5" x14ac:dyDescent="0.25">
      <c r="B2974" s="24">
        <v>2849</v>
      </c>
      <c r="C2974" s="24">
        <v>4058955</v>
      </c>
      <c r="I2974" s="19">
        <v>2902</v>
      </c>
      <c r="J2974" s="19">
        <v>11753437</v>
      </c>
      <c r="P2974" s="23"/>
      <c r="Q2974" s="23"/>
    </row>
    <row r="2975" spans="2:17" ht="12.5" x14ac:dyDescent="0.25">
      <c r="B2975" s="24">
        <v>2849</v>
      </c>
      <c r="C2975" s="24">
        <v>3983251</v>
      </c>
      <c r="I2975" s="19">
        <v>2903</v>
      </c>
      <c r="J2975" s="19">
        <v>12465785</v>
      </c>
      <c r="P2975" s="23"/>
      <c r="Q2975" s="23"/>
    </row>
    <row r="2976" spans="2:17" ht="12.5" x14ac:dyDescent="0.25">
      <c r="B2976" s="24">
        <v>2849</v>
      </c>
      <c r="C2976" s="24">
        <v>3169360</v>
      </c>
      <c r="I2976" s="19">
        <v>2902</v>
      </c>
      <c r="J2976" s="19">
        <v>11312057</v>
      </c>
      <c r="P2976" s="23"/>
      <c r="Q2976" s="23"/>
    </row>
    <row r="2977" spans="2:17" ht="12.5" x14ac:dyDescent="0.25">
      <c r="B2977" s="24">
        <v>2849</v>
      </c>
      <c r="C2977" s="24">
        <v>3902674</v>
      </c>
      <c r="I2977" s="19">
        <v>2903</v>
      </c>
      <c r="J2977" s="19">
        <v>12227575</v>
      </c>
      <c r="P2977" s="23"/>
      <c r="Q2977" s="23"/>
    </row>
    <row r="2978" spans="2:17" ht="12.5" x14ac:dyDescent="0.25">
      <c r="B2978" s="24">
        <v>2849</v>
      </c>
      <c r="C2978" s="24">
        <v>4159269</v>
      </c>
      <c r="I2978" s="19">
        <v>2902</v>
      </c>
      <c r="J2978" s="19">
        <v>11969599</v>
      </c>
      <c r="P2978" s="23"/>
      <c r="Q2978" s="23"/>
    </row>
    <row r="2979" spans="2:17" ht="12.5" x14ac:dyDescent="0.25">
      <c r="B2979" s="24">
        <v>2849</v>
      </c>
      <c r="C2979" s="24">
        <v>4055895</v>
      </c>
      <c r="I2979" s="19">
        <v>2903</v>
      </c>
      <c r="J2979" s="19">
        <v>18621774</v>
      </c>
      <c r="P2979" s="23"/>
      <c r="Q2979" s="23"/>
    </row>
    <row r="2980" spans="2:17" ht="12.5" x14ac:dyDescent="0.25">
      <c r="B2980" s="24">
        <v>2849</v>
      </c>
      <c r="C2980" s="24">
        <v>3895561</v>
      </c>
      <c r="I2980" s="19">
        <v>2902</v>
      </c>
      <c r="J2980" s="19">
        <v>9334635</v>
      </c>
      <c r="P2980" s="23"/>
      <c r="Q2980" s="23"/>
    </row>
    <row r="2981" spans="2:17" ht="12.5" x14ac:dyDescent="0.25">
      <c r="B2981" s="24">
        <v>2849</v>
      </c>
      <c r="C2981" s="24">
        <v>3584739</v>
      </c>
      <c r="I2981" s="19">
        <v>2903</v>
      </c>
      <c r="J2981" s="19">
        <v>11718512</v>
      </c>
      <c r="P2981" s="23"/>
      <c r="Q2981" s="23"/>
    </row>
    <row r="2982" spans="2:17" ht="12.5" x14ac:dyDescent="0.25">
      <c r="B2982" s="24">
        <v>2849</v>
      </c>
      <c r="C2982" s="24">
        <v>4868412</v>
      </c>
      <c r="I2982" s="19">
        <v>2902</v>
      </c>
      <c r="J2982" s="19">
        <v>13314161</v>
      </c>
      <c r="P2982" s="23"/>
      <c r="Q2982" s="23"/>
    </row>
    <row r="2983" spans="2:17" ht="12.5" x14ac:dyDescent="0.25">
      <c r="B2983" s="24">
        <v>2849</v>
      </c>
      <c r="C2983" s="24">
        <v>4414091</v>
      </c>
      <c r="I2983" s="19">
        <v>2903</v>
      </c>
      <c r="J2983" s="19">
        <v>11351976</v>
      </c>
      <c r="P2983" s="23"/>
      <c r="Q2983" s="23"/>
    </row>
    <row r="2984" spans="2:17" ht="12.5" x14ac:dyDescent="0.25">
      <c r="B2984" s="24">
        <v>2849</v>
      </c>
      <c r="C2984" s="24">
        <v>5643081</v>
      </c>
      <c r="I2984" s="19">
        <v>2902</v>
      </c>
      <c r="J2984" s="19">
        <v>11560504</v>
      </c>
      <c r="P2984" s="23"/>
      <c r="Q2984" s="23"/>
    </row>
    <row r="2985" spans="2:17" ht="12.5" x14ac:dyDescent="0.25">
      <c r="B2985" s="24">
        <v>2849</v>
      </c>
      <c r="C2985" s="24">
        <v>4076549</v>
      </c>
      <c r="I2985" s="19">
        <v>2903</v>
      </c>
      <c r="J2985" s="19">
        <v>12128372</v>
      </c>
      <c r="P2985" s="23"/>
      <c r="Q2985" s="23"/>
    </row>
    <row r="2986" spans="2:17" ht="12.5" x14ac:dyDescent="0.25">
      <c r="B2986" s="24">
        <v>2849</v>
      </c>
      <c r="C2986" s="24">
        <v>3888493</v>
      </c>
      <c r="I2986" s="19">
        <v>2902</v>
      </c>
      <c r="J2986" s="19">
        <v>12255224</v>
      </c>
      <c r="P2986" s="23"/>
      <c r="Q2986" s="23"/>
    </row>
    <row r="2987" spans="2:17" ht="12.5" x14ac:dyDescent="0.25">
      <c r="B2987" s="24">
        <v>2849</v>
      </c>
      <c r="C2987" s="24">
        <v>5908000</v>
      </c>
      <c r="I2987" s="19">
        <v>2903</v>
      </c>
      <c r="J2987" s="19">
        <v>11814081</v>
      </c>
      <c r="P2987" s="23"/>
      <c r="Q2987" s="23"/>
    </row>
    <row r="2988" spans="2:17" ht="12.5" x14ac:dyDescent="0.25">
      <c r="B2988" s="24">
        <v>2849</v>
      </c>
      <c r="C2988" s="24">
        <v>3731580</v>
      </c>
      <c r="I2988" s="19">
        <v>2902</v>
      </c>
      <c r="J2988" s="19">
        <v>12443750</v>
      </c>
      <c r="P2988" s="23"/>
      <c r="Q2988" s="23"/>
    </row>
    <row r="2989" spans="2:17" ht="12.5" x14ac:dyDescent="0.25">
      <c r="B2989" s="24">
        <v>2849</v>
      </c>
      <c r="C2989" s="24">
        <v>4671737</v>
      </c>
      <c r="I2989" s="19">
        <v>2903</v>
      </c>
      <c r="J2989" s="19">
        <v>11735010</v>
      </c>
      <c r="P2989" s="23"/>
      <c r="Q2989" s="23"/>
    </row>
    <row r="2990" spans="2:17" ht="12.5" x14ac:dyDescent="0.25">
      <c r="B2990" s="24">
        <v>2849</v>
      </c>
      <c r="C2990" s="24">
        <v>3871954</v>
      </c>
      <c r="I2990" s="19">
        <v>2902</v>
      </c>
      <c r="J2990" s="19">
        <v>12374576</v>
      </c>
      <c r="P2990" s="23"/>
      <c r="Q2990" s="23"/>
    </row>
    <row r="2991" spans="2:17" ht="12.5" x14ac:dyDescent="0.25">
      <c r="B2991" s="24">
        <v>2849</v>
      </c>
      <c r="C2991" s="24">
        <v>4040254</v>
      </c>
      <c r="I2991" s="19">
        <v>2903</v>
      </c>
      <c r="J2991" s="19">
        <v>11064515</v>
      </c>
      <c r="P2991" s="23"/>
      <c r="Q2991" s="23"/>
    </row>
    <row r="2992" spans="2:17" ht="12.5" x14ac:dyDescent="0.25">
      <c r="B2992" s="24">
        <v>2849</v>
      </c>
      <c r="C2992" s="24">
        <v>3591737</v>
      </c>
      <c r="I2992" s="19">
        <v>2902</v>
      </c>
      <c r="J2992" s="19">
        <v>12092885</v>
      </c>
      <c r="P2992" s="23"/>
      <c r="Q2992" s="23"/>
    </row>
    <row r="2993" spans="2:17" ht="12.5" x14ac:dyDescent="0.25">
      <c r="B2993" s="24">
        <v>2849</v>
      </c>
      <c r="C2993" s="24">
        <v>4826416</v>
      </c>
      <c r="I2993" s="19">
        <v>2903</v>
      </c>
      <c r="J2993" s="19">
        <v>12242911</v>
      </c>
      <c r="P2993" s="23"/>
      <c r="Q2993" s="23"/>
    </row>
    <row r="2994" spans="2:17" ht="12.5" x14ac:dyDescent="0.25">
      <c r="B2994" s="24">
        <v>2849</v>
      </c>
      <c r="C2994" s="24">
        <v>4175938</v>
      </c>
      <c r="I2994" s="19">
        <v>2902</v>
      </c>
      <c r="J2994" s="19">
        <v>12295779</v>
      </c>
      <c r="P2994" s="23"/>
      <c r="Q2994" s="23"/>
    </row>
    <row r="2995" spans="2:17" ht="12.5" x14ac:dyDescent="0.25">
      <c r="B2995" s="24">
        <v>2849</v>
      </c>
      <c r="C2995" s="24">
        <v>3980240</v>
      </c>
      <c r="I2995" s="19">
        <v>2903</v>
      </c>
      <c r="J2995" s="19">
        <v>11375060</v>
      </c>
      <c r="P2995" s="23"/>
      <c r="Q2995" s="23"/>
    </row>
    <row r="2996" spans="2:17" ht="12.5" x14ac:dyDescent="0.25">
      <c r="B2996" s="24">
        <v>2849</v>
      </c>
      <c r="C2996" s="24">
        <v>4830036</v>
      </c>
      <c r="I2996" s="19">
        <v>2902</v>
      </c>
      <c r="J2996" s="19">
        <v>12144249</v>
      </c>
      <c r="P2996" s="23"/>
      <c r="Q2996" s="23"/>
    </row>
    <row r="2997" spans="2:17" ht="12.5" x14ac:dyDescent="0.25">
      <c r="B2997" s="24">
        <v>2849</v>
      </c>
      <c r="C2997" s="24">
        <v>4146832</v>
      </c>
      <c r="I2997" s="19">
        <v>2903</v>
      </c>
      <c r="J2997" s="19">
        <v>13184117</v>
      </c>
      <c r="P2997" s="23"/>
      <c r="Q2997" s="23"/>
    </row>
    <row r="2998" spans="2:17" ht="12.5" x14ac:dyDescent="0.25">
      <c r="B2998" s="24">
        <v>2849</v>
      </c>
      <c r="C2998" s="24">
        <v>4181099</v>
      </c>
      <c r="I2998" s="19">
        <v>2902</v>
      </c>
      <c r="J2998" s="19">
        <v>10739896</v>
      </c>
      <c r="P2998" s="23"/>
      <c r="Q2998" s="23"/>
    </row>
    <row r="2999" spans="2:17" ht="12.5" x14ac:dyDescent="0.25">
      <c r="B2999" s="24">
        <v>2849</v>
      </c>
      <c r="C2999" s="24">
        <v>4202869</v>
      </c>
      <c r="I2999" s="19">
        <v>2903</v>
      </c>
      <c r="J2999" s="19">
        <v>11941023</v>
      </c>
      <c r="P2999" s="23"/>
      <c r="Q2999" s="23"/>
    </row>
    <row r="3000" spans="2:17" ht="12.5" x14ac:dyDescent="0.25">
      <c r="B3000" s="24">
        <v>2849</v>
      </c>
      <c r="C3000" s="24">
        <v>3887744</v>
      </c>
      <c r="I3000" s="19">
        <v>2902</v>
      </c>
      <c r="J3000" s="19">
        <v>12164191</v>
      </c>
      <c r="P3000" s="23"/>
      <c r="Q3000" s="23"/>
    </row>
    <row r="3001" spans="2:17" ht="12.5" x14ac:dyDescent="0.25">
      <c r="B3001" s="24">
        <v>2849</v>
      </c>
      <c r="C3001" s="24">
        <v>3928576</v>
      </c>
      <c r="I3001" s="19">
        <v>2903</v>
      </c>
      <c r="J3001" s="19">
        <v>12479018</v>
      </c>
      <c r="P3001" s="23"/>
      <c r="Q3001" s="23"/>
    </row>
    <row r="3002" spans="2:17" ht="12.5" x14ac:dyDescent="0.25">
      <c r="B3002" s="24">
        <v>2849</v>
      </c>
      <c r="C3002" s="24">
        <v>3396014</v>
      </c>
      <c r="I3002" s="19">
        <v>2902</v>
      </c>
      <c r="J3002" s="19">
        <v>11312158</v>
      </c>
      <c r="P3002" s="23"/>
      <c r="Q3002" s="23"/>
    </row>
    <row r="3003" spans="2:17" ht="12.5" x14ac:dyDescent="0.25">
      <c r="B3003" s="24">
        <v>2849</v>
      </c>
      <c r="C3003" s="24">
        <v>2669993</v>
      </c>
      <c r="I3003" s="19">
        <v>2903</v>
      </c>
      <c r="J3003" s="19">
        <v>12046168</v>
      </c>
      <c r="P3003" s="23"/>
      <c r="Q3003" s="23"/>
    </row>
    <row r="3004" spans="2:17" ht="12.5" x14ac:dyDescent="0.25">
      <c r="B3004" s="24">
        <v>2849</v>
      </c>
      <c r="C3004" s="24">
        <v>3034247</v>
      </c>
      <c r="I3004" s="19">
        <v>2902</v>
      </c>
      <c r="J3004" s="19">
        <v>12221151</v>
      </c>
      <c r="P3004" s="23"/>
      <c r="Q3004" s="23"/>
    </row>
    <row r="3005" spans="2:17" ht="12.5" x14ac:dyDescent="0.25">
      <c r="B3005" s="24">
        <v>2849</v>
      </c>
      <c r="C3005" s="24">
        <v>3979361</v>
      </c>
      <c r="I3005" s="19">
        <v>2903</v>
      </c>
      <c r="J3005" s="19">
        <v>12342539</v>
      </c>
      <c r="P3005" s="23"/>
      <c r="Q3005" s="23"/>
    </row>
    <row r="3006" spans="2:17" ht="12.5" x14ac:dyDescent="0.25">
      <c r="B3006" s="24">
        <v>2849</v>
      </c>
      <c r="C3006" s="24">
        <v>4050747</v>
      </c>
      <c r="I3006" s="19">
        <v>2902</v>
      </c>
      <c r="J3006" s="19">
        <v>11685878</v>
      </c>
      <c r="P3006" s="23"/>
      <c r="Q3006" s="23"/>
    </row>
    <row r="3007" spans="2:17" ht="12.5" x14ac:dyDescent="0.25">
      <c r="B3007" s="24">
        <v>2849</v>
      </c>
      <c r="C3007" s="24">
        <v>3554936</v>
      </c>
      <c r="I3007" s="19">
        <v>2903</v>
      </c>
      <c r="J3007" s="19">
        <v>13501562</v>
      </c>
      <c r="P3007" s="23"/>
      <c r="Q3007" s="23"/>
    </row>
    <row r="3008" spans="2:17" ht="12.5" x14ac:dyDescent="0.25">
      <c r="B3008" s="24">
        <v>2849</v>
      </c>
      <c r="C3008" s="24">
        <v>424122</v>
      </c>
      <c r="I3008" s="19">
        <v>2902</v>
      </c>
      <c r="J3008" s="19">
        <v>10188574</v>
      </c>
      <c r="P3008" s="23"/>
      <c r="Q3008" s="23"/>
    </row>
    <row r="3009" spans="2:17" ht="12.5" x14ac:dyDescent="0.25">
      <c r="B3009" s="24">
        <v>2849</v>
      </c>
      <c r="C3009" s="24">
        <v>4164617</v>
      </c>
      <c r="I3009" s="19">
        <v>2903</v>
      </c>
      <c r="J3009" s="19">
        <v>13177660</v>
      </c>
      <c r="P3009" s="23"/>
      <c r="Q3009" s="23"/>
    </row>
    <row r="3010" spans="2:17" ht="12.5" x14ac:dyDescent="0.25">
      <c r="B3010" s="24">
        <v>2849</v>
      </c>
      <c r="C3010" s="24">
        <v>4077039</v>
      </c>
      <c r="I3010" s="19">
        <v>2902</v>
      </c>
      <c r="J3010" s="19">
        <v>10897614</v>
      </c>
      <c r="P3010" s="23"/>
      <c r="Q3010" s="23"/>
    </row>
    <row r="3011" spans="2:17" ht="12.5" x14ac:dyDescent="0.25">
      <c r="B3011" s="24">
        <v>2849</v>
      </c>
      <c r="C3011" s="24">
        <v>4415033</v>
      </c>
      <c r="I3011" s="19">
        <v>2903</v>
      </c>
      <c r="J3011" s="19">
        <v>12464825</v>
      </c>
      <c r="P3011" s="23"/>
      <c r="Q3011" s="23"/>
    </row>
    <row r="3012" spans="2:17" ht="12.5" x14ac:dyDescent="0.25">
      <c r="B3012" s="24">
        <v>2849</v>
      </c>
      <c r="C3012" s="24">
        <v>5014768</v>
      </c>
      <c r="I3012" s="19">
        <v>2902</v>
      </c>
      <c r="J3012" s="19">
        <v>15886168</v>
      </c>
      <c r="P3012" s="23"/>
      <c r="Q3012" s="23"/>
    </row>
    <row r="3013" spans="2:17" ht="12.5" x14ac:dyDescent="0.25">
      <c r="B3013" s="24">
        <v>2849</v>
      </c>
      <c r="C3013" s="24">
        <v>2359618</v>
      </c>
      <c r="I3013" s="19">
        <v>2903</v>
      </c>
      <c r="J3013" s="19">
        <v>11792643</v>
      </c>
      <c r="P3013" s="23"/>
      <c r="Q3013" s="23"/>
    </row>
    <row r="3014" spans="2:17" ht="12.5" x14ac:dyDescent="0.25">
      <c r="B3014" s="24">
        <v>2849</v>
      </c>
      <c r="C3014" s="24">
        <v>3234765</v>
      </c>
      <c r="I3014" s="19">
        <v>2902</v>
      </c>
      <c r="J3014" s="19">
        <v>12390314</v>
      </c>
      <c r="P3014" s="23"/>
      <c r="Q3014" s="23"/>
    </row>
    <row r="3015" spans="2:17" ht="12.5" x14ac:dyDescent="0.25">
      <c r="B3015" s="24">
        <v>2849</v>
      </c>
      <c r="C3015" s="24">
        <v>3819827</v>
      </c>
      <c r="I3015" s="19">
        <v>2903</v>
      </c>
      <c r="J3015" s="19">
        <v>12787439</v>
      </c>
      <c r="P3015" s="23"/>
      <c r="Q3015" s="23"/>
    </row>
    <row r="3016" spans="2:17" ht="12.5" x14ac:dyDescent="0.25">
      <c r="B3016" s="24">
        <v>2849</v>
      </c>
      <c r="C3016" s="24">
        <v>3893178</v>
      </c>
      <c r="I3016" s="19">
        <v>2902</v>
      </c>
      <c r="J3016" s="19">
        <v>10676645</v>
      </c>
      <c r="P3016" s="23"/>
      <c r="Q3016" s="23"/>
    </row>
    <row r="3017" spans="2:17" ht="12.5" x14ac:dyDescent="0.25">
      <c r="B3017" s="24">
        <v>2849</v>
      </c>
      <c r="C3017" s="24">
        <v>3067670</v>
      </c>
      <c r="I3017" s="19">
        <v>2903</v>
      </c>
      <c r="J3017" s="19">
        <v>12109546</v>
      </c>
      <c r="P3017" s="23"/>
      <c r="Q3017" s="23"/>
    </row>
    <row r="3018" spans="2:17" ht="12.5" x14ac:dyDescent="0.25">
      <c r="B3018" s="24">
        <v>2849</v>
      </c>
      <c r="C3018" s="24">
        <v>4168427</v>
      </c>
      <c r="I3018" s="19">
        <v>2902</v>
      </c>
      <c r="J3018" s="19">
        <v>12075000</v>
      </c>
      <c r="P3018" s="23"/>
      <c r="Q3018" s="23"/>
    </row>
    <row r="3019" spans="2:17" ht="12.5" x14ac:dyDescent="0.25">
      <c r="B3019" s="24">
        <v>2849</v>
      </c>
      <c r="C3019" s="24">
        <v>4081425</v>
      </c>
      <c r="I3019" s="19">
        <v>2903</v>
      </c>
      <c r="J3019" s="19">
        <v>11748302</v>
      </c>
      <c r="P3019" s="23"/>
      <c r="Q3019" s="23"/>
    </row>
    <row r="3020" spans="2:17" ht="12.5" x14ac:dyDescent="0.25">
      <c r="B3020" s="24">
        <v>2849</v>
      </c>
      <c r="C3020" s="24">
        <v>4397713</v>
      </c>
      <c r="I3020" s="19">
        <v>2902</v>
      </c>
      <c r="J3020" s="19">
        <v>12574346</v>
      </c>
      <c r="P3020" s="23"/>
      <c r="Q3020" s="23"/>
    </row>
    <row r="3021" spans="2:17" ht="12.5" x14ac:dyDescent="0.25">
      <c r="B3021" s="24">
        <v>2849</v>
      </c>
      <c r="C3021" s="24">
        <v>4933680</v>
      </c>
      <c r="I3021" s="19">
        <v>2903</v>
      </c>
      <c r="J3021" s="19">
        <v>11486548</v>
      </c>
      <c r="P3021" s="23"/>
      <c r="Q3021" s="23"/>
    </row>
    <row r="3022" spans="2:17" ht="12.5" x14ac:dyDescent="0.25">
      <c r="B3022" s="24">
        <v>2849</v>
      </c>
      <c r="C3022" s="24">
        <v>3877344</v>
      </c>
      <c r="I3022" s="19">
        <v>2902</v>
      </c>
      <c r="J3022" s="19">
        <v>12201470</v>
      </c>
      <c r="P3022" s="23"/>
      <c r="Q3022" s="23"/>
    </row>
    <row r="3023" spans="2:17" ht="12.5" x14ac:dyDescent="0.25">
      <c r="B3023" s="24">
        <v>2849</v>
      </c>
      <c r="C3023" s="24">
        <v>3980369</v>
      </c>
      <c r="I3023" s="19">
        <v>2903</v>
      </c>
      <c r="J3023" s="19">
        <v>13246593</v>
      </c>
      <c r="P3023" s="23"/>
      <c r="Q3023" s="23"/>
    </row>
    <row r="3024" spans="2:17" ht="12.5" x14ac:dyDescent="0.25">
      <c r="B3024" s="24">
        <v>2849</v>
      </c>
      <c r="C3024" s="24">
        <v>3727393</v>
      </c>
      <c r="I3024" s="19">
        <v>2902</v>
      </c>
      <c r="J3024" s="19">
        <v>10774521</v>
      </c>
      <c r="P3024" s="23"/>
      <c r="Q3024" s="23"/>
    </row>
    <row r="3025" spans="2:17" ht="12.5" x14ac:dyDescent="0.25">
      <c r="B3025" s="24">
        <v>2849</v>
      </c>
      <c r="C3025" s="24">
        <v>3961755</v>
      </c>
      <c r="I3025" s="19">
        <v>2903</v>
      </c>
      <c r="J3025" s="19">
        <v>12403387</v>
      </c>
      <c r="P3025" s="23"/>
      <c r="Q3025" s="23"/>
    </row>
    <row r="3026" spans="2:17" ht="12.5" x14ac:dyDescent="0.25">
      <c r="B3026" s="24">
        <v>2849</v>
      </c>
      <c r="C3026" s="24">
        <v>3560151</v>
      </c>
      <c r="I3026" s="19">
        <v>2902</v>
      </c>
      <c r="J3026" s="19">
        <v>11864943</v>
      </c>
      <c r="P3026" s="23"/>
      <c r="Q3026" s="23"/>
    </row>
    <row r="3027" spans="2:17" ht="12.5" x14ac:dyDescent="0.25">
      <c r="B3027" s="24">
        <v>2849</v>
      </c>
      <c r="C3027" s="24">
        <v>4597558</v>
      </c>
      <c r="I3027" s="19">
        <v>2903</v>
      </c>
      <c r="J3027" s="19">
        <v>12829686</v>
      </c>
      <c r="P3027" s="23"/>
      <c r="Q3027" s="23"/>
    </row>
    <row r="3028" spans="2:17" ht="12.5" x14ac:dyDescent="0.25">
      <c r="B3028" s="24">
        <v>2849</v>
      </c>
      <c r="C3028" s="24">
        <v>3134568</v>
      </c>
      <c r="I3028" s="19">
        <v>2902</v>
      </c>
      <c r="J3028" s="19">
        <v>11329049</v>
      </c>
      <c r="P3028" s="23"/>
      <c r="Q3028" s="23"/>
    </row>
    <row r="3029" spans="2:17" ht="12.5" x14ac:dyDescent="0.25">
      <c r="B3029" s="24">
        <v>2849</v>
      </c>
      <c r="C3029" s="24">
        <v>4887113</v>
      </c>
      <c r="I3029" s="19">
        <v>2903</v>
      </c>
      <c r="J3029" s="19">
        <v>11492754</v>
      </c>
      <c r="P3029" s="23"/>
      <c r="Q3029" s="23"/>
    </row>
    <row r="3030" spans="2:17" ht="12.5" x14ac:dyDescent="0.25">
      <c r="B3030" s="24">
        <v>2849</v>
      </c>
      <c r="C3030" s="24">
        <v>5287687</v>
      </c>
      <c r="I3030" s="19">
        <v>2902</v>
      </c>
      <c r="J3030" s="19">
        <v>12024374</v>
      </c>
      <c r="P3030" s="23"/>
      <c r="Q3030" s="23"/>
    </row>
    <row r="3031" spans="2:17" ht="12.5" x14ac:dyDescent="0.25">
      <c r="B3031" s="24">
        <v>2849</v>
      </c>
      <c r="C3031" s="24">
        <v>3706709</v>
      </c>
      <c r="I3031" s="19">
        <v>2903</v>
      </c>
      <c r="J3031" s="19">
        <v>12113569</v>
      </c>
      <c r="P3031" s="23"/>
      <c r="Q3031" s="23"/>
    </row>
    <row r="3032" spans="2:17" ht="12.5" x14ac:dyDescent="0.25">
      <c r="B3032" s="24">
        <v>2849</v>
      </c>
      <c r="C3032" s="24">
        <v>5348071</v>
      </c>
      <c r="I3032" s="19">
        <v>2902</v>
      </c>
      <c r="J3032" s="19">
        <v>11690217</v>
      </c>
      <c r="P3032" s="23"/>
      <c r="Q3032" s="23"/>
    </row>
    <row r="3033" spans="2:17" ht="12.5" x14ac:dyDescent="0.25">
      <c r="B3033" s="24">
        <v>2849</v>
      </c>
      <c r="C3033" s="24">
        <v>4781568</v>
      </c>
      <c r="I3033" s="19">
        <v>2903</v>
      </c>
      <c r="J3033" s="19">
        <v>12038503</v>
      </c>
      <c r="P3033" s="23"/>
      <c r="Q3033" s="23"/>
    </row>
    <row r="3034" spans="2:17" ht="12.5" x14ac:dyDescent="0.25">
      <c r="B3034" s="24">
        <v>2849</v>
      </c>
      <c r="C3034" s="24">
        <v>3790213</v>
      </c>
      <c r="I3034" s="19">
        <v>2902</v>
      </c>
      <c r="J3034" s="19">
        <v>12435088</v>
      </c>
      <c r="P3034" s="23"/>
      <c r="Q3034" s="23"/>
    </row>
    <row r="3035" spans="2:17" ht="12.5" x14ac:dyDescent="0.25">
      <c r="B3035" s="24">
        <v>2849</v>
      </c>
      <c r="C3035" s="24">
        <v>3565116</v>
      </c>
      <c r="I3035" s="19">
        <v>2903</v>
      </c>
      <c r="J3035" s="19">
        <v>12149960</v>
      </c>
      <c r="P3035" s="23"/>
      <c r="Q3035" s="23"/>
    </row>
    <row r="3036" spans="2:17" ht="12.5" x14ac:dyDescent="0.25">
      <c r="B3036" s="24">
        <v>2849</v>
      </c>
      <c r="C3036" s="24">
        <v>4376742</v>
      </c>
      <c r="I3036" s="19">
        <v>2902</v>
      </c>
      <c r="J3036" s="19">
        <v>11440374</v>
      </c>
      <c r="P3036" s="23"/>
      <c r="Q3036" s="23"/>
    </row>
    <row r="3037" spans="2:17" ht="12.5" x14ac:dyDescent="0.25">
      <c r="B3037" s="24">
        <v>2849</v>
      </c>
      <c r="C3037" s="24">
        <v>4048583</v>
      </c>
      <c r="I3037" s="19">
        <v>2903</v>
      </c>
      <c r="J3037" s="19">
        <v>12102988</v>
      </c>
      <c r="P3037" s="23"/>
      <c r="Q3037" s="23"/>
    </row>
    <row r="3038" spans="2:17" ht="12.5" x14ac:dyDescent="0.25">
      <c r="B3038" s="24">
        <v>2849</v>
      </c>
      <c r="C3038" s="24">
        <v>3741772</v>
      </c>
      <c r="I3038" s="19">
        <v>2902</v>
      </c>
      <c r="J3038" s="19">
        <v>11789074</v>
      </c>
      <c r="P3038" s="23"/>
      <c r="Q3038" s="23"/>
    </row>
    <row r="3039" spans="2:17" ht="12.5" x14ac:dyDescent="0.25">
      <c r="B3039" s="24">
        <v>2849</v>
      </c>
      <c r="C3039" s="24">
        <v>4039908</v>
      </c>
      <c r="I3039" s="19">
        <v>2903</v>
      </c>
      <c r="J3039" s="19">
        <v>12602632</v>
      </c>
      <c r="P3039" s="23"/>
      <c r="Q3039" s="23"/>
    </row>
    <row r="3040" spans="2:17" ht="12.5" x14ac:dyDescent="0.25">
      <c r="B3040" s="24">
        <v>2849</v>
      </c>
      <c r="C3040" s="24">
        <v>4492878</v>
      </c>
      <c r="I3040" s="19">
        <v>2902</v>
      </c>
      <c r="J3040" s="19">
        <v>11850736</v>
      </c>
      <c r="P3040" s="23"/>
      <c r="Q3040" s="23"/>
    </row>
    <row r="3041" spans="2:17" ht="12.5" x14ac:dyDescent="0.25">
      <c r="B3041" s="24">
        <v>2849</v>
      </c>
      <c r="C3041" s="24">
        <v>4816814</v>
      </c>
      <c r="I3041" s="19">
        <v>2903</v>
      </c>
      <c r="J3041" s="19">
        <v>11899996</v>
      </c>
      <c r="P3041" s="23"/>
      <c r="Q3041" s="23"/>
    </row>
    <row r="3042" spans="2:17" ht="12.5" x14ac:dyDescent="0.25">
      <c r="B3042" s="24">
        <v>2849</v>
      </c>
      <c r="C3042" s="24">
        <v>4293075</v>
      </c>
      <c r="I3042" s="19">
        <v>2902</v>
      </c>
      <c r="J3042" s="19">
        <v>12220347</v>
      </c>
      <c r="P3042" s="23"/>
      <c r="Q3042" s="23"/>
    </row>
    <row r="3043" spans="2:17" ht="12.5" x14ac:dyDescent="0.25">
      <c r="B3043" s="24">
        <v>2849</v>
      </c>
      <c r="C3043" s="24">
        <v>4092725</v>
      </c>
      <c r="I3043" s="19">
        <v>2903</v>
      </c>
      <c r="J3043" s="19">
        <v>11890618</v>
      </c>
      <c r="P3043" s="23"/>
      <c r="Q3043" s="23"/>
    </row>
    <row r="3044" spans="2:17" ht="12.5" x14ac:dyDescent="0.25">
      <c r="B3044" s="24">
        <v>2849</v>
      </c>
      <c r="C3044" s="24">
        <v>2344738</v>
      </c>
      <c r="I3044" s="19">
        <v>2902</v>
      </c>
      <c r="J3044" s="19">
        <v>12305354</v>
      </c>
      <c r="P3044" s="23"/>
      <c r="Q3044" s="23"/>
    </row>
    <row r="3045" spans="2:17" ht="12.5" x14ac:dyDescent="0.25">
      <c r="B3045" s="24">
        <v>2849</v>
      </c>
      <c r="C3045" s="24">
        <v>3841501</v>
      </c>
      <c r="I3045" s="19">
        <v>2903</v>
      </c>
      <c r="J3045" s="19">
        <v>11458390</v>
      </c>
      <c r="P3045" s="23"/>
      <c r="Q3045" s="23"/>
    </row>
    <row r="3046" spans="2:17" ht="12.5" x14ac:dyDescent="0.25">
      <c r="B3046" s="24">
        <v>2849</v>
      </c>
      <c r="C3046" s="24">
        <v>4341546</v>
      </c>
      <c r="I3046" s="19">
        <v>2902</v>
      </c>
      <c r="J3046" s="19">
        <v>11933739</v>
      </c>
      <c r="P3046" s="23"/>
      <c r="Q3046" s="23"/>
    </row>
    <row r="3047" spans="2:17" ht="12.5" x14ac:dyDescent="0.25">
      <c r="B3047" s="24">
        <v>2849</v>
      </c>
      <c r="C3047" s="24">
        <v>3884806</v>
      </c>
      <c r="I3047" s="19">
        <v>2903</v>
      </c>
      <c r="J3047" s="19">
        <v>12558602</v>
      </c>
      <c r="P3047" s="23"/>
      <c r="Q3047" s="23"/>
    </row>
    <row r="3048" spans="2:17" ht="12.5" x14ac:dyDescent="0.25">
      <c r="B3048" s="24">
        <v>2849</v>
      </c>
      <c r="C3048" s="24">
        <v>4537061</v>
      </c>
      <c r="I3048" s="19">
        <v>2902</v>
      </c>
      <c r="J3048" s="19">
        <v>11501311</v>
      </c>
      <c r="P3048" s="23"/>
      <c r="Q3048" s="23"/>
    </row>
    <row r="3049" spans="2:17" ht="12.5" x14ac:dyDescent="0.25">
      <c r="B3049" s="24">
        <v>2849</v>
      </c>
      <c r="C3049" s="24">
        <v>4287456</v>
      </c>
      <c r="I3049" s="19">
        <v>2903</v>
      </c>
      <c r="J3049" s="19">
        <v>13089819</v>
      </c>
      <c r="P3049" s="23"/>
      <c r="Q3049" s="23"/>
    </row>
    <row r="3050" spans="2:17" ht="12.5" x14ac:dyDescent="0.25">
      <c r="B3050" s="24">
        <v>2849</v>
      </c>
      <c r="C3050" s="24">
        <v>4254219</v>
      </c>
      <c r="I3050" s="19">
        <v>2902</v>
      </c>
      <c r="J3050" s="19">
        <v>12427603</v>
      </c>
      <c r="P3050" s="23"/>
      <c r="Q3050" s="23"/>
    </row>
    <row r="3051" spans="2:17" ht="12.5" x14ac:dyDescent="0.25">
      <c r="B3051" s="24">
        <v>2849</v>
      </c>
      <c r="C3051" s="24">
        <v>12567880</v>
      </c>
      <c r="I3051" s="19">
        <v>2903</v>
      </c>
      <c r="J3051" s="19">
        <v>11008786</v>
      </c>
      <c r="P3051" s="23"/>
      <c r="Q3051" s="23"/>
    </row>
    <row r="3052" spans="2:17" ht="12.5" x14ac:dyDescent="0.25">
      <c r="B3052" s="24">
        <v>2849</v>
      </c>
      <c r="C3052" s="24">
        <v>3678324</v>
      </c>
      <c r="I3052" s="19">
        <v>2902</v>
      </c>
      <c r="J3052" s="19">
        <v>11692010</v>
      </c>
      <c r="P3052" s="23"/>
      <c r="Q3052" s="23"/>
    </row>
    <row r="3053" spans="2:17" ht="12.5" x14ac:dyDescent="0.25">
      <c r="B3053" s="24">
        <v>2849</v>
      </c>
      <c r="C3053" s="24">
        <v>2773801</v>
      </c>
      <c r="I3053" s="19">
        <v>2903</v>
      </c>
      <c r="J3053" s="19">
        <v>12908607</v>
      </c>
      <c r="P3053" s="23"/>
      <c r="Q3053" s="23"/>
    </row>
    <row r="3054" spans="2:17" ht="12.5" x14ac:dyDescent="0.25">
      <c r="B3054" s="24">
        <v>2849</v>
      </c>
      <c r="C3054" s="24">
        <v>4362053</v>
      </c>
      <c r="I3054" s="19">
        <v>2902</v>
      </c>
      <c r="J3054" s="19">
        <v>10761122</v>
      </c>
      <c r="P3054" s="23"/>
      <c r="Q3054" s="23"/>
    </row>
    <row r="3055" spans="2:17" ht="12.5" x14ac:dyDescent="0.25">
      <c r="B3055" s="24">
        <v>2849</v>
      </c>
      <c r="C3055" s="24">
        <v>3803081</v>
      </c>
      <c r="I3055" s="19">
        <v>2903</v>
      </c>
      <c r="J3055" s="19">
        <v>12066082</v>
      </c>
      <c r="P3055" s="23"/>
      <c r="Q3055" s="23"/>
    </row>
    <row r="3056" spans="2:17" ht="12.5" x14ac:dyDescent="0.25">
      <c r="B3056" s="24">
        <v>2849</v>
      </c>
      <c r="C3056" s="24">
        <v>3947641</v>
      </c>
      <c r="I3056" s="19">
        <v>2902</v>
      </c>
      <c r="J3056" s="19">
        <v>12301185</v>
      </c>
      <c r="P3056" s="23"/>
      <c r="Q3056" s="23"/>
    </row>
    <row r="3057" spans="2:17" ht="12.5" x14ac:dyDescent="0.25">
      <c r="B3057" s="24">
        <v>2849</v>
      </c>
      <c r="C3057" s="24">
        <v>3536553</v>
      </c>
      <c r="I3057" s="19">
        <v>2903</v>
      </c>
      <c r="J3057" s="19">
        <v>12702416</v>
      </c>
      <c r="P3057" s="23"/>
      <c r="Q3057" s="23"/>
    </row>
    <row r="3058" spans="2:17" ht="12.5" x14ac:dyDescent="0.25">
      <c r="B3058" s="24">
        <v>2849</v>
      </c>
      <c r="C3058" s="24">
        <v>3741648</v>
      </c>
      <c r="I3058" s="19">
        <v>2902</v>
      </c>
      <c r="J3058" s="19">
        <v>11249854</v>
      </c>
      <c r="P3058" s="23"/>
      <c r="Q3058" s="23"/>
    </row>
    <row r="3059" spans="2:17" ht="12.5" x14ac:dyDescent="0.25">
      <c r="B3059" s="24">
        <v>2849</v>
      </c>
      <c r="C3059" s="24">
        <v>3925283</v>
      </c>
      <c r="I3059" s="19">
        <v>2903</v>
      </c>
      <c r="J3059" s="19">
        <v>19894682</v>
      </c>
      <c r="P3059" s="23"/>
      <c r="Q3059" s="23"/>
    </row>
    <row r="3060" spans="2:17" ht="12.5" x14ac:dyDescent="0.25">
      <c r="B3060" s="24">
        <v>2849</v>
      </c>
      <c r="C3060" s="24">
        <v>4067000</v>
      </c>
      <c r="I3060" s="19">
        <v>2902</v>
      </c>
      <c r="J3060" s="19">
        <v>11677025</v>
      </c>
      <c r="P3060" s="23"/>
      <c r="Q3060" s="23"/>
    </row>
    <row r="3061" spans="2:17" ht="12.5" x14ac:dyDescent="0.25">
      <c r="B3061" s="24">
        <v>2849</v>
      </c>
      <c r="C3061" s="24">
        <v>3903950</v>
      </c>
      <c r="I3061" s="19">
        <v>2903</v>
      </c>
      <c r="J3061" s="19">
        <v>12059544</v>
      </c>
      <c r="P3061" s="23"/>
      <c r="Q3061" s="23"/>
    </row>
    <row r="3062" spans="2:17" ht="12.5" x14ac:dyDescent="0.25">
      <c r="B3062" s="24">
        <v>2849</v>
      </c>
      <c r="C3062" s="24">
        <v>3421473</v>
      </c>
      <c r="I3062" s="19">
        <v>2902</v>
      </c>
      <c r="J3062" s="19">
        <v>12178967</v>
      </c>
      <c r="P3062" s="23"/>
      <c r="Q3062" s="23"/>
    </row>
    <row r="3063" spans="2:17" ht="12.5" x14ac:dyDescent="0.25">
      <c r="B3063" s="24">
        <v>2849</v>
      </c>
      <c r="C3063" s="24">
        <v>3999932</v>
      </c>
      <c r="I3063" s="19">
        <v>2903</v>
      </c>
      <c r="J3063" s="19">
        <v>12073159</v>
      </c>
      <c r="P3063" s="23"/>
      <c r="Q3063" s="23"/>
    </row>
    <row r="3064" spans="2:17" ht="12.5" x14ac:dyDescent="0.25">
      <c r="B3064" s="24">
        <v>2849</v>
      </c>
      <c r="C3064" s="24">
        <v>4897396</v>
      </c>
      <c r="I3064" s="19">
        <v>2902</v>
      </c>
      <c r="J3064" s="19">
        <v>12244909</v>
      </c>
      <c r="P3064" s="23"/>
      <c r="Q3064" s="23"/>
    </row>
    <row r="3065" spans="2:17" ht="12.5" x14ac:dyDescent="0.25">
      <c r="B3065" s="24">
        <v>2849</v>
      </c>
      <c r="C3065" s="24">
        <v>3827148</v>
      </c>
      <c r="I3065" s="19">
        <v>2903</v>
      </c>
      <c r="J3065" s="19">
        <v>11470432</v>
      </c>
      <c r="P3065" s="23"/>
      <c r="Q3065" s="23"/>
    </row>
    <row r="3066" spans="2:17" ht="12.5" x14ac:dyDescent="0.25">
      <c r="B3066" s="24">
        <v>2849</v>
      </c>
      <c r="C3066" s="24">
        <v>3962253</v>
      </c>
      <c r="I3066" s="19">
        <v>2902</v>
      </c>
      <c r="J3066" s="19">
        <v>12569645</v>
      </c>
      <c r="P3066" s="23"/>
      <c r="Q3066" s="23"/>
    </row>
    <row r="3067" spans="2:17" ht="12.5" x14ac:dyDescent="0.25">
      <c r="B3067" s="24">
        <v>2849</v>
      </c>
      <c r="C3067" s="24">
        <v>4462684</v>
      </c>
      <c r="I3067" s="19">
        <v>2903</v>
      </c>
      <c r="J3067" s="19">
        <v>15666314</v>
      </c>
      <c r="P3067" s="23"/>
      <c r="Q3067" s="23"/>
    </row>
    <row r="3068" spans="2:17" ht="12.5" x14ac:dyDescent="0.25">
      <c r="B3068" s="24">
        <v>2849</v>
      </c>
      <c r="C3068" s="24">
        <v>3268783</v>
      </c>
      <c r="I3068" s="19">
        <v>2902</v>
      </c>
      <c r="J3068" s="19">
        <v>11950885</v>
      </c>
      <c r="P3068" s="23"/>
      <c r="Q3068" s="23"/>
    </row>
    <row r="3069" spans="2:17" ht="12.5" x14ac:dyDescent="0.25">
      <c r="B3069" s="24">
        <v>2849</v>
      </c>
      <c r="C3069" s="24">
        <v>4291674</v>
      </c>
      <c r="I3069" s="19">
        <v>2903</v>
      </c>
      <c r="J3069" s="19">
        <v>12382418</v>
      </c>
      <c r="P3069" s="23"/>
      <c r="Q3069" s="23"/>
    </row>
    <row r="3070" spans="2:17" ht="12.5" x14ac:dyDescent="0.25">
      <c r="B3070" s="24">
        <v>2849</v>
      </c>
      <c r="C3070" s="24">
        <v>3642737</v>
      </c>
      <c r="I3070" s="19">
        <v>2902</v>
      </c>
      <c r="J3070" s="19">
        <v>11942496</v>
      </c>
      <c r="P3070" s="23"/>
      <c r="Q3070" s="23"/>
    </row>
    <row r="3071" spans="2:17" ht="12.5" x14ac:dyDescent="0.25">
      <c r="B3071" s="24">
        <v>2849</v>
      </c>
      <c r="C3071" s="24">
        <v>4122981</v>
      </c>
      <c r="I3071" s="19">
        <v>2903</v>
      </c>
      <c r="J3071" s="19">
        <v>12268099</v>
      </c>
      <c r="P3071" s="23"/>
      <c r="Q3071" s="23"/>
    </row>
    <row r="3072" spans="2:17" ht="12.5" x14ac:dyDescent="0.25">
      <c r="B3072" s="24">
        <v>2849</v>
      </c>
      <c r="C3072" s="24">
        <v>4269035</v>
      </c>
      <c r="I3072" s="19">
        <v>2902</v>
      </c>
      <c r="J3072" s="19">
        <v>11681254</v>
      </c>
      <c r="P3072" s="23"/>
      <c r="Q3072" s="23"/>
    </row>
    <row r="3073" spans="2:17" ht="12.5" x14ac:dyDescent="0.25">
      <c r="B3073" s="24">
        <v>2849</v>
      </c>
      <c r="C3073" s="24">
        <v>3395878</v>
      </c>
      <c r="I3073" s="19">
        <v>2903</v>
      </c>
      <c r="J3073" s="19">
        <v>11820047</v>
      </c>
      <c r="P3073" s="23"/>
      <c r="Q3073" s="23"/>
    </row>
    <row r="3074" spans="2:17" ht="12.5" x14ac:dyDescent="0.25">
      <c r="B3074" s="24">
        <v>2849</v>
      </c>
      <c r="C3074" s="24">
        <v>2941543</v>
      </c>
      <c r="I3074" s="19">
        <v>2902</v>
      </c>
      <c r="J3074" s="19">
        <v>14364202</v>
      </c>
      <c r="P3074" s="23"/>
      <c r="Q3074" s="23"/>
    </row>
    <row r="3075" spans="2:17" ht="12.5" x14ac:dyDescent="0.25">
      <c r="B3075" s="24">
        <v>2849</v>
      </c>
      <c r="C3075" s="24">
        <v>4373859</v>
      </c>
      <c r="I3075" s="19">
        <v>2903</v>
      </c>
      <c r="J3075" s="19">
        <v>9444865</v>
      </c>
      <c r="P3075" s="23"/>
      <c r="Q3075" s="23"/>
    </row>
    <row r="3076" spans="2:17" ht="12.5" x14ac:dyDescent="0.25">
      <c r="B3076" s="24">
        <v>2849</v>
      </c>
      <c r="C3076" s="24">
        <v>4050692</v>
      </c>
      <c r="I3076" s="19">
        <v>2902</v>
      </c>
      <c r="J3076" s="19">
        <v>12261160</v>
      </c>
      <c r="P3076" s="23"/>
      <c r="Q3076" s="23"/>
    </row>
    <row r="3077" spans="2:17" ht="12.5" x14ac:dyDescent="0.25">
      <c r="B3077" s="24">
        <v>2849</v>
      </c>
      <c r="C3077" s="24">
        <v>3901214</v>
      </c>
      <c r="I3077" s="19">
        <v>2903</v>
      </c>
      <c r="J3077" s="19">
        <v>12342787</v>
      </c>
      <c r="P3077" s="23"/>
      <c r="Q3077" s="23"/>
    </row>
    <row r="3078" spans="2:17" ht="12.5" x14ac:dyDescent="0.25">
      <c r="B3078" s="24">
        <v>2849</v>
      </c>
      <c r="C3078" s="24">
        <v>4181583</v>
      </c>
      <c r="I3078" s="19">
        <v>2902</v>
      </c>
      <c r="J3078" s="19">
        <v>11718180</v>
      </c>
      <c r="P3078" s="23"/>
      <c r="Q3078" s="23"/>
    </row>
    <row r="3079" spans="2:17" ht="12.5" x14ac:dyDescent="0.25">
      <c r="B3079" s="24">
        <v>2849</v>
      </c>
      <c r="C3079" s="24">
        <v>3992520</v>
      </c>
      <c r="I3079" s="19">
        <v>2903</v>
      </c>
      <c r="J3079" s="19">
        <v>11776958</v>
      </c>
      <c r="P3079" s="23"/>
      <c r="Q3079" s="23"/>
    </row>
    <row r="3080" spans="2:17" ht="12.5" x14ac:dyDescent="0.25">
      <c r="B3080" s="24">
        <v>2849</v>
      </c>
      <c r="C3080" s="24">
        <v>3849631</v>
      </c>
      <c r="I3080" s="19">
        <v>2902</v>
      </c>
      <c r="J3080" s="19">
        <v>12409479</v>
      </c>
      <c r="P3080" s="23"/>
      <c r="Q3080" s="23"/>
    </row>
    <row r="3081" spans="2:17" ht="12.5" x14ac:dyDescent="0.25">
      <c r="B3081" s="24">
        <v>2849</v>
      </c>
      <c r="C3081" s="24">
        <v>4075034</v>
      </c>
      <c r="I3081" s="19">
        <v>2903</v>
      </c>
      <c r="J3081" s="19">
        <v>11860264</v>
      </c>
      <c r="P3081" s="23"/>
      <c r="Q3081" s="23"/>
    </row>
    <row r="3082" spans="2:17" ht="12.5" x14ac:dyDescent="0.25">
      <c r="B3082" s="24">
        <v>2849</v>
      </c>
      <c r="C3082" s="24">
        <v>4439274</v>
      </c>
      <c r="I3082" s="19">
        <v>2902</v>
      </c>
      <c r="J3082" s="19">
        <v>12020980</v>
      </c>
      <c r="P3082" s="23"/>
      <c r="Q3082" s="23"/>
    </row>
    <row r="3083" spans="2:17" ht="12.5" x14ac:dyDescent="0.25">
      <c r="B3083" s="24">
        <v>2849</v>
      </c>
      <c r="C3083" s="24">
        <v>3970888</v>
      </c>
      <c r="I3083" s="19">
        <v>2903</v>
      </c>
      <c r="J3083" s="19">
        <v>12085600</v>
      </c>
      <c r="P3083" s="23"/>
      <c r="Q3083" s="23"/>
    </row>
    <row r="3084" spans="2:17" ht="12.5" x14ac:dyDescent="0.25">
      <c r="B3084" s="24">
        <v>2849</v>
      </c>
      <c r="C3084" s="24">
        <v>4025434</v>
      </c>
      <c r="I3084" s="19">
        <v>2902</v>
      </c>
      <c r="J3084" s="19">
        <v>11421741</v>
      </c>
      <c r="P3084" s="23"/>
      <c r="Q3084" s="23"/>
    </row>
    <row r="3085" spans="2:17" ht="12.5" x14ac:dyDescent="0.25">
      <c r="B3085" s="24">
        <v>2849</v>
      </c>
      <c r="C3085" s="24">
        <v>3823047</v>
      </c>
      <c r="I3085" s="19">
        <v>2903</v>
      </c>
      <c r="J3085" s="19">
        <v>12265202</v>
      </c>
      <c r="P3085" s="23"/>
      <c r="Q3085" s="23"/>
    </row>
    <row r="3086" spans="2:17" ht="12.5" x14ac:dyDescent="0.25">
      <c r="B3086" s="24">
        <v>2849</v>
      </c>
      <c r="C3086" s="24">
        <v>4473088</v>
      </c>
      <c r="I3086" s="19">
        <v>2902</v>
      </c>
      <c r="J3086" s="19">
        <v>12409856</v>
      </c>
      <c r="P3086" s="23"/>
      <c r="Q3086" s="23"/>
    </row>
    <row r="3087" spans="2:17" ht="12.5" x14ac:dyDescent="0.25">
      <c r="B3087" s="24">
        <v>2849</v>
      </c>
      <c r="C3087" s="24">
        <v>4021159</v>
      </c>
      <c r="I3087" s="19">
        <v>2903</v>
      </c>
      <c r="J3087" s="19">
        <v>12753385</v>
      </c>
      <c r="P3087" s="23"/>
      <c r="Q3087" s="23"/>
    </row>
    <row r="3088" spans="2:17" ht="12.5" x14ac:dyDescent="0.25">
      <c r="B3088" s="24">
        <v>2849</v>
      </c>
      <c r="C3088" s="24">
        <v>3560916</v>
      </c>
      <c r="I3088" s="19">
        <v>2902</v>
      </c>
      <c r="J3088" s="19">
        <v>10607591</v>
      </c>
      <c r="P3088" s="23"/>
      <c r="Q3088" s="23"/>
    </row>
    <row r="3089" spans="2:17" ht="12.5" x14ac:dyDescent="0.25">
      <c r="B3089" s="24">
        <v>2849</v>
      </c>
      <c r="C3089" s="24">
        <v>5001341</v>
      </c>
      <c r="I3089" s="19">
        <v>2903</v>
      </c>
      <c r="J3089" s="19">
        <v>12086043</v>
      </c>
      <c r="P3089" s="23"/>
      <c r="Q3089" s="23"/>
    </row>
    <row r="3090" spans="2:17" ht="12.5" x14ac:dyDescent="0.25">
      <c r="B3090" s="24">
        <v>2849</v>
      </c>
      <c r="C3090" s="24">
        <v>4096979</v>
      </c>
      <c r="I3090" s="19">
        <v>2902</v>
      </c>
      <c r="J3090" s="19">
        <v>13437217</v>
      </c>
      <c r="P3090" s="23"/>
      <c r="Q3090" s="23"/>
    </row>
    <row r="3091" spans="2:17" ht="12.5" x14ac:dyDescent="0.25">
      <c r="B3091" s="24">
        <v>2849</v>
      </c>
      <c r="C3091" s="24">
        <v>4039759</v>
      </c>
      <c r="I3091" s="19">
        <v>2903</v>
      </c>
      <c r="J3091" s="19">
        <v>10741797</v>
      </c>
      <c r="P3091" s="23"/>
      <c r="Q3091" s="23"/>
    </row>
    <row r="3092" spans="2:17" ht="12.5" x14ac:dyDescent="0.25">
      <c r="B3092" s="24">
        <v>2849</v>
      </c>
      <c r="C3092" s="24">
        <v>3985853</v>
      </c>
      <c r="I3092" s="19">
        <v>2902</v>
      </c>
      <c r="J3092" s="19">
        <v>11767245</v>
      </c>
      <c r="P3092" s="23"/>
      <c r="Q3092" s="23"/>
    </row>
    <row r="3093" spans="2:17" ht="12.5" x14ac:dyDescent="0.25">
      <c r="B3093" s="24">
        <v>2849</v>
      </c>
      <c r="C3093" s="24">
        <v>3631521</v>
      </c>
      <c r="I3093" s="19">
        <v>2903</v>
      </c>
      <c r="J3093" s="19">
        <v>12184346</v>
      </c>
      <c r="P3093" s="23"/>
      <c r="Q3093" s="23"/>
    </row>
    <row r="3094" spans="2:17" ht="12.5" x14ac:dyDescent="0.25">
      <c r="B3094" s="24">
        <v>2849</v>
      </c>
      <c r="C3094" s="24">
        <v>4874717</v>
      </c>
      <c r="I3094" s="19">
        <v>2902</v>
      </c>
      <c r="J3094" s="19">
        <v>12298986</v>
      </c>
      <c r="P3094" s="23"/>
      <c r="Q3094" s="23"/>
    </row>
    <row r="3095" spans="2:17" ht="12.5" x14ac:dyDescent="0.25">
      <c r="B3095" s="24">
        <v>2849</v>
      </c>
      <c r="C3095" s="24">
        <v>4629742</v>
      </c>
      <c r="I3095" s="19">
        <v>2903</v>
      </c>
      <c r="J3095" s="19">
        <v>11992113</v>
      </c>
      <c r="P3095" s="23"/>
      <c r="Q3095" s="23"/>
    </row>
    <row r="3096" spans="2:17" ht="12.5" x14ac:dyDescent="0.25">
      <c r="B3096" s="24">
        <v>2849</v>
      </c>
      <c r="C3096" s="24">
        <v>3694547</v>
      </c>
      <c r="I3096" s="19">
        <v>2902</v>
      </c>
      <c r="J3096" s="19">
        <v>11658715</v>
      </c>
      <c r="P3096" s="23"/>
      <c r="Q3096" s="23"/>
    </row>
    <row r="3097" spans="2:17" ht="12.5" x14ac:dyDescent="0.25">
      <c r="B3097" s="24">
        <v>2849</v>
      </c>
      <c r="C3097" s="24">
        <v>4109760</v>
      </c>
      <c r="I3097" s="19">
        <v>2903</v>
      </c>
      <c r="J3097" s="19">
        <v>11781434</v>
      </c>
      <c r="P3097" s="23"/>
      <c r="Q3097" s="23"/>
    </row>
    <row r="3098" spans="2:17" ht="12.5" x14ac:dyDescent="0.25">
      <c r="B3098" s="24">
        <v>2849</v>
      </c>
      <c r="C3098" s="24">
        <v>3799379</v>
      </c>
      <c r="I3098" s="19">
        <v>2902</v>
      </c>
      <c r="J3098" s="19">
        <v>12324766</v>
      </c>
      <c r="P3098" s="23"/>
      <c r="Q3098" s="23"/>
    </row>
    <row r="3099" spans="2:17" ht="12.5" x14ac:dyDescent="0.25">
      <c r="B3099" s="24">
        <v>2849</v>
      </c>
      <c r="C3099" s="24">
        <v>3986092</v>
      </c>
      <c r="I3099" s="19">
        <v>2903</v>
      </c>
      <c r="J3099" s="19">
        <v>11693432</v>
      </c>
      <c r="P3099" s="23"/>
      <c r="Q3099" s="23"/>
    </row>
    <row r="3100" spans="2:17" ht="12.5" x14ac:dyDescent="0.25">
      <c r="B3100" s="24">
        <v>2849</v>
      </c>
      <c r="C3100" s="24">
        <v>4319314</v>
      </c>
      <c r="I3100" s="19">
        <v>2902</v>
      </c>
      <c r="J3100" s="19">
        <v>12173353</v>
      </c>
      <c r="P3100" s="23"/>
      <c r="Q3100" s="23"/>
    </row>
    <row r="3101" spans="2:17" ht="12.5" x14ac:dyDescent="0.25">
      <c r="B3101" s="24">
        <v>2849</v>
      </c>
      <c r="C3101" s="24">
        <v>4003576</v>
      </c>
      <c r="I3101" s="19">
        <v>2903</v>
      </c>
      <c r="J3101" s="19">
        <v>12536836</v>
      </c>
      <c r="P3101" s="23"/>
      <c r="Q3101" s="23"/>
    </row>
    <row r="3102" spans="2:17" ht="12.5" x14ac:dyDescent="0.25">
      <c r="B3102" s="24">
        <v>2849</v>
      </c>
      <c r="C3102" s="24">
        <v>3874153</v>
      </c>
      <c r="I3102" s="19">
        <v>2902</v>
      </c>
      <c r="J3102" s="19">
        <v>11315156</v>
      </c>
      <c r="P3102" s="23"/>
      <c r="Q3102" s="23"/>
    </row>
    <row r="3103" spans="2:17" ht="12.5" x14ac:dyDescent="0.25">
      <c r="B3103" s="24">
        <v>2849</v>
      </c>
      <c r="C3103" s="24">
        <v>4333778</v>
      </c>
      <c r="I3103" s="19">
        <v>2903</v>
      </c>
      <c r="J3103" s="19">
        <v>12348008</v>
      </c>
      <c r="P3103" s="23"/>
      <c r="Q3103" s="23"/>
    </row>
    <row r="3104" spans="2:17" ht="12.5" x14ac:dyDescent="0.25">
      <c r="B3104" s="24">
        <v>2849</v>
      </c>
      <c r="C3104" s="24">
        <v>3165972</v>
      </c>
      <c r="I3104" s="19">
        <v>2902</v>
      </c>
      <c r="J3104" s="19">
        <v>13353230</v>
      </c>
      <c r="P3104" s="23"/>
      <c r="Q3104" s="23"/>
    </row>
    <row r="3105" spans="2:17" ht="12.5" x14ac:dyDescent="0.25">
      <c r="B3105" s="24">
        <v>2849</v>
      </c>
      <c r="C3105" s="24">
        <v>4390465</v>
      </c>
      <c r="I3105" s="19">
        <v>2903</v>
      </c>
      <c r="J3105" s="19">
        <v>10936265</v>
      </c>
      <c r="P3105" s="23"/>
      <c r="Q3105" s="23"/>
    </row>
    <row r="3106" spans="2:17" ht="12.5" x14ac:dyDescent="0.25">
      <c r="B3106" s="24">
        <v>2849</v>
      </c>
      <c r="C3106" s="24">
        <v>4141069</v>
      </c>
      <c r="I3106" s="19">
        <v>2902</v>
      </c>
      <c r="J3106" s="19">
        <v>11817665</v>
      </c>
      <c r="P3106" s="23"/>
      <c r="Q3106" s="23"/>
    </row>
    <row r="3107" spans="2:17" ht="12.5" x14ac:dyDescent="0.25">
      <c r="B3107" s="24">
        <v>2849</v>
      </c>
      <c r="C3107" s="24">
        <v>4388930</v>
      </c>
      <c r="I3107" s="19">
        <v>2903</v>
      </c>
      <c r="J3107" s="19">
        <v>11499139</v>
      </c>
      <c r="P3107" s="23"/>
      <c r="Q3107" s="23"/>
    </row>
    <row r="3108" spans="2:17" ht="12.5" x14ac:dyDescent="0.25">
      <c r="B3108" s="24">
        <v>2849</v>
      </c>
      <c r="C3108" s="24">
        <v>3849571</v>
      </c>
      <c r="I3108" s="19">
        <v>2902</v>
      </c>
      <c r="J3108" s="19">
        <v>12314897</v>
      </c>
      <c r="P3108" s="23"/>
      <c r="Q3108" s="23"/>
    </row>
    <row r="3109" spans="2:17" ht="12.5" x14ac:dyDescent="0.25">
      <c r="B3109" s="24">
        <v>2849</v>
      </c>
      <c r="C3109" s="24">
        <v>3993080</v>
      </c>
      <c r="I3109" s="19">
        <v>2903</v>
      </c>
      <c r="J3109" s="19">
        <v>12013307</v>
      </c>
      <c r="P3109" s="23"/>
      <c r="Q3109" s="23"/>
    </row>
    <row r="3110" spans="2:17" ht="12.5" x14ac:dyDescent="0.25">
      <c r="B3110" s="24">
        <v>2849</v>
      </c>
      <c r="C3110" s="24">
        <v>4031423</v>
      </c>
      <c r="I3110" s="19">
        <v>2902</v>
      </c>
      <c r="J3110" s="19">
        <v>11706628</v>
      </c>
      <c r="P3110" s="23"/>
      <c r="Q3110" s="23"/>
    </row>
    <row r="3111" spans="2:17" ht="12.5" x14ac:dyDescent="0.25">
      <c r="B3111" s="24">
        <v>2849</v>
      </c>
      <c r="C3111" s="24">
        <v>4000744</v>
      </c>
      <c r="I3111" s="19">
        <v>2903</v>
      </c>
      <c r="J3111" s="19">
        <v>12099980</v>
      </c>
      <c r="P3111" s="23"/>
      <c r="Q3111" s="23"/>
    </row>
    <row r="3112" spans="2:17" ht="12.5" x14ac:dyDescent="0.25">
      <c r="B3112" s="24">
        <v>2849</v>
      </c>
      <c r="C3112" s="24">
        <v>4044299</v>
      </c>
      <c r="I3112" s="19">
        <v>2902</v>
      </c>
      <c r="J3112" s="19">
        <v>12187463</v>
      </c>
      <c r="P3112" s="23"/>
      <c r="Q3112" s="23"/>
    </row>
    <row r="3113" spans="2:17" ht="12.5" x14ac:dyDescent="0.25">
      <c r="B3113" s="24">
        <v>2849</v>
      </c>
      <c r="C3113" s="24">
        <v>4328056</v>
      </c>
      <c r="I3113" s="19">
        <v>2903</v>
      </c>
      <c r="J3113" s="19">
        <v>11968964</v>
      </c>
      <c r="P3113" s="23"/>
      <c r="Q3113" s="23"/>
    </row>
    <row r="3114" spans="2:17" ht="12.5" x14ac:dyDescent="0.25">
      <c r="B3114" s="24">
        <v>2849</v>
      </c>
      <c r="C3114" s="24">
        <v>3435855</v>
      </c>
      <c r="I3114" s="19">
        <v>2902</v>
      </c>
      <c r="J3114" s="19">
        <v>12268511</v>
      </c>
      <c r="P3114" s="23"/>
      <c r="Q3114" s="23"/>
    </row>
    <row r="3115" spans="2:17" ht="12.5" x14ac:dyDescent="0.25">
      <c r="B3115" s="24">
        <v>2849</v>
      </c>
      <c r="C3115" s="24">
        <v>4529930</v>
      </c>
      <c r="I3115" s="19">
        <v>2903</v>
      </c>
      <c r="J3115" s="19">
        <v>11861478</v>
      </c>
      <c r="P3115" s="23"/>
      <c r="Q3115" s="23"/>
    </row>
    <row r="3116" spans="2:17" ht="12.5" x14ac:dyDescent="0.25">
      <c r="B3116" s="24">
        <v>2849</v>
      </c>
      <c r="C3116" s="24">
        <v>3896652</v>
      </c>
      <c r="I3116" s="19">
        <v>2902</v>
      </c>
      <c r="J3116" s="19">
        <v>13242717</v>
      </c>
      <c r="P3116" s="23"/>
      <c r="Q3116" s="23"/>
    </row>
    <row r="3117" spans="2:17" ht="12.5" x14ac:dyDescent="0.25">
      <c r="B3117" s="24">
        <v>2849</v>
      </c>
      <c r="C3117" s="24">
        <v>3996889</v>
      </c>
      <c r="I3117" s="19">
        <v>2903</v>
      </c>
      <c r="J3117" s="19">
        <v>10624984</v>
      </c>
      <c r="P3117" s="23"/>
      <c r="Q3117" s="23"/>
    </row>
    <row r="3118" spans="2:17" ht="12.5" x14ac:dyDescent="0.25">
      <c r="B3118" s="24">
        <v>2849</v>
      </c>
      <c r="C3118" s="24">
        <v>3632639</v>
      </c>
      <c r="I3118" s="19">
        <v>2902</v>
      </c>
      <c r="J3118" s="19">
        <v>12184418</v>
      </c>
      <c r="P3118" s="23"/>
      <c r="Q3118" s="23"/>
    </row>
    <row r="3119" spans="2:17" ht="12.5" x14ac:dyDescent="0.25">
      <c r="B3119" s="24">
        <v>2849</v>
      </c>
      <c r="C3119" s="24">
        <v>4804916</v>
      </c>
      <c r="I3119" s="19">
        <v>2903</v>
      </c>
      <c r="J3119" s="19">
        <v>11606530</v>
      </c>
      <c r="P3119" s="23"/>
      <c r="Q3119" s="23"/>
    </row>
    <row r="3120" spans="2:17" ht="12.5" x14ac:dyDescent="0.25">
      <c r="B3120" s="24">
        <v>2849</v>
      </c>
      <c r="C3120" s="24">
        <v>3437707</v>
      </c>
      <c r="I3120" s="19">
        <v>2902</v>
      </c>
      <c r="J3120" s="19">
        <v>11983508</v>
      </c>
      <c r="P3120" s="23"/>
      <c r="Q3120" s="23"/>
    </row>
    <row r="3121" spans="2:17" ht="12.5" x14ac:dyDescent="0.25">
      <c r="B3121" s="24">
        <v>2849</v>
      </c>
      <c r="C3121" s="24">
        <v>3941602</v>
      </c>
      <c r="I3121" s="19">
        <v>2903</v>
      </c>
      <c r="J3121" s="19">
        <v>12327005</v>
      </c>
      <c r="P3121" s="23"/>
      <c r="Q3121" s="23"/>
    </row>
    <row r="3122" spans="2:17" ht="12.5" x14ac:dyDescent="0.25">
      <c r="B3122" s="24">
        <v>2849</v>
      </c>
      <c r="C3122" s="24">
        <v>3832903</v>
      </c>
      <c r="I3122" s="19">
        <v>2902</v>
      </c>
      <c r="J3122" s="19">
        <v>12783454</v>
      </c>
      <c r="P3122" s="23"/>
      <c r="Q3122" s="23"/>
    </row>
    <row r="3123" spans="2:17" ht="12.5" x14ac:dyDescent="0.25">
      <c r="B3123" s="24">
        <v>2849</v>
      </c>
      <c r="C3123" s="24">
        <v>4181561</v>
      </c>
      <c r="I3123" s="19">
        <v>2903</v>
      </c>
      <c r="J3123" s="19">
        <v>11149457</v>
      </c>
      <c r="P3123" s="23"/>
      <c r="Q3123" s="23"/>
    </row>
    <row r="3124" spans="2:17" ht="12.5" x14ac:dyDescent="0.25">
      <c r="B3124" s="24">
        <v>2849</v>
      </c>
      <c r="C3124" s="24">
        <v>4809324</v>
      </c>
      <c r="I3124" s="19">
        <v>2902</v>
      </c>
      <c r="J3124" s="19">
        <v>11966538</v>
      </c>
      <c r="P3124" s="23"/>
      <c r="Q3124" s="23"/>
    </row>
    <row r="3125" spans="2:17" ht="12.5" x14ac:dyDescent="0.25">
      <c r="B3125" s="24">
        <v>2849</v>
      </c>
      <c r="C3125" s="24">
        <v>2617891</v>
      </c>
      <c r="I3125" s="19">
        <v>2903</v>
      </c>
      <c r="J3125" s="19">
        <v>11837587</v>
      </c>
      <c r="P3125" s="23"/>
      <c r="Q3125" s="23"/>
    </row>
    <row r="3126" spans="2:17" ht="12.5" x14ac:dyDescent="0.25">
      <c r="B3126" s="24">
        <v>2849</v>
      </c>
      <c r="C3126" s="24">
        <v>3819629</v>
      </c>
      <c r="I3126" s="19">
        <v>2902</v>
      </c>
      <c r="J3126" s="19">
        <v>12019223</v>
      </c>
      <c r="P3126" s="23"/>
      <c r="Q3126" s="23"/>
    </row>
    <row r="3127" spans="2:17" ht="12.5" x14ac:dyDescent="0.25">
      <c r="B3127" s="24">
        <v>2849</v>
      </c>
      <c r="C3127" s="24">
        <v>3987533</v>
      </c>
      <c r="I3127" s="19">
        <v>2903</v>
      </c>
      <c r="J3127" s="19">
        <v>11888369</v>
      </c>
      <c r="P3127" s="23"/>
      <c r="Q3127" s="23"/>
    </row>
    <row r="3128" spans="2:17" ht="12.5" x14ac:dyDescent="0.25">
      <c r="B3128" s="24">
        <v>2849</v>
      </c>
      <c r="C3128" s="24">
        <v>3594160</v>
      </c>
      <c r="I3128" s="19">
        <v>2902</v>
      </c>
      <c r="J3128" s="19">
        <v>12161958</v>
      </c>
      <c r="P3128" s="23"/>
      <c r="Q3128" s="23"/>
    </row>
    <row r="3129" spans="2:17" ht="12.5" x14ac:dyDescent="0.25">
      <c r="B3129" s="24">
        <v>2849</v>
      </c>
      <c r="C3129" s="24">
        <v>14217196</v>
      </c>
      <c r="I3129" s="19">
        <v>2903</v>
      </c>
      <c r="J3129" s="19">
        <v>13143383</v>
      </c>
      <c r="P3129" s="23"/>
      <c r="Q3129" s="23"/>
    </row>
    <row r="3130" spans="2:17" ht="12.5" x14ac:dyDescent="0.25">
      <c r="B3130" s="24">
        <v>2849</v>
      </c>
      <c r="C3130" s="24">
        <v>4298037</v>
      </c>
      <c r="I3130" s="19">
        <v>2902</v>
      </c>
      <c r="J3130" s="19">
        <v>11048010</v>
      </c>
      <c r="P3130" s="23"/>
      <c r="Q3130" s="23"/>
    </row>
    <row r="3131" spans="2:17" ht="12.5" x14ac:dyDescent="0.25">
      <c r="B3131" s="24">
        <v>2849</v>
      </c>
      <c r="C3131" s="24">
        <v>3904257</v>
      </c>
      <c r="I3131" s="19">
        <v>2903</v>
      </c>
      <c r="J3131" s="19">
        <v>11655446</v>
      </c>
      <c r="P3131" s="23"/>
      <c r="Q3131" s="23"/>
    </row>
    <row r="3132" spans="2:17" ht="12.5" x14ac:dyDescent="0.25">
      <c r="B3132" s="24">
        <v>2849</v>
      </c>
      <c r="C3132" s="24">
        <v>4127376</v>
      </c>
      <c r="I3132" s="19">
        <v>2902</v>
      </c>
      <c r="J3132" s="19">
        <v>12526777</v>
      </c>
      <c r="P3132" s="23"/>
      <c r="Q3132" s="23"/>
    </row>
    <row r="3133" spans="2:17" ht="12.5" x14ac:dyDescent="0.25">
      <c r="B3133" s="24">
        <v>2849</v>
      </c>
      <c r="C3133" s="24">
        <v>3867728</v>
      </c>
      <c r="I3133" s="19">
        <v>2903</v>
      </c>
      <c r="J3133" s="19">
        <v>11754242</v>
      </c>
      <c r="P3133" s="23"/>
      <c r="Q3133" s="23"/>
    </row>
    <row r="3134" spans="2:17" ht="12.5" x14ac:dyDescent="0.25">
      <c r="B3134" s="24">
        <v>2849</v>
      </c>
      <c r="C3134" s="24">
        <v>4615319</v>
      </c>
      <c r="I3134" s="19">
        <v>2902</v>
      </c>
      <c r="J3134" s="19">
        <v>13109341</v>
      </c>
      <c r="P3134" s="23"/>
      <c r="Q3134" s="23"/>
    </row>
    <row r="3135" spans="2:17" ht="12.5" x14ac:dyDescent="0.25">
      <c r="B3135" s="24">
        <v>2849</v>
      </c>
      <c r="C3135" s="24">
        <v>3979913</v>
      </c>
      <c r="I3135" s="19">
        <v>2903</v>
      </c>
      <c r="J3135" s="19">
        <v>10722774</v>
      </c>
      <c r="P3135" s="23"/>
      <c r="Q3135" s="23"/>
    </row>
    <row r="3136" spans="2:17" ht="12.5" x14ac:dyDescent="0.25">
      <c r="B3136" s="24">
        <v>2849</v>
      </c>
      <c r="C3136" s="24">
        <v>3995862</v>
      </c>
      <c r="I3136" s="19">
        <v>2902</v>
      </c>
      <c r="J3136" s="19">
        <v>12583725</v>
      </c>
      <c r="P3136" s="23"/>
      <c r="Q3136" s="23"/>
    </row>
    <row r="3137" spans="2:17" ht="12.5" x14ac:dyDescent="0.25">
      <c r="B3137" s="24">
        <v>2849</v>
      </c>
      <c r="C3137" s="24">
        <v>3986807</v>
      </c>
      <c r="I3137" s="19">
        <v>2903</v>
      </c>
      <c r="J3137" s="19">
        <v>11381238</v>
      </c>
      <c r="P3137" s="23"/>
      <c r="Q3137" s="23"/>
    </row>
    <row r="3138" spans="2:17" ht="12.5" x14ac:dyDescent="0.25">
      <c r="B3138" s="24">
        <v>2849</v>
      </c>
      <c r="C3138" s="24">
        <v>3869236</v>
      </c>
      <c r="I3138" s="19">
        <v>2902</v>
      </c>
      <c r="J3138" s="19">
        <v>12067729</v>
      </c>
      <c r="P3138" s="23"/>
      <c r="Q3138" s="23"/>
    </row>
    <row r="3139" spans="2:17" ht="12.5" x14ac:dyDescent="0.25">
      <c r="B3139" s="24">
        <v>2849</v>
      </c>
      <c r="C3139" s="24">
        <v>4047609</v>
      </c>
      <c r="I3139" s="19">
        <v>2903</v>
      </c>
      <c r="J3139" s="19">
        <v>12658507</v>
      </c>
      <c r="P3139" s="23"/>
      <c r="Q3139" s="23"/>
    </row>
    <row r="3140" spans="2:17" ht="12.5" x14ac:dyDescent="0.25">
      <c r="B3140" s="24">
        <v>2849</v>
      </c>
      <c r="C3140" s="24">
        <v>3544466</v>
      </c>
      <c r="I3140" s="19">
        <v>2902</v>
      </c>
      <c r="J3140" s="19">
        <v>11858367</v>
      </c>
      <c r="P3140" s="23"/>
      <c r="Q3140" s="23"/>
    </row>
    <row r="3141" spans="2:17" ht="12.5" x14ac:dyDescent="0.25">
      <c r="B3141" s="24">
        <v>2849</v>
      </c>
      <c r="C3141" s="24">
        <v>4859360</v>
      </c>
      <c r="I3141" s="19">
        <v>2903</v>
      </c>
      <c r="J3141" s="19">
        <v>12049813</v>
      </c>
      <c r="P3141" s="23"/>
      <c r="Q3141" s="23"/>
    </row>
    <row r="3142" spans="2:17" ht="12.5" x14ac:dyDescent="0.25">
      <c r="B3142" s="24">
        <v>2849</v>
      </c>
      <c r="C3142" s="24">
        <v>1778196</v>
      </c>
      <c r="I3142" s="19">
        <v>2902</v>
      </c>
      <c r="J3142" s="19">
        <v>11587668</v>
      </c>
      <c r="P3142" s="23"/>
      <c r="Q3142" s="23"/>
    </row>
    <row r="3143" spans="2:17" ht="12.5" x14ac:dyDescent="0.25">
      <c r="B3143" s="24">
        <v>2849</v>
      </c>
      <c r="C3143" s="24">
        <v>3317526</v>
      </c>
      <c r="I3143" s="19">
        <v>2903</v>
      </c>
      <c r="J3143" s="19">
        <v>12216485</v>
      </c>
      <c r="P3143" s="23"/>
      <c r="Q3143" s="23"/>
    </row>
    <row r="3144" spans="2:17" ht="12.5" x14ac:dyDescent="0.25">
      <c r="B3144" s="24">
        <v>2849</v>
      </c>
      <c r="C3144" s="24">
        <v>3969357</v>
      </c>
      <c r="I3144" s="19">
        <v>2902</v>
      </c>
      <c r="J3144" s="19">
        <v>11897378</v>
      </c>
      <c r="P3144" s="23"/>
      <c r="Q3144" s="23"/>
    </row>
    <row r="3145" spans="2:17" ht="12.5" x14ac:dyDescent="0.25">
      <c r="B3145" s="24">
        <v>2849</v>
      </c>
      <c r="C3145" s="24">
        <v>3021486</v>
      </c>
      <c r="I3145" s="19">
        <v>2903</v>
      </c>
      <c r="J3145" s="19">
        <v>11789670</v>
      </c>
      <c r="P3145" s="23"/>
      <c r="Q3145" s="23"/>
    </row>
    <row r="3146" spans="2:17" ht="12.5" x14ac:dyDescent="0.25">
      <c r="B3146" s="24">
        <v>2849</v>
      </c>
      <c r="C3146" s="24">
        <v>4095139</v>
      </c>
      <c r="I3146" s="19">
        <v>2902</v>
      </c>
      <c r="J3146" s="19">
        <v>11810514</v>
      </c>
      <c r="P3146" s="23"/>
      <c r="Q3146" s="23"/>
    </row>
    <row r="3147" spans="2:17" ht="12.5" x14ac:dyDescent="0.25">
      <c r="B3147" s="24">
        <v>2849</v>
      </c>
      <c r="C3147" s="24">
        <v>3630564</v>
      </c>
      <c r="I3147" s="19">
        <v>2903</v>
      </c>
      <c r="J3147" s="19">
        <v>12196100</v>
      </c>
      <c r="P3147" s="23"/>
      <c r="Q3147" s="23"/>
    </row>
    <row r="3148" spans="2:17" ht="12.5" x14ac:dyDescent="0.25">
      <c r="B3148" s="24">
        <v>2849</v>
      </c>
      <c r="C3148" s="24">
        <v>3921260</v>
      </c>
      <c r="I3148" s="19">
        <v>2902</v>
      </c>
      <c r="J3148" s="19">
        <v>12360841</v>
      </c>
      <c r="P3148" s="23"/>
      <c r="Q3148" s="23"/>
    </row>
    <row r="3149" spans="2:17" ht="12.5" x14ac:dyDescent="0.25">
      <c r="B3149" s="24">
        <v>2849</v>
      </c>
      <c r="C3149" s="24">
        <v>4904223</v>
      </c>
      <c r="I3149" s="19">
        <v>2903</v>
      </c>
      <c r="J3149" s="19">
        <v>12873244</v>
      </c>
      <c r="P3149" s="23"/>
      <c r="Q3149" s="23"/>
    </row>
    <row r="3150" spans="2:17" ht="12.5" x14ac:dyDescent="0.25">
      <c r="B3150" s="24">
        <v>2849</v>
      </c>
      <c r="C3150" s="24">
        <v>2591506</v>
      </c>
      <c r="I3150" s="19">
        <v>2902</v>
      </c>
      <c r="J3150" s="19">
        <v>11071735</v>
      </c>
      <c r="P3150" s="23"/>
      <c r="Q3150" s="23"/>
    </row>
    <row r="3151" spans="2:17" ht="12.5" x14ac:dyDescent="0.25">
      <c r="B3151" s="24">
        <v>2849</v>
      </c>
      <c r="C3151" s="24">
        <v>3599542</v>
      </c>
      <c r="I3151" s="19">
        <v>2903</v>
      </c>
      <c r="J3151" s="19">
        <v>11945960</v>
      </c>
      <c r="P3151" s="23"/>
      <c r="Q3151" s="23"/>
    </row>
    <row r="3152" spans="2:17" ht="12.5" x14ac:dyDescent="0.25">
      <c r="B3152" s="24">
        <v>2849</v>
      </c>
      <c r="C3152" s="24">
        <v>4256599</v>
      </c>
      <c r="I3152" s="19">
        <v>2902</v>
      </c>
      <c r="J3152" s="19">
        <v>12818268</v>
      </c>
      <c r="P3152" s="23"/>
      <c r="Q3152" s="23"/>
    </row>
    <row r="3153" spans="2:17" ht="12.5" x14ac:dyDescent="0.25">
      <c r="B3153" s="24">
        <v>2849</v>
      </c>
      <c r="C3153" s="24">
        <v>3901043</v>
      </c>
      <c r="I3153" s="19">
        <v>2903</v>
      </c>
      <c r="J3153" s="19">
        <v>10914650</v>
      </c>
      <c r="P3153" s="23"/>
      <c r="Q3153" s="23"/>
    </row>
    <row r="3154" spans="2:17" ht="12.5" x14ac:dyDescent="0.25">
      <c r="B3154" s="24">
        <v>2849</v>
      </c>
      <c r="C3154" s="24">
        <v>3908599</v>
      </c>
      <c r="I3154" s="19">
        <v>2902</v>
      </c>
      <c r="J3154" s="19">
        <v>11779403</v>
      </c>
      <c r="P3154" s="23"/>
      <c r="Q3154" s="23"/>
    </row>
    <row r="3155" spans="2:17" ht="12.5" x14ac:dyDescent="0.25">
      <c r="B3155" s="24">
        <v>2849</v>
      </c>
      <c r="C3155" s="24">
        <v>4103825</v>
      </c>
      <c r="I3155" s="19">
        <v>2903</v>
      </c>
      <c r="J3155" s="19">
        <v>12108224</v>
      </c>
      <c r="P3155" s="23"/>
      <c r="Q3155" s="23"/>
    </row>
    <row r="3156" spans="2:17" ht="12.5" x14ac:dyDescent="0.25">
      <c r="B3156" s="24">
        <v>2849</v>
      </c>
      <c r="C3156" s="24">
        <v>3927412</v>
      </c>
      <c r="I3156" s="19">
        <v>2902</v>
      </c>
      <c r="J3156" s="19">
        <v>13745568</v>
      </c>
      <c r="P3156" s="23"/>
      <c r="Q3156" s="23"/>
    </row>
    <row r="3157" spans="2:17" ht="12.5" x14ac:dyDescent="0.25">
      <c r="B3157" s="24">
        <v>2849</v>
      </c>
      <c r="C3157" s="24">
        <v>4319141</v>
      </c>
      <c r="I3157" s="19">
        <v>2903</v>
      </c>
      <c r="J3157" s="19">
        <v>11378583</v>
      </c>
      <c r="P3157" s="23"/>
      <c r="Q3157" s="23"/>
    </row>
    <row r="3158" spans="2:17" ht="12.5" x14ac:dyDescent="0.25">
      <c r="B3158" s="24">
        <v>2849</v>
      </c>
      <c r="C3158" s="24">
        <v>4524435</v>
      </c>
      <c r="I3158" s="19">
        <v>2902</v>
      </c>
      <c r="J3158" s="19">
        <v>11547352</v>
      </c>
      <c r="P3158" s="23"/>
      <c r="Q3158" s="23"/>
    </row>
    <row r="3159" spans="2:17" ht="12.5" x14ac:dyDescent="0.25">
      <c r="B3159" s="24">
        <v>2849</v>
      </c>
      <c r="C3159" s="24">
        <v>3856059</v>
      </c>
      <c r="I3159" s="19">
        <v>2903</v>
      </c>
      <c r="J3159" s="19">
        <v>12277138</v>
      </c>
      <c r="P3159" s="23"/>
      <c r="Q3159" s="23"/>
    </row>
    <row r="3160" spans="2:17" ht="12.5" x14ac:dyDescent="0.25">
      <c r="B3160" s="24">
        <v>2849</v>
      </c>
      <c r="C3160" s="24">
        <v>3543952</v>
      </c>
      <c r="I3160" s="19">
        <v>2902</v>
      </c>
      <c r="J3160" s="19">
        <v>11107429</v>
      </c>
      <c r="P3160" s="23"/>
      <c r="Q3160" s="23"/>
    </row>
    <row r="3161" spans="2:17" ht="12.5" x14ac:dyDescent="0.25">
      <c r="B3161" s="24">
        <v>2849</v>
      </c>
      <c r="C3161" s="24">
        <v>3946515</v>
      </c>
      <c r="I3161" s="19">
        <v>2903</v>
      </c>
      <c r="J3161" s="19">
        <v>12542578</v>
      </c>
      <c r="P3161" s="23"/>
      <c r="Q3161" s="23"/>
    </row>
    <row r="3162" spans="2:17" ht="12.5" x14ac:dyDescent="0.25">
      <c r="B3162" s="24">
        <v>2849</v>
      </c>
      <c r="C3162" s="24">
        <v>4787671</v>
      </c>
      <c r="I3162" s="19">
        <v>2902</v>
      </c>
      <c r="J3162" s="19">
        <v>11688820</v>
      </c>
      <c r="P3162" s="23"/>
      <c r="Q3162" s="23"/>
    </row>
    <row r="3163" spans="2:17" ht="12.5" x14ac:dyDescent="0.25">
      <c r="B3163" s="24">
        <v>2849</v>
      </c>
      <c r="C3163" s="24">
        <v>4005545</v>
      </c>
      <c r="I3163" s="19">
        <v>2903</v>
      </c>
      <c r="J3163" s="19">
        <v>11839069</v>
      </c>
      <c r="P3163" s="23"/>
      <c r="Q3163" s="23"/>
    </row>
    <row r="3164" spans="2:17" ht="12.5" x14ac:dyDescent="0.25">
      <c r="B3164" s="24">
        <v>2849</v>
      </c>
      <c r="C3164" s="24">
        <v>3643833</v>
      </c>
      <c r="I3164" s="19">
        <v>2902</v>
      </c>
      <c r="J3164" s="19">
        <v>12308222</v>
      </c>
      <c r="P3164" s="23"/>
      <c r="Q3164" s="23"/>
    </row>
    <row r="3165" spans="2:17" ht="12.5" x14ac:dyDescent="0.25">
      <c r="B3165" s="24">
        <v>2849</v>
      </c>
      <c r="C3165" s="24">
        <v>5023192</v>
      </c>
      <c r="I3165" s="19">
        <v>2903</v>
      </c>
      <c r="J3165" s="19">
        <v>11970429</v>
      </c>
      <c r="P3165" s="23"/>
      <c r="Q3165" s="23"/>
    </row>
    <row r="3166" spans="2:17" ht="12.5" x14ac:dyDescent="0.25">
      <c r="B3166" s="24">
        <v>2849</v>
      </c>
      <c r="C3166" s="24">
        <v>4368858</v>
      </c>
      <c r="I3166" s="19">
        <v>2902</v>
      </c>
      <c r="J3166" s="19">
        <v>11889944</v>
      </c>
      <c r="P3166" s="23"/>
      <c r="Q3166" s="23"/>
    </row>
    <row r="3167" spans="2:17" ht="12.5" x14ac:dyDescent="0.25">
      <c r="B3167" s="24">
        <v>2849</v>
      </c>
      <c r="C3167" s="24">
        <v>4150663</v>
      </c>
      <c r="I3167" s="19">
        <v>2903</v>
      </c>
      <c r="J3167" s="19">
        <v>11592114</v>
      </c>
      <c r="P3167" s="23"/>
      <c r="Q3167" s="23"/>
    </row>
    <row r="3168" spans="2:17" ht="12.5" x14ac:dyDescent="0.25">
      <c r="B3168" s="24">
        <v>2849</v>
      </c>
      <c r="C3168" s="24">
        <v>3959449</v>
      </c>
      <c r="I3168" s="19">
        <v>2902</v>
      </c>
      <c r="J3168" s="19">
        <v>12560690</v>
      </c>
      <c r="P3168" s="23"/>
      <c r="Q3168" s="23"/>
    </row>
    <row r="3169" spans="2:17" ht="12.5" x14ac:dyDescent="0.25">
      <c r="B3169" s="24">
        <v>2849</v>
      </c>
      <c r="C3169" s="24">
        <v>3666792</v>
      </c>
      <c r="I3169" s="19">
        <v>2903</v>
      </c>
      <c r="J3169" s="19">
        <v>11813414</v>
      </c>
      <c r="P3169" s="23"/>
      <c r="Q3169" s="23"/>
    </row>
    <row r="3170" spans="2:17" ht="12.5" x14ac:dyDescent="0.25">
      <c r="B3170" s="24">
        <v>2849</v>
      </c>
      <c r="C3170" s="24">
        <v>4031405</v>
      </c>
      <c r="I3170" s="19">
        <v>2902</v>
      </c>
      <c r="J3170" s="19">
        <v>11791306</v>
      </c>
      <c r="P3170" s="23"/>
      <c r="Q3170" s="23"/>
    </row>
    <row r="3171" spans="2:17" ht="12.5" x14ac:dyDescent="0.25">
      <c r="B3171" s="24">
        <v>2849</v>
      </c>
      <c r="C3171" s="24">
        <v>4510860</v>
      </c>
      <c r="I3171" s="19">
        <v>2903</v>
      </c>
      <c r="J3171" s="19">
        <v>11879638</v>
      </c>
      <c r="P3171" s="23"/>
      <c r="Q3171" s="23"/>
    </row>
    <row r="3172" spans="2:17" ht="12.5" x14ac:dyDescent="0.25">
      <c r="B3172" s="24">
        <v>2849</v>
      </c>
      <c r="C3172" s="24">
        <v>3901254</v>
      </c>
      <c r="I3172" s="19">
        <v>2902</v>
      </c>
      <c r="J3172" s="19">
        <v>12451750</v>
      </c>
      <c r="P3172" s="23"/>
      <c r="Q3172" s="23"/>
    </row>
    <row r="3173" spans="2:17" ht="12.5" x14ac:dyDescent="0.25">
      <c r="B3173" s="24">
        <v>2849</v>
      </c>
      <c r="C3173" s="24">
        <v>4490973</v>
      </c>
      <c r="I3173" s="19">
        <v>2903</v>
      </c>
      <c r="J3173" s="19">
        <v>11647572</v>
      </c>
      <c r="P3173" s="23"/>
      <c r="Q3173" s="23"/>
    </row>
    <row r="3174" spans="2:17" ht="12.5" x14ac:dyDescent="0.25">
      <c r="B3174" s="24">
        <v>2849</v>
      </c>
      <c r="C3174" s="24">
        <v>3603789</v>
      </c>
      <c r="I3174" s="19">
        <v>2902</v>
      </c>
      <c r="J3174" s="19">
        <v>12248698</v>
      </c>
      <c r="P3174" s="23"/>
      <c r="Q3174" s="23"/>
    </row>
    <row r="3175" spans="2:17" ht="12.5" x14ac:dyDescent="0.25">
      <c r="B3175" s="24">
        <v>2849</v>
      </c>
      <c r="C3175" s="24">
        <v>4715524</v>
      </c>
      <c r="I3175" s="19">
        <v>2903</v>
      </c>
      <c r="J3175" s="19">
        <v>12398336</v>
      </c>
      <c r="P3175" s="23"/>
      <c r="Q3175" s="23"/>
    </row>
    <row r="3176" spans="2:17" ht="12.5" x14ac:dyDescent="0.25">
      <c r="B3176" s="24">
        <v>2849</v>
      </c>
      <c r="C3176" s="24">
        <v>3894079</v>
      </c>
      <c r="I3176" s="19">
        <v>2902</v>
      </c>
      <c r="J3176" s="19">
        <v>11419799</v>
      </c>
      <c r="P3176" s="23"/>
      <c r="Q3176" s="23"/>
    </row>
    <row r="3177" spans="2:17" ht="12.5" x14ac:dyDescent="0.25">
      <c r="B3177" s="24">
        <v>2849</v>
      </c>
      <c r="C3177" s="24">
        <v>2454152</v>
      </c>
      <c r="I3177" s="19">
        <v>2903</v>
      </c>
      <c r="J3177" s="19">
        <v>12141966</v>
      </c>
      <c r="P3177" s="23"/>
      <c r="Q3177" s="23"/>
    </row>
    <row r="3178" spans="2:17" ht="12.5" x14ac:dyDescent="0.25">
      <c r="B3178" s="24">
        <v>2849</v>
      </c>
      <c r="C3178" s="24">
        <v>4062330</v>
      </c>
      <c r="I3178" s="19">
        <v>2902</v>
      </c>
      <c r="J3178" s="19">
        <v>11633412</v>
      </c>
      <c r="P3178" s="23"/>
      <c r="Q3178" s="23"/>
    </row>
    <row r="3179" spans="2:17" ht="12.5" x14ac:dyDescent="0.25">
      <c r="B3179" s="24">
        <v>2849</v>
      </c>
      <c r="C3179" s="24">
        <v>4134257</v>
      </c>
      <c r="I3179" s="19">
        <v>2903</v>
      </c>
      <c r="J3179" s="19">
        <v>12027759</v>
      </c>
      <c r="P3179" s="23"/>
      <c r="Q3179" s="23"/>
    </row>
    <row r="3180" spans="2:17" ht="12.5" x14ac:dyDescent="0.25">
      <c r="B3180" s="24">
        <v>2849</v>
      </c>
      <c r="C3180" s="24">
        <v>4133959</v>
      </c>
      <c r="I3180" s="19">
        <v>2902</v>
      </c>
      <c r="J3180" s="19">
        <v>12068755</v>
      </c>
      <c r="P3180" s="23"/>
      <c r="Q3180" s="23"/>
    </row>
    <row r="3181" spans="2:17" ht="12.5" x14ac:dyDescent="0.25">
      <c r="B3181" s="24">
        <v>2849</v>
      </c>
      <c r="C3181" s="24">
        <v>3897827</v>
      </c>
      <c r="I3181" s="19">
        <v>2903</v>
      </c>
      <c r="J3181" s="19">
        <v>11949448</v>
      </c>
      <c r="P3181" s="23"/>
      <c r="Q3181" s="23"/>
    </row>
    <row r="3182" spans="2:17" ht="12.5" x14ac:dyDescent="0.25">
      <c r="B3182" s="24">
        <v>2849</v>
      </c>
      <c r="C3182" s="24">
        <v>3928025</v>
      </c>
      <c r="I3182" s="19">
        <v>2902</v>
      </c>
      <c r="J3182" s="19">
        <v>11956696</v>
      </c>
      <c r="P3182" s="23"/>
      <c r="Q3182" s="23"/>
    </row>
    <row r="3183" spans="2:17" ht="12.5" x14ac:dyDescent="0.25">
      <c r="B3183" s="24">
        <v>2849</v>
      </c>
      <c r="C3183" s="24">
        <v>4728052</v>
      </c>
      <c r="I3183" s="19">
        <v>2903</v>
      </c>
      <c r="J3183" s="19">
        <v>12242361</v>
      </c>
      <c r="P3183" s="23"/>
      <c r="Q3183" s="23"/>
    </row>
    <row r="3184" spans="2:17" ht="12.5" x14ac:dyDescent="0.25">
      <c r="B3184" s="24">
        <v>2849</v>
      </c>
      <c r="C3184" s="24">
        <v>3849918</v>
      </c>
      <c r="I3184" s="19">
        <v>2902</v>
      </c>
      <c r="J3184" s="19">
        <v>12323585</v>
      </c>
      <c r="P3184" s="23"/>
      <c r="Q3184" s="23"/>
    </row>
    <row r="3185" spans="2:17" ht="12.5" x14ac:dyDescent="0.25">
      <c r="B3185" s="24">
        <v>2849</v>
      </c>
      <c r="C3185" s="24">
        <v>4057126</v>
      </c>
      <c r="I3185" s="19">
        <v>2903</v>
      </c>
      <c r="J3185" s="19">
        <v>11918809</v>
      </c>
      <c r="P3185" s="23"/>
      <c r="Q3185" s="23"/>
    </row>
    <row r="3186" spans="2:17" ht="12.5" x14ac:dyDescent="0.25">
      <c r="B3186" s="24">
        <v>2849</v>
      </c>
      <c r="C3186" s="24">
        <v>3940982</v>
      </c>
      <c r="I3186" s="19">
        <v>2902</v>
      </c>
      <c r="J3186" s="19">
        <v>12751799</v>
      </c>
      <c r="P3186" s="23"/>
      <c r="Q3186" s="23"/>
    </row>
    <row r="3187" spans="2:17" ht="12.5" x14ac:dyDescent="0.25">
      <c r="B3187" s="24">
        <v>2849</v>
      </c>
      <c r="C3187" s="24">
        <v>3536961</v>
      </c>
      <c r="I3187" s="19">
        <v>2903</v>
      </c>
      <c r="J3187" s="19">
        <v>11316753</v>
      </c>
      <c r="P3187" s="23"/>
      <c r="Q3187" s="23"/>
    </row>
    <row r="3188" spans="2:17" ht="12.5" x14ac:dyDescent="0.25">
      <c r="B3188" s="24">
        <v>2849</v>
      </c>
      <c r="C3188" s="24">
        <v>3494922</v>
      </c>
      <c r="I3188" s="19">
        <v>2902</v>
      </c>
      <c r="J3188" s="19">
        <v>11769576</v>
      </c>
      <c r="P3188" s="23"/>
      <c r="Q3188" s="23"/>
    </row>
    <row r="3189" spans="2:17" ht="12.5" x14ac:dyDescent="0.25">
      <c r="B3189" s="24">
        <v>2849</v>
      </c>
      <c r="C3189" s="24">
        <v>4139204</v>
      </c>
      <c r="I3189" s="19">
        <v>2903</v>
      </c>
      <c r="J3189" s="19">
        <v>11763501</v>
      </c>
      <c r="P3189" s="23"/>
      <c r="Q3189" s="23"/>
    </row>
    <row r="3190" spans="2:17" ht="12.5" x14ac:dyDescent="0.25">
      <c r="B3190" s="24">
        <v>2849</v>
      </c>
      <c r="C3190" s="24">
        <v>4101081</v>
      </c>
      <c r="I3190" s="19">
        <v>2902</v>
      </c>
      <c r="J3190" s="19">
        <v>12427949</v>
      </c>
      <c r="P3190" s="23"/>
      <c r="Q3190" s="23"/>
    </row>
    <row r="3191" spans="2:17" ht="12.5" x14ac:dyDescent="0.25">
      <c r="B3191" s="24">
        <v>2849</v>
      </c>
      <c r="C3191" s="24">
        <v>4011314</v>
      </c>
      <c r="I3191" s="19">
        <v>2903</v>
      </c>
      <c r="J3191" s="19">
        <v>11507448</v>
      </c>
      <c r="P3191" s="23"/>
      <c r="Q3191" s="23"/>
    </row>
    <row r="3192" spans="2:17" ht="12.5" x14ac:dyDescent="0.25">
      <c r="B3192" s="24">
        <v>2849</v>
      </c>
      <c r="C3192" s="24">
        <v>3986180</v>
      </c>
      <c r="I3192" s="19">
        <v>2902</v>
      </c>
      <c r="J3192" s="19">
        <v>12756923</v>
      </c>
      <c r="P3192" s="23"/>
      <c r="Q3192" s="23"/>
    </row>
    <row r="3193" spans="2:17" ht="12.5" x14ac:dyDescent="0.25">
      <c r="B3193" s="24">
        <v>2849</v>
      </c>
      <c r="C3193" s="24">
        <v>3907738</v>
      </c>
      <c r="I3193" s="19">
        <v>2903</v>
      </c>
      <c r="J3193" s="19">
        <v>11825211</v>
      </c>
      <c r="P3193" s="23"/>
      <c r="Q3193" s="23"/>
    </row>
    <row r="3194" spans="2:17" ht="12.5" x14ac:dyDescent="0.25">
      <c r="B3194" s="24">
        <v>2849</v>
      </c>
      <c r="C3194" s="24">
        <v>2439256</v>
      </c>
      <c r="I3194" s="19">
        <v>2902</v>
      </c>
      <c r="J3194" s="19">
        <v>15530458</v>
      </c>
      <c r="P3194" s="23"/>
      <c r="Q3194" s="23"/>
    </row>
    <row r="3195" spans="2:17" ht="12.5" x14ac:dyDescent="0.25">
      <c r="B3195" s="24">
        <v>2849</v>
      </c>
      <c r="C3195" s="24">
        <v>4327449</v>
      </c>
      <c r="I3195" s="19">
        <v>2903</v>
      </c>
      <c r="J3195" s="19">
        <v>11889443</v>
      </c>
      <c r="P3195" s="23"/>
      <c r="Q3195" s="23"/>
    </row>
    <row r="3196" spans="2:17" ht="12.5" x14ac:dyDescent="0.25">
      <c r="B3196" s="24">
        <v>2849</v>
      </c>
      <c r="C3196" s="24">
        <v>3761946</v>
      </c>
      <c r="I3196" s="19">
        <v>2902</v>
      </c>
      <c r="J3196" s="19">
        <v>11972828</v>
      </c>
      <c r="P3196" s="23"/>
      <c r="Q3196" s="23"/>
    </row>
    <row r="3197" spans="2:17" ht="12.5" x14ac:dyDescent="0.25">
      <c r="B3197" s="24">
        <v>2849</v>
      </c>
      <c r="C3197" s="24">
        <v>3878661</v>
      </c>
      <c r="I3197" s="19">
        <v>2903</v>
      </c>
      <c r="J3197" s="19">
        <v>12143545</v>
      </c>
      <c r="P3197" s="23"/>
      <c r="Q3197" s="23"/>
    </row>
    <row r="3198" spans="2:17" ht="12.5" x14ac:dyDescent="0.25">
      <c r="B3198" s="24">
        <v>2849</v>
      </c>
      <c r="C3198" s="24">
        <v>3421458</v>
      </c>
      <c r="I3198" s="19">
        <v>2902</v>
      </c>
      <c r="J3198" s="19">
        <v>12319606</v>
      </c>
      <c r="P3198" s="23"/>
      <c r="Q3198" s="23"/>
    </row>
    <row r="3199" spans="2:17" ht="12.5" x14ac:dyDescent="0.25">
      <c r="B3199" s="24">
        <v>2849</v>
      </c>
      <c r="C3199" s="24">
        <v>4489560</v>
      </c>
      <c r="I3199" s="19">
        <v>2903</v>
      </c>
      <c r="J3199" s="19">
        <v>11588920</v>
      </c>
      <c r="P3199" s="23"/>
      <c r="Q3199" s="23"/>
    </row>
    <row r="3200" spans="2:17" ht="12.5" x14ac:dyDescent="0.25">
      <c r="B3200" s="24">
        <v>2849</v>
      </c>
      <c r="C3200" s="24">
        <v>3703368</v>
      </c>
      <c r="I3200" s="19">
        <v>2902</v>
      </c>
      <c r="J3200" s="19">
        <v>12867991</v>
      </c>
      <c r="P3200" s="23"/>
      <c r="Q3200" s="23"/>
    </row>
    <row r="3201" spans="2:17" ht="12.5" x14ac:dyDescent="0.25">
      <c r="B3201" s="24">
        <v>2849</v>
      </c>
      <c r="C3201" s="24">
        <v>3297062</v>
      </c>
      <c r="I3201" s="19">
        <v>2903</v>
      </c>
      <c r="J3201" s="19">
        <v>11082265</v>
      </c>
      <c r="P3201" s="23"/>
      <c r="Q3201" s="23"/>
    </row>
    <row r="3202" spans="2:17" ht="12.5" x14ac:dyDescent="0.25">
      <c r="B3202" s="24">
        <v>2849</v>
      </c>
      <c r="C3202" s="24">
        <v>3997840</v>
      </c>
      <c r="I3202" s="19">
        <v>2902</v>
      </c>
      <c r="J3202" s="19">
        <v>12027614</v>
      </c>
      <c r="P3202" s="23"/>
      <c r="Q3202" s="23"/>
    </row>
    <row r="3203" spans="2:17" ht="12.5" x14ac:dyDescent="0.25">
      <c r="B3203" s="24">
        <v>2849</v>
      </c>
      <c r="C3203" s="24">
        <v>3977831</v>
      </c>
      <c r="I3203" s="19">
        <v>2903</v>
      </c>
      <c r="J3203" s="19">
        <v>12524255</v>
      </c>
      <c r="P3203" s="23"/>
      <c r="Q3203" s="23"/>
    </row>
    <row r="3204" spans="2:17" ht="12.5" x14ac:dyDescent="0.25">
      <c r="B3204" s="24">
        <v>2849</v>
      </c>
      <c r="C3204" s="24">
        <v>4152881</v>
      </c>
      <c r="I3204" s="19">
        <v>2902</v>
      </c>
      <c r="J3204" s="19">
        <v>11435376</v>
      </c>
      <c r="P3204" s="23"/>
      <c r="Q3204" s="23"/>
    </row>
    <row r="3205" spans="2:17" ht="12.5" x14ac:dyDescent="0.25">
      <c r="B3205" s="24">
        <v>2849</v>
      </c>
      <c r="C3205" s="24">
        <v>3913626</v>
      </c>
      <c r="I3205" s="19">
        <v>2903</v>
      </c>
      <c r="J3205" s="19">
        <v>12138293</v>
      </c>
      <c r="P3205" s="23"/>
      <c r="Q3205" s="23"/>
    </row>
    <row r="3206" spans="2:17" ht="12.5" x14ac:dyDescent="0.25">
      <c r="B3206" s="24">
        <v>2849</v>
      </c>
      <c r="C3206" s="24">
        <v>3872281</v>
      </c>
      <c r="I3206" s="19">
        <v>2902</v>
      </c>
      <c r="J3206" s="19">
        <v>11984828</v>
      </c>
      <c r="P3206" s="23"/>
      <c r="Q3206" s="23"/>
    </row>
    <row r="3207" spans="2:17" ht="12.5" x14ac:dyDescent="0.25">
      <c r="B3207" s="24">
        <v>2849</v>
      </c>
      <c r="C3207" s="24">
        <v>3928990</v>
      </c>
      <c r="I3207" s="19">
        <v>2903</v>
      </c>
      <c r="J3207" s="19">
        <v>11894242</v>
      </c>
      <c r="P3207" s="23"/>
      <c r="Q3207" s="23"/>
    </row>
    <row r="3208" spans="2:17" ht="12.5" x14ac:dyDescent="0.25">
      <c r="B3208" s="24">
        <v>2849</v>
      </c>
      <c r="C3208" s="24">
        <v>3752822</v>
      </c>
      <c r="I3208" s="19">
        <v>2902</v>
      </c>
      <c r="J3208" s="19">
        <v>12092530</v>
      </c>
      <c r="P3208" s="23"/>
      <c r="Q3208" s="23"/>
    </row>
    <row r="3209" spans="2:17" ht="12.5" x14ac:dyDescent="0.25">
      <c r="B3209" s="24">
        <v>2849</v>
      </c>
      <c r="C3209" s="24">
        <v>11769808</v>
      </c>
      <c r="I3209" s="19">
        <v>2903</v>
      </c>
      <c r="J3209" s="19">
        <v>12694600</v>
      </c>
      <c r="P3209" s="23"/>
      <c r="Q3209" s="23"/>
    </row>
    <row r="3210" spans="2:17" ht="12.5" x14ac:dyDescent="0.25">
      <c r="B3210" s="24">
        <v>2849</v>
      </c>
      <c r="C3210" s="24">
        <v>3085149</v>
      </c>
      <c r="I3210" s="19">
        <v>2902</v>
      </c>
      <c r="J3210" s="19">
        <v>11736395</v>
      </c>
      <c r="P3210" s="23"/>
      <c r="Q3210" s="23"/>
    </row>
    <row r="3211" spans="2:17" ht="12.5" x14ac:dyDescent="0.25">
      <c r="B3211" s="24">
        <v>2849</v>
      </c>
      <c r="C3211" s="24">
        <v>3331007</v>
      </c>
      <c r="I3211" s="19">
        <v>2903</v>
      </c>
      <c r="J3211" s="19">
        <v>11758474</v>
      </c>
      <c r="P3211" s="23"/>
      <c r="Q3211" s="23"/>
    </row>
    <row r="3212" spans="2:17" ht="12.5" x14ac:dyDescent="0.25">
      <c r="B3212" s="24">
        <v>2849</v>
      </c>
      <c r="C3212" s="24">
        <v>3397543</v>
      </c>
      <c r="I3212" s="19">
        <v>2902</v>
      </c>
      <c r="J3212" s="19">
        <v>11971935</v>
      </c>
      <c r="P3212" s="23"/>
      <c r="Q3212" s="23"/>
    </row>
    <row r="3213" spans="2:17" ht="12.5" x14ac:dyDescent="0.25">
      <c r="B3213" s="24">
        <v>2849</v>
      </c>
      <c r="C3213" s="24">
        <v>3675276</v>
      </c>
      <c r="I3213" s="19">
        <v>2903</v>
      </c>
      <c r="J3213" s="19">
        <v>12224708</v>
      </c>
      <c r="P3213" s="23"/>
      <c r="Q3213" s="23"/>
    </row>
    <row r="3214" spans="2:17" ht="12.5" x14ac:dyDescent="0.25">
      <c r="B3214" s="24">
        <v>2849</v>
      </c>
      <c r="C3214" s="24">
        <v>4020049</v>
      </c>
      <c r="I3214" s="19">
        <v>2902</v>
      </c>
      <c r="J3214" s="19">
        <v>12250727</v>
      </c>
      <c r="P3214" s="23"/>
      <c r="Q3214" s="23"/>
    </row>
    <row r="3215" spans="2:17" ht="12.5" x14ac:dyDescent="0.25">
      <c r="B3215" s="24">
        <v>2849</v>
      </c>
      <c r="C3215" s="24">
        <v>3874364</v>
      </c>
      <c r="I3215" s="19">
        <v>2903</v>
      </c>
      <c r="J3215" s="19">
        <v>11374242</v>
      </c>
      <c r="P3215" s="23"/>
      <c r="Q3215" s="23"/>
    </row>
    <row r="3216" spans="2:17" ht="12.5" x14ac:dyDescent="0.25">
      <c r="B3216" s="24">
        <v>2849</v>
      </c>
      <c r="C3216" s="24">
        <v>3905648</v>
      </c>
      <c r="I3216" s="19">
        <v>2902</v>
      </c>
      <c r="J3216" s="19">
        <v>12146271</v>
      </c>
      <c r="P3216" s="23"/>
      <c r="Q3216" s="23"/>
    </row>
    <row r="3217" spans="2:17" ht="12.5" x14ac:dyDescent="0.25">
      <c r="B3217" s="24">
        <v>2849</v>
      </c>
      <c r="C3217" s="24">
        <v>4464229</v>
      </c>
      <c r="I3217" s="19">
        <v>2903</v>
      </c>
      <c r="J3217" s="19">
        <v>11770109</v>
      </c>
      <c r="P3217" s="23"/>
      <c r="Q3217" s="23"/>
    </row>
    <row r="3218" spans="2:17" ht="12.5" x14ac:dyDescent="0.25">
      <c r="B3218" s="24">
        <v>2849</v>
      </c>
      <c r="C3218" s="24">
        <v>3950634</v>
      </c>
      <c r="I3218" s="19">
        <v>2902</v>
      </c>
      <c r="J3218" s="19">
        <v>12654572</v>
      </c>
      <c r="P3218" s="23"/>
      <c r="Q3218" s="23"/>
    </row>
    <row r="3219" spans="2:17" ht="12.5" x14ac:dyDescent="0.25">
      <c r="B3219" s="24">
        <v>2849</v>
      </c>
      <c r="C3219" s="24">
        <v>4441227</v>
      </c>
      <c r="I3219" s="19">
        <v>2903</v>
      </c>
      <c r="J3219" s="19">
        <v>11506094</v>
      </c>
      <c r="P3219" s="23"/>
      <c r="Q3219" s="23"/>
    </row>
    <row r="3220" spans="2:17" ht="12.5" x14ac:dyDescent="0.25">
      <c r="B3220" s="24">
        <v>2849</v>
      </c>
      <c r="C3220" s="24">
        <v>3602711</v>
      </c>
      <c r="I3220" s="19">
        <v>2902</v>
      </c>
      <c r="J3220" s="19">
        <v>12099621</v>
      </c>
      <c r="P3220" s="23"/>
      <c r="Q3220" s="23"/>
    </row>
    <row r="3221" spans="2:17" ht="12.5" x14ac:dyDescent="0.25">
      <c r="B3221" s="24">
        <v>2849</v>
      </c>
      <c r="C3221" s="24">
        <v>4827140</v>
      </c>
      <c r="I3221" s="19">
        <v>2903</v>
      </c>
      <c r="J3221" s="19">
        <v>11733513</v>
      </c>
      <c r="P3221" s="23"/>
      <c r="Q3221" s="23"/>
    </row>
    <row r="3222" spans="2:17" ht="12.5" x14ac:dyDescent="0.25">
      <c r="B3222" s="24">
        <v>2849</v>
      </c>
      <c r="C3222" s="24">
        <v>4729939</v>
      </c>
      <c r="I3222" s="19">
        <v>2902</v>
      </c>
      <c r="J3222" s="19">
        <v>12295969</v>
      </c>
      <c r="P3222" s="23"/>
      <c r="Q3222" s="23"/>
    </row>
    <row r="3223" spans="2:17" ht="12.5" x14ac:dyDescent="0.25">
      <c r="B3223" s="24">
        <v>2849</v>
      </c>
      <c r="C3223" s="24">
        <v>3470938</v>
      </c>
      <c r="I3223" s="19">
        <v>2903</v>
      </c>
      <c r="J3223" s="19">
        <v>13234724</v>
      </c>
      <c r="P3223" s="23"/>
      <c r="Q3223" s="23"/>
    </row>
    <row r="3224" spans="2:17" ht="12.5" x14ac:dyDescent="0.25">
      <c r="B3224" s="24">
        <v>2849</v>
      </c>
      <c r="C3224" s="24">
        <v>4844237</v>
      </c>
      <c r="I3224" s="19">
        <v>2902</v>
      </c>
      <c r="J3224" s="19">
        <v>10819687</v>
      </c>
      <c r="P3224" s="23"/>
      <c r="Q3224" s="23"/>
    </row>
    <row r="3225" spans="2:17" ht="12.5" x14ac:dyDescent="0.25">
      <c r="B3225" s="24">
        <v>2849</v>
      </c>
      <c r="C3225" s="24">
        <v>3893560</v>
      </c>
      <c r="I3225" s="19">
        <v>2903</v>
      </c>
      <c r="J3225" s="19">
        <v>11917346</v>
      </c>
      <c r="P3225" s="23"/>
      <c r="Q3225" s="23"/>
    </row>
    <row r="3226" spans="2:17" ht="12.5" x14ac:dyDescent="0.25">
      <c r="B3226" s="24">
        <v>2849</v>
      </c>
      <c r="C3226" s="24">
        <v>3956594</v>
      </c>
      <c r="I3226" s="19">
        <v>2902</v>
      </c>
      <c r="J3226" s="19">
        <v>11783888</v>
      </c>
      <c r="P3226" s="23"/>
      <c r="Q3226" s="23"/>
    </row>
    <row r="3227" spans="2:17" ht="12.5" x14ac:dyDescent="0.25">
      <c r="B3227" s="24">
        <v>2849</v>
      </c>
      <c r="C3227" s="24">
        <v>4497937</v>
      </c>
      <c r="I3227" s="19">
        <v>2903</v>
      </c>
      <c r="J3227" s="19">
        <v>12305939</v>
      </c>
      <c r="P3227" s="23"/>
      <c r="Q3227" s="23"/>
    </row>
    <row r="3228" spans="2:17" ht="12.5" x14ac:dyDescent="0.25">
      <c r="B3228" s="24">
        <v>2849</v>
      </c>
      <c r="C3228" s="24">
        <v>3565122</v>
      </c>
      <c r="I3228" s="19">
        <v>2902</v>
      </c>
      <c r="J3228" s="19">
        <v>12380484</v>
      </c>
      <c r="P3228" s="23"/>
      <c r="Q3228" s="23"/>
    </row>
    <row r="3229" spans="2:17" ht="12.5" x14ac:dyDescent="0.25">
      <c r="B3229" s="24">
        <v>2849</v>
      </c>
      <c r="C3229" s="24">
        <v>4229312</v>
      </c>
      <c r="I3229" s="19">
        <v>2903</v>
      </c>
      <c r="J3229" s="19">
        <v>11632600</v>
      </c>
      <c r="P3229" s="23"/>
      <c r="Q3229" s="23"/>
    </row>
    <row r="3230" spans="2:17" ht="12.5" x14ac:dyDescent="0.25">
      <c r="B3230" s="24">
        <v>2849</v>
      </c>
      <c r="C3230" s="24">
        <v>4493344</v>
      </c>
      <c r="I3230" s="19">
        <v>2902</v>
      </c>
      <c r="J3230" s="19">
        <v>12263696</v>
      </c>
      <c r="P3230" s="23"/>
      <c r="Q3230" s="23"/>
    </row>
    <row r="3231" spans="2:17" ht="12.5" x14ac:dyDescent="0.25">
      <c r="B3231" s="24">
        <v>2849</v>
      </c>
      <c r="C3231" s="24">
        <v>4154895</v>
      </c>
      <c r="I3231" s="19">
        <v>2903</v>
      </c>
      <c r="J3231" s="19">
        <v>11449544</v>
      </c>
      <c r="P3231" s="23"/>
      <c r="Q3231" s="23"/>
    </row>
    <row r="3232" spans="2:17" ht="12.5" x14ac:dyDescent="0.25">
      <c r="B3232" s="24">
        <v>2849</v>
      </c>
      <c r="C3232" s="24">
        <v>3974389</v>
      </c>
      <c r="I3232" s="19">
        <v>2902</v>
      </c>
      <c r="J3232" s="19">
        <v>12337934</v>
      </c>
      <c r="P3232" s="23"/>
      <c r="Q3232" s="23"/>
    </row>
    <row r="3233" spans="2:17" ht="12.5" x14ac:dyDescent="0.25">
      <c r="B3233" s="24">
        <v>2849</v>
      </c>
      <c r="C3233" s="24">
        <v>3975628</v>
      </c>
      <c r="I3233" s="19">
        <v>2903</v>
      </c>
      <c r="J3233" s="19">
        <v>11851274</v>
      </c>
      <c r="P3233" s="23"/>
      <c r="Q3233" s="23"/>
    </row>
    <row r="3234" spans="2:17" ht="12.5" x14ac:dyDescent="0.25">
      <c r="B3234" s="24">
        <v>2849</v>
      </c>
      <c r="C3234" s="24">
        <v>4033678</v>
      </c>
      <c r="I3234" s="19">
        <v>2902</v>
      </c>
      <c r="J3234" s="19">
        <v>12405892</v>
      </c>
      <c r="P3234" s="23"/>
      <c r="Q3234" s="23"/>
    </row>
    <row r="3235" spans="2:17" ht="12.5" x14ac:dyDescent="0.25">
      <c r="B3235" s="24">
        <v>2849</v>
      </c>
      <c r="C3235" s="24">
        <v>4074289</v>
      </c>
      <c r="I3235" s="19">
        <v>2903</v>
      </c>
      <c r="J3235" s="19">
        <v>11461824</v>
      </c>
      <c r="P3235" s="23"/>
      <c r="Q3235" s="23"/>
    </row>
    <row r="3236" spans="2:17" ht="12.5" x14ac:dyDescent="0.25">
      <c r="B3236" s="24">
        <v>2849</v>
      </c>
      <c r="C3236" s="24">
        <v>3987322</v>
      </c>
      <c r="I3236" s="19">
        <v>2902</v>
      </c>
      <c r="J3236" s="19">
        <v>12248617</v>
      </c>
      <c r="P3236" s="23"/>
      <c r="Q3236" s="23"/>
    </row>
    <row r="3237" spans="2:17" ht="12.5" x14ac:dyDescent="0.25">
      <c r="B3237" s="24">
        <v>2849</v>
      </c>
      <c r="C3237" s="24">
        <v>4435491</v>
      </c>
      <c r="I3237" s="19">
        <v>2903</v>
      </c>
      <c r="J3237" s="19">
        <v>11801412</v>
      </c>
      <c r="P3237" s="23"/>
      <c r="Q3237" s="23"/>
    </row>
    <row r="3238" spans="2:17" ht="12.5" x14ac:dyDescent="0.25">
      <c r="B3238" s="24">
        <v>2849</v>
      </c>
      <c r="C3238" s="24">
        <v>3895707</v>
      </c>
      <c r="I3238" s="19">
        <v>2902</v>
      </c>
      <c r="J3238" s="19">
        <v>12314665</v>
      </c>
      <c r="P3238" s="23"/>
      <c r="Q3238" s="23"/>
    </row>
    <row r="3239" spans="2:17" ht="12.5" x14ac:dyDescent="0.25">
      <c r="B3239" s="24">
        <v>2849</v>
      </c>
      <c r="C3239" s="24">
        <v>4737464</v>
      </c>
      <c r="I3239" s="19">
        <v>2903</v>
      </c>
      <c r="J3239" s="19">
        <v>11632695</v>
      </c>
      <c r="P3239" s="23"/>
      <c r="Q3239" s="23"/>
    </row>
    <row r="3240" spans="2:17" ht="12.5" x14ac:dyDescent="0.25">
      <c r="B3240" s="24">
        <v>2849</v>
      </c>
      <c r="C3240" s="24">
        <v>3270896</v>
      </c>
      <c r="I3240" s="19">
        <v>2902</v>
      </c>
      <c r="J3240" s="19">
        <v>12546030</v>
      </c>
      <c r="P3240" s="23"/>
      <c r="Q3240" s="23"/>
    </row>
    <row r="3241" spans="2:17" ht="12.5" x14ac:dyDescent="0.25">
      <c r="B3241" s="24">
        <v>2849</v>
      </c>
      <c r="C3241" s="24">
        <v>4565719</v>
      </c>
      <c r="I3241" s="19">
        <v>2903</v>
      </c>
      <c r="J3241" s="19">
        <v>11927351</v>
      </c>
      <c r="P3241" s="23"/>
      <c r="Q3241" s="23"/>
    </row>
    <row r="3242" spans="2:17" ht="12.5" x14ac:dyDescent="0.25">
      <c r="B3242" s="24">
        <v>2849</v>
      </c>
      <c r="C3242" s="24">
        <v>3466987</v>
      </c>
      <c r="I3242" s="19">
        <v>2902</v>
      </c>
      <c r="J3242" s="19">
        <v>11653665</v>
      </c>
      <c r="P3242" s="23"/>
      <c r="Q3242" s="23"/>
    </row>
    <row r="3243" spans="2:17" ht="12.5" x14ac:dyDescent="0.25">
      <c r="B3243" s="24">
        <v>2849</v>
      </c>
      <c r="C3243" s="24">
        <v>4689196</v>
      </c>
      <c r="I3243" s="19">
        <v>2903</v>
      </c>
      <c r="J3243" s="19">
        <v>11922626</v>
      </c>
      <c r="P3243" s="23"/>
      <c r="Q3243" s="23"/>
    </row>
    <row r="3244" spans="2:17" ht="12.5" x14ac:dyDescent="0.25">
      <c r="B3244" s="24">
        <v>2849</v>
      </c>
      <c r="C3244" s="24">
        <v>4286573</v>
      </c>
      <c r="I3244" s="19">
        <v>2902</v>
      </c>
      <c r="J3244" s="19">
        <v>11962029</v>
      </c>
      <c r="P3244" s="23"/>
      <c r="Q3244" s="23"/>
    </row>
    <row r="3245" spans="2:17" ht="12.5" x14ac:dyDescent="0.25">
      <c r="B3245" s="24">
        <v>2849</v>
      </c>
      <c r="C3245" s="24">
        <v>4435902</v>
      </c>
      <c r="I3245" s="19">
        <v>2903</v>
      </c>
      <c r="J3245" s="19">
        <v>12007214</v>
      </c>
      <c r="P3245" s="23"/>
      <c r="Q3245" s="23"/>
    </row>
    <row r="3246" spans="2:17" ht="12.5" x14ac:dyDescent="0.25">
      <c r="B3246" s="24">
        <v>2849</v>
      </c>
      <c r="C3246" s="24">
        <v>7955508</v>
      </c>
      <c r="I3246" s="19">
        <v>2902</v>
      </c>
      <c r="J3246" s="19">
        <v>12521207</v>
      </c>
      <c r="P3246" s="23"/>
      <c r="Q3246" s="23"/>
    </row>
    <row r="3247" spans="2:17" ht="12.5" x14ac:dyDescent="0.25">
      <c r="B3247" s="24">
        <v>2849</v>
      </c>
      <c r="C3247" s="24">
        <v>3923965</v>
      </c>
      <c r="I3247" s="19">
        <v>2903</v>
      </c>
      <c r="J3247" s="19">
        <v>11842734</v>
      </c>
      <c r="P3247" s="23"/>
      <c r="Q3247" s="23"/>
    </row>
    <row r="3248" spans="2:17" ht="12.5" x14ac:dyDescent="0.25">
      <c r="B3248" s="24">
        <v>2849</v>
      </c>
      <c r="C3248" s="24">
        <v>4148113</v>
      </c>
      <c r="I3248" s="19">
        <v>2902</v>
      </c>
      <c r="J3248" s="19">
        <v>12006085</v>
      </c>
      <c r="P3248" s="23"/>
      <c r="Q3248" s="23"/>
    </row>
    <row r="3249" spans="2:17" ht="12.5" x14ac:dyDescent="0.25">
      <c r="B3249" s="24">
        <v>2849</v>
      </c>
      <c r="C3249" s="24">
        <v>3823849</v>
      </c>
      <c r="I3249" s="19">
        <v>2903</v>
      </c>
      <c r="J3249" s="19">
        <v>11946325</v>
      </c>
      <c r="P3249" s="23"/>
      <c r="Q3249" s="23"/>
    </row>
    <row r="3250" spans="2:17" ht="12.5" x14ac:dyDescent="0.25">
      <c r="B3250" s="24">
        <v>2849</v>
      </c>
      <c r="C3250" s="24">
        <v>3415172</v>
      </c>
      <c r="I3250" s="19">
        <v>2902</v>
      </c>
      <c r="J3250" s="19">
        <v>12244124</v>
      </c>
      <c r="P3250" s="23"/>
      <c r="Q3250" s="23"/>
    </row>
    <row r="3251" spans="2:17" ht="12.5" x14ac:dyDescent="0.25">
      <c r="B3251" s="24">
        <v>2849</v>
      </c>
      <c r="C3251" s="24">
        <v>3092014</v>
      </c>
      <c r="I3251" s="19">
        <v>2903</v>
      </c>
      <c r="J3251" s="19">
        <v>11701027</v>
      </c>
      <c r="P3251" s="23"/>
      <c r="Q3251" s="23"/>
    </row>
    <row r="3252" spans="2:17" ht="12.5" x14ac:dyDescent="0.25">
      <c r="B3252" s="24">
        <v>2849</v>
      </c>
      <c r="C3252" s="24">
        <v>3520733</v>
      </c>
      <c r="I3252" s="19">
        <v>2902</v>
      </c>
      <c r="J3252" s="19">
        <v>12922629</v>
      </c>
      <c r="P3252" s="23"/>
      <c r="Q3252" s="23"/>
    </row>
    <row r="3253" spans="2:17" ht="12.5" x14ac:dyDescent="0.25">
      <c r="B3253" s="24">
        <v>2849</v>
      </c>
      <c r="C3253" s="24">
        <v>4809073</v>
      </c>
      <c r="I3253" s="19">
        <v>2903</v>
      </c>
      <c r="J3253" s="19">
        <v>10955011</v>
      </c>
      <c r="P3253" s="23"/>
      <c r="Q3253" s="23"/>
    </row>
    <row r="3254" spans="2:17" ht="12.5" x14ac:dyDescent="0.25">
      <c r="B3254" s="24">
        <v>2849</v>
      </c>
      <c r="C3254" s="24">
        <v>3739814</v>
      </c>
      <c r="I3254" s="19">
        <v>2902</v>
      </c>
      <c r="J3254" s="19">
        <v>12197718</v>
      </c>
      <c r="P3254" s="23"/>
      <c r="Q3254" s="23"/>
    </row>
    <row r="3255" spans="2:17" ht="12.5" x14ac:dyDescent="0.25">
      <c r="B3255" s="24">
        <v>2849</v>
      </c>
      <c r="C3255" s="24">
        <v>4095090</v>
      </c>
      <c r="I3255" s="19">
        <v>2903</v>
      </c>
      <c r="J3255" s="19">
        <v>12870534</v>
      </c>
      <c r="P3255" s="23"/>
      <c r="Q3255" s="23"/>
    </row>
    <row r="3256" spans="2:17" ht="12.5" x14ac:dyDescent="0.25">
      <c r="B3256" s="24">
        <v>2849</v>
      </c>
      <c r="C3256" s="24">
        <v>4480082</v>
      </c>
      <c r="I3256" s="19">
        <v>2902</v>
      </c>
      <c r="J3256" s="19">
        <v>10656997</v>
      </c>
      <c r="P3256" s="23"/>
      <c r="Q3256" s="23"/>
    </row>
    <row r="3257" spans="2:17" ht="12.5" x14ac:dyDescent="0.25">
      <c r="B3257" s="24">
        <v>2849</v>
      </c>
      <c r="C3257" s="24">
        <v>4675809</v>
      </c>
      <c r="I3257" s="19">
        <v>2903</v>
      </c>
      <c r="J3257" s="19">
        <v>12621502</v>
      </c>
      <c r="P3257" s="23"/>
      <c r="Q3257" s="23"/>
    </row>
    <row r="3258" spans="2:17" ht="12.5" x14ac:dyDescent="0.25">
      <c r="B3258" s="24">
        <v>2849</v>
      </c>
      <c r="C3258" s="24">
        <v>3078989</v>
      </c>
      <c r="I3258" s="19">
        <v>2902</v>
      </c>
      <c r="J3258" s="19">
        <v>11936059</v>
      </c>
      <c r="P3258" s="23"/>
      <c r="Q3258" s="23"/>
    </row>
    <row r="3259" spans="2:17" ht="12.5" x14ac:dyDescent="0.25">
      <c r="B3259" s="24">
        <v>2849</v>
      </c>
      <c r="C3259" s="24">
        <v>4157876</v>
      </c>
      <c r="I3259" s="19">
        <v>2903</v>
      </c>
      <c r="J3259" s="19">
        <v>11928457</v>
      </c>
      <c r="P3259" s="23"/>
      <c r="Q3259" s="23"/>
    </row>
    <row r="3260" spans="2:17" ht="12.5" x14ac:dyDescent="0.25">
      <c r="B3260" s="24">
        <v>2849</v>
      </c>
      <c r="C3260" s="24">
        <v>3920497</v>
      </c>
      <c r="I3260" s="19">
        <v>2902</v>
      </c>
      <c r="J3260" s="19">
        <v>11482609</v>
      </c>
      <c r="P3260" s="23"/>
      <c r="Q3260" s="23"/>
    </row>
    <row r="3261" spans="2:17" ht="12.5" x14ac:dyDescent="0.25">
      <c r="B3261" s="24">
        <v>2849</v>
      </c>
      <c r="C3261" s="24">
        <v>3982524</v>
      </c>
      <c r="I3261" s="19">
        <v>2903</v>
      </c>
      <c r="J3261" s="19">
        <v>12607643</v>
      </c>
      <c r="P3261" s="23"/>
      <c r="Q3261" s="23"/>
    </row>
    <row r="3262" spans="2:17" ht="12.5" x14ac:dyDescent="0.25">
      <c r="B3262" s="24">
        <v>2849</v>
      </c>
      <c r="C3262" s="24">
        <v>4874161</v>
      </c>
      <c r="I3262" s="19">
        <v>2902</v>
      </c>
      <c r="J3262" s="19">
        <v>11386415</v>
      </c>
      <c r="P3262" s="23"/>
      <c r="Q3262" s="23"/>
    </row>
    <row r="3263" spans="2:17" ht="12.5" x14ac:dyDescent="0.25">
      <c r="B3263" s="24">
        <v>2849</v>
      </c>
      <c r="C3263" s="24">
        <v>4390048</v>
      </c>
      <c r="I3263" s="19">
        <v>2903</v>
      </c>
      <c r="J3263" s="19">
        <v>12624265</v>
      </c>
      <c r="P3263" s="23"/>
      <c r="Q3263" s="23"/>
    </row>
    <row r="3264" spans="2:17" ht="12.5" x14ac:dyDescent="0.25">
      <c r="B3264" s="24">
        <v>2849</v>
      </c>
      <c r="C3264" s="24">
        <v>4681997</v>
      </c>
      <c r="I3264" s="19">
        <v>2902</v>
      </c>
      <c r="J3264" s="19">
        <v>12814027</v>
      </c>
      <c r="P3264" s="23"/>
      <c r="Q3264" s="23"/>
    </row>
    <row r="3265" spans="2:17" ht="12.5" x14ac:dyDescent="0.25">
      <c r="B3265" s="24">
        <v>2849</v>
      </c>
      <c r="C3265" s="24">
        <v>3931890</v>
      </c>
      <c r="I3265" s="19">
        <v>2903</v>
      </c>
      <c r="J3265" s="19">
        <v>10808696</v>
      </c>
      <c r="P3265" s="23"/>
      <c r="Q3265" s="23"/>
    </row>
    <row r="3266" spans="2:17" ht="12.5" x14ac:dyDescent="0.25">
      <c r="B3266" s="24">
        <v>2849</v>
      </c>
      <c r="C3266" s="24">
        <v>4800316</v>
      </c>
      <c r="I3266" s="19">
        <v>2902</v>
      </c>
      <c r="J3266" s="19">
        <v>12336577</v>
      </c>
      <c r="P3266" s="23"/>
      <c r="Q3266" s="23"/>
    </row>
    <row r="3267" spans="2:17" ht="12.5" x14ac:dyDescent="0.25">
      <c r="B3267" s="24">
        <v>2849</v>
      </c>
      <c r="C3267" s="24">
        <v>2568666</v>
      </c>
      <c r="I3267" s="19">
        <v>2903</v>
      </c>
      <c r="J3267" s="19">
        <v>11623056</v>
      </c>
      <c r="P3267" s="23"/>
      <c r="Q3267" s="23"/>
    </row>
    <row r="3268" spans="2:17" ht="12.5" x14ac:dyDescent="0.25">
      <c r="B3268" s="24">
        <v>2849</v>
      </c>
      <c r="C3268" s="24">
        <v>4645016</v>
      </c>
      <c r="I3268" s="19">
        <v>2902</v>
      </c>
      <c r="J3268" s="19">
        <v>12159095</v>
      </c>
      <c r="P3268" s="23"/>
      <c r="Q3268" s="23"/>
    </row>
    <row r="3269" spans="2:17" ht="12.5" x14ac:dyDescent="0.25">
      <c r="B3269" s="24">
        <v>2849</v>
      </c>
      <c r="C3269" s="24">
        <v>3776429</v>
      </c>
      <c r="I3269" s="19">
        <v>2903</v>
      </c>
      <c r="J3269" s="19">
        <v>12358251</v>
      </c>
      <c r="P3269" s="23"/>
      <c r="Q3269" s="23"/>
    </row>
    <row r="3270" spans="2:17" ht="12.5" x14ac:dyDescent="0.25">
      <c r="B3270" s="24">
        <v>2849</v>
      </c>
      <c r="C3270" s="24">
        <v>4453752</v>
      </c>
      <c r="I3270" s="19">
        <v>2902</v>
      </c>
      <c r="J3270" s="19">
        <v>12759529</v>
      </c>
      <c r="P3270" s="23"/>
      <c r="Q3270" s="23"/>
    </row>
    <row r="3271" spans="2:17" ht="12.5" x14ac:dyDescent="0.25">
      <c r="B3271" s="24">
        <v>2849</v>
      </c>
      <c r="C3271" s="24">
        <v>3893888</v>
      </c>
      <c r="I3271" s="19">
        <v>2903</v>
      </c>
      <c r="J3271" s="19">
        <v>10637428</v>
      </c>
      <c r="P3271" s="23"/>
      <c r="Q3271" s="23"/>
    </row>
    <row r="3272" spans="2:17" ht="12.5" x14ac:dyDescent="0.25">
      <c r="B3272" s="24">
        <v>2849</v>
      </c>
      <c r="C3272" s="24">
        <v>4035014</v>
      </c>
      <c r="I3272" s="19">
        <v>2902</v>
      </c>
      <c r="J3272" s="19">
        <v>12445841</v>
      </c>
      <c r="P3272" s="23"/>
      <c r="Q3272" s="23"/>
    </row>
    <row r="3273" spans="2:17" ht="12.5" x14ac:dyDescent="0.25">
      <c r="B3273" s="24">
        <v>2849</v>
      </c>
      <c r="C3273" s="24">
        <v>3857475</v>
      </c>
      <c r="I3273" s="19">
        <v>2903</v>
      </c>
      <c r="J3273" s="19">
        <v>12126928</v>
      </c>
      <c r="P3273" s="23"/>
      <c r="Q3273" s="23"/>
    </row>
    <row r="3274" spans="2:17" ht="12.5" x14ac:dyDescent="0.25">
      <c r="B3274" s="24">
        <v>2849</v>
      </c>
      <c r="C3274" s="24">
        <v>4013189</v>
      </c>
      <c r="I3274" s="19">
        <v>2902</v>
      </c>
      <c r="J3274" s="19">
        <v>11854913</v>
      </c>
      <c r="P3274" s="23"/>
      <c r="Q3274" s="23"/>
    </row>
    <row r="3275" spans="2:17" ht="12.5" x14ac:dyDescent="0.25">
      <c r="B3275" s="24">
        <v>2849</v>
      </c>
      <c r="C3275" s="24">
        <v>4493901</v>
      </c>
      <c r="I3275" s="19">
        <v>2903</v>
      </c>
      <c r="J3275" s="19">
        <v>12007557</v>
      </c>
      <c r="P3275" s="23"/>
      <c r="Q3275" s="23"/>
    </row>
    <row r="3276" spans="2:17" ht="12.5" x14ac:dyDescent="0.25">
      <c r="B3276" s="24">
        <v>2849</v>
      </c>
      <c r="C3276" s="24">
        <v>3906795</v>
      </c>
      <c r="I3276" s="19">
        <v>2902</v>
      </c>
      <c r="J3276" s="19">
        <v>11604840</v>
      </c>
      <c r="P3276" s="23"/>
      <c r="Q3276" s="23"/>
    </row>
    <row r="3277" spans="2:17" ht="12.5" x14ac:dyDescent="0.25">
      <c r="B3277" s="24">
        <v>2849</v>
      </c>
      <c r="C3277" s="24">
        <v>4542940</v>
      </c>
      <c r="I3277" s="19">
        <v>2903</v>
      </c>
      <c r="J3277" s="19">
        <v>10516466</v>
      </c>
      <c r="P3277" s="23"/>
      <c r="Q3277" s="23"/>
    </row>
    <row r="3278" spans="2:17" ht="12.5" x14ac:dyDescent="0.25">
      <c r="B3278" s="24">
        <v>2849</v>
      </c>
      <c r="C3278" s="24">
        <v>4795675</v>
      </c>
      <c r="I3278" s="19">
        <v>2902</v>
      </c>
      <c r="J3278" s="19">
        <v>5354509</v>
      </c>
      <c r="P3278" s="23"/>
      <c r="Q3278" s="23"/>
    </row>
    <row r="3279" spans="2:17" ht="12.5" x14ac:dyDescent="0.25">
      <c r="B3279" s="24">
        <v>2849</v>
      </c>
      <c r="C3279" s="24">
        <v>3956935</v>
      </c>
      <c r="I3279" s="19">
        <v>2902</v>
      </c>
      <c r="J3279" s="19">
        <v>4536309</v>
      </c>
      <c r="P3279" s="23"/>
      <c r="Q3279" s="23"/>
    </row>
    <row r="3280" spans="2:17" ht="12.5" x14ac:dyDescent="0.25">
      <c r="B3280" s="24">
        <v>2849</v>
      </c>
      <c r="C3280" s="24">
        <v>3895554</v>
      </c>
      <c r="I3280" s="19">
        <v>2903</v>
      </c>
      <c r="J3280" s="19">
        <v>4125979</v>
      </c>
      <c r="P3280" s="23"/>
      <c r="Q3280" s="23"/>
    </row>
    <row r="3281" spans="2:17" ht="12.5" x14ac:dyDescent="0.25">
      <c r="B3281" s="24">
        <v>2849</v>
      </c>
      <c r="C3281" s="24">
        <v>3608821</v>
      </c>
      <c r="I3281" s="19">
        <v>2902</v>
      </c>
      <c r="J3281" s="19">
        <v>11401953</v>
      </c>
      <c r="P3281" s="23"/>
      <c r="Q3281" s="23"/>
    </row>
    <row r="3282" spans="2:17" ht="12.5" x14ac:dyDescent="0.25">
      <c r="B3282" s="24">
        <v>2849</v>
      </c>
      <c r="C3282" s="24">
        <v>4255673</v>
      </c>
      <c r="I3282" s="19">
        <v>2903</v>
      </c>
      <c r="J3282" s="19">
        <v>12010090</v>
      </c>
      <c r="P3282" s="23"/>
      <c r="Q3282" s="23"/>
    </row>
    <row r="3283" spans="2:17" ht="12.5" x14ac:dyDescent="0.25">
      <c r="B3283" s="24">
        <v>2849</v>
      </c>
      <c r="C3283" s="24">
        <v>3078618</v>
      </c>
      <c r="I3283" s="19">
        <v>2902</v>
      </c>
      <c r="J3283" s="19">
        <v>12215022</v>
      </c>
      <c r="P3283" s="23"/>
      <c r="Q3283" s="23"/>
    </row>
    <row r="3284" spans="2:17" ht="12.5" x14ac:dyDescent="0.25">
      <c r="B3284" s="24">
        <v>2849</v>
      </c>
      <c r="C3284" s="24">
        <v>4816594</v>
      </c>
      <c r="I3284" s="19">
        <v>2903</v>
      </c>
      <c r="J3284" s="19">
        <v>11700338</v>
      </c>
      <c r="P3284" s="23"/>
      <c r="Q3284" s="23"/>
    </row>
    <row r="3285" spans="2:17" ht="12.5" x14ac:dyDescent="0.25">
      <c r="B3285" s="24">
        <v>2849</v>
      </c>
      <c r="C3285" s="24">
        <v>4687713</v>
      </c>
      <c r="I3285" s="19">
        <v>2902</v>
      </c>
      <c r="J3285" s="19">
        <v>12166282</v>
      </c>
      <c r="P3285" s="23"/>
      <c r="Q3285" s="23"/>
    </row>
    <row r="3286" spans="2:17" ht="12.5" x14ac:dyDescent="0.25">
      <c r="B3286" s="24">
        <v>2849</v>
      </c>
      <c r="C3286" s="24">
        <v>4489604</v>
      </c>
      <c r="I3286" s="19">
        <v>2903</v>
      </c>
      <c r="J3286" s="19">
        <v>11803136</v>
      </c>
      <c r="P3286" s="23"/>
      <c r="Q3286" s="23"/>
    </row>
    <row r="3287" spans="2:17" ht="12.5" x14ac:dyDescent="0.25">
      <c r="B3287" s="24">
        <v>2849</v>
      </c>
      <c r="C3287" s="24">
        <v>3583016</v>
      </c>
      <c r="I3287" s="19">
        <v>2902</v>
      </c>
      <c r="J3287" s="19">
        <v>13593021</v>
      </c>
      <c r="P3287" s="23"/>
      <c r="Q3287" s="23"/>
    </row>
    <row r="3288" spans="2:17" ht="12.5" x14ac:dyDescent="0.25">
      <c r="B3288" s="24">
        <v>2849</v>
      </c>
      <c r="C3288" s="24">
        <v>4517458</v>
      </c>
      <c r="I3288" s="19">
        <v>2903</v>
      </c>
      <c r="J3288" s="19">
        <v>10584318</v>
      </c>
      <c r="P3288" s="23"/>
      <c r="Q3288" s="23"/>
    </row>
    <row r="3289" spans="2:17" ht="12.5" x14ac:dyDescent="0.25">
      <c r="B3289" s="24">
        <v>2849</v>
      </c>
      <c r="C3289" s="24">
        <v>2915900</v>
      </c>
      <c r="I3289" s="19">
        <v>2902</v>
      </c>
      <c r="J3289" s="19">
        <v>12159734</v>
      </c>
      <c r="P3289" s="23"/>
      <c r="Q3289" s="23"/>
    </row>
    <row r="3290" spans="2:17" ht="12.5" x14ac:dyDescent="0.25">
      <c r="B3290" s="24">
        <v>2849</v>
      </c>
      <c r="C3290" s="24">
        <v>3118036</v>
      </c>
      <c r="I3290" s="19">
        <v>2903</v>
      </c>
      <c r="J3290" s="19">
        <v>11696218</v>
      </c>
      <c r="P3290" s="23"/>
      <c r="Q3290" s="23"/>
    </row>
    <row r="3291" spans="2:17" ht="12.5" x14ac:dyDescent="0.25">
      <c r="B3291" s="24">
        <v>2849</v>
      </c>
      <c r="C3291" s="24">
        <v>3929961</v>
      </c>
      <c r="I3291" s="19">
        <v>2902</v>
      </c>
      <c r="J3291" s="19">
        <v>12887002</v>
      </c>
      <c r="P3291" s="23"/>
      <c r="Q3291" s="23"/>
    </row>
    <row r="3292" spans="2:17" ht="12.5" x14ac:dyDescent="0.25">
      <c r="B3292" s="24">
        <v>2849</v>
      </c>
      <c r="C3292" s="24">
        <v>4105475</v>
      </c>
      <c r="I3292" s="19">
        <v>2903</v>
      </c>
      <c r="J3292" s="19">
        <v>11787750</v>
      </c>
      <c r="P3292" s="23"/>
      <c r="Q3292" s="23"/>
    </row>
    <row r="3293" spans="2:17" ht="12.5" x14ac:dyDescent="0.25">
      <c r="B3293" s="24">
        <v>2849</v>
      </c>
      <c r="C3293" s="24">
        <v>4055752</v>
      </c>
      <c r="I3293" s="19">
        <v>2902</v>
      </c>
      <c r="J3293" s="19">
        <v>11699734</v>
      </c>
      <c r="P3293" s="23"/>
      <c r="Q3293" s="23"/>
    </row>
    <row r="3294" spans="2:17" ht="12.5" x14ac:dyDescent="0.25">
      <c r="B3294" s="24">
        <v>2849</v>
      </c>
      <c r="C3294" s="24">
        <v>3568183</v>
      </c>
      <c r="I3294" s="19">
        <v>2903</v>
      </c>
      <c r="J3294" s="19">
        <v>11991366</v>
      </c>
      <c r="P3294" s="23"/>
      <c r="Q3294" s="23"/>
    </row>
    <row r="3295" spans="2:17" ht="12.5" x14ac:dyDescent="0.25">
      <c r="B3295" s="24">
        <v>2849</v>
      </c>
      <c r="C3295" s="24">
        <v>3774831</v>
      </c>
      <c r="I3295" s="19">
        <v>2902</v>
      </c>
      <c r="J3295" s="19">
        <v>12393777</v>
      </c>
      <c r="P3295" s="23"/>
      <c r="Q3295" s="23"/>
    </row>
    <row r="3296" spans="2:17" ht="12.5" x14ac:dyDescent="0.25">
      <c r="B3296" s="24">
        <v>2849</v>
      </c>
      <c r="C3296" s="24">
        <v>4503487</v>
      </c>
      <c r="I3296" s="19">
        <v>2903</v>
      </c>
      <c r="J3296" s="19">
        <v>11307731</v>
      </c>
      <c r="P3296" s="23"/>
      <c r="Q3296" s="23"/>
    </row>
    <row r="3297" spans="2:17" ht="12.5" x14ac:dyDescent="0.25">
      <c r="B3297" s="24">
        <v>2849</v>
      </c>
      <c r="C3297" s="24">
        <v>3855243</v>
      </c>
      <c r="I3297" s="19">
        <v>2902</v>
      </c>
      <c r="J3297" s="19">
        <v>12253009</v>
      </c>
      <c r="P3297" s="23"/>
      <c r="Q3297" s="23"/>
    </row>
    <row r="3298" spans="2:17" ht="12.5" x14ac:dyDescent="0.25">
      <c r="B3298" s="24">
        <v>2849</v>
      </c>
      <c r="C3298" s="24">
        <v>3467191</v>
      </c>
      <c r="I3298" s="19">
        <v>2903</v>
      </c>
      <c r="J3298" s="19">
        <v>11932077</v>
      </c>
      <c r="P3298" s="23"/>
      <c r="Q3298" s="23"/>
    </row>
    <row r="3299" spans="2:17" ht="12.5" x14ac:dyDescent="0.25">
      <c r="B3299" s="24">
        <v>2849</v>
      </c>
      <c r="C3299" s="24">
        <v>4321577</v>
      </c>
      <c r="I3299" s="19">
        <v>2902</v>
      </c>
      <c r="J3299" s="19">
        <v>11765205</v>
      </c>
      <c r="P3299" s="23"/>
      <c r="Q3299" s="23"/>
    </row>
    <row r="3300" spans="2:17" ht="12.5" x14ac:dyDescent="0.25">
      <c r="B3300" s="24">
        <v>2849</v>
      </c>
      <c r="C3300" s="24">
        <v>3747235</v>
      </c>
      <c r="I3300" s="19">
        <v>2903</v>
      </c>
      <c r="J3300" s="19">
        <v>12585965</v>
      </c>
      <c r="P3300" s="23"/>
      <c r="Q3300" s="23"/>
    </row>
    <row r="3301" spans="2:17" ht="12.5" x14ac:dyDescent="0.25">
      <c r="B3301" s="24">
        <v>2849</v>
      </c>
      <c r="C3301" s="24">
        <v>3657045</v>
      </c>
      <c r="I3301" s="19">
        <v>2902</v>
      </c>
      <c r="J3301" s="19">
        <v>12326789</v>
      </c>
      <c r="P3301" s="23"/>
      <c r="Q3301" s="23"/>
    </row>
    <row r="3302" spans="2:17" ht="12.5" x14ac:dyDescent="0.25">
      <c r="B3302" s="24">
        <v>2849</v>
      </c>
      <c r="C3302" s="24">
        <v>3547797</v>
      </c>
      <c r="I3302" s="19">
        <v>2903</v>
      </c>
      <c r="J3302" s="19">
        <v>11115971</v>
      </c>
      <c r="P3302" s="23"/>
      <c r="Q3302" s="23"/>
    </row>
    <row r="3303" spans="2:17" ht="12.5" x14ac:dyDescent="0.25">
      <c r="B3303" s="24">
        <v>2849</v>
      </c>
      <c r="C3303" s="24">
        <v>4289711</v>
      </c>
      <c r="I3303" s="19">
        <v>2902</v>
      </c>
      <c r="J3303" s="19">
        <v>16061505</v>
      </c>
      <c r="P3303" s="23"/>
      <c r="Q3303" s="23"/>
    </row>
    <row r="3304" spans="2:17" ht="12.5" x14ac:dyDescent="0.25">
      <c r="B3304" s="24">
        <v>2849</v>
      </c>
      <c r="C3304" s="24">
        <v>3652353</v>
      </c>
      <c r="I3304" s="19">
        <v>2903</v>
      </c>
      <c r="J3304" s="19">
        <v>11989614</v>
      </c>
      <c r="P3304" s="23"/>
      <c r="Q3304" s="23"/>
    </row>
    <row r="3305" spans="2:17" ht="12.5" x14ac:dyDescent="0.25">
      <c r="B3305" s="24">
        <v>2849</v>
      </c>
      <c r="C3305" s="24">
        <v>3590737</v>
      </c>
      <c r="I3305" s="19">
        <v>2902</v>
      </c>
      <c r="J3305" s="19">
        <v>12255520</v>
      </c>
      <c r="P3305" s="23"/>
      <c r="Q3305" s="23"/>
    </row>
    <row r="3306" spans="2:17" ht="12.5" x14ac:dyDescent="0.25">
      <c r="B3306" s="24">
        <v>2849</v>
      </c>
      <c r="C3306" s="24">
        <v>3869717</v>
      </c>
      <c r="I3306" s="19">
        <v>2903</v>
      </c>
      <c r="J3306" s="19">
        <v>11624936</v>
      </c>
      <c r="P3306" s="23"/>
      <c r="Q3306" s="23"/>
    </row>
    <row r="3307" spans="2:17" ht="12.5" x14ac:dyDescent="0.25">
      <c r="B3307" s="24">
        <v>2849</v>
      </c>
      <c r="C3307" s="24">
        <v>4105112</v>
      </c>
      <c r="I3307" s="19">
        <v>2902</v>
      </c>
      <c r="J3307" s="19">
        <v>14334800</v>
      </c>
      <c r="P3307" s="23"/>
      <c r="Q3307" s="23"/>
    </row>
    <row r="3308" spans="2:17" ht="12.5" x14ac:dyDescent="0.25">
      <c r="B3308" s="24">
        <v>2849</v>
      </c>
      <c r="C3308" s="24">
        <v>3636284</v>
      </c>
      <c r="I3308" s="19">
        <v>2903</v>
      </c>
      <c r="J3308" s="19">
        <v>9704398</v>
      </c>
      <c r="P3308" s="23"/>
      <c r="Q3308" s="23"/>
    </row>
    <row r="3309" spans="2:17" ht="12.5" x14ac:dyDescent="0.25">
      <c r="B3309" s="24">
        <v>2849</v>
      </c>
      <c r="C3309" s="24">
        <v>9120069</v>
      </c>
      <c r="I3309" s="19">
        <v>2902</v>
      </c>
      <c r="J3309" s="19">
        <v>12280387</v>
      </c>
      <c r="P3309" s="23"/>
      <c r="Q3309" s="23"/>
    </row>
    <row r="3310" spans="2:17" ht="12.5" x14ac:dyDescent="0.25">
      <c r="B3310" s="24">
        <v>2849</v>
      </c>
      <c r="C3310" s="24">
        <v>4685381</v>
      </c>
      <c r="I3310" s="19">
        <v>2903</v>
      </c>
      <c r="J3310" s="19">
        <v>12471722</v>
      </c>
      <c r="P3310" s="23"/>
      <c r="Q3310" s="23"/>
    </row>
    <row r="3311" spans="2:17" ht="12.5" x14ac:dyDescent="0.25">
      <c r="B3311" s="24">
        <v>2849</v>
      </c>
      <c r="C3311" s="24">
        <v>4520218</v>
      </c>
      <c r="I3311" s="19">
        <v>2902</v>
      </c>
      <c r="J3311" s="19">
        <v>11336998</v>
      </c>
      <c r="P3311" s="23"/>
      <c r="Q3311" s="23"/>
    </row>
    <row r="3312" spans="2:17" ht="12.5" x14ac:dyDescent="0.25">
      <c r="B3312" s="24">
        <v>2849</v>
      </c>
      <c r="C3312" s="24">
        <v>4047694</v>
      </c>
      <c r="I3312" s="19">
        <v>2903</v>
      </c>
      <c r="J3312" s="19">
        <v>13563280</v>
      </c>
      <c r="P3312" s="23"/>
      <c r="Q3312" s="23"/>
    </row>
    <row r="3313" spans="2:17" ht="12.5" x14ac:dyDescent="0.25">
      <c r="B3313" s="24">
        <v>2849</v>
      </c>
      <c r="C3313" s="24">
        <v>3544341</v>
      </c>
      <c r="I3313" s="19">
        <v>2902</v>
      </c>
      <c r="J3313" s="19">
        <v>16001132</v>
      </c>
      <c r="P3313" s="23"/>
      <c r="Q3313" s="23"/>
    </row>
    <row r="3314" spans="2:17" ht="12.5" x14ac:dyDescent="0.25">
      <c r="B3314" s="24">
        <v>2849</v>
      </c>
      <c r="C3314" s="24">
        <v>3922484</v>
      </c>
      <c r="I3314" s="19">
        <v>2903</v>
      </c>
      <c r="J3314" s="19">
        <v>6314757</v>
      </c>
      <c r="P3314" s="23"/>
      <c r="Q3314" s="23"/>
    </row>
    <row r="3315" spans="2:17" ht="12.5" x14ac:dyDescent="0.25">
      <c r="B3315" s="24">
        <v>2849</v>
      </c>
      <c r="C3315" s="24">
        <v>4117185</v>
      </c>
      <c r="I3315" s="19">
        <v>2902</v>
      </c>
      <c r="J3315" s="19">
        <v>8075413</v>
      </c>
      <c r="P3315" s="23"/>
      <c r="Q3315" s="23"/>
    </row>
    <row r="3316" spans="2:17" ht="12.5" x14ac:dyDescent="0.25">
      <c r="B3316" s="24">
        <v>2849</v>
      </c>
      <c r="C3316" s="24">
        <v>3904626</v>
      </c>
      <c r="I3316" s="19">
        <v>2903</v>
      </c>
      <c r="J3316" s="19">
        <v>8784190</v>
      </c>
      <c r="P3316" s="23"/>
      <c r="Q3316" s="23"/>
    </row>
    <row r="3317" spans="2:17" ht="12.5" x14ac:dyDescent="0.25">
      <c r="B3317" s="24">
        <v>2849</v>
      </c>
      <c r="C3317" s="24">
        <v>4457730</v>
      </c>
      <c r="I3317" s="19">
        <v>2902</v>
      </c>
      <c r="J3317" s="19">
        <v>11241989</v>
      </c>
      <c r="P3317" s="23"/>
      <c r="Q3317" s="23"/>
    </row>
    <row r="3318" spans="2:17" ht="12.5" x14ac:dyDescent="0.25">
      <c r="B3318" s="24">
        <v>2849</v>
      </c>
      <c r="C3318" s="24">
        <v>3946762</v>
      </c>
      <c r="I3318" s="19">
        <v>2903</v>
      </c>
      <c r="J3318" s="19">
        <v>12208718</v>
      </c>
      <c r="P3318" s="23"/>
      <c r="Q3318" s="23"/>
    </row>
    <row r="3319" spans="2:17" ht="12.5" x14ac:dyDescent="0.25">
      <c r="B3319" s="24">
        <v>2849</v>
      </c>
      <c r="C3319" s="24">
        <v>3655167</v>
      </c>
      <c r="I3319" s="19">
        <v>2902</v>
      </c>
      <c r="J3319" s="19">
        <v>11685325</v>
      </c>
      <c r="P3319" s="23"/>
      <c r="Q3319" s="23"/>
    </row>
    <row r="3320" spans="2:17" ht="12.5" x14ac:dyDescent="0.25">
      <c r="B3320" s="24">
        <v>2849</v>
      </c>
      <c r="C3320" s="24">
        <v>4031691</v>
      </c>
      <c r="I3320" s="19">
        <v>2903</v>
      </c>
      <c r="J3320" s="19">
        <v>12711107</v>
      </c>
      <c r="P3320" s="23"/>
      <c r="Q3320" s="23"/>
    </row>
    <row r="3321" spans="2:17" ht="12.5" x14ac:dyDescent="0.25">
      <c r="B3321" s="24">
        <v>2849</v>
      </c>
      <c r="C3321" s="24">
        <v>3868077</v>
      </c>
      <c r="I3321" s="19">
        <v>2902</v>
      </c>
      <c r="J3321" s="19">
        <v>11811868</v>
      </c>
      <c r="P3321" s="23"/>
      <c r="Q3321" s="23"/>
    </row>
    <row r="3322" spans="2:17" ht="12.5" x14ac:dyDescent="0.25">
      <c r="B3322" s="24">
        <v>2849</v>
      </c>
      <c r="C3322" s="24">
        <v>3876818</v>
      </c>
      <c r="I3322" s="19">
        <v>2903</v>
      </c>
      <c r="J3322" s="19">
        <v>11925858</v>
      </c>
      <c r="P3322" s="23"/>
      <c r="Q3322" s="23"/>
    </row>
    <row r="3323" spans="2:17" ht="12.5" x14ac:dyDescent="0.25">
      <c r="B3323" s="24">
        <v>2849</v>
      </c>
      <c r="C3323" s="24">
        <v>4434034</v>
      </c>
      <c r="I3323" s="19">
        <v>2902</v>
      </c>
      <c r="J3323" s="19">
        <v>12236460</v>
      </c>
      <c r="P3323" s="23"/>
      <c r="Q3323" s="23"/>
    </row>
    <row r="3324" spans="2:17" ht="12.5" x14ac:dyDescent="0.25">
      <c r="B3324" s="24">
        <v>2849</v>
      </c>
      <c r="C3324" s="24">
        <v>3815510</v>
      </c>
      <c r="I3324" s="19">
        <v>2903</v>
      </c>
      <c r="J3324" s="19">
        <v>11382987</v>
      </c>
      <c r="P3324" s="23"/>
      <c r="Q3324" s="23"/>
    </row>
    <row r="3325" spans="2:17" ht="12.5" x14ac:dyDescent="0.25">
      <c r="B3325" s="24">
        <v>2849</v>
      </c>
      <c r="C3325" s="24">
        <v>3927949</v>
      </c>
      <c r="I3325" s="19">
        <v>2902</v>
      </c>
      <c r="J3325" s="19">
        <v>16087599</v>
      </c>
      <c r="P3325" s="23"/>
      <c r="Q3325" s="23"/>
    </row>
    <row r="3326" spans="2:17" ht="12.5" x14ac:dyDescent="0.25">
      <c r="B3326" s="24">
        <v>2849</v>
      </c>
      <c r="C3326" s="24">
        <v>3833747</v>
      </c>
      <c r="I3326" s="19">
        <v>2903</v>
      </c>
      <c r="J3326" s="19">
        <v>12439174</v>
      </c>
      <c r="P3326" s="23"/>
      <c r="Q3326" s="23"/>
    </row>
    <row r="3327" spans="2:17" ht="12.5" x14ac:dyDescent="0.25">
      <c r="B3327" s="24">
        <v>2849</v>
      </c>
      <c r="C3327" s="24">
        <v>3492560</v>
      </c>
      <c r="I3327" s="19">
        <v>2902</v>
      </c>
      <c r="J3327" s="19">
        <v>12338195</v>
      </c>
      <c r="P3327" s="23"/>
      <c r="Q3327" s="23"/>
    </row>
    <row r="3328" spans="2:17" ht="12.5" x14ac:dyDescent="0.25">
      <c r="B3328" s="24">
        <v>2849</v>
      </c>
      <c r="C3328" s="24">
        <v>4564170</v>
      </c>
      <c r="I3328" s="19">
        <v>2903</v>
      </c>
      <c r="J3328" s="19">
        <v>11608741</v>
      </c>
      <c r="P3328" s="23"/>
      <c r="Q3328" s="23"/>
    </row>
    <row r="3329" spans="2:17" ht="12.5" x14ac:dyDescent="0.25">
      <c r="B3329" s="24">
        <v>2849</v>
      </c>
      <c r="C3329" s="24">
        <v>3907569</v>
      </c>
      <c r="I3329" s="19">
        <v>2902</v>
      </c>
      <c r="J3329" s="19">
        <v>11697728</v>
      </c>
      <c r="P3329" s="23"/>
      <c r="Q3329" s="23"/>
    </row>
    <row r="3330" spans="2:17" ht="12.5" x14ac:dyDescent="0.25">
      <c r="B3330" s="24">
        <v>2849</v>
      </c>
      <c r="C3330" s="24">
        <v>4019462</v>
      </c>
      <c r="I3330" s="19">
        <v>2903</v>
      </c>
      <c r="J3330" s="19">
        <v>12093187</v>
      </c>
      <c r="P3330" s="23"/>
      <c r="Q3330" s="23"/>
    </row>
    <row r="3331" spans="2:17" ht="12.5" x14ac:dyDescent="0.25">
      <c r="B3331" s="24">
        <v>2849</v>
      </c>
      <c r="C3331" s="24">
        <v>3859083</v>
      </c>
      <c r="I3331" s="19">
        <v>2902</v>
      </c>
      <c r="J3331" s="19">
        <v>12227320</v>
      </c>
      <c r="P3331" s="23"/>
      <c r="Q3331" s="23"/>
    </row>
    <row r="3332" spans="2:17" ht="12.5" x14ac:dyDescent="0.25">
      <c r="B3332" s="24">
        <v>2849</v>
      </c>
      <c r="C3332" s="24">
        <v>3689832</v>
      </c>
      <c r="I3332" s="19">
        <v>2903</v>
      </c>
      <c r="J3332" s="19">
        <v>11493518</v>
      </c>
      <c r="P3332" s="23"/>
      <c r="Q3332" s="23"/>
    </row>
    <row r="3333" spans="2:17" ht="12.5" x14ac:dyDescent="0.25">
      <c r="B3333" s="24">
        <v>2849</v>
      </c>
      <c r="C3333" s="24">
        <v>4040706</v>
      </c>
      <c r="I3333" s="19">
        <v>2902</v>
      </c>
      <c r="J3333" s="19">
        <v>12160360</v>
      </c>
      <c r="P3333" s="23"/>
      <c r="Q3333" s="23"/>
    </row>
    <row r="3334" spans="2:17" ht="12.5" x14ac:dyDescent="0.25">
      <c r="B3334" s="24">
        <v>2849</v>
      </c>
      <c r="C3334" s="24">
        <v>3595060</v>
      </c>
      <c r="I3334" s="19">
        <v>2903</v>
      </c>
      <c r="J3334" s="19">
        <v>11799715</v>
      </c>
      <c r="P3334" s="23"/>
      <c r="Q3334" s="23"/>
    </row>
    <row r="3335" spans="2:17" ht="12.5" x14ac:dyDescent="0.25">
      <c r="B3335" s="24">
        <v>2849</v>
      </c>
      <c r="C3335" s="24">
        <v>4692932</v>
      </c>
      <c r="I3335" s="19">
        <v>2902</v>
      </c>
      <c r="J3335" s="19">
        <v>12268992</v>
      </c>
      <c r="P3335" s="23"/>
      <c r="Q3335" s="23"/>
    </row>
    <row r="3336" spans="2:17" ht="12.5" x14ac:dyDescent="0.25">
      <c r="B3336" s="24">
        <v>2849</v>
      </c>
      <c r="C3336" s="24">
        <v>4348519</v>
      </c>
      <c r="I3336" s="19">
        <v>2903</v>
      </c>
      <c r="J3336" s="19">
        <v>12349516</v>
      </c>
      <c r="P3336" s="23"/>
      <c r="Q3336" s="23"/>
    </row>
    <row r="3337" spans="2:17" ht="12.5" x14ac:dyDescent="0.25">
      <c r="B3337" s="24">
        <v>2849</v>
      </c>
      <c r="C3337" s="24">
        <v>4782312</v>
      </c>
      <c r="I3337" s="19">
        <v>2902</v>
      </c>
      <c r="J3337" s="19">
        <v>11780217</v>
      </c>
      <c r="P3337" s="23"/>
      <c r="Q3337" s="23"/>
    </row>
    <row r="3338" spans="2:17" ht="12.5" x14ac:dyDescent="0.25">
      <c r="B3338" s="24">
        <v>2849</v>
      </c>
      <c r="C3338" s="24">
        <v>5201133</v>
      </c>
      <c r="I3338" s="19">
        <v>2903</v>
      </c>
      <c r="J3338" s="19">
        <v>12807652</v>
      </c>
      <c r="P3338" s="23"/>
      <c r="Q3338" s="23"/>
    </row>
    <row r="3339" spans="2:17" ht="12.5" x14ac:dyDescent="0.25">
      <c r="B3339" s="24">
        <v>2849</v>
      </c>
      <c r="C3339" s="24">
        <v>3830251</v>
      </c>
      <c r="I3339" s="19">
        <v>2902</v>
      </c>
      <c r="J3339" s="19">
        <v>11308673</v>
      </c>
      <c r="P3339" s="23"/>
      <c r="Q3339" s="23"/>
    </row>
    <row r="3340" spans="2:17" ht="12.5" x14ac:dyDescent="0.25">
      <c r="B3340" s="24">
        <v>2849</v>
      </c>
      <c r="C3340" s="24">
        <v>3465266</v>
      </c>
      <c r="I3340" s="19">
        <v>2903</v>
      </c>
      <c r="J3340" s="19">
        <v>11461564</v>
      </c>
      <c r="P3340" s="23"/>
      <c r="Q3340" s="23"/>
    </row>
    <row r="3341" spans="2:17" ht="12.5" x14ac:dyDescent="0.25">
      <c r="B3341" s="24">
        <v>2849</v>
      </c>
      <c r="C3341" s="24">
        <v>3796640</v>
      </c>
      <c r="I3341" s="19">
        <v>2902</v>
      </c>
      <c r="J3341" s="19">
        <v>12088617</v>
      </c>
      <c r="P3341" s="23"/>
      <c r="Q3341" s="23"/>
    </row>
    <row r="3342" spans="2:17" ht="12.5" x14ac:dyDescent="0.25">
      <c r="B3342" s="24">
        <v>2849</v>
      </c>
      <c r="C3342" s="24">
        <v>4923169</v>
      </c>
      <c r="I3342" s="19">
        <v>2903</v>
      </c>
      <c r="J3342" s="19">
        <v>12203030</v>
      </c>
      <c r="P3342" s="23"/>
      <c r="Q3342" s="23"/>
    </row>
    <row r="3343" spans="2:17" ht="12.5" x14ac:dyDescent="0.25">
      <c r="B3343" s="24">
        <v>2849</v>
      </c>
      <c r="C3343" s="24">
        <v>3833503</v>
      </c>
      <c r="I3343" s="19">
        <v>2902</v>
      </c>
      <c r="J3343" s="19">
        <v>12175021</v>
      </c>
      <c r="P3343" s="23"/>
      <c r="Q3343" s="23"/>
    </row>
    <row r="3344" spans="2:17" ht="12.5" x14ac:dyDescent="0.25">
      <c r="B3344" s="24">
        <v>2849</v>
      </c>
      <c r="C3344" s="24">
        <v>4796397</v>
      </c>
      <c r="I3344" s="19">
        <v>2903</v>
      </c>
      <c r="J3344" s="19">
        <v>11668292</v>
      </c>
      <c r="P3344" s="23"/>
      <c r="Q3344" s="23"/>
    </row>
    <row r="3345" spans="2:17" ht="12.5" x14ac:dyDescent="0.25">
      <c r="B3345" s="24">
        <v>2849</v>
      </c>
      <c r="C3345" s="24">
        <v>2964961</v>
      </c>
      <c r="I3345" s="19">
        <v>2902</v>
      </c>
      <c r="J3345" s="19">
        <v>13925270</v>
      </c>
      <c r="P3345" s="23"/>
      <c r="Q3345" s="23"/>
    </row>
    <row r="3346" spans="2:17" ht="12.5" x14ac:dyDescent="0.25">
      <c r="B3346" s="24">
        <v>2849</v>
      </c>
      <c r="C3346" s="24">
        <v>3745032</v>
      </c>
      <c r="I3346" s="19">
        <v>2903</v>
      </c>
      <c r="J3346" s="19">
        <v>10427330</v>
      </c>
      <c r="P3346" s="23"/>
      <c r="Q3346" s="23"/>
    </row>
    <row r="3347" spans="2:17" ht="12.5" x14ac:dyDescent="0.25">
      <c r="B3347" s="24">
        <v>2849</v>
      </c>
      <c r="C3347" s="24">
        <v>3875931</v>
      </c>
      <c r="I3347" s="19">
        <v>2902</v>
      </c>
      <c r="J3347" s="19">
        <v>11834910</v>
      </c>
      <c r="P3347" s="23"/>
      <c r="Q3347" s="23"/>
    </row>
    <row r="3348" spans="2:17" ht="12.5" x14ac:dyDescent="0.25">
      <c r="B3348" s="24">
        <v>2849</v>
      </c>
      <c r="C3348" s="24">
        <v>3815845</v>
      </c>
      <c r="I3348" s="19">
        <v>2903</v>
      </c>
      <c r="J3348" s="19">
        <v>11951217</v>
      </c>
      <c r="P3348" s="23"/>
      <c r="Q3348" s="23"/>
    </row>
    <row r="3349" spans="2:17" ht="12.5" x14ac:dyDescent="0.25">
      <c r="B3349" s="24">
        <v>2849</v>
      </c>
      <c r="C3349" s="24">
        <v>5425360</v>
      </c>
      <c r="I3349" s="19">
        <v>2902</v>
      </c>
      <c r="J3349" s="19">
        <v>12239078</v>
      </c>
      <c r="P3349" s="23"/>
      <c r="Q3349" s="23"/>
    </row>
    <row r="3350" spans="2:17" ht="12.5" x14ac:dyDescent="0.25">
      <c r="B3350" s="24">
        <v>2849</v>
      </c>
      <c r="C3350" s="24">
        <v>4174199</v>
      </c>
      <c r="I3350" s="19">
        <v>2903</v>
      </c>
      <c r="J3350" s="19">
        <v>11837092</v>
      </c>
      <c r="P3350" s="23"/>
      <c r="Q3350" s="23"/>
    </row>
    <row r="3351" spans="2:17" ht="12.5" x14ac:dyDescent="0.25">
      <c r="B3351" s="24">
        <v>2849</v>
      </c>
      <c r="C3351" s="24">
        <v>5006002</v>
      </c>
      <c r="I3351" s="19">
        <v>2902</v>
      </c>
      <c r="J3351" s="19">
        <v>12520245</v>
      </c>
      <c r="P3351" s="23"/>
      <c r="Q3351" s="23"/>
    </row>
    <row r="3352" spans="2:17" ht="12.5" x14ac:dyDescent="0.25">
      <c r="B3352" s="24">
        <v>2849</v>
      </c>
      <c r="C3352" s="24">
        <v>7873214</v>
      </c>
      <c r="I3352" s="19">
        <v>2903</v>
      </c>
      <c r="J3352" s="19">
        <v>11171929</v>
      </c>
      <c r="P3352" s="23"/>
      <c r="Q3352" s="23"/>
    </row>
    <row r="3353" spans="2:17" ht="12.5" x14ac:dyDescent="0.25">
      <c r="B3353" s="24">
        <v>2849</v>
      </c>
      <c r="C3353" s="24">
        <v>145155</v>
      </c>
      <c r="I3353" s="19">
        <v>2902</v>
      </c>
      <c r="J3353" s="19">
        <v>13145320</v>
      </c>
      <c r="P3353" s="23"/>
      <c r="Q3353" s="23"/>
    </row>
    <row r="3354" spans="2:17" ht="12.5" x14ac:dyDescent="0.25">
      <c r="B3354" s="24">
        <v>2849</v>
      </c>
      <c r="C3354" s="24">
        <v>4970755</v>
      </c>
      <c r="I3354" s="19">
        <v>2903</v>
      </c>
      <c r="J3354" s="19">
        <v>11295467</v>
      </c>
      <c r="P3354" s="23"/>
      <c r="Q3354" s="23"/>
    </row>
    <row r="3355" spans="2:17" ht="12.5" x14ac:dyDescent="0.25">
      <c r="B3355" s="24">
        <v>2849</v>
      </c>
      <c r="C3355" s="24">
        <v>2355067</v>
      </c>
      <c r="I3355" s="19">
        <v>2902</v>
      </c>
      <c r="J3355" s="19">
        <v>12048487</v>
      </c>
      <c r="P3355" s="23"/>
      <c r="Q3355" s="23"/>
    </row>
    <row r="3356" spans="2:17" ht="12.5" x14ac:dyDescent="0.25">
      <c r="B3356" s="24">
        <v>2849</v>
      </c>
      <c r="C3356" s="24">
        <v>4026638</v>
      </c>
      <c r="I3356" s="19">
        <v>2903</v>
      </c>
      <c r="J3356" s="19">
        <v>11884470</v>
      </c>
      <c r="P3356" s="23"/>
      <c r="Q3356" s="23"/>
    </row>
    <row r="3357" spans="2:17" ht="12.5" x14ac:dyDescent="0.25">
      <c r="B3357" s="24">
        <v>2849</v>
      </c>
      <c r="C3357" s="24">
        <v>3908704</v>
      </c>
      <c r="I3357" s="19">
        <v>2902</v>
      </c>
      <c r="J3357" s="19">
        <v>11794420</v>
      </c>
      <c r="P3357" s="23"/>
      <c r="Q3357" s="23"/>
    </row>
    <row r="3358" spans="2:17" ht="12.5" x14ac:dyDescent="0.25">
      <c r="B3358" s="24">
        <v>2849</v>
      </c>
      <c r="C3358" s="24">
        <v>3046238</v>
      </c>
      <c r="I3358" s="19">
        <v>2903</v>
      </c>
      <c r="J3358" s="19">
        <v>12443849</v>
      </c>
      <c r="P3358" s="23"/>
      <c r="Q3358" s="23"/>
    </row>
    <row r="3359" spans="2:17" ht="12.5" x14ac:dyDescent="0.25">
      <c r="B3359" s="24">
        <v>2849</v>
      </c>
      <c r="C3359" s="24">
        <v>4063055</v>
      </c>
      <c r="I3359" s="19">
        <v>2902</v>
      </c>
      <c r="J3359" s="19">
        <v>11838535</v>
      </c>
      <c r="P3359" s="23"/>
      <c r="Q3359" s="23"/>
    </row>
    <row r="3360" spans="2:17" ht="12.5" x14ac:dyDescent="0.25">
      <c r="B3360" s="24">
        <v>2849</v>
      </c>
      <c r="C3360" s="24">
        <v>3900804</v>
      </c>
      <c r="I3360" s="19">
        <v>2903</v>
      </c>
      <c r="J3360" s="19">
        <v>11910641</v>
      </c>
      <c r="P3360" s="23"/>
      <c r="Q3360" s="23"/>
    </row>
    <row r="3361" spans="2:17" ht="12.5" x14ac:dyDescent="0.25">
      <c r="B3361" s="24">
        <v>2849</v>
      </c>
      <c r="C3361" s="24">
        <v>4166694</v>
      </c>
      <c r="I3361" s="19">
        <v>2902</v>
      </c>
      <c r="J3361" s="19">
        <v>12007697</v>
      </c>
      <c r="P3361" s="23"/>
      <c r="Q3361" s="23"/>
    </row>
    <row r="3362" spans="2:17" ht="12.5" x14ac:dyDescent="0.25">
      <c r="B3362" s="24">
        <v>2849</v>
      </c>
      <c r="C3362" s="24">
        <v>3972089</v>
      </c>
      <c r="I3362" s="19">
        <v>2903</v>
      </c>
      <c r="J3362" s="19">
        <v>12256170</v>
      </c>
      <c r="P3362" s="23"/>
      <c r="Q3362" s="23"/>
    </row>
    <row r="3363" spans="2:17" ht="12.5" x14ac:dyDescent="0.25">
      <c r="B3363" s="24">
        <v>2849</v>
      </c>
      <c r="C3363" s="24">
        <v>3819783</v>
      </c>
      <c r="I3363" s="19">
        <v>2902</v>
      </c>
      <c r="J3363" s="19">
        <v>11680279</v>
      </c>
      <c r="P3363" s="23"/>
      <c r="Q3363" s="23"/>
    </row>
    <row r="3364" spans="2:17" ht="12.5" x14ac:dyDescent="0.25">
      <c r="B3364" s="24">
        <v>2849</v>
      </c>
      <c r="C3364" s="24">
        <v>3381173</v>
      </c>
      <c r="I3364" s="19">
        <v>2903</v>
      </c>
      <c r="J3364" s="19">
        <v>13091283</v>
      </c>
      <c r="P3364" s="23"/>
      <c r="Q3364" s="23"/>
    </row>
    <row r="3365" spans="2:17" ht="12.5" x14ac:dyDescent="0.25">
      <c r="B3365" s="24">
        <v>2849</v>
      </c>
      <c r="C3365" s="24">
        <v>4466379</v>
      </c>
      <c r="I3365" s="19">
        <v>2902</v>
      </c>
      <c r="J3365" s="19">
        <v>10880583</v>
      </c>
      <c r="P3365" s="23"/>
      <c r="Q3365" s="23"/>
    </row>
    <row r="3366" spans="2:17" ht="12.5" x14ac:dyDescent="0.25">
      <c r="B3366" s="24">
        <v>2849</v>
      </c>
      <c r="C3366" s="24">
        <v>4331436</v>
      </c>
      <c r="I3366" s="19">
        <v>2903</v>
      </c>
      <c r="J3366" s="19">
        <v>12386818</v>
      </c>
      <c r="P3366" s="23"/>
      <c r="Q3366" s="23"/>
    </row>
    <row r="3367" spans="2:17" ht="12.5" x14ac:dyDescent="0.25">
      <c r="B3367" s="24">
        <v>2849</v>
      </c>
      <c r="C3367" s="24">
        <v>4701848</v>
      </c>
      <c r="I3367" s="19">
        <v>2902</v>
      </c>
      <c r="J3367" s="19">
        <v>11746396</v>
      </c>
      <c r="P3367" s="23"/>
      <c r="Q3367" s="23"/>
    </row>
    <row r="3368" spans="2:17" ht="12.5" x14ac:dyDescent="0.25">
      <c r="B3368" s="24">
        <v>2849</v>
      </c>
      <c r="C3368" s="24">
        <v>4293371</v>
      </c>
      <c r="I3368" s="19">
        <v>2903</v>
      </c>
      <c r="J3368" s="19">
        <v>11740591</v>
      </c>
      <c r="P3368" s="23"/>
      <c r="Q3368" s="23"/>
    </row>
    <row r="3369" spans="2:17" ht="12.5" x14ac:dyDescent="0.25">
      <c r="B3369" s="24">
        <v>2849</v>
      </c>
      <c r="C3369" s="24">
        <v>3783043</v>
      </c>
      <c r="I3369" s="19">
        <v>2902</v>
      </c>
      <c r="J3369" s="19">
        <v>11796946</v>
      </c>
      <c r="P3369" s="23"/>
      <c r="Q3369" s="23"/>
    </row>
    <row r="3370" spans="2:17" ht="12.5" x14ac:dyDescent="0.25">
      <c r="B3370" s="24">
        <v>2849</v>
      </c>
      <c r="C3370" s="24">
        <v>3733693</v>
      </c>
      <c r="I3370" s="19">
        <v>2903</v>
      </c>
      <c r="J3370" s="19">
        <v>12063811</v>
      </c>
      <c r="P3370" s="23"/>
      <c r="Q3370" s="23"/>
    </row>
    <row r="3371" spans="2:17" ht="12.5" x14ac:dyDescent="0.25">
      <c r="B3371" s="24">
        <v>2849</v>
      </c>
      <c r="C3371" s="24">
        <v>4665438</v>
      </c>
      <c r="I3371" s="19">
        <v>2902</v>
      </c>
      <c r="J3371" s="19">
        <v>12411132</v>
      </c>
      <c r="P3371" s="23"/>
      <c r="Q3371" s="23"/>
    </row>
    <row r="3372" spans="2:17" ht="12.5" x14ac:dyDescent="0.25">
      <c r="B3372" s="24">
        <v>2849</v>
      </c>
      <c r="C3372" s="24">
        <v>4468155</v>
      </c>
      <c r="I3372" s="19">
        <v>2903</v>
      </c>
      <c r="J3372" s="19">
        <v>11804899</v>
      </c>
      <c r="P3372" s="23"/>
      <c r="Q3372" s="23"/>
    </row>
    <row r="3373" spans="2:17" ht="12.5" x14ac:dyDescent="0.25">
      <c r="B3373" s="24">
        <v>2849</v>
      </c>
      <c r="C3373" s="24">
        <v>3946643</v>
      </c>
      <c r="I3373" s="19">
        <v>2902</v>
      </c>
      <c r="J3373" s="19">
        <v>11967088</v>
      </c>
      <c r="P3373" s="23"/>
      <c r="Q3373" s="23"/>
    </row>
    <row r="3374" spans="2:17" ht="12.5" x14ac:dyDescent="0.25">
      <c r="B3374" s="24">
        <v>2849</v>
      </c>
      <c r="C3374" s="24">
        <v>4066357</v>
      </c>
      <c r="I3374" s="19">
        <v>2903</v>
      </c>
      <c r="J3374" s="19">
        <v>12122827</v>
      </c>
      <c r="P3374" s="23"/>
      <c r="Q3374" s="23"/>
    </row>
    <row r="3375" spans="2:17" ht="12.5" x14ac:dyDescent="0.25">
      <c r="B3375" s="24">
        <v>2849</v>
      </c>
      <c r="C3375" s="24">
        <v>3803259</v>
      </c>
      <c r="I3375" s="19">
        <v>2902</v>
      </c>
      <c r="J3375" s="19">
        <v>12420704</v>
      </c>
      <c r="P3375" s="23"/>
      <c r="Q3375" s="23"/>
    </row>
    <row r="3376" spans="2:17" ht="12.5" x14ac:dyDescent="0.25">
      <c r="B3376" s="24">
        <v>2849</v>
      </c>
      <c r="C3376" s="24">
        <v>4061585</v>
      </c>
      <c r="I3376" s="19">
        <v>2903</v>
      </c>
      <c r="J3376" s="19">
        <v>11659132</v>
      </c>
      <c r="P3376" s="23"/>
      <c r="Q3376" s="23"/>
    </row>
    <row r="3377" spans="2:17" ht="12.5" x14ac:dyDescent="0.25">
      <c r="B3377" s="24">
        <v>2849</v>
      </c>
      <c r="C3377" s="24">
        <v>3883852</v>
      </c>
      <c r="I3377" s="19">
        <v>2902</v>
      </c>
      <c r="J3377" s="19">
        <v>11901805</v>
      </c>
      <c r="P3377" s="23"/>
      <c r="Q3377" s="23"/>
    </row>
    <row r="3378" spans="2:17" ht="12.5" x14ac:dyDescent="0.25">
      <c r="B3378" s="24">
        <v>2849</v>
      </c>
      <c r="C3378" s="24">
        <v>3962013</v>
      </c>
      <c r="I3378" s="19">
        <v>2903</v>
      </c>
      <c r="J3378" s="19">
        <v>11907292</v>
      </c>
      <c r="P3378" s="23"/>
      <c r="Q3378" s="23"/>
    </row>
    <row r="3379" spans="2:17" ht="12.5" x14ac:dyDescent="0.25">
      <c r="B3379" s="24">
        <v>2849</v>
      </c>
      <c r="C3379" s="24">
        <v>3512250</v>
      </c>
      <c r="I3379" s="19">
        <v>2902</v>
      </c>
      <c r="J3379" s="19">
        <v>12207192</v>
      </c>
      <c r="P3379" s="23"/>
      <c r="Q3379" s="23"/>
    </row>
    <row r="3380" spans="2:17" ht="12.5" x14ac:dyDescent="0.25">
      <c r="B3380" s="24">
        <v>2849</v>
      </c>
      <c r="C3380" s="24">
        <v>4573887</v>
      </c>
      <c r="I3380" s="19">
        <v>2903</v>
      </c>
      <c r="J3380" s="19">
        <v>11997554</v>
      </c>
      <c r="P3380" s="23"/>
      <c r="Q3380" s="23"/>
    </row>
    <row r="3381" spans="2:17" ht="12.5" x14ac:dyDescent="0.25">
      <c r="B3381" s="24">
        <v>2849</v>
      </c>
      <c r="C3381" s="24">
        <v>4916267</v>
      </c>
      <c r="I3381" s="19">
        <v>2902</v>
      </c>
      <c r="J3381" s="19">
        <v>12191940</v>
      </c>
      <c r="P3381" s="23"/>
      <c r="Q3381" s="23"/>
    </row>
    <row r="3382" spans="2:17" ht="12.5" x14ac:dyDescent="0.25">
      <c r="B3382" s="24">
        <v>2849</v>
      </c>
      <c r="C3382" s="24">
        <v>3999749</v>
      </c>
      <c r="I3382" s="19">
        <v>2903</v>
      </c>
      <c r="J3382" s="19">
        <v>11905210</v>
      </c>
      <c r="P3382" s="23"/>
      <c r="Q3382" s="23"/>
    </row>
    <row r="3383" spans="2:17" ht="12.5" x14ac:dyDescent="0.25">
      <c r="B3383" s="24">
        <v>2849</v>
      </c>
      <c r="C3383" s="24">
        <v>3512060</v>
      </c>
      <c r="I3383" s="19">
        <v>2902</v>
      </c>
      <c r="J3383" s="19">
        <v>11809580</v>
      </c>
      <c r="P3383" s="23"/>
      <c r="Q3383" s="23"/>
    </row>
    <row r="3384" spans="2:17" ht="12.5" x14ac:dyDescent="0.25">
      <c r="B3384" s="24">
        <v>2849</v>
      </c>
      <c r="C3384" s="24">
        <v>4614255</v>
      </c>
      <c r="I3384" s="19">
        <v>2903</v>
      </c>
      <c r="J3384" s="19">
        <v>11822826</v>
      </c>
      <c r="P3384" s="23"/>
      <c r="Q3384" s="23"/>
    </row>
    <row r="3385" spans="2:17" ht="12.5" x14ac:dyDescent="0.25">
      <c r="B3385" s="24">
        <v>2849</v>
      </c>
      <c r="C3385" s="24">
        <v>4448839</v>
      </c>
      <c r="I3385" s="19">
        <v>2902</v>
      </c>
      <c r="J3385" s="19">
        <v>12545736</v>
      </c>
      <c r="P3385" s="23"/>
      <c r="Q3385" s="23"/>
    </row>
    <row r="3386" spans="2:17" ht="12.5" x14ac:dyDescent="0.25">
      <c r="B3386" s="24">
        <v>2849</v>
      </c>
      <c r="C3386" s="24">
        <v>2610532</v>
      </c>
      <c r="I3386" s="19">
        <v>2903</v>
      </c>
      <c r="J3386" s="19">
        <v>11883478</v>
      </c>
      <c r="P3386" s="23"/>
      <c r="Q3386" s="23"/>
    </row>
    <row r="3387" spans="2:17" ht="12.5" x14ac:dyDescent="0.25">
      <c r="B3387" s="24">
        <v>2849</v>
      </c>
      <c r="C3387" s="24">
        <v>4000768</v>
      </c>
      <c r="I3387" s="19">
        <v>2902</v>
      </c>
      <c r="J3387" s="19">
        <v>11906051</v>
      </c>
      <c r="P3387" s="23"/>
      <c r="Q3387" s="23"/>
    </row>
    <row r="3388" spans="2:17" ht="12.5" x14ac:dyDescent="0.25">
      <c r="B3388" s="24">
        <v>2849</v>
      </c>
      <c r="C3388" s="24">
        <v>4092803</v>
      </c>
      <c r="I3388" s="19">
        <v>2903</v>
      </c>
      <c r="J3388" s="19">
        <v>11588799</v>
      </c>
      <c r="P3388" s="23"/>
      <c r="Q3388" s="23"/>
    </row>
    <row r="3389" spans="2:17" ht="12.5" x14ac:dyDescent="0.25">
      <c r="B3389" s="24">
        <v>2849</v>
      </c>
      <c r="C3389" s="24">
        <v>3587360</v>
      </c>
      <c r="I3389" s="19">
        <v>2902</v>
      </c>
      <c r="J3389" s="19">
        <v>12120428</v>
      </c>
      <c r="P3389" s="23"/>
      <c r="Q3389" s="23"/>
    </row>
    <row r="3390" spans="2:17" ht="12.5" x14ac:dyDescent="0.25">
      <c r="B3390" s="24">
        <v>2849</v>
      </c>
      <c r="C3390" s="24">
        <v>3379826</v>
      </c>
      <c r="I3390" s="19">
        <v>2903</v>
      </c>
      <c r="J3390" s="19">
        <v>12175183</v>
      </c>
      <c r="P3390" s="23"/>
      <c r="Q3390" s="23"/>
    </row>
    <row r="3391" spans="2:17" ht="12.5" x14ac:dyDescent="0.25">
      <c r="B3391" s="24">
        <v>2849</v>
      </c>
      <c r="C3391" s="24">
        <v>3896725</v>
      </c>
      <c r="I3391" s="19">
        <v>2902</v>
      </c>
      <c r="J3391" s="19">
        <v>12214448</v>
      </c>
      <c r="P3391" s="23"/>
      <c r="Q3391" s="23"/>
    </row>
    <row r="3392" spans="2:17" ht="12.5" x14ac:dyDescent="0.25">
      <c r="B3392" s="24">
        <v>2849</v>
      </c>
      <c r="C3392" s="24">
        <v>3467752</v>
      </c>
      <c r="I3392" s="19">
        <v>2903</v>
      </c>
      <c r="J3392" s="19">
        <v>12167436</v>
      </c>
      <c r="P3392" s="23"/>
      <c r="Q3392" s="23"/>
    </row>
    <row r="3393" spans="2:17" ht="12.5" x14ac:dyDescent="0.25">
      <c r="B3393" s="24">
        <v>2849</v>
      </c>
      <c r="C3393" s="24">
        <v>3979760</v>
      </c>
      <c r="I3393" s="19">
        <v>2902</v>
      </c>
      <c r="J3393" s="19">
        <v>11633749</v>
      </c>
      <c r="P3393" s="23"/>
      <c r="Q3393" s="23"/>
    </row>
    <row r="3394" spans="2:17" ht="12.5" x14ac:dyDescent="0.25">
      <c r="B3394" s="24">
        <v>2849</v>
      </c>
      <c r="C3394" s="24">
        <v>4020098</v>
      </c>
      <c r="I3394" s="19">
        <v>2903</v>
      </c>
      <c r="J3394" s="19">
        <v>11853842</v>
      </c>
      <c r="P3394" s="23"/>
      <c r="Q3394" s="23"/>
    </row>
    <row r="3395" spans="2:17" ht="12.5" x14ac:dyDescent="0.25">
      <c r="B3395" s="24">
        <v>2849</v>
      </c>
      <c r="C3395" s="24">
        <v>4416774</v>
      </c>
      <c r="I3395" s="19">
        <v>2902</v>
      </c>
      <c r="J3395" s="19">
        <v>12392317</v>
      </c>
      <c r="P3395" s="23"/>
      <c r="Q3395" s="23"/>
    </row>
    <row r="3396" spans="2:17" ht="12.5" x14ac:dyDescent="0.25">
      <c r="B3396" s="24">
        <v>2849</v>
      </c>
      <c r="C3396" s="24">
        <v>3420071</v>
      </c>
      <c r="I3396" s="19">
        <v>2903</v>
      </c>
      <c r="J3396" s="19">
        <v>12820400</v>
      </c>
      <c r="P3396" s="23"/>
      <c r="Q3396" s="23"/>
    </row>
    <row r="3397" spans="2:17" ht="12.5" x14ac:dyDescent="0.25">
      <c r="B3397" s="24">
        <v>2849</v>
      </c>
      <c r="C3397" s="24">
        <v>4645700</v>
      </c>
      <c r="I3397" s="19">
        <v>2902</v>
      </c>
      <c r="J3397" s="19">
        <v>11303067</v>
      </c>
      <c r="P3397" s="23"/>
      <c r="Q3397" s="23"/>
    </row>
    <row r="3398" spans="2:17" ht="12.5" x14ac:dyDescent="0.25">
      <c r="B3398" s="24">
        <v>2849</v>
      </c>
      <c r="C3398" s="24">
        <v>3940354</v>
      </c>
      <c r="I3398" s="19">
        <v>2903</v>
      </c>
      <c r="J3398" s="19">
        <v>11267027</v>
      </c>
      <c r="P3398" s="23"/>
      <c r="Q3398" s="23"/>
    </row>
    <row r="3399" spans="2:17" ht="12.5" x14ac:dyDescent="0.25">
      <c r="B3399" s="24">
        <v>2849</v>
      </c>
      <c r="C3399" s="24">
        <v>3625510</v>
      </c>
      <c r="I3399" s="19">
        <v>2902</v>
      </c>
      <c r="J3399" s="19">
        <v>12252504</v>
      </c>
      <c r="P3399" s="23"/>
      <c r="Q3399" s="23"/>
    </row>
    <row r="3400" spans="2:17" ht="12.5" x14ac:dyDescent="0.25">
      <c r="B3400" s="24">
        <v>2849</v>
      </c>
      <c r="C3400" s="24">
        <v>4154790</v>
      </c>
      <c r="I3400" s="19">
        <v>2903</v>
      </c>
      <c r="J3400" s="19">
        <v>12061068</v>
      </c>
      <c r="P3400" s="23"/>
      <c r="Q3400" s="23"/>
    </row>
    <row r="3401" spans="2:17" ht="12.5" x14ac:dyDescent="0.25">
      <c r="B3401" s="24">
        <v>2849</v>
      </c>
      <c r="C3401" s="24">
        <v>4222932</v>
      </c>
      <c r="I3401" s="19">
        <v>2902</v>
      </c>
      <c r="J3401" s="19">
        <v>12001021</v>
      </c>
      <c r="P3401" s="23"/>
      <c r="Q3401" s="23"/>
    </row>
    <row r="3402" spans="2:17" ht="12.5" x14ac:dyDescent="0.25">
      <c r="B3402" s="24">
        <v>2849</v>
      </c>
      <c r="C3402" s="24">
        <v>3990209</v>
      </c>
      <c r="I3402" s="19">
        <v>2903</v>
      </c>
      <c r="J3402" s="19">
        <v>12006628</v>
      </c>
      <c r="P3402" s="23"/>
      <c r="Q3402" s="23"/>
    </row>
    <row r="3403" spans="2:17" ht="12.5" x14ac:dyDescent="0.25">
      <c r="B3403" s="24">
        <v>2849</v>
      </c>
      <c r="C3403" s="24">
        <v>3737050</v>
      </c>
      <c r="I3403" s="19">
        <v>2902</v>
      </c>
      <c r="J3403" s="19">
        <v>11702460</v>
      </c>
      <c r="P3403" s="23"/>
      <c r="Q3403" s="23"/>
    </row>
    <row r="3404" spans="2:17" ht="12.5" x14ac:dyDescent="0.25">
      <c r="B3404" s="24">
        <v>2849</v>
      </c>
      <c r="C3404" s="24">
        <v>3641030</v>
      </c>
      <c r="I3404" s="19">
        <v>2903</v>
      </c>
      <c r="J3404" s="19">
        <v>13232351</v>
      </c>
      <c r="P3404" s="23"/>
      <c r="Q3404" s="23"/>
    </row>
    <row r="3405" spans="2:17" ht="12.5" x14ac:dyDescent="0.25">
      <c r="B3405" s="24">
        <v>2849</v>
      </c>
      <c r="C3405" s="24">
        <v>4461924</v>
      </c>
      <c r="I3405" s="19">
        <v>2902</v>
      </c>
      <c r="J3405" s="19">
        <v>10963916</v>
      </c>
      <c r="P3405" s="23"/>
      <c r="Q3405" s="23"/>
    </row>
    <row r="3406" spans="2:17" ht="12.5" x14ac:dyDescent="0.25">
      <c r="B3406" s="24">
        <v>2849</v>
      </c>
      <c r="C3406" s="24">
        <v>3934432</v>
      </c>
      <c r="I3406" s="19">
        <v>2903</v>
      </c>
      <c r="J3406" s="19">
        <v>12106710</v>
      </c>
      <c r="P3406" s="23"/>
      <c r="Q3406" s="23"/>
    </row>
    <row r="3407" spans="2:17" ht="12.5" x14ac:dyDescent="0.25">
      <c r="B3407" s="24">
        <v>2849</v>
      </c>
      <c r="C3407" s="24">
        <v>3947853</v>
      </c>
      <c r="I3407" s="19">
        <v>2902</v>
      </c>
      <c r="J3407" s="19">
        <v>11644224</v>
      </c>
      <c r="P3407" s="23"/>
      <c r="Q3407" s="23"/>
    </row>
    <row r="3408" spans="2:17" ht="12.5" x14ac:dyDescent="0.25">
      <c r="B3408" s="24">
        <v>2849</v>
      </c>
      <c r="C3408" s="24">
        <v>3924120</v>
      </c>
      <c r="I3408" s="19">
        <v>2903</v>
      </c>
      <c r="J3408" s="19">
        <v>12417974</v>
      </c>
      <c r="P3408" s="23"/>
      <c r="Q3408" s="23"/>
    </row>
    <row r="3409" spans="2:17" ht="12.5" x14ac:dyDescent="0.25">
      <c r="B3409" s="24">
        <v>2849</v>
      </c>
      <c r="C3409" s="24">
        <v>3895466</v>
      </c>
      <c r="I3409" s="19">
        <v>2902</v>
      </c>
      <c r="J3409" s="19">
        <v>11649235</v>
      </c>
      <c r="P3409" s="23"/>
      <c r="Q3409" s="23"/>
    </row>
    <row r="3410" spans="2:17" ht="12.5" x14ac:dyDescent="0.25">
      <c r="B3410" s="24">
        <v>2849</v>
      </c>
      <c r="C3410" s="24">
        <v>3961045</v>
      </c>
      <c r="I3410" s="19">
        <v>2903</v>
      </c>
      <c r="J3410" s="19">
        <v>12626298</v>
      </c>
      <c r="P3410" s="23"/>
      <c r="Q3410" s="23"/>
    </row>
    <row r="3411" spans="2:17" ht="12.5" x14ac:dyDescent="0.25">
      <c r="B3411" s="24">
        <v>2849</v>
      </c>
      <c r="C3411" s="24">
        <v>4233435</v>
      </c>
      <c r="I3411" s="19">
        <v>2902</v>
      </c>
      <c r="J3411" s="19">
        <v>11993435</v>
      </c>
      <c r="P3411" s="23"/>
      <c r="Q3411" s="23"/>
    </row>
    <row r="3412" spans="2:17" ht="12.5" x14ac:dyDescent="0.25">
      <c r="B3412" s="24">
        <v>2849</v>
      </c>
      <c r="C3412" s="24">
        <v>3937248</v>
      </c>
      <c r="I3412" s="19">
        <v>2903</v>
      </c>
      <c r="J3412" s="19">
        <v>11808590</v>
      </c>
      <c r="P3412" s="23"/>
      <c r="Q3412" s="23"/>
    </row>
    <row r="3413" spans="2:17" ht="12.5" x14ac:dyDescent="0.25">
      <c r="B3413" s="24">
        <v>2849</v>
      </c>
      <c r="C3413" s="24">
        <v>3940626</v>
      </c>
      <c r="I3413" s="19">
        <v>2902</v>
      </c>
      <c r="J3413" s="19">
        <v>12074897</v>
      </c>
      <c r="P3413" s="23"/>
      <c r="Q3413" s="23"/>
    </row>
    <row r="3414" spans="2:17" ht="12.5" x14ac:dyDescent="0.25">
      <c r="B3414" s="24">
        <v>2849</v>
      </c>
      <c r="C3414" s="24">
        <v>3960167</v>
      </c>
      <c r="I3414" s="19">
        <v>2903</v>
      </c>
      <c r="J3414" s="19">
        <v>12042483</v>
      </c>
      <c r="P3414" s="23"/>
      <c r="Q3414" s="23"/>
    </row>
    <row r="3415" spans="2:17" ht="12.5" x14ac:dyDescent="0.25">
      <c r="B3415" s="24">
        <v>2849</v>
      </c>
      <c r="C3415" s="24">
        <v>4555155</v>
      </c>
      <c r="I3415" s="19">
        <v>2902</v>
      </c>
      <c r="J3415" s="19">
        <v>11560125</v>
      </c>
      <c r="P3415" s="23"/>
      <c r="Q3415" s="23"/>
    </row>
    <row r="3416" spans="2:17" ht="12.5" x14ac:dyDescent="0.25">
      <c r="B3416" s="24">
        <v>2849</v>
      </c>
      <c r="C3416" s="24">
        <v>3996915</v>
      </c>
      <c r="I3416" s="19">
        <v>2903</v>
      </c>
      <c r="J3416" s="19">
        <v>11805181</v>
      </c>
      <c r="P3416" s="23"/>
      <c r="Q3416" s="23"/>
    </row>
    <row r="3417" spans="2:17" ht="12.5" x14ac:dyDescent="0.25">
      <c r="B3417" s="24">
        <v>2849</v>
      </c>
      <c r="C3417" s="24">
        <v>4091082</v>
      </c>
      <c r="I3417" s="19">
        <v>2902</v>
      </c>
      <c r="J3417" s="19">
        <v>12624894</v>
      </c>
      <c r="P3417" s="23"/>
      <c r="Q3417" s="23"/>
    </row>
    <row r="3418" spans="2:17" ht="12.5" x14ac:dyDescent="0.25">
      <c r="B3418" s="24">
        <v>2849</v>
      </c>
      <c r="C3418" s="24">
        <v>3093277</v>
      </c>
      <c r="I3418" s="19">
        <v>2903</v>
      </c>
      <c r="J3418" s="19">
        <v>11759316</v>
      </c>
      <c r="P3418" s="23"/>
      <c r="Q3418" s="23"/>
    </row>
    <row r="3419" spans="2:17" ht="12.5" x14ac:dyDescent="0.25">
      <c r="B3419" s="24">
        <v>2849</v>
      </c>
      <c r="C3419" s="24">
        <v>3735662</v>
      </c>
      <c r="I3419" s="19">
        <v>2902</v>
      </c>
      <c r="J3419" s="19">
        <v>11733596</v>
      </c>
      <c r="P3419" s="23"/>
      <c r="Q3419" s="23"/>
    </row>
    <row r="3420" spans="2:17" ht="12.5" x14ac:dyDescent="0.25">
      <c r="B3420" s="24">
        <v>2849</v>
      </c>
      <c r="C3420" s="24">
        <v>3055953</v>
      </c>
      <c r="I3420" s="19">
        <v>2903</v>
      </c>
      <c r="J3420" s="19">
        <v>12632553</v>
      </c>
      <c r="P3420" s="23"/>
      <c r="Q3420" s="23"/>
    </row>
    <row r="3421" spans="2:17" ht="12.5" x14ac:dyDescent="0.25">
      <c r="B3421" s="24">
        <v>2849</v>
      </c>
      <c r="C3421" s="24">
        <v>4029981</v>
      </c>
      <c r="I3421" s="19">
        <v>2902</v>
      </c>
      <c r="J3421" s="19">
        <v>11794618</v>
      </c>
      <c r="P3421" s="23"/>
      <c r="Q3421" s="23"/>
    </row>
    <row r="3422" spans="2:17" ht="12.5" x14ac:dyDescent="0.25">
      <c r="B3422" s="24">
        <v>2849</v>
      </c>
      <c r="C3422" s="24">
        <v>3931812</v>
      </c>
      <c r="I3422" s="19">
        <v>2903</v>
      </c>
      <c r="J3422" s="19">
        <v>11447584</v>
      </c>
      <c r="P3422" s="23"/>
      <c r="Q3422" s="23"/>
    </row>
    <row r="3423" spans="2:17" ht="12.5" x14ac:dyDescent="0.25">
      <c r="B3423" s="24">
        <v>2849</v>
      </c>
      <c r="C3423" s="24">
        <v>4429197</v>
      </c>
      <c r="I3423" s="19">
        <v>2902</v>
      </c>
      <c r="J3423" s="19">
        <v>12537535</v>
      </c>
      <c r="P3423" s="23"/>
      <c r="Q3423" s="23"/>
    </row>
    <row r="3424" spans="2:17" ht="12.5" x14ac:dyDescent="0.25">
      <c r="B3424" s="24">
        <v>2849</v>
      </c>
      <c r="C3424" s="24">
        <v>2893075</v>
      </c>
      <c r="I3424" s="19">
        <v>2903</v>
      </c>
      <c r="J3424" s="19">
        <v>11597857</v>
      </c>
      <c r="P3424" s="23"/>
      <c r="Q3424" s="23"/>
    </row>
    <row r="3425" spans="2:17" ht="12.5" x14ac:dyDescent="0.25">
      <c r="B3425" s="24">
        <v>2849</v>
      </c>
      <c r="C3425" s="24">
        <v>4474813</v>
      </c>
      <c r="I3425" s="19">
        <v>2902</v>
      </c>
      <c r="J3425" s="19">
        <v>11911933</v>
      </c>
      <c r="P3425" s="23"/>
      <c r="Q3425" s="23"/>
    </row>
    <row r="3426" spans="2:17" ht="12.5" x14ac:dyDescent="0.25">
      <c r="B3426" s="24">
        <v>2849</v>
      </c>
      <c r="C3426" s="24">
        <v>4074820</v>
      </c>
      <c r="I3426" s="19">
        <v>2903</v>
      </c>
      <c r="J3426" s="19">
        <v>12227341</v>
      </c>
      <c r="P3426" s="23"/>
      <c r="Q3426" s="23"/>
    </row>
    <row r="3427" spans="2:17" ht="12.5" x14ac:dyDescent="0.25">
      <c r="B3427" s="24">
        <v>2849</v>
      </c>
      <c r="C3427" s="24">
        <v>3931201</v>
      </c>
      <c r="I3427" s="19">
        <v>2902</v>
      </c>
      <c r="J3427" s="19">
        <v>12223096</v>
      </c>
      <c r="P3427" s="23"/>
      <c r="Q3427" s="23"/>
    </row>
    <row r="3428" spans="2:17" ht="12.5" x14ac:dyDescent="0.25">
      <c r="B3428" s="24">
        <v>2849</v>
      </c>
      <c r="C3428" s="24">
        <v>4009896</v>
      </c>
      <c r="I3428" s="19">
        <v>2903</v>
      </c>
      <c r="J3428" s="19">
        <v>11768122</v>
      </c>
      <c r="P3428" s="23"/>
      <c r="Q3428" s="23"/>
    </row>
    <row r="3429" spans="2:17" ht="12.5" x14ac:dyDescent="0.25">
      <c r="B3429" s="24">
        <v>2849</v>
      </c>
      <c r="C3429" s="24">
        <v>2259330</v>
      </c>
      <c r="I3429" s="19">
        <v>2902</v>
      </c>
      <c r="J3429" s="19">
        <v>12274134</v>
      </c>
      <c r="P3429" s="23"/>
      <c r="Q3429" s="23"/>
    </row>
    <row r="3430" spans="2:17" ht="12.5" x14ac:dyDescent="0.25">
      <c r="B3430" s="24">
        <v>2849</v>
      </c>
      <c r="C3430" s="24">
        <v>3915576</v>
      </c>
      <c r="I3430" s="19">
        <v>2903</v>
      </c>
      <c r="J3430" s="19">
        <v>11775117</v>
      </c>
      <c r="P3430" s="23"/>
      <c r="Q3430" s="23"/>
    </row>
    <row r="3431" spans="2:17" ht="12.5" x14ac:dyDescent="0.25">
      <c r="B3431" s="24">
        <v>2849</v>
      </c>
      <c r="C3431" s="24">
        <v>2960197</v>
      </c>
      <c r="I3431" s="19">
        <v>2902</v>
      </c>
      <c r="J3431" s="19">
        <v>12024725</v>
      </c>
      <c r="P3431" s="23"/>
      <c r="Q3431" s="23"/>
    </row>
    <row r="3432" spans="2:17" ht="12.5" x14ac:dyDescent="0.25">
      <c r="B3432" s="24">
        <v>2849</v>
      </c>
      <c r="C3432" s="24">
        <v>3991731</v>
      </c>
      <c r="I3432" s="19">
        <v>2903</v>
      </c>
      <c r="J3432" s="19">
        <v>12315918</v>
      </c>
      <c r="P3432" s="23"/>
      <c r="Q3432" s="23"/>
    </row>
    <row r="3433" spans="2:17" ht="12.5" x14ac:dyDescent="0.25">
      <c r="B3433" s="24">
        <v>2849</v>
      </c>
      <c r="C3433" s="24">
        <v>3562798</v>
      </c>
      <c r="I3433" s="19">
        <v>2902</v>
      </c>
      <c r="J3433" s="19">
        <v>11822685</v>
      </c>
      <c r="P3433" s="23"/>
      <c r="Q3433" s="23"/>
    </row>
    <row r="3434" spans="2:17" ht="12.5" x14ac:dyDescent="0.25">
      <c r="B3434" s="24">
        <v>2849</v>
      </c>
      <c r="C3434" s="24">
        <v>3888160</v>
      </c>
      <c r="I3434" s="19">
        <v>2903</v>
      </c>
      <c r="J3434" s="19">
        <v>11844416</v>
      </c>
      <c r="P3434" s="23"/>
      <c r="Q3434" s="23"/>
    </row>
    <row r="3435" spans="2:17" ht="12.5" x14ac:dyDescent="0.25">
      <c r="B3435" s="24">
        <v>2849</v>
      </c>
      <c r="C3435" s="24">
        <v>3890663</v>
      </c>
      <c r="I3435" s="19">
        <v>2902</v>
      </c>
      <c r="J3435" s="19">
        <v>11973515</v>
      </c>
      <c r="P3435" s="23"/>
      <c r="Q3435" s="23"/>
    </row>
    <row r="3436" spans="2:17" ht="12.5" x14ac:dyDescent="0.25">
      <c r="B3436" s="24">
        <v>2849</v>
      </c>
      <c r="C3436" s="24">
        <v>4464592</v>
      </c>
      <c r="I3436" s="19">
        <v>2903</v>
      </c>
      <c r="J3436" s="19">
        <v>12269858</v>
      </c>
      <c r="P3436" s="23"/>
      <c r="Q3436" s="23"/>
    </row>
    <row r="3437" spans="2:17" ht="12.5" x14ac:dyDescent="0.25">
      <c r="B3437" s="24">
        <v>2849</v>
      </c>
      <c r="C3437" s="24">
        <v>3744706</v>
      </c>
      <c r="I3437" s="19">
        <v>2902</v>
      </c>
      <c r="J3437" s="19">
        <v>12220647</v>
      </c>
      <c r="P3437" s="23"/>
      <c r="Q3437" s="23"/>
    </row>
    <row r="3438" spans="2:17" ht="12.5" x14ac:dyDescent="0.25">
      <c r="B3438" s="24">
        <v>2849</v>
      </c>
      <c r="C3438" s="24">
        <v>4676274</v>
      </c>
      <c r="I3438" s="19">
        <v>2903</v>
      </c>
      <c r="J3438" s="19">
        <v>11508590</v>
      </c>
      <c r="P3438" s="23"/>
      <c r="Q3438" s="23"/>
    </row>
    <row r="3439" spans="2:17" ht="12.5" x14ac:dyDescent="0.25">
      <c r="B3439" s="24">
        <v>2849</v>
      </c>
      <c r="C3439" s="24">
        <v>4043216</v>
      </c>
      <c r="I3439" s="19">
        <v>2902</v>
      </c>
      <c r="J3439" s="19">
        <v>11807132</v>
      </c>
      <c r="P3439" s="23"/>
      <c r="Q3439" s="23"/>
    </row>
    <row r="3440" spans="2:17" ht="12.5" x14ac:dyDescent="0.25">
      <c r="B3440" s="24">
        <v>2849</v>
      </c>
      <c r="C3440" s="24">
        <v>7478948</v>
      </c>
      <c r="I3440" s="19">
        <v>2903</v>
      </c>
      <c r="J3440" s="19">
        <v>12357763</v>
      </c>
      <c r="P3440" s="23"/>
      <c r="Q3440" s="23"/>
    </row>
    <row r="3441" spans="2:17" ht="12.5" x14ac:dyDescent="0.25">
      <c r="B3441" s="24">
        <v>2849</v>
      </c>
      <c r="C3441" s="24">
        <v>4414729</v>
      </c>
      <c r="I3441" s="19">
        <v>2902</v>
      </c>
      <c r="J3441" s="19">
        <v>11609253</v>
      </c>
      <c r="P3441" s="23"/>
      <c r="Q3441" s="23"/>
    </row>
    <row r="3442" spans="2:17" ht="12.5" x14ac:dyDescent="0.25">
      <c r="B3442" s="24">
        <v>2849</v>
      </c>
      <c r="C3442" s="24">
        <v>3934548</v>
      </c>
      <c r="I3442" s="19">
        <v>2903</v>
      </c>
      <c r="J3442" s="19">
        <v>12287604</v>
      </c>
      <c r="P3442" s="23"/>
      <c r="Q3442" s="23"/>
    </row>
    <row r="3443" spans="2:17" ht="12.5" x14ac:dyDescent="0.25">
      <c r="B3443" s="24">
        <v>2849</v>
      </c>
      <c r="C3443" s="24">
        <v>4124546</v>
      </c>
      <c r="I3443" s="19">
        <v>2902</v>
      </c>
      <c r="J3443" s="19">
        <v>12187155</v>
      </c>
      <c r="P3443" s="23"/>
      <c r="Q3443" s="23"/>
    </row>
    <row r="3444" spans="2:17" ht="12.5" x14ac:dyDescent="0.25">
      <c r="B3444" s="24">
        <v>2849</v>
      </c>
      <c r="C3444" s="24">
        <v>3963089</v>
      </c>
      <c r="I3444" s="19">
        <v>2903</v>
      </c>
      <c r="J3444" s="19">
        <v>11512572</v>
      </c>
      <c r="P3444" s="23"/>
      <c r="Q3444" s="23"/>
    </row>
    <row r="3445" spans="2:17" ht="12.5" x14ac:dyDescent="0.25">
      <c r="B3445" s="24">
        <v>2849</v>
      </c>
      <c r="C3445" s="24">
        <v>4661575</v>
      </c>
      <c r="I3445" s="19">
        <v>2902</v>
      </c>
      <c r="J3445" s="19">
        <v>12475447</v>
      </c>
      <c r="P3445" s="23"/>
      <c r="Q3445" s="23"/>
    </row>
    <row r="3446" spans="2:17" ht="12.5" x14ac:dyDescent="0.25">
      <c r="B3446" s="24">
        <v>2849</v>
      </c>
      <c r="C3446" s="24">
        <v>3894298</v>
      </c>
      <c r="I3446" s="19">
        <v>2903</v>
      </c>
      <c r="J3446" s="19">
        <v>11472066</v>
      </c>
      <c r="P3446" s="23"/>
      <c r="Q3446" s="23"/>
    </row>
    <row r="3447" spans="2:17" ht="12.5" x14ac:dyDescent="0.25">
      <c r="B3447" s="24">
        <v>2849</v>
      </c>
      <c r="C3447" s="24">
        <v>3530933</v>
      </c>
      <c r="I3447" s="19">
        <v>2902</v>
      </c>
      <c r="J3447" s="19">
        <v>12252968</v>
      </c>
      <c r="P3447" s="23"/>
      <c r="Q3447" s="23"/>
    </row>
    <row r="3448" spans="2:17" ht="12.5" x14ac:dyDescent="0.25">
      <c r="B3448" s="24">
        <v>2849</v>
      </c>
      <c r="C3448" s="24">
        <v>4003217</v>
      </c>
      <c r="I3448" s="19">
        <v>2903</v>
      </c>
      <c r="J3448" s="19">
        <v>12445271</v>
      </c>
      <c r="P3448" s="23"/>
      <c r="Q3448" s="23"/>
    </row>
    <row r="3449" spans="2:17" ht="12.5" x14ac:dyDescent="0.25">
      <c r="B3449" s="24">
        <v>2849</v>
      </c>
      <c r="C3449" s="24">
        <v>4903951</v>
      </c>
      <c r="I3449" s="19">
        <v>2902</v>
      </c>
      <c r="J3449" s="19">
        <v>11440277</v>
      </c>
      <c r="P3449" s="23"/>
      <c r="Q3449" s="23"/>
    </row>
    <row r="3450" spans="2:17" ht="12.5" x14ac:dyDescent="0.25">
      <c r="B3450" s="24">
        <v>2849</v>
      </c>
      <c r="C3450" s="24">
        <v>4081852</v>
      </c>
      <c r="I3450" s="19">
        <v>2903</v>
      </c>
      <c r="J3450" s="19">
        <v>12221553</v>
      </c>
      <c r="P3450" s="23"/>
      <c r="Q3450" s="23"/>
    </row>
    <row r="3451" spans="2:17" ht="12.5" x14ac:dyDescent="0.25">
      <c r="B3451" s="24">
        <v>2849</v>
      </c>
      <c r="C3451" s="24">
        <v>4005267</v>
      </c>
      <c r="I3451" s="19">
        <v>2902</v>
      </c>
      <c r="J3451" s="19">
        <v>11798100</v>
      </c>
      <c r="P3451" s="23"/>
      <c r="Q3451" s="23"/>
    </row>
    <row r="3452" spans="2:17" ht="12.5" x14ac:dyDescent="0.25">
      <c r="B3452" s="24">
        <v>2849</v>
      </c>
      <c r="C3452" s="24">
        <v>3805532</v>
      </c>
      <c r="I3452" s="19">
        <v>2903</v>
      </c>
      <c r="J3452" s="19">
        <v>12889513</v>
      </c>
      <c r="P3452" s="23"/>
      <c r="Q3452" s="23"/>
    </row>
    <row r="3453" spans="2:17" ht="12.5" x14ac:dyDescent="0.25">
      <c r="B3453" s="24">
        <v>2849</v>
      </c>
      <c r="C3453" s="24">
        <v>4098932</v>
      </c>
      <c r="I3453" s="19">
        <v>2902</v>
      </c>
      <c r="J3453" s="19">
        <v>11329671</v>
      </c>
      <c r="P3453" s="23"/>
      <c r="Q3453" s="23"/>
    </row>
    <row r="3454" spans="2:17" ht="12.5" x14ac:dyDescent="0.25">
      <c r="B3454" s="24">
        <v>2849</v>
      </c>
      <c r="C3454" s="24">
        <v>4374522</v>
      </c>
      <c r="I3454" s="19">
        <v>2903</v>
      </c>
      <c r="J3454" s="19">
        <v>11835807</v>
      </c>
      <c r="P3454" s="23"/>
      <c r="Q3454" s="23"/>
    </row>
    <row r="3455" spans="2:17" ht="12.5" x14ac:dyDescent="0.25">
      <c r="B3455" s="24">
        <v>2849</v>
      </c>
      <c r="C3455" s="24">
        <v>3988223</v>
      </c>
      <c r="I3455" s="19">
        <v>2902</v>
      </c>
      <c r="J3455" s="19">
        <v>12229585</v>
      </c>
      <c r="P3455" s="23"/>
      <c r="Q3455" s="23"/>
    </row>
    <row r="3456" spans="2:17" ht="12.5" x14ac:dyDescent="0.25">
      <c r="B3456" s="24">
        <v>2849</v>
      </c>
      <c r="C3456" s="24">
        <v>3883186</v>
      </c>
      <c r="I3456" s="19">
        <v>2903</v>
      </c>
      <c r="J3456" s="19">
        <v>32038250</v>
      </c>
      <c r="P3456" s="23"/>
      <c r="Q3456" s="23"/>
    </row>
    <row r="3457" spans="2:17" ht="12.5" x14ac:dyDescent="0.25">
      <c r="B3457" s="24">
        <v>2849</v>
      </c>
      <c r="C3457" s="24">
        <v>4293972</v>
      </c>
      <c r="I3457" s="19">
        <v>2902</v>
      </c>
      <c r="J3457" s="19">
        <v>12952176</v>
      </c>
      <c r="P3457" s="23"/>
      <c r="Q3457" s="23"/>
    </row>
    <row r="3458" spans="2:17" ht="12.5" x14ac:dyDescent="0.25">
      <c r="B3458" s="24">
        <v>2849</v>
      </c>
      <c r="C3458" s="24">
        <v>3084044</v>
      </c>
      <c r="I3458" s="19">
        <v>2903</v>
      </c>
      <c r="J3458" s="19">
        <v>11822346</v>
      </c>
      <c r="P3458" s="23"/>
      <c r="Q3458" s="23"/>
    </row>
    <row r="3459" spans="2:17" ht="12.5" x14ac:dyDescent="0.25">
      <c r="B3459" s="24">
        <v>2849</v>
      </c>
      <c r="C3459" s="24">
        <v>4039982</v>
      </c>
      <c r="I3459" s="19">
        <v>2902</v>
      </c>
      <c r="J3459" s="19">
        <v>10949727</v>
      </c>
      <c r="P3459" s="23"/>
      <c r="Q3459" s="23"/>
    </row>
    <row r="3460" spans="2:17" ht="12.5" x14ac:dyDescent="0.25">
      <c r="B3460" s="24">
        <v>2849</v>
      </c>
      <c r="C3460" s="24">
        <v>3364887</v>
      </c>
      <c r="I3460" s="19">
        <v>2903</v>
      </c>
      <c r="J3460" s="19">
        <v>12019255</v>
      </c>
      <c r="P3460" s="23"/>
      <c r="Q3460" s="23"/>
    </row>
    <row r="3461" spans="2:17" ht="12.5" x14ac:dyDescent="0.25">
      <c r="B3461" s="24">
        <v>2849</v>
      </c>
      <c r="C3461" s="24">
        <v>4871503</v>
      </c>
      <c r="I3461" s="19">
        <v>2902</v>
      </c>
      <c r="J3461" s="19">
        <v>12156904</v>
      </c>
      <c r="P3461" s="23"/>
      <c r="Q3461" s="23"/>
    </row>
    <row r="3462" spans="2:17" ht="12.5" x14ac:dyDescent="0.25">
      <c r="B3462" s="24">
        <v>2849</v>
      </c>
      <c r="C3462" s="24">
        <v>3835285</v>
      </c>
      <c r="I3462" s="19">
        <v>2903</v>
      </c>
      <c r="J3462" s="19">
        <v>11941241</v>
      </c>
      <c r="P3462" s="23"/>
      <c r="Q3462" s="23"/>
    </row>
    <row r="3463" spans="2:17" ht="12.5" x14ac:dyDescent="0.25">
      <c r="B3463" s="24">
        <v>2849</v>
      </c>
      <c r="C3463" s="24">
        <v>4036743</v>
      </c>
      <c r="I3463" s="19">
        <v>2902</v>
      </c>
      <c r="J3463" s="19">
        <v>11817747</v>
      </c>
      <c r="P3463" s="23"/>
      <c r="Q3463" s="23"/>
    </row>
    <row r="3464" spans="2:17" ht="12.5" x14ac:dyDescent="0.25">
      <c r="B3464" s="24">
        <v>2849</v>
      </c>
      <c r="C3464" s="24">
        <v>3860378</v>
      </c>
      <c r="I3464" s="19">
        <v>2903</v>
      </c>
      <c r="J3464" s="19">
        <v>11992436</v>
      </c>
      <c r="P3464" s="23"/>
      <c r="Q3464" s="23"/>
    </row>
    <row r="3465" spans="2:17" ht="12.5" x14ac:dyDescent="0.25">
      <c r="B3465" s="24">
        <v>2849</v>
      </c>
      <c r="C3465" s="24">
        <v>733846</v>
      </c>
      <c r="I3465" s="19">
        <v>2902</v>
      </c>
      <c r="J3465" s="19">
        <v>12248225</v>
      </c>
      <c r="P3465" s="23"/>
      <c r="Q3465" s="23"/>
    </row>
    <row r="3466" spans="2:17" ht="12.5" x14ac:dyDescent="0.25">
      <c r="B3466" s="24">
        <v>2849</v>
      </c>
      <c r="C3466" s="24">
        <v>3674621</v>
      </c>
      <c r="I3466" s="19">
        <v>2903</v>
      </c>
      <c r="J3466" s="19">
        <v>12312540</v>
      </c>
      <c r="P3466" s="23"/>
      <c r="Q3466" s="23"/>
    </row>
    <row r="3467" spans="2:17" ht="12.5" x14ac:dyDescent="0.25">
      <c r="B3467" s="24">
        <v>2849</v>
      </c>
      <c r="C3467" s="24">
        <v>4024971</v>
      </c>
      <c r="I3467" s="19">
        <v>2902</v>
      </c>
      <c r="J3467" s="19">
        <v>11901165</v>
      </c>
      <c r="P3467" s="23"/>
      <c r="Q3467" s="23"/>
    </row>
    <row r="3468" spans="2:17" ht="12.5" x14ac:dyDescent="0.25">
      <c r="B3468" s="24">
        <v>2849</v>
      </c>
      <c r="C3468" s="24">
        <v>3278515</v>
      </c>
      <c r="I3468" s="19">
        <v>2903</v>
      </c>
      <c r="J3468" s="19">
        <v>11975428</v>
      </c>
      <c r="P3468" s="23"/>
      <c r="Q3468" s="23"/>
    </row>
    <row r="3469" spans="2:17" ht="12.5" x14ac:dyDescent="0.25">
      <c r="B3469" s="24">
        <v>2849</v>
      </c>
      <c r="C3469" s="24">
        <v>4268794</v>
      </c>
      <c r="I3469" s="19">
        <v>2902</v>
      </c>
      <c r="J3469" s="19">
        <v>11691446</v>
      </c>
      <c r="P3469" s="23"/>
      <c r="Q3469" s="23"/>
    </row>
    <row r="3470" spans="2:17" ht="12.5" x14ac:dyDescent="0.25">
      <c r="B3470" s="24">
        <v>2849</v>
      </c>
      <c r="C3470" s="24">
        <v>3466441</v>
      </c>
      <c r="I3470" s="19">
        <v>2903</v>
      </c>
      <c r="J3470" s="19">
        <v>11920152</v>
      </c>
      <c r="P3470" s="23"/>
      <c r="Q3470" s="23"/>
    </row>
    <row r="3471" spans="2:17" ht="12.5" x14ac:dyDescent="0.25">
      <c r="B3471" s="24">
        <v>2849</v>
      </c>
      <c r="C3471" s="24">
        <v>2938984</v>
      </c>
      <c r="I3471" s="19">
        <v>2902</v>
      </c>
      <c r="J3471" s="19">
        <v>12324042</v>
      </c>
      <c r="P3471" s="23"/>
      <c r="Q3471" s="23"/>
    </row>
    <row r="3472" spans="2:17" ht="12.5" x14ac:dyDescent="0.25">
      <c r="B3472" s="24">
        <v>2849</v>
      </c>
      <c r="C3472" s="24">
        <v>4735660</v>
      </c>
      <c r="I3472" s="19">
        <v>2903</v>
      </c>
      <c r="J3472" s="19">
        <v>11898601</v>
      </c>
      <c r="P3472" s="23"/>
      <c r="Q3472" s="23"/>
    </row>
    <row r="3473" spans="2:17" ht="12.5" x14ac:dyDescent="0.25">
      <c r="B3473" s="24">
        <v>2849</v>
      </c>
      <c r="C3473" s="24">
        <v>4238503</v>
      </c>
      <c r="I3473" s="19">
        <v>2902</v>
      </c>
      <c r="J3473" s="19">
        <v>15251774</v>
      </c>
      <c r="P3473" s="23"/>
      <c r="Q3473" s="23"/>
    </row>
    <row r="3474" spans="2:17" ht="12.5" x14ac:dyDescent="0.25">
      <c r="B3474" s="24">
        <v>2849</v>
      </c>
      <c r="C3474" s="24">
        <v>4205981</v>
      </c>
      <c r="I3474" s="19">
        <v>2903</v>
      </c>
      <c r="J3474" s="19">
        <v>8742937</v>
      </c>
      <c r="P3474" s="23"/>
      <c r="Q3474" s="23"/>
    </row>
    <row r="3475" spans="2:17" ht="12.5" x14ac:dyDescent="0.25">
      <c r="B3475" s="24">
        <v>2849</v>
      </c>
      <c r="C3475" s="24">
        <v>3286807</v>
      </c>
      <c r="I3475" s="19">
        <v>2902</v>
      </c>
      <c r="J3475" s="19">
        <v>11910630</v>
      </c>
      <c r="P3475" s="23"/>
      <c r="Q3475" s="23"/>
    </row>
    <row r="3476" spans="2:17" ht="12.5" x14ac:dyDescent="0.25">
      <c r="B3476" s="24">
        <v>2849</v>
      </c>
      <c r="C3476" s="24">
        <v>4003069</v>
      </c>
      <c r="I3476" s="19">
        <v>2903</v>
      </c>
      <c r="J3476" s="19">
        <v>11708313</v>
      </c>
      <c r="P3476" s="23"/>
      <c r="Q3476" s="23"/>
    </row>
    <row r="3477" spans="2:17" ht="12.5" x14ac:dyDescent="0.25">
      <c r="B3477" s="24">
        <v>2849</v>
      </c>
      <c r="C3477" s="24">
        <v>4493978</v>
      </c>
      <c r="I3477" s="19">
        <v>2902</v>
      </c>
      <c r="J3477" s="19">
        <v>12524596</v>
      </c>
      <c r="P3477" s="23"/>
      <c r="Q3477" s="23"/>
    </row>
    <row r="3478" spans="2:17" ht="12.5" x14ac:dyDescent="0.25">
      <c r="B3478" s="24">
        <v>2849</v>
      </c>
      <c r="C3478" s="24">
        <v>3027299</v>
      </c>
      <c r="I3478" s="19">
        <v>2903</v>
      </c>
      <c r="J3478" s="19">
        <v>15449627</v>
      </c>
      <c r="P3478" s="23"/>
      <c r="Q3478" s="23"/>
    </row>
    <row r="3479" spans="2:17" ht="12.5" x14ac:dyDescent="0.25">
      <c r="B3479" s="24">
        <v>2849</v>
      </c>
      <c r="C3479" s="24">
        <v>4100585</v>
      </c>
      <c r="I3479" s="19">
        <v>2902</v>
      </c>
      <c r="J3479" s="19">
        <v>16401688</v>
      </c>
      <c r="P3479" s="23"/>
      <c r="Q3479" s="23"/>
    </row>
    <row r="3480" spans="2:17" ht="12.5" x14ac:dyDescent="0.25">
      <c r="B3480" s="24">
        <v>2849</v>
      </c>
      <c r="C3480" s="24">
        <v>3892488</v>
      </c>
      <c r="I3480" s="19">
        <v>2903</v>
      </c>
      <c r="J3480" s="19">
        <v>12148216</v>
      </c>
      <c r="P3480" s="23"/>
      <c r="Q3480" s="23"/>
    </row>
    <row r="3481" spans="2:17" ht="12.5" x14ac:dyDescent="0.25">
      <c r="B3481" s="24">
        <v>2849</v>
      </c>
      <c r="C3481" s="24">
        <v>4359241</v>
      </c>
      <c r="I3481" s="19">
        <v>2902</v>
      </c>
      <c r="J3481" s="19">
        <v>11587576</v>
      </c>
      <c r="P3481" s="23"/>
      <c r="Q3481" s="23"/>
    </row>
    <row r="3482" spans="2:17" ht="12.5" x14ac:dyDescent="0.25">
      <c r="B3482" s="24">
        <v>2849</v>
      </c>
      <c r="C3482" s="24">
        <v>3481631</v>
      </c>
      <c r="I3482" s="19">
        <v>2903</v>
      </c>
      <c r="J3482" s="19">
        <v>12183518</v>
      </c>
      <c r="P3482" s="23"/>
      <c r="Q3482" s="23"/>
    </row>
    <row r="3483" spans="2:17" ht="12.5" x14ac:dyDescent="0.25">
      <c r="B3483" s="24">
        <v>2849</v>
      </c>
      <c r="C3483" s="24">
        <v>4965411</v>
      </c>
      <c r="I3483" s="19">
        <v>2902</v>
      </c>
      <c r="J3483" s="19">
        <v>16234965</v>
      </c>
      <c r="P3483" s="23"/>
      <c r="Q3483" s="23"/>
    </row>
    <row r="3484" spans="2:17" ht="12.5" x14ac:dyDescent="0.25">
      <c r="B3484" s="24">
        <v>2849</v>
      </c>
      <c r="C3484" s="24">
        <v>3391056</v>
      </c>
      <c r="I3484" s="19">
        <v>2903</v>
      </c>
      <c r="J3484" s="19">
        <v>11960969</v>
      </c>
      <c r="P3484" s="23"/>
      <c r="Q3484" s="23"/>
    </row>
    <row r="3485" spans="2:17" ht="12.5" x14ac:dyDescent="0.25">
      <c r="B3485" s="24">
        <v>2849</v>
      </c>
      <c r="C3485" s="24">
        <v>3345880</v>
      </c>
      <c r="I3485" s="19">
        <v>2902</v>
      </c>
      <c r="J3485" s="19">
        <v>11555452</v>
      </c>
      <c r="P3485" s="23"/>
      <c r="Q3485" s="23"/>
    </row>
    <row r="3486" spans="2:17" ht="12.5" x14ac:dyDescent="0.25">
      <c r="B3486" s="24">
        <v>2849</v>
      </c>
      <c r="C3486" s="24">
        <v>3462356</v>
      </c>
      <c r="I3486" s="19">
        <v>2903</v>
      </c>
      <c r="J3486" s="19">
        <v>11925642</v>
      </c>
      <c r="P3486" s="23"/>
      <c r="Q3486" s="23"/>
    </row>
    <row r="3487" spans="2:17" ht="12.5" x14ac:dyDescent="0.25">
      <c r="B3487" s="24">
        <v>2849</v>
      </c>
      <c r="C3487" s="24">
        <v>3892246</v>
      </c>
      <c r="I3487" s="19">
        <v>2902</v>
      </c>
      <c r="J3487" s="19">
        <v>12345503</v>
      </c>
      <c r="P3487" s="23"/>
      <c r="Q3487" s="23"/>
    </row>
    <row r="3488" spans="2:17" ht="12.5" x14ac:dyDescent="0.25">
      <c r="B3488" s="24">
        <v>2849</v>
      </c>
      <c r="C3488" s="24">
        <v>3390144</v>
      </c>
      <c r="I3488" s="19">
        <v>2903</v>
      </c>
      <c r="J3488" s="19">
        <v>11857159</v>
      </c>
      <c r="P3488" s="23"/>
      <c r="Q3488" s="23"/>
    </row>
    <row r="3489" spans="2:17" ht="12.5" x14ac:dyDescent="0.25">
      <c r="B3489" s="24">
        <v>2849</v>
      </c>
      <c r="C3489" s="24">
        <v>4075342</v>
      </c>
      <c r="I3489" s="19">
        <v>2902</v>
      </c>
      <c r="J3489" s="19">
        <v>12040897</v>
      </c>
      <c r="P3489" s="23"/>
      <c r="Q3489" s="23"/>
    </row>
    <row r="3490" spans="2:17" ht="12.5" x14ac:dyDescent="0.25">
      <c r="B3490" s="24">
        <v>2849</v>
      </c>
      <c r="C3490" s="24">
        <v>4024838</v>
      </c>
      <c r="I3490" s="19">
        <v>2903</v>
      </c>
      <c r="J3490" s="19">
        <v>11967739</v>
      </c>
      <c r="P3490" s="23"/>
      <c r="Q3490" s="23"/>
    </row>
    <row r="3491" spans="2:17" ht="12.5" x14ac:dyDescent="0.25">
      <c r="B3491" s="24">
        <v>2849</v>
      </c>
      <c r="C3491" s="24">
        <v>3830499</v>
      </c>
      <c r="I3491" s="19">
        <v>2902</v>
      </c>
      <c r="J3491" s="19">
        <v>12330969</v>
      </c>
      <c r="P3491" s="23"/>
      <c r="Q3491" s="23"/>
    </row>
    <row r="3492" spans="2:17" ht="12.5" x14ac:dyDescent="0.25">
      <c r="B3492" s="24">
        <v>2849</v>
      </c>
      <c r="C3492" s="24">
        <v>3984828</v>
      </c>
      <c r="I3492" s="19">
        <v>2903</v>
      </c>
      <c r="J3492" s="19">
        <v>12065393</v>
      </c>
      <c r="P3492" s="23"/>
      <c r="Q3492" s="23"/>
    </row>
    <row r="3493" spans="2:17" ht="12.5" x14ac:dyDescent="0.25">
      <c r="B3493" s="24">
        <v>2849</v>
      </c>
      <c r="C3493" s="24">
        <v>4154298</v>
      </c>
      <c r="I3493" s="19">
        <v>2902</v>
      </c>
      <c r="J3493" s="19">
        <v>11731636</v>
      </c>
      <c r="P3493" s="23"/>
      <c r="Q3493" s="23"/>
    </row>
    <row r="3494" spans="2:17" ht="12.5" x14ac:dyDescent="0.25">
      <c r="B3494" s="24">
        <v>2849</v>
      </c>
      <c r="C3494" s="24">
        <v>4345245</v>
      </c>
      <c r="I3494" s="19">
        <v>2903</v>
      </c>
      <c r="J3494" s="19">
        <v>11760875</v>
      </c>
      <c r="P3494" s="23"/>
      <c r="Q3494" s="23"/>
    </row>
    <row r="3495" spans="2:17" ht="12.5" x14ac:dyDescent="0.25">
      <c r="B3495" s="24">
        <v>2849</v>
      </c>
      <c r="C3495" s="24">
        <v>3576371</v>
      </c>
      <c r="I3495" s="19">
        <v>2902</v>
      </c>
      <c r="J3495" s="19">
        <v>15977204</v>
      </c>
      <c r="P3495" s="23"/>
      <c r="Q3495" s="23"/>
    </row>
    <row r="3496" spans="2:17" ht="12.5" x14ac:dyDescent="0.25">
      <c r="B3496" s="24">
        <v>2849</v>
      </c>
      <c r="C3496" s="24">
        <v>3942885</v>
      </c>
      <c r="I3496" s="19">
        <v>2903</v>
      </c>
      <c r="J3496" s="19">
        <v>12194352</v>
      </c>
      <c r="P3496" s="23"/>
      <c r="Q3496" s="23"/>
    </row>
    <row r="3497" spans="2:17" ht="12.5" x14ac:dyDescent="0.25">
      <c r="B3497" s="24">
        <v>2849</v>
      </c>
      <c r="C3497" s="24">
        <v>3705512</v>
      </c>
      <c r="I3497" s="19">
        <v>2902</v>
      </c>
      <c r="J3497" s="19">
        <v>11751449</v>
      </c>
      <c r="P3497" s="23"/>
      <c r="Q3497" s="23"/>
    </row>
    <row r="3498" spans="2:17" ht="12.5" x14ac:dyDescent="0.25">
      <c r="B3498" s="24">
        <v>2849</v>
      </c>
      <c r="C3498" s="24">
        <v>3915365</v>
      </c>
      <c r="I3498" s="19">
        <v>2903</v>
      </c>
      <c r="J3498" s="19">
        <v>12301450</v>
      </c>
      <c r="P3498" s="23"/>
      <c r="Q3498" s="23"/>
    </row>
    <row r="3499" spans="2:17" ht="12.5" x14ac:dyDescent="0.25">
      <c r="B3499" s="24">
        <v>2849</v>
      </c>
      <c r="C3499" s="24">
        <v>3824042</v>
      </c>
      <c r="I3499" s="19">
        <v>2902</v>
      </c>
      <c r="J3499" s="19">
        <v>11799232</v>
      </c>
      <c r="P3499" s="23"/>
      <c r="Q3499" s="23"/>
    </row>
    <row r="3500" spans="2:17" ht="12.5" x14ac:dyDescent="0.25">
      <c r="B3500" s="24">
        <v>2849</v>
      </c>
      <c r="C3500" s="24">
        <v>4577354</v>
      </c>
      <c r="I3500" s="19">
        <v>2903</v>
      </c>
      <c r="J3500" s="19">
        <v>16287630</v>
      </c>
      <c r="P3500" s="23"/>
      <c r="Q3500" s="23"/>
    </row>
    <row r="3501" spans="2:17" ht="12.5" x14ac:dyDescent="0.25">
      <c r="B3501" s="24">
        <v>2849</v>
      </c>
      <c r="C3501" s="24">
        <v>4360077</v>
      </c>
      <c r="I3501" s="19">
        <v>2902</v>
      </c>
      <c r="J3501" s="19">
        <v>11945381</v>
      </c>
      <c r="P3501" s="23"/>
      <c r="Q3501" s="23"/>
    </row>
    <row r="3502" spans="2:17" ht="12.5" x14ac:dyDescent="0.25">
      <c r="B3502" s="24">
        <v>2849</v>
      </c>
      <c r="C3502" s="24">
        <v>4758956</v>
      </c>
      <c r="I3502" s="19">
        <v>2903</v>
      </c>
      <c r="J3502" s="19">
        <v>11740925</v>
      </c>
      <c r="P3502" s="23"/>
      <c r="Q3502" s="23"/>
    </row>
    <row r="3503" spans="2:17" ht="12.5" x14ac:dyDescent="0.25">
      <c r="B3503" s="24">
        <v>2849</v>
      </c>
      <c r="C3503" s="24">
        <v>3250148</v>
      </c>
      <c r="I3503" s="19">
        <v>2902</v>
      </c>
      <c r="J3503" s="19">
        <v>12360580</v>
      </c>
      <c r="P3503" s="23"/>
      <c r="Q3503" s="23"/>
    </row>
    <row r="3504" spans="2:17" ht="12.5" x14ac:dyDescent="0.25">
      <c r="B3504" s="24">
        <v>2849</v>
      </c>
      <c r="C3504" s="24">
        <v>4238047</v>
      </c>
      <c r="I3504" s="19">
        <v>2903</v>
      </c>
      <c r="J3504" s="19">
        <v>11630137</v>
      </c>
      <c r="P3504" s="23"/>
      <c r="Q3504" s="23"/>
    </row>
    <row r="3505" spans="2:17" ht="12.5" x14ac:dyDescent="0.25">
      <c r="B3505" s="24">
        <v>2849</v>
      </c>
      <c r="C3505" s="24">
        <v>5592648</v>
      </c>
      <c r="I3505" s="19">
        <v>2902</v>
      </c>
      <c r="J3505" s="19">
        <v>12663265</v>
      </c>
      <c r="P3505" s="23"/>
      <c r="Q3505" s="23"/>
    </row>
    <row r="3506" spans="2:17" ht="12.5" x14ac:dyDescent="0.25">
      <c r="B3506" s="24">
        <v>2849</v>
      </c>
      <c r="C3506" s="24">
        <v>3384714</v>
      </c>
      <c r="I3506" s="19">
        <v>2903</v>
      </c>
      <c r="J3506" s="19">
        <v>11495587</v>
      </c>
      <c r="P3506" s="23"/>
      <c r="Q3506" s="23"/>
    </row>
    <row r="3507" spans="2:17" ht="12.5" x14ac:dyDescent="0.25">
      <c r="B3507" s="24">
        <v>2849</v>
      </c>
      <c r="C3507" s="24">
        <v>4407004</v>
      </c>
      <c r="I3507" s="19">
        <v>2902</v>
      </c>
      <c r="J3507" s="19">
        <v>11861766</v>
      </c>
      <c r="P3507" s="23"/>
      <c r="Q3507" s="23"/>
    </row>
    <row r="3508" spans="2:17" ht="12.5" x14ac:dyDescent="0.25">
      <c r="B3508" s="24">
        <v>2849</v>
      </c>
      <c r="C3508" s="24">
        <v>3880400</v>
      </c>
      <c r="I3508" s="19">
        <v>2903</v>
      </c>
      <c r="J3508" s="19">
        <v>12109097</v>
      </c>
      <c r="P3508" s="23"/>
      <c r="Q3508" s="23"/>
    </row>
    <row r="3509" spans="2:17" ht="12.5" x14ac:dyDescent="0.25">
      <c r="B3509" s="24">
        <v>2849</v>
      </c>
      <c r="C3509" s="24">
        <v>5464090</v>
      </c>
      <c r="I3509" s="19">
        <v>2902</v>
      </c>
      <c r="J3509" s="19">
        <v>12395345</v>
      </c>
      <c r="P3509" s="23"/>
      <c r="Q3509" s="23"/>
    </row>
    <row r="3510" spans="2:17" ht="12.5" x14ac:dyDescent="0.25">
      <c r="B3510" s="24">
        <v>2849</v>
      </c>
      <c r="C3510" s="24">
        <v>4238086</v>
      </c>
      <c r="I3510" s="19">
        <v>2903</v>
      </c>
      <c r="J3510" s="19">
        <v>11907507</v>
      </c>
      <c r="P3510" s="23"/>
      <c r="Q3510" s="23"/>
    </row>
    <row r="3511" spans="2:17" ht="12.5" x14ac:dyDescent="0.25">
      <c r="B3511" s="24">
        <v>2849</v>
      </c>
      <c r="C3511" s="24">
        <v>3906615</v>
      </c>
      <c r="I3511" s="19">
        <v>2902</v>
      </c>
      <c r="J3511" s="19">
        <v>11557361</v>
      </c>
      <c r="P3511" s="23"/>
      <c r="Q3511" s="23"/>
    </row>
    <row r="3512" spans="2:17" ht="12.5" x14ac:dyDescent="0.25">
      <c r="B3512" s="24">
        <v>2849</v>
      </c>
      <c r="C3512" s="24">
        <v>4825593</v>
      </c>
      <c r="I3512" s="19">
        <v>2903</v>
      </c>
      <c r="J3512" s="19">
        <v>12198040</v>
      </c>
      <c r="P3512" s="23"/>
      <c r="Q3512" s="23"/>
    </row>
    <row r="3513" spans="2:17" ht="12.5" x14ac:dyDescent="0.25">
      <c r="B3513" s="24">
        <v>2849</v>
      </c>
      <c r="C3513" s="24">
        <v>4043009</v>
      </c>
      <c r="I3513" s="19">
        <v>2902</v>
      </c>
      <c r="J3513" s="19">
        <v>11768605</v>
      </c>
      <c r="P3513" s="23"/>
      <c r="Q3513" s="23"/>
    </row>
    <row r="3514" spans="2:17" ht="12.5" x14ac:dyDescent="0.25">
      <c r="B3514" s="24">
        <v>2849</v>
      </c>
      <c r="C3514" s="24">
        <v>3657616</v>
      </c>
      <c r="I3514" s="19">
        <v>2903</v>
      </c>
      <c r="J3514" s="19">
        <v>12424476</v>
      </c>
      <c r="P3514" s="23"/>
      <c r="Q3514" s="23"/>
    </row>
    <row r="3515" spans="2:17" ht="12.5" x14ac:dyDescent="0.25">
      <c r="B3515" s="24">
        <v>2849</v>
      </c>
      <c r="C3515" s="24">
        <v>4154165</v>
      </c>
      <c r="I3515" s="19">
        <v>2902</v>
      </c>
      <c r="J3515" s="19">
        <v>11906674</v>
      </c>
      <c r="P3515" s="23"/>
      <c r="Q3515" s="23"/>
    </row>
    <row r="3516" spans="2:17" ht="12.5" x14ac:dyDescent="0.25">
      <c r="B3516" s="24">
        <v>2849</v>
      </c>
      <c r="C3516" s="24">
        <v>3934640</v>
      </c>
      <c r="I3516" s="19">
        <v>2903</v>
      </c>
      <c r="J3516" s="19">
        <v>16872594</v>
      </c>
      <c r="P3516" s="23"/>
      <c r="Q3516" s="23"/>
    </row>
    <row r="3517" spans="2:17" ht="12.5" x14ac:dyDescent="0.25">
      <c r="B3517" s="24">
        <v>2849</v>
      </c>
      <c r="C3517" s="24">
        <v>3882162</v>
      </c>
      <c r="I3517" s="19">
        <v>2902</v>
      </c>
      <c r="J3517" s="19">
        <v>11151718</v>
      </c>
      <c r="P3517" s="23"/>
      <c r="Q3517" s="23"/>
    </row>
    <row r="3518" spans="2:17" ht="12.5" x14ac:dyDescent="0.25">
      <c r="B3518" s="24">
        <v>2849</v>
      </c>
      <c r="C3518" s="24">
        <v>4829203</v>
      </c>
      <c r="I3518" s="19">
        <v>2903</v>
      </c>
      <c r="J3518" s="19">
        <v>11994701</v>
      </c>
      <c r="P3518" s="23"/>
      <c r="Q3518" s="23"/>
    </row>
    <row r="3519" spans="2:17" ht="12.5" x14ac:dyDescent="0.25">
      <c r="B3519" s="24">
        <v>2849</v>
      </c>
      <c r="C3519" s="24">
        <v>4671546</v>
      </c>
      <c r="I3519" s="19">
        <v>2902</v>
      </c>
      <c r="J3519" s="19">
        <v>12301483</v>
      </c>
      <c r="P3519" s="23"/>
      <c r="Q3519" s="23"/>
    </row>
    <row r="3520" spans="2:17" ht="12.5" x14ac:dyDescent="0.25">
      <c r="B3520" s="24">
        <v>2849</v>
      </c>
      <c r="C3520" s="24">
        <v>4042418</v>
      </c>
      <c r="I3520" s="19">
        <v>2903</v>
      </c>
      <c r="J3520" s="19">
        <v>11811652</v>
      </c>
      <c r="P3520" s="23"/>
      <c r="Q3520" s="23"/>
    </row>
    <row r="3521" spans="2:17" ht="12.5" x14ac:dyDescent="0.25">
      <c r="B3521" s="24">
        <v>2849</v>
      </c>
      <c r="C3521" s="24">
        <v>4592997</v>
      </c>
      <c r="I3521" s="19">
        <v>2902</v>
      </c>
      <c r="J3521" s="19">
        <v>11510418</v>
      </c>
      <c r="P3521" s="23"/>
      <c r="Q3521" s="23"/>
    </row>
    <row r="3522" spans="2:17" ht="12.5" x14ac:dyDescent="0.25">
      <c r="B3522" s="24">
        <v>2849</v>
      </c>
      <c r="C3522" s="24">
        <v>4451871</v>
      </c>
      <c r="I3522" s="19">
        <v>2903</v>
      </c>
      <c r="J3522" s="19">
        <v>12176109</v>
      </c>
      <c r="P3522" s="23"/>
      <c r="Q3522" s="23"/>
    </row>
    <row r="3523" spans="2:17" ht="12.5" x14ac:dyDescent="0.25">
      <c r="B3523" s="24">
        <v>2849</v>
      </c>
      <c r="C3523" s="24">
        <v>3833058</v>
      </c>
      <c r="I3523" s="19">
        <v>2902</v>
      </c>
      <c r="J3523" s="19">
        <v>12493870</v>
      </c>
      <c r="P3523" s="23"/>
      <c r="Q3523" s="23"/>
    </row>
    <row r="3524" spans="2:17" ht="12.5" x14ac:dyDescent="0.25">
      <c r="B3524" s="24">
        <v>2849</v>
      </c>
      <c r="C3524" s="24">
        <v>4024277</v>
      </c>
      <c r="I3524" s="19">
        <v>2903</v>
      </c>
      <c r="J3524" s="19">
        <v>12001846</v>
      </c>
      <c r="P3524" s="23"/>
      <c r="Q3524" s="23"/>
    </row>
    <row r="3525" spans="2:17" ht="12.5" x14ac:dyDescent="0.25">
      <c r="B3525" s="24">
        <v>2849</v>
      </c>
      <c r="C3525" s="24">
        <v>3060230</v>
      </c>
      <c r="I3525" s="19">
        <v>2902</v>
      </c>
      <c r="J3525" s="19">
        <v>11832626</v>
      </c>
      <c r="P3525" s="23"/>
      <c r="Q3525" s="23"/>
    </row>
    <row r="3526" spans="2:17" ht="12.5" x14ac:dyDescent="0.25">
      <c r="B3526" s="24">
        <v>2849</v>
      </c>
      <c r="C3526" s="24">
        <v>3863718</v>
      </c>
      <c r="I3526" s="19">
        <v>2903</v>
      </c>
      <c r="J3526" s="19">
        <v>24182245</v>
      </c>
      <c r="P3526" s="23"/>
      <c r="Q3526" s="23"/>
    </row>
    <row r="3527" spans="2:17" ht="12.5" x14ac:dyDescent="0.25">
      <c r="B3527" s="24">
        <v>2849</v>
      </c>
      <c r="C3527" s="24">
        <v>2027777</v>
      </c>
      <c r="I3527" s="19">
        <v>2902</v>
      </c>
      <c r="J3527" s="19">
        <v>11907002</v>
      </c>
      <c r="P3527" s="23"/>
      <c r="Q3527" s="23"/>
    </row>
    <row r="3528" spans="2:17" ht="12.5" x14ac:dyDescent="0.25">
      <c r="B3528" s="24">
        <v>2849</v>
      </c>
      <c r="C3528" s="24">
        <v>4797633</v>
      </c>
      <c r="I3528" s="19">
        <v>2903</v>
      </c>
      <c r="J3528" s="19">
        <v>11712017</v>
      </c>
      <c r="P3528" s="23"/>
      <c r="Q3528" s="23"/>
    </row>
    <row r="3529" spans="2:17" ht="12.5" x14ac:dyDescent="0.25">
      <c r="B3529" s="24">
        <v>2849</v>
      </c>
      <c r="C3529" s="24">
        <v>3559700</v>
      </c>
      <c r="I3529" s="19">
        <v>2902</v>
      </c>
      <c r="J3529" s="19">
        <v>16317857</v>
      </c>
      <c r="P3529" s="23"/>
      <c r="Q3529" s="23"/>
    </row>
    <row r="3530" spans="2:17" ht="12.5" x14ac:dyDescent="0.25">
      <c r="B3530" s="24">
        <v>2849</v>
      </c>
      <c r="C3530" s="24">
        <v>4626356</v>
      </c>
      <c r="I3530" s="19">
        <v>2903</v>
      </c>
      <c r="J3530" s="19">
        <v>11439177</v>
      </c>
      <c r="P3530" s="23"/>
      <c r="Q3530" s="23"/>
    </row>
    <row r="3531" spans="2:17" ht="12.5" x14ac:dyDescent="0.25">
      <c r="B3531" s="24">
        <v>2849</v>
      </c>
      <c r="C3531" s="24">
        <v>3788279</v>
      </c>
      <c r="I3531" s="19">
        <v>2902</v>
      </c>
      <c r="J3531" s="19">
        <v>12379088</v>
      </c>
      <c r="P3531" s="23"/>
      <c r="Q3531" s="23"/>
    </row>
    <row r="3532" spans="2:17" ht="12.5" x14ac:dyDescent="0.25">
      <c r="B3532" s="24">
        <v>2849</v>
      </c>
      <c r="C3532" s="24">
        <v>4408820</v>
      </c>
      <c r="I3532" s="19">
        <v>2903</v>
      </c>
      <c r="J3532" s="19">
        <v>12156337</v>
      </c>
      <c r="P3532" s="23"/>
      <c r="Q3532" s="23"/>
    </row>
    <row r="3533" spans="2:17" ht="12.5" x14ac:dyDescent="0.25">
      <c r="B3533" s="24">
        <v>2849</v>
      </c>
      <c r="C3533" s="24">
        <v>3434197</v>
      </c>
      <c r="I3533" s="19">
        <v>2902</v>
      </c>
      <c r="J3533" s="19">
        <v>12098229</v>
      </c>
      <c r="P3533" s="23"/>
      <c r="Q3533" s="23"/>
    </row>
    <row r="3534" spans="2:17" ht="12.5" x14ac:dyDescent="0.25">
      <c r="B3534" s="24">
        <v>2849</v>
      </c>
      <c r="C3534" s="24">
        <v>3637550</v>
      </c>
      <c r="I3534" s="19">
        <v>2903</v>
      </c>
      <c r="J3534" s="19">
        <v>11832031</v>
      </c>
      <c r="P3534" s="23"/>
      <c r="Q3534" s="23"/>
    </row>
    <row r="3535" spans="2:17" ht="12.5" x14ac:dyDescent="0.25">
      <c r="B3535" s="24">
        <v>2849</v>
      </c>
      <c r="C3535" s="24">
        <v>4179305</v>
      </c>
      <c r="I3535" s="19">
        <v>2902</v>
      </c>
      <c r="J3535" s="19">
        <v>11594071</v>
      </c>
      <c r="P3535" s="23"/>
      <c r="Q3535" s="23"/>
    </row>
    <row r="3536" spans="2:17" ht="12.5" x14ac:dyDescent="0.25">
      <c r="B3536" s="24">
        <v>2849</v>
      </c>
      <c r="C3536" s="24">
        <v>3844747</v>
      </c>
      <c r="I3536" s="19">
        <v>2903</v>
      </c>
      <c r="J3536" s="19">
        <v>12259305</v>
      </c>
      <c r="P3536" s="23"/>
      <c r="Q3536" s="23"/>
    </row>
    <row r="3537" spans="2:17" ht="12.5" x14ac:dyDescent="0.25">
      <c r="B3537" s="24">
        <v>2849</v>
      </c>
      <c r="C3537" s="24">
        <v>3851477</v>
      </c>
      <c r="I3537" s="19">
        <v>2902</v>
      </c>
      <c r="J3537" s="19">
        <v>12241839</v>
      </c>
      <c r="P3537" s="23"/>
      <c r="Q3537" s="23"/>
    </row>
    <row r="3538" spans="2:17" ht="12.5" x14ac:dyDescent="0.25">
      <c r="B3538" s="24">
        <v>2849</v>
      </c>
      <c r="C3538" s="24">
        <v>4363559</v>
      </c>
      <c r="I3538" s="19">
        <v>2903</v>
      </c>
      <c r="J3538" s="19">
        <v>11401756</v>
      </c>
      <c r="P3538" s="23"/>
      <c r="Q3538" s="23"/>
    </row>
    <row r="3539" spans="2:17" ht="12.5" x14ac:dyDescent="0.25">
      <c r="B3539" s="24">
        <v>2849</v>
      </c>
      <c r="C3539" s="24">
        <v>4364031</v>
      </c>
      <c r="I3539" s="19">
        <v>2902</v>
      </c>
      <c r="J3539" s="19">
        <v>17302234</v>
      </c>
      <c r="P3539" s="23"/>
      <c r="Q3539" s="23"/>
    </row>
    <row r="3540" spans="2:17" ht="12.5" x14ac:dyDescent="0.25">
      <c r="B3540" s="24">
        <v>2849</v>
      </c>
      <c r="C3540" s="24">
        <v>4021482</v>
      </c>
      <c r="I3540" s="19">
        <v>2903</v>
      </c>
      <c r="J3540" s="19">
        <v>10836900</v>
      </c>
      <c r="P3540" s="23"/>
      <c r="Q3540" s="23"/>
    </row>
    <row r="3541" spans="2:17" ht="12.5" x14ac:dyDescent="0.25">
      <c r="B3541" s="24">
        <v>2849</v>
      </c>
      <c r="C3541" s="24">
        <v>4690512</v>
      </c>
      <c r="I3541" s="19">
        <v>2902</v>
      </c>
      <c r="J3541" s="19">
        <v>12444117</v>
      </c>
      <c r="P3541" s="23"/>
      <c r="Q3541" s="23"/>
    </row>
    <row r="3542" spans="2:17" ht="12.5" x14ac:dyDescent="0.25">
      <c r="B3542" s="24">
        <v>2849</v>
      </c>
      <c r="C3542" s="24">
        <v>3036356</v>
      </c>
      <c r="I3542" s="19">
        <v>2903</v>
      </c>
      <c r="J3542" s="19">
        <v>11657650</v>
      </c>
      <c r="P3542" s="23"/>
      <c r="Q3542" s="23"/>
    </row>
    <row r="3543" spans="2:17" ht="12.5" x14ac:dyDescent="0.25">
      <c r="B3543" s="24">
        <v>2849</v>
      </c>
      <c r="C3543" s="24">
        <v>4518341</v>
      </c>
      <c r="I3543" s="19">
        <v>2902</v>
      </c>
      <c r="J3543" s="19">
        <v>12475062</v>
      </c>
      <c r="P3543" s="23"/>
      <c r="Q3543" s="23"/>
    </row>
    <row r="3544" spans="2:17" ht="12.5" x14ac:dyDescent="0.25">
      <c r="B3544" s="24">
        <v>2849</v>
      </c>
      <c r="C3544" s="24">
        <v>3331540</v>
      </c>
      <c r="I3544" s="19">
        <v>2903</v>
      </c>
      <c r="J3544" s="19">
        <v>11391458</v>
      </c>
      <c r="P3544" s="23"/>
      <c r="Q3544" s="23"/>
    </row>
    <row r="3545" spans="2:17" ht="12.5" x14ac:dyDescent="0.25">
      <c r="B3545" s="24">
        <v>2849</v>
      </c>
      <c r="C3545" s="24">
        <v>3436729</v>
      </c>
      <c r="I3545" s="19">
        <v>2902</v>
      </c>
      <c r="J3545" s="19">
        <v>11928843</v>
      </c>
      <c r="P3545" s="23"/>
      <c r="Q3545" s="23"/>
    </row>
    <row r="3546" spans="2:17" ht="12.5" x14ac:dyDescent="0.25">
      <c r="B3546" s="24">
        <v>2849</v>
      </c>
      <c r="C3546" s="24">
        <v>3812043</v>
      </c>
      <c r="I3546" s="19">
        <v>2903</v>
      </c>
      <c r="J3546" s="19">
        <v>12173692</v>
      </c>
      <c r="P3546" s="23"/>
      <c r="Q3546" s="23"/>
    </row>
    <row r="3547" spans="2:17" ht="12.5" x14ac:dyDescent="0.25">
      <c r="B3547" s="24">
        <v>2849</v>
      </c>
      <c r="C3547" s="24">
        <v>1383781</v>
      </c>
      <c r="I3547" s="19">
        <v>2902</v>
      </c>
      <c r="J3547" s="19">
        <v>12024620</v>
      </c>
      <c r="P3547" s="23"/>
      <c r="Q3547" s="23"/>
    </row>
    <row r="3548" spans="2:17" ht="12.5" x14ac:dyDescent="0.25">
      <c r="B3548" s="24">
        <v>2849</v>
      </c>
      <c r="C3548" s="24">
        <v>3252565</v>
      </c>
      <c r="I3548" s="19">
        <v>2903</v>
      </c>
      <c r="J3548" s="19">
        <v>12227908</v>
      </c>
      <c r="P3548" s="23"/>
      <c r="Q3548" s="23"/>
    </row>
    <row r="3549" spans="2:17" ht="12.5" x14ac:dyDescent="0.25">
      <c r="B3549" s="24">
        <v>2849</v>
      </c>
      <c r="C3549" s="24">
        <v>3328277</v>
      </c>
      <c r="I3549" s="19">
        <v>2902</v>
      </c>
      <c r="J3549" s="19">
        <v>11865805</v>
      </c>
      <c r="P3549" s="23"/>
      <c r="Q3549" s="23"/>
    </row>
    <row r="3550" spans="2:17" ht="12.5" x14ac:dyDescent="0.25">
      <c r="B3550" s="24">
        <v>2849</v>
      </c>
      <c r="C3550" s="24">
        <v>4107930</v>
      </c>
      <c r="I3550" s="19">
        <v>2903</v>
      </c>
      <c r="J3550" s="19">
        <v>11644476</v>
      </c>
      <c r="P3550" s="23"/>
      <c r="Q3550" s="23"/>
    </row>
    <row r="3551" spans="2:17" ht="12.5" x14ac:dyDescent="0.25">
      <c r="B3551" s="24">
        <v>2849</v>
      </c>
      <c r="C3551" s="24">
        <v>3845722</v>
      </c>
      <c r="I3551" s="19">
        <v>2902</v>
      </c>
      <c r="J3551" s="19">
        <v>12439143</v>
      </c>
      <c r="P3551" s="23"/>
      <c r="Q3551" s="23"/>
    </row>
    <row r="3552" spans="2:17" ht="12.5" x14ac:dyDescent="0.25">
      <c r="B3552" s="24">
        <v>2849</v>
      </c>
      <c r="C3552" s="24">
        <v>4499967</v>
      </c>
      <c r="I3552" s="19">
        <v>2903</v>
      </c>
      <c r="J3552" s="19">
        <v>12080347</v>
      </c>
      <c r="P3552" s="23"/>
      <c r="Q3552" s="23"/>
    </row>
    <row r="3553" spans="2:17" ht="12.5" x14ac:dyDescent="0.25">
      <c r="B3553" s="24">
        <v>2849</v>
      </c>
      <c r="C3553" s="24">
        <v>3925718</v>
      </c>
      <c r="I3553" s="19">
        <v>2902</v>
      </c>
      <c r="J3553" s="19">
        <v>11825848</v>
      </c>
      <c r="P3553" s="23"/>
      <c r="Q3553" s="23"/>
    </row>
    <row r="3554" spans="2:17" ht="12.5" x14ac:dyDescent="0.25">
      <c r="B3554" s="24">
        <v>2849</v>
      </c>
      <c r="C3554" s="24">
        <v>3935049</v>
      </c>
      <c r="I3554" s="19">
        <v>2903</v>
      </c>
      <c r="J3554" s="19">
        <v>12378737</v>
      </c>
      <c r="P3554" s="23"/>
      <c r="Q3554" s="23"/>
    </row>
    <row r="3555" spans="2:17" ht="12.5" x14ac:dyDescent="0.25">
      <c r="B3555" s="24">
        <v>2849</v>
      </c>
      <c r="C3555" s="24">
        <v>3972990</v>
      </c>
      <c r="I3555" s="19">
        <v>2902</v>
      </c>
      <c r="J3555" s="19">
        <v>12346691</v>
      </c>
      <c r="P3555" s="23"/>
      <c r="Q3555" s="23"/>
    </row>
    <row r="3556" spans="2:17" ht="12.5" x14ac:dyDescent="0.25">
      <c r="B3556" s="24">
        <v>2849</v>
      </c>
      <c r="C3556" s="24">
        <v>4954361</v>
      </c>
      <c r="I3556" s="19">
        <v>2903</v>
      </c>
      <c r="J3556" s="19">
        <v>11385218</v>
      </c>
      <c r="P3556" s="23"/>
      <c r="Q3556" s="23"/>
    </row>
    <row r="3557" spans="2:17" ht="12.5" x14ac:dyDescent="0.25">
      <c r="B3557" s="24">
        <v>2849</v>
      </c>
      <c r="C3557" s="24">
        <v>3652614</v>
      </c>
      <c r="I3557" s="19">
        <v>2902</v>
      </c>
      <c r="J3557" s="19">
        <v>11642555</v>
      </c>
      <c r="P3557" s="23"/>
      <c r="Q3557" s="23"/>
    </row>
    <row r="3558" spans="2:17" ht="12.5" x14ac:dyDescent="0.25">
      <c r="B3558" s="24">
        <v>2849</v>
      </c>
      <c r="C3558" s="24">
        <v>4338865</v>
      </c>
      <c r="I3558" s="19">
        <v>2903</v>
      </c>
      <c r="J3558" s="19">
        <v>12292736</v>
      </c>
      <c r="P3558" s="23"/>
      <c r="Q3558" s="23"/>
    </row>
    <row r="3559" spans="2:17" ht="12.5" x14ac:dyDescent="0.25">
      <c r="B3559" s="24">
        <v>2849</v>
      </c>
      <c r="C3559" s="24">
        <v>4079730</v>
      </c>
      <c r="I3559" s="19">
        <v>2902</v>
      </c>
      <c r="J3559" s="19">
        <v>11868528</v>
      </c>
      <c r="P3559" s="23"/>
      <c r="Q3559" s="23"/>
    </row>
    <row r="3560" spans="2:17" ht="12.5" x14ac:dyDescent="0.25">
      <c r="B3560" s="24">
        <v>2849</v>
      </c>
      <c r="C3560" s="24">
        <v>3505389</v>
      </c>
      <c r="I3560" s="19">
        <v>2903</v>
      </c>
      <c r="J3560" s="19">
        <v>12206701</v>
      </c>
      <c r="P3560" s="23"/>
      <c r="Q3560" s="23"/>
    </row>
    <row r="3561" spans="2:17" ht="12.5" x14ac:dyDescent="0.25">
      <c r="B3561" s="24">
        <v>2849</v>
      </c>
      <c r="C3561" s="24">
        <v>2496966</v>
      </c>
      <c r="I3561" s="19">
        <v>2902</v>
      </c>
      <c r="J3561" s="19">
        <v>12031928</v>
      </c>
      <c r="P3561" s="23"/>
      <c r="Q3561" s="23"/>
    </row>
    <row r="3562" spans="2:17" ht="12.5" x14ac:dyDescent="0.25">
      <c r="B3562" s="24">
        <v>2849</v>
      </c>
      <c r="C3562" s="24">
        <v>4039576</v>
      </c>
      <c r="I3562" s="19">
        <v>2903</v>
      </c>
      <c r="J3562" s="19">
        <v>11596763</v>
      </c>
      <c r="P3562" s="23"/>
      <c r="Q3562" s="23"/>
    </row>
    <row r="3563" spans="2:17" ht="12.5" x14ac:dyDescent="0.25">
      <c r="B3563" s="24">
        <v>2849</v>
      </c>
      <c r="C3563" s="24">
        <v>4393683</v>
      </c>
      <c r="I3563" s="19">
        <v>2902</v>
      </c>
      <c r="J3563" s="19">
        <v>12238131</v>
      </c>
      <c r="P3563" s="23"/>
      <c r="Q3563" s="23"/>
    </row>
    <row r="3564" spans="2:17" ht="12.5" x14ac:dyDescent="0.25">
      <c r="B3564" s="24">
        <v>2849</v>
      </c>
      <c r="C3564" s="24">
        <v>2435970</v>
      </c>
      <c r="I3564" s="19">
        <v>2903</v>
      </c>
      <c r="J3564" s="19">
        <v>12221669</v>
      </c>
      <c r="P3564" s="23"/>
      <c r="Q3564" s="23"/>
    </row>
    <row r="3565" spans="2:17" ht="12.5" x14ac:dyDescent="0.25">
      <c r="B3565" s="24">
        <v>2849</v>
      </c>
      <c r="C3565" s="24">
        <v>3097110</v>
      </c>
      <c r="I3565" s="19">
        <v>2902</v>
      </c>
      <c r="J3565" s="19">
        <v>11569224</v>
      </c>
      <c r="P3565" s="23"/>
      <c r="Q3565" s="23"/>
    </row>
    <row r="3566" spans="2:17" ht="12.5" x14ac:dyDescent="0.25">
      <c r="B3566" s="24">
        <v>2849</v>
      </c>
      <c r="C3566" s="24">
        <v>3568304</v>
      </c>
      <c r="I3566" s="19">
        <v>2903</v>
      </c>
      <c r="J3566" s="19">
        <v>12218261</v>
      </c>
      <c r="P3566" s="23"/>
      <c r="Q3566" s="23"/>
    </row>
    <row r="3567" spans="2:17" ht="12.5" x14ac:dyDescent="0.25">
      <c r="B3567" s="24">
        <v>2849</v>
      </c>
      <c r="C3567" s="24">
        <v>3863972</v>
      </c>
      <c r="I3567" s="19">
        <v>2902</v>
      </c>
      <c r="J3567" s="19">
        <v>11639400</v>
      </c>
      <c r="P3567" s="23"/>
      <c r="Q3567" s="23"/>
    </row>
    <row r="3568" spans="2:17" ht="12.5" x14ac:dyDescent="0.25">
      <c r="B3568" s="24">
        <v>2849</v>
      </c>
      <c r="C3568" s="24">
        <v>4408616</v>
      </c>
      <c r="I3568" s="19">
        <v>2903</v>
      </c>
      <c r="J3568" s="19">
        <v>12548281</v>
      </c>
      <c r="P3568" s="23"/>
      <c r="Q3568" s="23"/>
    </row>
    <row r="3569" spans="2:17" ht="12.5" x14ac:dyDescent="0.25">
      <c r="B3569" s="24">
        <v>2849</v>
      </c>
      <c r="C3569" s="24">
        <v>4027695</v>
      </c>
      <c r="I3569" s="19">
        <v>2902</v>
      </c>
      <c r="J3569" s="19">
        <v>11807542</v>
      </c>
      <c r="P3569" s="23"/>
      <c r="Q3569" s="23"/>
    </row>
    <row r="3570" spans="2:17" ht="12.5" x14ac:dyDescent="0.25">
      <c r="B3570" s="24">
        <v>2849</v>
      </c>
      <c r="C3570" s="24">
        <v>3768166</v>
      </c>
      <c r="I3570" s="19">
        <v>2903</v>
      </c>
      <c r="J3570" s="19">
        <v>12282817</v>
      </c>
      <c r="P3570" s="23"/>
      <c r="Q3570" s="23"/>
    </row>
    <row r="3571" spans="2:17" ht="12.5" x14ac:dyDescent="0.25">
      <c r="B3571" s="24">
        <v>2849</v>
      </c>
      <c r="C3571" s="24">
        <v>3656785</v>
      </c>
      <c r="I3571" s="19">
        <v>2902</v>
      </c>
      <c r="J3571" s="19">
        <v>11480972</v>
      </c>
      <c r="P3571" s="23"/>
      <c r="Q3571" s="23"/>
    </row>
    <row r="3572" spans="2:17" ht="12.5" x14ac:dyDescent="0.25">
      <c r="B3572" s="24">
        <v>2849</v>
      </c>
      <c r="C3572" s="24">
        <v>3913161</v>
      </c>
      <c r="I3572" s="19">
        <v>2903</v>
      </c>
      <c r="J3572" s="19">
        <v>12220988</v>
      </c>
      <c r="P3572" s="23"/>
      <c r="Q3572" s="23"/>
    </row>
    <row r="3573" spans="2:17" ht="12.5" x14ac:dyDescent="0.25">
      <c r="B3573" s="24">
        <v>2849</v>
      </c>
      <c r="C3573" s="24">
        <v>4322077</v>
      </c>
      <c r="I3573" s="19">
        <v>2902</v>
      </c>
      <c r="J3573" s="19">
        <v>14027943</v>
      </c>
      <c r="P3573" s="23"/>
      <c r="Q3573" s="23"/>
    </row>
    <row r="3574" spans="2:17" ht="12.5" x14ac:dyDescent="0.25">
      <c r="B3574" s="24">
        <v>2849</v>
      </c>
      <c r="C3574" s="24">
        <v>4095502</v>
      </c>
      <c r="I3574" s="19">
        <v>2903</v>
      </c>
      <c r="J3574" s="19">
        <v>10169906</v>
      </c>
      <c r="P3574" s="23"/>
      <c r="Q3574" s="23"/>
    </row>
    <row r="3575" spans="2:17" ht="12.5" x14ac:dyDescent="0.25">
      <c r="B3575" s="24">
        <v>2849</v>
      </c>
      <c r="C3575" s="24">
        <v>4215745</v>
      </c>
      <c r="I3575" s="19">
        <v>2902</v>
      </c>
      <c r="J3575" s="19">
        <v>11777443</v>
      </c>
      <c r="P3575" s="23"/>
      <c r="Q3575" s="23"/>
    </row>
    <row r="3576" spans="2:17" ht="12.5" x14ac:dyDescent="0.25">
      <c r="B3576" s="24">
        <v>2849</v>
      </c>
      <c r="C3576" s="24">
        <v>3836832</v>
      </c>
      <c r="I3576" s="19">
        <v>2903</v>
      </c>
      <c r="J3576" s="19">
        <v>11960567</v>
      </c>
      <c r="P3576" s="23"/>
      <c r="Q3576" s="23"/>
    </row>
    <row r="3577" spans="2:17" ht="12.5" x14ac:dyDescent="0.25">
      <c r="B3577" s="24">
        <v>2849</v>
      </c>
      <c r="C3577" s="24">
        <v>4777932</v>
      </c>
      <c r="I3577" s="19">
        <v>2902</v>
      </c>
      <c r="J3577" s="19">
        <v>12358711</v>
      </c>
      <c r="P3577" s="23"/>
      <c r="Q3577" s="23"/>
    </row>
    <row r="3578" spans="2:17" ht="12.5" x14ac:dyDescent="0.25">
      <c r="B3578" s="24">
        <v>2849</v>
      </c>
      <c r="C3578" s="24">
        <v>3613386</v>
      </c>
      <c r="I3578" s="19">
        <v>2903</v>
      </c>
      <c r="J3578" s="19">
        <v>11602310</v>
      </c>
      <c r="P3578" s="23"/>
      <c r="Q3578" s="23"/>
    </row>
    <row r="3579" spans="2:17" ht="12.5" x14ac:dyDescent="0.25">
      <c r="B3579" s="24">
        <v>2849</v>
      </c>
      <c r="C3579" s="24">
        <v>2898671</v>
      </c>
      <c r="I3579" s="19">
        <v>2902</v>
      </c>
      <c r="J3579" s="19">
        <v>12056323</v>
      </c>
      <c r="P3579" s="23"/>
      <c r="Q3579" s="23"/>
    </row>
    <row r="3580" spans="2:17" ht="12.5" x14ac:dyDescent="0.25">
      <c r="B3580" s="24">
        <v>2849</v>
      </c>
      <c r="C3580" s="24">
        <v>3445020</v>
      </c>
      <c r="I3580" s="19">
        <v>2903</v>
      </c>
      <c r="J3580" s="19">
        <v>12048767</v>
      </c>
      <c r="P3580" s="23"/>
      <c r="Q3580" s="23"/>
    </row>
    <row r="3581" spans="2:17" ht="12.5" x14ac:dyDescent="0.25">
      <c r="B3581" s="24">
        <v>2849</v>
      </c>
      <c r="C3581" s="24">
        <v>3877837</v>
      </c>
      <c r="I3581" s="19">
        <v>2902</v>
      </c>
      <c r="J3581" s="19">
        <v>12248135</v>
      </c>
      <c r="P3581" s="23"/>
      <c r="Q3581" s="23"/>
    </row>
    <row r="3582" spans="2:17" ht="12.5" x14ac:dyDescent="0.25">
      <c r="B3582" s="24">
        <v>2849</v>
      </c>
      <c r="C3582" s="24">
        <v>3525751</v>
      </c>
      <c r="I3582" s="19">
        <v>2903</v>
      </c>
      <c r="J3582" s="19">
        <v>11985615</v>
      </c>
      <c r="P3582" s="23"/>
      <c r="Q3582" s="23"/>
    </row>
    <row r="3583" spans="2:17" ht="12.5" x14ac:dyDescent="0.25">
      <c r="B3583" s="24">
        <v>2849</v>
      </c>
      <c r="C3583" s="24">
        <v>3254709</v>
      </c>
      <c r="I3583" s="19">
        <v>2902</v>
      </c>
      <c r="J3583" s="19">
        <v>11518072</v>
      </c>
      <c r="P3583" s="23"/>
      <c r="Q3583" s="23"/>
    </row>
    <row r="3584" spans="2:17" ht="12.5" x14ac:dyDescent="0.25">
      <c r="B3584" s="24">
        <v>2849</v>
      </c>
      <c r="C3584" s="24">
        <v>3808172</v>
      </c>
      <c r="I3584" s="19">
        <v>2903</v>
      </c>
      <c r="J3584" s="19">
        <v>12469547</v>
      </c>
      <c r="P3584" s="23"/>
      <c r="Q3584" s="23"/>
    </row>
    <row r="3585" spans="2:17" ht="12.5" x14ac:dyDescent="0.25">
      <c r="B3585" s="24">
        <v>2849</v>
      </c>
      <c r="C3585" s="24">
        <v>3540061</v>
      </c>
      <c r="I3585" s="19">
        <v>2902</v>
      </c>
      <c r="J3585" s="19">
        <v>11895038</v>
      </c>
      <c r="P3585" s="23"/>
      <c r="Q3585" s="23"/>
    </row>
    <row r="3586" spans="2:17" ht="12.5" x14ac:dyDescent="0.25">
      <c r="B3586" s="24">
        <v>2849</v>
      </c>
      <c r="C3586" s="24">
        <v>4043086</v>
      </c>
      <c r="I3586" s="19">
        <v>2903</v>
      </c>
      <c r="J3586" s="19">
        <v>11937252</v>
      </c>
      <c r="P3586" s="23"/>
      <c r="Q3586" s="23"/>
    </row>
    <row r="3587" spans="2:17" ht="12.5" x14ac:dyDescent="0.25">
      <c r="B3587" s="24">
        <v>2849</v>
      </c>
      <c r="C3587" s="24">
        <v>3855967</v>
      </c>
      <c r="I3587" s="19">
        <v>2902</v>
      </c>
      <c r="J3587" s="19">
        <v>12308278</v>
      </c>
      <c r="P3587" s="23"/>
      <c r="Q3587" s="23"/>
    </row>
    <row r="3588" spans="2:17" ht="12.5" x14ac:dyDescent="0.25">
      <c r="B3588" s="24">
        <v>2849</v>
      </c>
      <c r="C3588" s="24">
        <v>4428812</v>
      </c>
      <c r="I3588" s="19">
        <v>2903</v>
      </c>
      <c r="J3588" s="19">
        <v>14939691</v>
      </c>
      <c r="P3588" s="23"/>
      <c r="Q3588" s="23"/>
    </row>
    <row r="3589" spans="2:17" ht="12.5" x14ac:dyDescent="0.25">
      <c r="B3589" s="24">
        <v>2849</v>
      </c>
      <c r="C3589" s="24">
        <v>4239580</v>
      </c>
      <c r="I3589" s="19">
        <v>2902</v>
      </c>
      <c r="J3589" s="19">
        <v>8440826</v>
      </c>
      <c r="P3589" s="23"/>
      <c r="Q3589" s="23"/>
    </row>
    <row r="3590" spans="2:17" ht="12.5" x14ac:dyDescent="0.25">
      <c r="B3590" s="24">
        <v>2849</v>
      </c>
      <c r="C3590" s="24">
        <v>4349138</v>
      </c>
      <c r="I3590" s="19">
        <v>2903</v>
      </c>
      <c r="J3590" s="19">
        <v>13881939</v>
      </c>
      <c r="P3590" s="23"/>
      <c r="Q3590" s="23"/>
    </row>
    <row r="3591" spans="2:17" ht="12.5" x14ac:dyDescent="0.25">
      <c r="B3591" s="24">
        <v>2849</v>
      </c>
      <c r="C3591" s="24">
        <v>4797049</v>
      </c>
      <c r="I3591" s="19">
        <v>2902</v>
      </c>
      <c r="J3591" s="19">
        <v>10117222</v>
      </c>
      <c r="P3591" s="23"/>
      <c r="Q3591" s="23"/>
    </row>
    <row r="3592" spans="2:17" ht="12.5" x14ac:dyDescent="0.25">
      <c r="B3592" s="24">
        <v>2849</v>
      </c>
      <c r="C3592" s="24">
        <v>4085173</v>
      </c>
      <c r="I3592" s="19">
        <v>2903</v>
      </c>
      <c r="J3592" s="19">
        <v>12696860</v>
      </c>
      <c r="P3592" s="23"/>
      <c r="Q3592" s="23"/>
    </row>
    <row r="3593" spans="2:17" ht="12.5" x14ac:dyDescent="0.25">
      <c r="B3593" s="24">
        <v>2849</v>
      </c>
      <c r="C3593" s="24">
        <v>3929584</v>
      </c>
      <c r="I3593" s="19">
        <v>2902</v>
      </c>
      <c r="J3593" s="19">
        <v>14054038</v>
      </c>
      <c r="P3593" s="23"/>
      <c r="Q3593" s="23"/>
    </row>
    <row r="3594" spans="2:17" ht="12.5" x14ac:dyDescent="0.25">
      <c r="B3594" s="24">
        <v>2849</v>
      </c>
      <c r="C3594" s="24">
        <v>3892353</v>
      </c>
      <c r="I3594" s="19">
        <v>2903</v>
      </c>
      <c r="J3594" s="19">
        <v>9296027</v>
      </c>
      <c r="P3594" s="23"/>
      <c r="Q3594" s="23"/>
    </row>
    <row r="3595" spans="2:17" ht="12.5" x14ac:dyDescent="0.25">
      <c r="B3595" s="24">
        <v>2849</v>
      </c>
      <c r="C3595" s="24">
        <v>3586299</v>
      </c>
      <c r="I3595" s="19">
        <v>2902</v>
      </c>
      <c r="J3595" s="19">
        <v>12515897</v>
      </c>
      <c r="P3595" s="23"/>
      <c r="Q3595" s="23"/>
    </row>
    <row r="3596" spans="2:17" ht="12.5" x14ac:dyDescent="0.25">
      <c r="B3596" s="24">
        <v>2849</v>
      </c>
      <c r="C3596" s="24">
        <v>3431397</v>
      </c>
      <c r="I3596" s="19">
        <v>2903</v>
      </c>
      <c r="J3596" s="19">
        <v>12711174</v>
      </c>
      <c r="P3596" s="23"/>
      <c r="Q3596" s="23"/>
    </row>
    <row r="3597" spans="2:17" ht="12.5" x14ac:dyDescent="0.25">
      <c r="B3597" s="24">
        <v>2849</v>
      </c>
      <c r="C3597" s="24">
        <v>3981580</v>
      </c>
      <c r="I3597" s="19">
        <v>2902</v>
      </c>
      <c r="J3597" s="19">
        <v>18018119</v>
      </c>
      <c r="P3597" s="23"/>
      <c r="Q3597" s="23"/>
    </row>
    <row r="3598" spans="2:17" ht="12.5" x14ac:dyDescent="0.25">
      <c r="B3598" s="24">
        <v>2849</v>
      </c>
      <c r="C3598" s="24">
        <v>3289777</v>
      </c>
      <c r="I3598" s="19">
        <v>2903</v>
      </c>
      <c r="J3598" s="19">
        <v>11351520</v>
      </c>
      <c r="P3598" s="23"/>
      <c r="Q3598" s="23"/>
    </row>
    <row r="3599" spans="2:17" ht="12.5" x14ac:dyDescent="0.25">
      <c r="B3599" s="24">
        <v>2849</v>
      </c>
      <c r="C3599" s="24">
        <v>4119438</v>
      </c>
      <c r="I3599" s="19">
        <v>2902</v>
      </c>
      <c r="J3599" s="19">
        <v>10107581</v>
      </c>
      <c r="P3599" s="23"/>
      <c r="Q3599" s="23"/>
    </row>
    <row r="3600" spans="2:17" ht="12.5" x14ac:dyDescent="0.25">
      <c r="B3600" s="24">
        <v>2849</v>
      </c>
      <c r="C3600" s="24">
        <v>3913069</v>
      </c>
      <c r="I3600" s="19">
        <v>2903</v>
      </c>
      <c r="J3600" s="19">
        <v>11821113</v>
      </c>
      <c r="P3600" s="23"/>
      <c r="Q3600" s="23"/>
    </row>
    <row r="3601" spans="2:17" ht="12.5" x14ac:dyDescent="0.25">
      <c r="B3601" s="24">
        <v>2849</v>
      </c>
      <c r="C3601" s="24">
        <v>5771123</v>
      </c>
      <c r="I3601" s="19">
        <v>2902</v>
      </c>
      <c r="J3601" s="19">
        <v>11507801</v>
      </c>
      <c r="P3601" s="23"/>
      <c r="Q3601" s="23"/>
    </row>
    <row r="3602" spans="2:17" ht="12.5" x14ac:dyDescent="0.25">
      <c r="B3602" s="24">
        <v>2849</v>
      </c>
      <c r="C3602" s="24">
        <v>3543095</v>
      </c>
      <c r="I3602" s="19">
        <v>2903</v>
      </c>
      <c r="J3602" s="19">
        <v>13188595</v>
      </c>
      <c r="P3602" s="23"/>
      <c r="Q3602" s="23"/>
    </row>
    <row r="3603" spans="2:17" ht="12.5" x14ac:dyDescent="0.25">
      <c r="B3603" s="24">
        <v>2849</v>
      </c>
      <c r="C3603" s="24">
        <v>4614140</v>
      </c>
      <c r="I3603" s="19">
        <v>2902</v>
      </c>
      <c r="J3603" s="19">
        <v>10843534</v>
      </c>
      <c r="P3603" s="23"/>
      <c r="Q3603" s="23"/>
    </row>
    <row r="3604" spans="2:17" ht="12.5" x14ac:dyDescent="0.25">
      <c r="B3604" s="24">
        <v>2849</v>
      </c>
      <c r="C3604" s="24">
        <v>3042195</v>
      </c>
      <c r="I3604" s="19">
        <v>2903</v>
      </c>
      <c r="J3604" s="19">
        <v>12521649</v>
      </c>
      <c r="P3604" s="23"/>
      <c r="Q3604" s="23"/>
    </row>
    <row r="3605" spans="2:17" ht="12.5" x14ac:dyDescent="0.25">
      <c r="B3605" s="24">
        <v>2849</v>
      </c>
      <c r="C3605" s="24">
        <v>4036402</v>
      </c>
      <c r="I3605" s="19">
        <v>2902</v>
      </c>
      <c r="J3605" s="19">
        <v>11283133</v>
      </c>
      <c r="P3605" s="23"/>
      <c r="Q3605" s="23"/>
    </row>
    <row r="3606" spans="2:17" ht="12.5" x14ac:dyDescent="0.25">
      <c r="B3606" s="24">
        <v>2849</v>
      </c>
      <c r="C3606" s="24">
        <v>4653034</v>
      </c>
      <c r="I3606" s="19">
        <v>2903</v>
      </c>
      <c r="J3606" s="19">
        <v>12830033</v>
      </c>
      <c r="P3606" s="23"/>
      <c r="Q3606" s="23"/>
    </row>
    <row r="3607" spans="2:17" ht="12.5" x14ac:dyDescent="0.25">
      <c r="B3607" s="24">
        <v>2849</v>
      </c>
      <c r="C3607" s="24">
        <v>3763403</v>
      </c>
      <c r="I3607" s="19">
        <v>2902</v>
      </c>
      <c r="J3607" s="19">
        <v>11569668</v>
      </c>
      <c r="P3607" s="23"/>
      <c r="Q3607" s="23"/>
    </row>
    <row r="3608" spans="2:17" ht="12.5" x14ac:dyDescent="0.25">
      <c r="B3608" s="24">
        <v>2849</v>
      </c>
      <c r="C3608" s="24">
        <v>4044042</v>
      </c>
      <c r="I3608" s="19">
        <v>2903</v>
      </c>
      <c r="J3608" s="19">
        <v>13124918</v>
      </c>
      <c r="P3608" s="23"/>
      <c r="Q3608" s="23"/>
    </row>
    <row r="3609" spans="2:17" ht="12.5" x14ac:dyDescent="0.25">
      <c r="B3609" s="24">
        <v>2849</v>
      </c>
      <c r="C3609" s="24">
        <v>3536500</v>
      </c>
      <c r="I3609" s="19">
        <v>2902</v>
      </c>
      <c r="J3609" s="19">
        <v>10716930</v>
      </c>
      <c r="P3609" s="23"/>
      <c r="Q3609" s="23"/>
    </row>
    <row r="3610" spans="2:17" ht="12.5" x14ac:dyDescent="0.25">
      <c r="B3610" s="24">
        <v>2849</v>
      </c>
      <c r="C3610" s="24">
        <v>3688408</v>
      </c>
      <c r="I3610" s="19">
        <v>2903</v>
      </c>
      <c r="J3610" s="19">
        <v>12012400</v>
      </c>
      <c r="P3610" s="23"/>
      <c r="Q3610" s="23"/>
    </row>
    <row r="3611" spans="2:17" ht="12.5" x14ac:dyDescent="0.25">
      <c r="B3611" s="24">
        <v>2849</v>
      </c>
      <c r="C3611" s="24">
        <v>4049842</v>
      </c>
      <c r="I3611" s="19">
        <v>2902</v>
      </c>
      <c r="J3611" s="19">
        <v>12165552</v>
      </c>
      <c r="P3611" s="23"/>
      <c r="Q3611" s="23"/>
    </row>
    <row r="3612" spans="2:17" ht="12.5" x14ac:dyDescent="0.25">
      <c r="B3612" s="24">
        <v>2849</v>
      </c>
      <c r="C3612" s="24">
        <v>3228073</v>
      </c>
      <c r="I3612" s="19">
        <v>2903</v>
      </c>
      <c r="J3612" s="19">
        <v>11891362</v>
      </c>
      <c r="P3612" s="23"/>
      <c r="Q3612" s="23"/>
    </row>
    <row r="3613" spans="2:17" ht="12.5" x14ac:dyDescent="0.25">
      <c r="B3613" s="24">
        <v>2849</v>
      </c>
      <c r="C3613" s="24">
        <v>4181767</v>
      </c>
      <c r="I3613" s="19">
        <v>2902</v>
      </c>
      <c r="J3613" s="19">
        <v>11792279</v>
      </c>
      <c r="P3613" s="23"/>
      <c r="Q3613" s="23"/>
    </row>
    <row r="3614" spans="2:17" ht="12.5" x14ac:dyDescent="0.25">
      <c r="B3614" s="24">
        <v>2849</v>
      </c>
      <c r="C3614" s="24">
        <v>3660275</v>
      </c>
      <c r="I3614" s="19">
        <v>2903</v>
      </c>
      <c r="J3614" s="19">
        <v>12447257</v>
      </c>
      <c r="P3614" s="23"/>
      <c r="Q3614" s="23"/>
    </row>
    <row r="3615" spans="2:17" ht="12.5" x14ac:dyDescent="0.25">
      <c r="B3615" s="24">
        <v>2849</v>
      </c>
      <c r="C3615" s="24">
        <v>5476042</v>
      </c>
      <c r="I3615" s="19">
        <v>2902</v>
      </c>
      <c r="J3615" s="19">
        <v>11685744</v>
      </c>
      <c r="P3615" s="23"/>
      <c r="Q3615" s="23"/>
    </row>
    <row r="3616" spans="2:17" ht="12.5" x14ac:dyDescent="0.25">
      <c r="B3616" s="24">
        <v>2849</v>
      </c>
      <c r="C3616" s="24">
        <v>3657092</v>
      </c>
      <c r="I3616" s="19">
        <v>2903</v>
      </c>
      <c r="J3616" s="19">
        <v>12211324</v>
      </c>
      <c r="P3616" s="23"/>
      <c r="Q3616" s="23"/>
    </row>
    <row r="3617" spans="2:17" ht="12.5" x14ac:dyDescent="0.25">
      <c r="B3617" s="24">
        <v>2849</v>
      </c>
      <c r="C3617" s="24">
        <v>4768053</v>
      </c>
      <c r="I3617" s="19">
        <v>2902</v>
      </c>
      <c r="J3617" s="19">
        <v>11727433</v>
      </c>
      <c r="P3617" s="23"/>
      <c r="Q3617" s="23"/>
    </row>
    <row r="3618" spans="2:17" ht="12.5" x14ac:dyDescent="0.25">
      <c r="B3618" s="24">
        <v>2849</v>
      </c>
      <c r="C3618" s="24">
        <v>4507731</v>
      </c>
      <c r="I3618" s="19">
        <v>2903</v>
      </c>
      <c r="J3618" s="19">
        <v>12163646</v>
      </c>
      <c r="P3618" s="23"/>
      <c r="Q3618" s="23"/>
    </row>
    <row r="3619" spans="2:17" ht="12.5" x14ac:dyDescent="0.25">
      <c r="B3619" s="24">
        <v>2849</v>
      </c>
      <c r="C3619" s="24">
        <v>4054744</v>
      </c>
      <c r="I3619" s="19">
        <v>2902</v>
      </c>
      <c r="J3619" s="19">
        <v>11692841</v>
      </c>
      <c r="P3619" s="23"/>
      <c r="Q3619" s="23"/>
    </row>
    <row r="3620" spans="2:17" ht="12.5" x14ac:dyDescent="0.25">
      <c r="B3620" s="24">
        <v>2849</v>
      </c>
      <c r="C3620" s="24">
        <v>3521416</v>
      </c>
      <c r="I3620" s="19">
        <v>2903</v>
      </c>
      <c r="J3620" s="19">
        <v>12480940</v>
      </c>
      <c r="P3620" s="23"/>
      <c r="Q3620" s="23"/>
    </row>
    <row r="3621" spans="2:17" ht="12.5" x14ac:dyDescent="0.25">
      <c r="B3621" s="24">
        <v>2849</v>
      </c>
      <c r="C3621" s="24">
        <v>4681357</v>
      </c>
      <c r="I3621" s="19">
        <v>2902</v>
      </c>
      <c r="J3621" s="19">
        <v>11583436</v>
      </c>
      <c r="P3621" s="23"/>
      <c r="Q3621" s="23"/>
    </row>
    <row r="3622" spans="2:17" ht="12.5" x14ac:dyDescent="0.25">
      <c r="B3622" s="24">
        <v>2849</v>
      </c>
      <c r="C3622" s="24">
        <v>4103885</v>
      </c>
      <c r="I3622" s="19">
        <v>2903</v>
      </c>
      <c r="J3622" s="19">
        <v>12547130</v>
      </c>
      <c r="P3622" s="23"/>
      <c r="Q3622" s="23"/>
    </row>
    <row r="3623" spans="2:17" ht="12.5" x14ac:dyDescent="0.25">
      <c r="B3623" s="24">
        <v>2849</v>
      </c>
      <c r="C3623" s="24">
        <v>3982566</v>
      </c>
      <c r="I3623" s="19">
        <v>2902</v>
      </c>
      <c r="J3623" s="19">
        <v>11515176</v>
      </c>
      <c r="P3623" s="23"/>
      <c r="Q3623" s="23"/>
    </row>
    <row r="3624" spans="2:17" ht="12.5" x14ac:dyDescent="0.25">
      <c r="B3624" s="24">
        <v>2849</v>
      </c>
      <c r="C3624" s="24">
        <v>4038008</v>
      </c>
      <c r="I3624" s="19">
        <v>2903</v>
      </c>
      <c r="J3624" s="19">
        <v>12113135</v>
      </c>
      <c r="P3624" s="23"/>
      <c r="Q3624" s="23"/>
    </row>
    <row r="3625" spans="2:17" ht="12.5" x14ac:dyDescent="0.25">
      <c r="B3625" s="24">
        <v>2849</v>
      </c>
      <c r="C3625" s="24">
        <v>3962668</v>
      </c>
      <c r="I3625" s="19">
        <v>2902</v>
      </c>
      <c r="J3625" s="19">
        <v>12079025</v>
      </c>
      <c r="P3625" s="23"/>
      <c r="Q3625" s="23"/>
    </row>
    <row r="3626" spans="2:17" ht="12.5" x14ac:dyDescent="0.25">
      <c r="B3626" s="24">
        <v>2849</v>
      </c>
      <c r="C3626" s="24">
        <v>3999935</v>
      </c>
      <c r="I3626" s="19">
        <v>2903</v>
      </c>
      <c r="J3626" s="19">
        <v>16119651</v>
      </c>
      <c r="P3626" s="23"/>
      <c r="Q3626" s="23"/>
    </row>
    <row r="3627" spans="2:17" ht="12.5" x14ac:dyDescent="0.25">
      <c r="B3627" s="24">
        <v>2849</v>
      </c>
      <c r="C3627" s="24">
        <v>4671041</v>
      </c>
      <c r="I3627" s="19">
        <v>2902</v>
      </c>
      <c r="J3627" s="19">
        <v>12233499</v>
      </c>
      <c r="P3627" s="23"/>
      <c r="Q3627" s="23"/>
    </row>
    <row r="3628" spans="2:17" ht="12.5" x14ac:dyDescent="0.25">
      <c r="B3628" s="24">
        <v>2849</v>
      </c>
      <c r="C3628" s="24">
        <v>3932268</v>
      </c>
      <c r="I3628" s="19">
        <v>2903</v>
      </c>
      <c r="J3628" s="19">
        <v>11290158</v>
      </c>
      <c r="P3628" s="23"/>
      <c r="Q3628" s="23"/>
    </row>
    <row r="3629" spans="2:17" ht="12.5" x14ac:dyDescent="0.25">
      <c r="B3629" s="24">
        <v>2849</v>
      </c>
      <c r="C3629" s="24">
        <v>4011449</v>
      </c>
      <c r="I3629" s="19">
        <v>2902</v>
      </c>
      <c r="J3629" s="19">
        <v>12307790</v>
      </c>
      <c r="P3629" s="23"/>
      <c r="Q3629" s="23"/>
    </row>
    <row r="3630" spans="2:17" ht="12.5" x14ac:dyDescent="0.25">
      <c r="B3630" s="24">
        <v>2849</v>
      </c>
      <c r="C3630" s="24">
        <v>4053913</v>
      </c>
      <c r="I3630" s="19">
        <v>2903</v>
      </c>
      <c r="J3630" s="19">
        <v>12249254</v>
      </c>
      <c r="P3630" s="23"/>
      <c r="Q3630" s="23"/>
    </row>
    <row r="3631" spans="2:17" ht="12.5" x14ac:dyDescent="0.25">
      <c r="B3631" s="24">
        <v>2849</v>
      </c>
      <c r="C3631" s="24">
        <v>3914759</v>
      </c>
      <c r="I3631" s="19">
        <v>2902</v>
      </c>
      <c r="J3631" s="19">
        <v>11438126</v>
      </c>
      <c r="P3631" s="23"/>
      <c r="Q3631" s="23"/>
    </row>
    <row r="3632" spans="2:17" ht="12.5" x14ac:dyDescent="0.25">
      <c r="B3632" s="24">
        <v>2849</v>
      </c>
      <c r="C3632" s="24">
        <v>4754204</v>
      </c>
      <c r="I3632" s="19">
        <v>2903</v>
      </c>
      <c r="J3632" s="19">
        <v>12219703</v>
      </c>
      <c r="P3632" s="23"/>
      <c r="Q3632" s="23"/>
    </row>
    <row r="3633" spans="2:17" ht="12.5" x14ac:dyDescent="0.25">
      <c r="B3633" s="24">
        <v>2849</v>
      </c>
      <c r="C3633" s="24">
        <v>3948713</v>
      </c>
      <c r="I3633" s="19">
        <v>2902</v>
      </c>
      <c r="J3633" s="19">
        <v>12326527</v>
      </c>
      <c r="P3633" s="23"/>
      <c r="Q3633" s="23"/>
    </row>
    <row r="3634" spans="2:17" ht="12.5" x14ac:dyDescent="0.25">
      <c r="B3634" s="24">
        <v>2849</v>
      </c>
      <c r="C3634" s="24">
        <v>4210306</v>
      </c>
      <c r="I3634" s="19">
        <v>2903</v>
      </c>
      <c r="J3634" s="19">
        <v>11833205</v>
      </c>
      <c r="P3634" s="23"/>
      <c r="Q3634" s="23"/>
    </row>
    <row r="3635" spans="2:17" ht="12.5" x14ac:dyDescent="0.25">
      <c r="B3635" s="24">
        <v>2849</v>
      </c>
      <c r="C3635" s="24">
        <v>4515824</v>
      </c>
      <c r="I3635" s="19">
        <v>2902</v>
      </c>
      <c r="J3635" s="19">
        <v>11704685</v>
      </c>
      <c r="P3635" s="23"/>
      <c r="Q3635" s="23"/>
    </row>
    <row r="3636" spans="2:17" ht="12.5" x14ac:dyDescent="0.25">
      <c r="B3636" s="24">
        <v>2849</v>
      </c>
      <c r="C3636" s="24">
        <v>4508958</v>
      </c>
      <c r="I3636" s="19">
        <v>2903</v>
      </c>
      <c r="J3636" s="19">
        <v>12339301</v>
      </c>
      <c r="P3636" s="23"/>
      <c r="Q3636" s="23"/>
    </row>
    <row r="3637" spans="2:17" ht="12.5" x14ac:dyDescent="0.25">
      <c r="B3637" s="24">
        <v>2849</v>
      </c>
      <c r="C3637" s="24">
        <v>4769763</v>
      </c>
      <c r="I3637" s="19">
        <v>2902</v>
      </c>
      <c r="J3637" s="19">
        <v>11814276</v>
      </c>
      <c r="P3637" s="23"/>
      <c r="Q3637" s="23"/>
    </row>
    <row r="3638" spans="2:17" ht="12.5" x14ac:dyDescent="0.25">
      <c r="B3638" s="24">
        <v>2849</v>
      </c>
      <c r="C3638" s="24">
        <v>3893737</v>
      </c>
      <c r="I3638" s="19">
        <v>2903</v>
      </c>
      <c r="J3638" s="19">
        <v>12315061</v>
      </c>
      <c r="P3638" s="23"/>
      <c r="Q3638" s="23"/>
    </row>
    <row r="3639" spans="2:17" ht="12.5" x14ac:dyDescent="0.25">
      <c r="B3639" s="24">
        <v>2849</v>
      </c>
      <c r="C3639" s="24">
        <v>4068431</v>
      </c>
      <c r="I3639" s="19">
        <v>2902</v>
      </c>
      <c r="J3639" s="19">
        <v>12432473</v>
      </c>
      <c r="P3639" s="23"/>
      <c r="Q3639" s="23"/>
    </row>
    <row r="3640" spans="2:17" ht="12.5" x14ac:dyDescent="0.25">
      <c r="B3640" s="24">
        <v>2849</v>
      </c>
      <c r="C3640" s="24">
        <v>4380717</v>
      </c>
      <c r="I3640" s="19">
        <v>2903</v>
      </c>
      <c r="J3640" s="19">
        <v>11012686</v>
      </c>
      <c r="P3640" s="23"/>
      <c r="Q3640" s="23"/>
    </row>
    <row r="3641" spans="2:17" ht="12.5" x14ac:dyDescent="0.25">
      <c r="B3641" s="24">
        <v>2849</v>
      </c>
      <c r="C3641" s="24">
        <v>4316342</v>
      </c>
      <c r="I3641" s="19">
        <v>2902</v>
      </c>
      <c r="J3641" s="19">
        <v>12695596</v>
      </c>
      <c r="P3641" s="23"/>
      <c r="Q3641" s="23"/>
    </row>
    <row r="3642" spans="2:17" ht="12.5" x14ac:dyDescent="0.25">
      <c r="B3642" s="24">
        <v>2849</v>
      </c>
      <c r="C3642" s="24">
        <v>3752563</v>
      </c>
      <c r="I3642" s="19">
        <v>2903</v>
      </c>
      <c r="J3642" s="19">
        <v>11468800</v>
      </c>
      <c r="P3642" s="23"/>
      <c r="Q3642" s="23"/>
    </row>
    <row r="3643" spans="2:17" ht="12.5" x14ac:dyDescent="0.25">
      <c r="B3643" s="24">
        <v>2849</v>
      </c>
      <c r="C3643" s="24">
        <v>4015736</v>
      </c>
      <c r="I3643" s="19">
        <v>2902</v>
      </c>
      <c r="J3643" s="19">
        <v>11976761</v>
      </c>
      <c r="P3643" s="23"/>
      <c r="Q3643" s="23"/>
    </row>
    <row r="3644" spans="2:17" ht="12.5" x14ac:dyDescent="0.25">
      <c r="B3644" s="24">
        <v>2849</v>
      </c>
      <c r="C3644" s="24">
        <v>3954574</v>
      </c>
      <c r="I3644" s="19">
        <v>2903</v>
      </c>
      <c r="J3644" s="19">
        <v>11845060</v>
      </c>
      <c r="P3644" s="23"/>
      <c r="Q3644" s="23"/>
    </row>
    <row r="3645" spans="2:17" ht="12.5" x14ac:dyDescent="0.25">
      <c r="B3645" s="24">
        <v>2849</v>
      </c>
      <c r="C3645" s="24">
        <v>3712978</v>
      </c>
      <c r="I3645" s="19">
        <v>2902</v>
      </c>
      <c r="J3645" s="19">
        <v>12317519</v>
      </c>
      <c r="P3645" s="23"/>
      <c r="Q3645" s="23"/>
    </row>
    <row r="3646" spans="2:17" ht="12.5" x14ac:dyDescent="0.25">
      <c r="B3646" s="24">
        <v>2849</v>
      </c>
      <c r="C3646" s="24">
        <v>3454074</v>
      </c>
      <c r="I3646" s="19">
        <v>2903</v>
      </c>
      <c r="J3646" s="19">
        <v>12088103</v>
      </c>
      <c r="P3646" s="23"/>
      <c r="Q3646" s="23"/>
    </row>
    <row r="3647" spans="2:17" ht="12.5" x14ac:dyDescent="0.25">
      <c r="B3647" s="24">
        <v>2849</v>
      </c>
      <c r="C3647" s="24">
        <v>3852660</v>
      </c>
      <c r="I3647" s="19">
        <v>2902</v>
      </c>
      <c r="J3647" s="19">
        <v>11662304</v>
      </c>
      <c r="P3647" s="23"/>
      <c r="Q3647" s="23"/>
    </row>
    <row r="3648" spans="2:17" ht="12.5" x14ac:dyDescent="0.25">
      <c r="B3648" s="24">
        <v>2849</v>
      </c>
      <c r="C3648" s="24">
        <v>4342420</v>
      </c>
      <c r="I3648" s="19">
        <v>2903</v>
      </c>
      <c r="J3648" s="19">
        <v>12527332</v>
      </c>
      <c r="P3648" s="23"/>
      <c r="Q3648" s="23"/>
    </row>
    <row r="3649" spans="2:17" ht="12.5" x14ac:dyDescent="0.25">
      <c r="B3649" s="24">
        <v>2849</v>
      </c>
      <c r="C3649" s="24">
        <v>3622910</v>
      </c>
      <c r="I3649" s="19">
        <v>2902</v>
      </c>
      <c r="J3649" s="19">
        <v>11715350</v>
      </c>
      <c r="P3649" s="23"/>
      <c r="Q3649" s="23"/>
    </row>
    <row r="3650" spans="2:17" ht="12.5" x14ac:dyDescent="0.25">
      <c r="B3650" s="24">
        <v>2849</v>
      </c>
      <c r="C3650" s="24">
        <v>4130596</v>
      </c>
      <c r="I3650" s="19">
        <v>2903</v>
      </c>
      <c r="J3650" s="19">
        <v>11988903</v>
      </c>
      <c r="P3650" s="23"/>
      <c r="Q3650" s="23"/>
    </row>
    <row r="3651" spans="2:17" ht="12.5" x14ac:dyDescent="0.25">
      <c r="B3651" s="24">
        <v>2849</v>
      </c>
      <c r="C3651" s="24">
        <v>3989340</v>
      </c>
      <c r="I3651" s="19">
        <v>2902</v>
      </c>
      <c r="J3651" s="19">
        <v>11742797</v>
      </c>
      <c r="P3651" s="23"/>
      <c r="Q3651" s="23"/>
    </row>
    <row r="3652" spans="2:17" ht="12.5" x14ac:dyDescent="0.25">
      <c r="B3652" s="24">
        <v>2849</v>
      </c>
      <c r="C3652" s="24">
        <v>4107432</v>
      </c>
      <c r="I3652" s="19">
        <v>2903</v>
      </c>
      <c r="J3652" s="19">
        <v>13354621</v>
      </c>
      <c r="P3652" s="23"/>
      <c r="Q3652" s="23"/>
    </row>
    <row r="3653" spans="2:17" ht="12.5" x14ac:dyDescent="0.25">
      <c r="B3653" s="24">
        <v>2849</v>
      </c>
      <c r="C3653" s="24">
        <v>3574203</v>
      </c>
      <c r="I3653" s="19">
        <v>2902</v>
      </c>
      <c r="J3653" s="19">
        <v>10870993</v>
      </c>
      <c r="P3653" s="23"/>
      <c r="Q3653" s="23"/>
    </row>
    <row r="3654" spans="2:17" ht="12.5" x14ac:dyDescent="0.25">
      <c r="B3654" s="24">
        <v>2849</v>
      </c>
      <c r="C3654" s="24">
        <v>4580987</v>
      </c>
      <c r="I3654" s="19">
        <v>2903</v>
      </c>
      <c r="J3654" s="19">
        <v>13666254</v>
      </c>
      <c r="P3654" s="23"/>
      <c r="Q3654" s="23"/>
    </row>
    <row r="3655" spans="2:17" ht="12.5" x14ac:dyDescent="0.25">
      <c r="B3655" s="24">
        <v>2849</v>
      </c>
      <c r="C3655" s="24">
        <v>3658693</v>
      </c>
      <c r="I3655" s="19">
        <v>2902</v>
      </c>
      <c r="J3655" s="19">
        <v>10152991</v>
      </c>
      <c r="P3655" s="23"/>
      <c r="Q3655" s="23"/>
    </row>
    <row r="3656" spans="2:17" ht="12.5" x14ac:dyDescent="0.25">
      <c r="B3656" s="24">
        <v>2849</v>
      </c>
      <c r="C3656" s="24">
        <v>3911541</v>
      </c>
      <c r="I3656" s="19">
        <v>2903</v>
      </c>
      <c r="J3656" s="19">
        <v>12666506</v>
      </c>
      <c r="P3656" s="23"/>
      <c r="Q3656" s="23"/>
    </row>
    <row r="3657" spans="2:17" ht="12.5" x14ac:dyDescent="0.25">
      <c r="B3657" s="24">
        <v>2849</v>
      </c>
      <c r="C3657" s="24">
        <v>3633109</v>
      </c>
      <c r="I3657" s="19">
        <v>2902</v>
      </c>
      <c r="J3657" s="19">
        <v>12305297</v>
      </c>
      <c r="P3657" s="23"/>
      <c r="Q3657" s="23"/>
    </row>
    <row r="3658" spans="2:17" ht="12.5" x14ac:dyDescent="0.25">
      <c r="B3658" s="24">
        <v>2849</v>
      </c>
      <c r="C3658" s="24">
        <v>4083652</v>
      </c>
      <c r="I3658" s="19">
        <v>2903</v>
      </c>
      <c r="J3658" s="19">
        <v>11061736</v>
      </c>
      <c r="P3658" s="23"/>
      <c r="Q3658" s="23"/>
    </row>
    <row r="3659" spans="2:17" ht="12.5" x14ac:dyDescent="0.25">
      <c r="B3659" s="24">
        <v>2849</v>
      </c>
      <c r="C3659" s="24">
        <v>3623915</v>
      </c>
      <c r="I3659" s="19">
        <v>2902</v>
      </c>
      <c r="J3659" s="19">
        <v>12210161</v>
      </c>
      <c r="P3659" s="23"/>
      <c r="Q3659" s="23"/>
    </row>
    <row r="3660" spans="2:17" ht="12.5" x14ac:dyDescent="0.25">
      <c r="B3660" s="24">
        <v>2849</v>
      </c>
      <c r="C3660" s="24">
        <v>4587410</v>
      </c>
      <c r="I3660" s="19">
        <v>2903</v>
      </c>
      <c r="J3660" s="19">
        <v>11827221</v>
      </c>
      <c r="P3660" s="23"/>
      <c r="Q3660" s="23"/>
    </row>
    <row r="3661" spans="2:17" ht="12.5" x14ac:dyDescent="0.25">
      <c r="B3661" s="24">
        <v>2849</v>
      </c>
      <c r="C3661" s="24">
        <v>4417276</v>
      </c>
      <c r="I3661" s="19">
        <v>2902</v>
      </c>
      <c r="J3661" s="19">
        <v>12693005</v>
      </c>
      <c r="P3661" s="23"/>
      <c r="Q3661" s="23"/>
    </row>
    <row r="3662" spans="2:17" ht="12.5" x14ac:dyDescent="0.25">
      <c r="B3662" s="24">
        <v>2849</v>
      </c>
      <c r="C3662" s="24">
        <v>4438536</v>
      </c>
      <c r="I3662" s="19">
        <v>2903</v>
      </c>
      <c r="J3662" s="19">
        <v>19031894</v>
      </c>
      <c r="P3662" s="23"/>
      <c r="Q3662" s="23"/>
    </row>
    <row r="3663" spans="2:17" ht="12.5" x14ac:dyDescent="0.25">
      <c r="B3663" s="24">
        <v>2849</v>
      </c>
      <c r="C3663" s="24">
        <v>4284704</v>
      </c>
      <c r="I3663" s="19">
        <v>2902</v>
      </c>
      <c r="J3663" s="19">
        <v>8656074</v>
      </c>
      <c r="P3663" s="23"/>
      <c r="Q3663" s="23"/>
    </row>
    <row r="3664" spans="2:17" ht="12.5" x14ac:dyDescent="0.25">
      <c r="B3664" s="24">
        <v>2849</v>
      </c>
      <c r="C3664" s="24">
        <v>4029079</v>
      </c>
      <c r="I3664" s="19">
        <v>2903</v>
      </c>
      <c r="J3664" s="19">
        <v>11721223</v>
      </c>
      <c r="P3664" s="23"/>
      <c r="Q3664" s="23"/>
    </row>
    <row r="3665" spans="2:17" ht="12.5" x14ac:dyDescent="0.25">
      <c r="B3665" s="24">
        <v>2849</v>
      </c>
      <c r="C3665" s="24">
        <v>3940924</v>
      </c>
      <c r="I3665" s="19">
        <v>2902</v>
      </c>
      <c r="J3665" s="19">
        <v>12189084</v>
      </c>
      <c r="P3665" s="23"/>
      <c r="Q3665" s="23"/>
    </row>
    <row r="3666" spans="2:17" ht="12.5" x14ac:dyDescent="0.25">
      <c r="B3666" s="24">
        <v>2849</v>
      </c>
      <c r="C3666" s="24">
        <v>4106683</v>
      </c>
      <c r="I3666" s="19">
        <v>2903</v>
      </c>
      <c r="J3666" s="19">
        <v>11984616</v>
      </c>
      <c r="P3666" s="23"/>
      <c r="Q3666" s="23"/>
    </row>
    <row r="3667" spans="2:17" ht="12.5" x14ac:dyDescent="0.25">
      <c r="B3667" s="24">
        <v>2849</v>
      </c>
      <c r="C3667" s="24">
        <v>3523859</v>
      </c>
      <c r="I3667" s="19">
        <v>2902</v>
      </c>
      <c r="J3667" s="19">
        <v>11594639</v>
      </c>
      <c r="P3667" s="23"/>
      <c r="Q3667" s="23"/>
    </row>
    <row r="3668" spans="2:17" ht="12.5" x14ac:dyDescent="0.25">
      <c r="B3668" s="24">
        <v>2849</v>
      </c>
      <c r="C3668" s="24">
        <v>4158724</v>
      </c>
      <c r="I3668" s="19">
        <v>2903</v>
      </c>
      <c r="J3668" s="19">
        <v>12522880</v>
      </c>
      <c r="P3668" s="23"/>
      <c r="Q3668" s="23"/>
    </row>
    <row r="3669" spans="2:17" ht="12.5" x14ac:dyDescent="0.25">
      <c r="B3669" s="24">
        <v>2849</v>
      </c>
      <c r="C3669" s="24">
        <v>3185992</v>
      </c>
      <c r="I3669" s="19">
        <v>2902</v>
      </c>
      <c r="J3669" s="19">
        <v>11810157</v>
      </c>
      <c r="P3669" s="23"/>
      <c r="Q3669" s="23"/>
    </row>
    <row r="3670" spans="2:17" ht="12.5" x14ac:dyDescent="0.25">
      <c r="B3670" s="24">
        <v>2849</v>
      </c>
      <c r="C3670" s="24">
        <v>3948368</v>
      </c>
      <c r="I3670" s="19">
        <v>2903</v>
      </c>
      <c r="J3670" s="19">
        <v>11647931</v>
      </c>
      <c r="P3670" s="23"/>
      <c r="Q3670" s="23"/>
    </row>
    <row r="3671" spans="2:17" ht="12.5" x14ac:dyDescent="0.25">
      <c r="B3671" s="24">
        <v>2849</v>
      </c>
      <c r="C3671" s="24">
        <v>3629512</v>
      </c>
      <c r="I3671" s="19">
        <v>2902</v>
      </c>
      <c r="J3671" s="19">
        <v>12052410</v>
      </c>
      <c r="P3671" s="23"/>
      <c r="Q3671" s="23"/>
    </row>
    <row r="3672" spans="2:17" ht="12.5" x14ac:dyDescent="0.25">
      <c r="B3672" s="24">
        <v>2849</v>
      </c>
      <c r="C3672" s="24">
        <v>2981073</v>
      </c>
      <c r="I3672" s="19">
        <v>2903</v>
      </c>
      <c r="J3672" s="19">
        <v>12447482</v>
      </c>
      <c r="P3672" s="23"/>
      <c r="Q3672" s="23"/>
    </row>
    <row r="3673" spans="2:17" ht="12.5" x14ac:dyDescent="0.25">
      <c r="B3673" s="24">
        <v>2849</v>
      </c>
      <c r="C3673" s="24">
        <v>3794676</v>
      </c>
      <c r="I3673" s="19">
        <v>2902</v>
      </c>
      <c r="J3673" s="19">
        <v>11620032</v>
      </c>
      <c r="P3673" s="23"/>
      <c r="Q3673" s="23"/>
    </row>
    <row r="3674" spans="2:17" ht="12.5" x14ac:dyDescent="0.25">
      <c r="B3674" s="24">
        <v>2849</v>
      </c>
      <c r="C3674" s="24">
        <v>4331260</v>
      </c>
      <c r="I3674" s="19">
        <v>2903</v>
      </c>
      <c r="J3674" s="19">
        <v>12247150</v>
      </c>
      <c r="P3674" s="23"/>
      <c r="Q3674" s="23"/>
    </row>
    <row r="3675" spans="2:17" ht="12.5" x14ac:dyDescent="0.25">
      <c r="B3675" s="24">
        <v>2849</v>
      </c>
      <c r="C3675" s="24">
        <v>4223271</v>
      </c>
      <c r="I3675" s="19">
        <v>2902</v>
      </c>
      <c r="J3675" s="19">
        <v>11719778</v>
      </c>
      <c r="P3675" s="23"/>
      <c r="Q3675" s="23"/>
    </row>
    <row r="3676" spans="2:17" ht="12.5" x14ac:dyDescent="0.25">
      <c r="B3676" s="24">
        <v>2849</v>
      </c>
      <c r="C3676" s="24">
        <v>3947005</v>
      </c>
      <c r="I3676" s="19">
        <v>2903</v>
      </c>
      <c r="J3676" s="19">
        <v>11966520</v>
      </c>
      <c r="P3676" s="23"/>
      <c r="Q3676" s="23"/>
    </row>
    <row r="3677" spans="2:17" ht="12.5" x14ac:dyDescent="0.25">
      <c r="B3677" s="24">
        <v>2849</v>
      </c>
      <c r="C3677" s="24">
        <v>8178340</v>
      </c>
      <c r="I3677" s="19">
        <v>2902</v>
      </c>
      <c r="J3677" s="19">
        <v>12677123</v>
      </c>
      <c r="P3677" s="23"/>
      <c r="Q3677" s="23"/>
    </row>
    <row r="3678" spans="2:17" ht="12.5" x14ac:dyDescent="0.25">
      <c r="B3678" s="24">
        <v>2849</v>
      </c>
      <c r="C3678" s="24">
        <v>4706298</v>
      </c>
      <c r="I3678" s="19">
        <v>2903</v>
      </c>
      <c r="J3678" s="19">
        <v>11600362</v>
      </c>
      <c r="P3678" s="23"/>
      <c r="Q3678" s="23"/>
    </row>
    <row r="3679" spans="2:17" ht="12.5" x14ac:dyDescent="0.25">
      <c r="B3679" s="24">
        <v>2849</v>
      </c>
      <c r="C3679" s="24">
        <v>4129652</v>
      </c>
      <c r="I3679" s="19">
        <v>2902</v>
      </c>
      <c r="J3679" s="19">
        <v>12325606</v>
      </c>
      <c r="P3679" s="23"/>
      <c r="Q3679" s="23"/>
    </row>
    <row r="3680" spans="2:17" ht="12.5" x14ac:dyDescent="0.25">
      <c r="B3680" s="24">
        <v>2849</v>
      </c>
      <c r="C3680" s="24">
        <v>3338726</v>
      </c>
      <c r="I3680" s="19">
        <v>2903</v>
      </c>
      <c r="J3680" s="19">
        <v>11736367</v>
      </c>
      <c r="P3680" s="23"/>
      <c r="Q3680" s="23"/>
    </row>
    <row r="3681" spans="2:17" ht="12.5" x14ac:dyDescent="0.25">
      <c r="B3681" s="24">
        <v>2849</v>
      </c>
      <c r="C3681" s="24">
        <v>3663710</v>
      </c>
      <c r="I3681" s="19">
        <v>2902</v>
      </c>
      <c r="J3681" s="19">
        <v>11737257</v>
      </c>
      <c r="P3681" s="23"/>
      <c r="Q3681" s="23"/>
    </row>
    <row r="3682" spans="2:17" ht="12.5" x14ac:dyDescent="0.25">
      <c r="B3682" s="24">
        <v>2849</v>
      </c>
      <c r="C3682" s="24">
        <v>3438984</v>
      </c>
      <c r="I3682" s="19">
        <v>2903</v>
      </c>
      <c r="J3682" s="19">
        <v>11907270</v>
      </c>
      <c r="P3682" s="23"/>
      <c r="Q3682" s="23"/>
    </row>
    <row r="3683" spans="2:17" ht="12.5" x14ac:dyDescent="0.25">
      <c r="B3683" s="24">
        <v>2849</v>
      </c>
      <c r="C3683" s="24">
        <v>5020217</v>
      </c>
      <c r="I3683" s="19">
        <v>2902</v>
      </c>
      <c r="J3683" s="19">
        <v>12200860</v>
      </c>
      <c r="P3683" s="23"/>
      <c r="Q3683" s="23"/>
    </row>
    <row r="3684" spans="2:17" ht="12.5" x14ac:dyDescent="0.25">
      <c r="B3684" s="24">
        <v>2849</v>
      </c>
      <c r="C3684" s="24">
        <v>4321079</v>
      </c>
      <c r="I3684" s="19">
        <v>2903</v>
      </c>
      <c r="J3684" s="19">
        <v>12145746</v>
      </c>
      <c r="P3684" s="23"/>
      <c r="Q3684" s="23"/>
    </row>
    <row r="3685" spans="2:17" ht="12.5" x14ac:dyDescent="0.25">
      <c r="B3685" s="24">
        <v>2849</v>
      </c>
      <c r="C3685" s="24">
        <v>4535402</v>
      </c>
      <c r="I3685" s="19">
        <v>2902</v>
      </c>
      <c r="J3685" s="19">
        <v>12241909</v>
      </c>
      <c r="P3685" s="23"/>
      <c r="Q3685" s="23"/>
    </row>
    <row r="3686" spans="2:17" ht="12.5" x14ac:dyDescent="0.25">
      <c r="B3686" s="24">
        <v>2849</v>
      </c>
      <c r="C3686" s="24">
        <v>3785880</v>
      </c>
      <c r="I3686" s="19">
        <v>2903</v>
      </c>
      <c r="J3686" s="19">
        <v>11432382</v>
      </c>
      <c r="P3686" s="23"/>
      <c r="Q3686" s="23"/>
    </row>
    <row r="3687" spans="2:17" ht="12.5" x14ac:dyDescent="0.25">
      <c r="B3687" s="24">
        <v>2849</v>
      </c>
      <c r="C3687" s="24">
        <v>3871193</v>
      </c>
      <c r="I3687" s="19">
        <v>2902</v>
      </c>
      <c r="J3687" s="19">
        <v>12652069</v>
      </c>
      <c r="P3687" s="23"/>
      <c r="Q3687" s="23"/>
    </row>
    <row r="3688" spans="2:17" ht="12.5" x14ac:dyDescent="0.25">
      <c r="B3688" s="24">
        <v>2849</v>
      </c>
      <c r="C3688" s="24">
        <v>3415855</v>
      </c>
      <c r="I3688" s="19">
        <v>2903</v>
      </c>
      <c r="J3688" s="19">
        <v>12059035</v>
      </c>
      <c r="P3688" s="23"/>
      <c r="Q3688" s="23"/>
    </row>
    <row r="3689" spans="2:17" ht="12.5" x14ac:dyDescent="0.25">
      <c r="B3689" s="24">
        <v>2849</v>
      </c>
      <c r="C3689" s="24">
        <v>4304708</v>
      </c>
      <c r="I3689" s="19">
        <v>2902</v>
      </c>
      <c r="J3689" s="19">
        <v>11266140</v>
      </c>
      <c r="P3689" s="23"/>
      <c r="Q3689" s="23"/>
    </row>
    <row r="3690" spans="2:17" ht="12.5" x14ac:dyDescent="0.25">
      <c r="B3690" s="24">
        <v>2849</v>
      </c>
      <c r="C3690" s="24">
        <v>4111996</v>
      </c>
      <c r="I3690" s="19">
        <v>2903</v>
      </c>
      <c r="J3690" s="19">
        <v>12160532</v>
      </c>
      <c r="P3690" s="23"/>
      <c r="Q3690" s="23"/>
    </row>
    <row r="3691" spans="2:17" ht="12.5" x14ac:dyDescent="0.25">
      <c r="B3691" s="24">
        <v>2849</v>
      </c>
      <c r="C3691" s="24">
        <v>3823059</v>
      </c>
      <c r="I3691" s="19">
        <v>2902</v>
      </c>
      <c r="J3691" s="19">
        <v>11965208</v>
      </c>
      <c r="P3691" s="23"/>
      <c r="Q3691" s="23"/>
    </row>
    <row r="3692" spans="2:17" ht="12.5" x14ac:dyDescent="0.25">
      <c r="B3692" s="24">
        <v>2849</v>
      </c>
      <c r="C3692" s="24">
        <v>3523385</v>
      </c>
      <c r="I3692" s="19">
        <v>2903</v>
      </c>
      <c r="J3692" s="19">
        <v>12229307</v>
      </c>
      <c r="P3692" s="23"/>
      <c r="Q3692" s="23"/>
    </row>
    <row r="3693" spans="2:17" ht="12.5" x14ac:dyDescent="0.25">
      <c r="B3693" s="24">
        <v>2849</v>
      </c>
      <c r="C3693" s="24">
        <v>3102665</v>
      </c>
      <c r="I3693" s="19">
        <v>2902</v>
      </c>
      <c r="J3693" s="19">
        <v>11687926</v>
      </c>
      <c r="P3693" s="23"/>
      <c r="Q3693" s="23"/>
    </row>
    <row r="3694" spans="2:17" ht="12.5" x14ac:dyDescent="0.25">
      <c r="B3694" s="24">
        <v>2849</v>
      </c>
      <c r="C3694" s="24">
        <v>4351015</v>
      </c>
      <c r="I3694" s="19">
        <v>2903</v>
      </c>
      <c r="J3694" s="19">
        <v>12374320</v>
      </c>
      <c r="P3694" s="23"/>
      <c r="Q3694" s="23"/>
    </row>
    <row r="3695" spans="2:17" ht="12.5" x14ac:dyDescent="0.25">
      <c r="B3695" s="24">
        <v>2849</v>
      </c>
      <c r="C3695" s="24">
        <v>3878642</v>
      </c>
      <c r="I3695" s="19">
        <v>2902</v>
      </c>
      <c r="J3695" s="19">
        <v>11903890</v>
      </c>
      <c r="P3695" s="23"/>
      <c r="Q3695" s="23"/>
    </row>
    <row r="3696" spans="2:17" ht="12.5" x14ac:dyDescent="0.25">
      <c r="B3696" s="24">
        <v>2849</v>
      </c>
      <c r="C3696" s="24">
        <v>3463115</v>
      </c>
      <c r="I3696" s="19">
        <v>2903</v>
      </c>
      <c r="J3696" s="19">
        <v>11840612</v>
      </c>
      <c r="P3696" s="23"/>
      <c r="Q3696" s="23"/>
    </row>
    <row r="3697" spans="2:17" ht="12.5" x14ac:dyDescent="0.25">
      <c r="B3697" s="24">
        <v>2849</v>
      </c>
      <c r="C3697" s="24">
        <v>3398183</v>
      </c>
      <c r="I3697" s="19">
        <v>2902</v>
      </c>
      <c r="J3697" s="19">
        <v>12088696</v>
      </c>
      <c r="P3697" s="23"/>
      <c r="Q3697" s="23"/>
    </row>
    <row r="3698" spans="2:17" ht="12.5" x14ac:dyDescent="0.25">
      <c r="B3698" s="24">
        <v>2849</v>
      </c>
      <c r="C3698" s="24">
        <v>3998889</v>
      </c>
      <c r="I3698" s="19">
        <v>2903</v>
      </c>
      <c r="J3698" s="19">
        <v>16796009</v>
      </c>
      <c r="P3698" s="23"/>
      <c r="Q3698" s="23"/>
    </row>
    <row r="3699" spans="2:17" ht="12.5" x14ac:dyDescent="0.25">
      <c r="B3699" s="24">
        <v>2849</v>
      </c>
      <c r="C3699" s="24">
        <v>4340155</v>
      </c>
      <c r="I3699" s="19">
        <v>2902</v>
      </c>
      <c r="J3699" s="19">
        <v>10920590</v>
      </c>
      <c r="P3699" s="23"/>
      <c r="Q3699" s="23"/>
    </row>
    <row r="3700" spans="2:17" ht="12.5" x14ac:dyDescent="0.25">
      <c r="B3700" s="24">
        <v>2849</v>
      </c>
      <c r="C3700" s="24">
        <v>4546417</v>
      </c>
      <c r="I3700" s="19">
        <v>2903</v>
      </c>
      <c r="J3700" s="19">
        <v>12297437</v>
      </c>
      <c r="P3700" s="23"/>
      <c r="Q3700" s="23"/>
    </row>
    <row r="3701" spans="2:17" ht="12.5" x14ac:dyDescent="0.25">
      <c r="B3701" s="24">
        <v>2849</v>
      </c>
      <c r="C3701" s="24">
        <v>1139260</v>
      </c>
      <c r="I3701" s="19">
        <v>2902</v>
      </c>
      <c r="J3701" s="19">
        <v>11764201</v>
      </c>
      <c r="P3701" s="23"/>
      <c r="Q3701" s="23"/>
    </row>
    <row r="3702" spans="2:17" ht="12.5" x14ac:dyDescent="0.25">
      <c r="B3702" s="24">
        <v>2848</v>
      </c>
      <c r="C3702" s="24">
        <v>5279685</v>
      </c>
      <c r="I3702" s="19">
        <v>2903</v>
      </c>
      <c r="J3702" s="19">
        <v>12556597</v>
      </c>
      <c r="P3702" s="23"/>
      <c r="Q3702" s="23"/>
    </row>
    <row r="3703" spans="2:17" ht="12.5" x14ac:dyDescent="0.25">
      <c r="B3703" s="24">
        <v>2848</v>
      </c>
      <c r="C3703" s="24">
        <v>3307700</v>
      </c>
      <c r="I3703" s="19">
        <v>2902</v>
      </c>
      <c r="J3703" s="19">
        <v>11816009</v>
      </c>
      <c r="P3703" s="23"/>
      <c r="Q3703" s="23"/>
    </row>
    <row r="3704" spans="2:17" ht="12.5" x14ac:dyDescent="0.25">
      <c r="B3704" s="24">
        <v>2848</v>
      </c>
      <c r="C3704" s="24">
        <v>4544533</v>
      </c>
      <c r="I3704" s="19">
        <v>2903</v>
      </c>
      <c r="J3704" s="19">
        <v>11919259</v>
      </c>
      <c r="P3704" s="23"/>
      <c r="Q3704" s="23"/>
    </row>
    <row r="3705" spans="2:17" ht="12.5" x14ac:dyDescent="0.25">
      <c r="B3705" s="24">
        <v>2848</v>
      </c>
      <c r="C3705" s="24">
        <v>3855753</v>
      </c>
      <c r="I3705" s="19">
        <v>2902</v>
      </c>
      <c r="J3705" s="19">
        <v>12363711</v>
      </c>
      <c r="P3705" s="23"/>
      <c r="Q3705" s="23"/>
    </row>
    <row r="3706" spans="2:17" ht="12.5" x14ac:dyDescent="0.25">
      <c r="B3706" s="24">
        <v>2848</v>
      </c>
      <c r="C3706" s="24">
        <v>3836624</v>
      </c>
      <c r="I3706" s="19">
        <v>2903</v>
      </c>
      <c r="J3706" s="19">
        <v>11897683</v>
      </c>
      <c r="P3706" s="23"/>
      <c r="Q3706" s="23"/>
    </row>
    <row r="3707" spans="2:17" ht="12.5" x14ac:dyDescent="0.25">
      <c r="B3707" s="24">
        <v>2848</v>
      </c>
      <c r="C3707" s="24">
        <v>4178115</v>
      </c>
      <c r="I3707" s="19">
        <v>2902</v>
      </c>
      <c r="J3707" s="19">
        <v>11549429</v>
      </c>
      <c r="P3707" s="23"/>
      <c r="Q3707" s="23"/>
    </row>
    <row r="3708" spans="2:17" ht="12.5" x14ac:dyDescent="0.25">
      <c r="B3708" s="24">
        <v>2848</v>
      </c>
      <c r="C3708" s="24">
        <v>3612228</v>
      </c>
      <c r="I3708" s="19">
        <v>2903</v>
      </c>
      <c r="J3708" s="19">
        <v>11979703</v>
      </c>
      <c r="P3708" s="23"/>
      <c r="Q3708" s="23"/>
    </row>
    <row r="3709" spans="2:17" ht="12.5" x14ac:dyDescent="0.25">
      <c r="B3709" s="24">
        <v>2848</v>
      </c>
      <c r="C3709" s="24">
        <v>3267334</v>
      </c>
      <c r="I3709" s="19">
        <v>2902</v>
      </c>
      <c r="J3709" s="19">
        <v>12035624</v>
      </c>
      <c r="P3709" s="23"/>
      <c r="Q3709" s="23"/>
    </row>
    <row r="3710" spans="2:17" ht="12.5" x14ac:dyDescent="0.25">
      <c r="B3710" s="24">
        <v>2848</v>
      </c>
      <c r="C3710" s="24">
        <v>3945934</v>
      </c>
      <c r="I3710" s="19">
        <v>2903</v>
      </c>
      <c r="J3710" s="19">
        <v>12220445</v>
      </c>
      <c r="P3710" s="23"/>
      <c r="Q3710" s="23"/>
    </row>
    <row r="3711" spans="2:17" ht="12.5" x14ac:dyDescent="0.25">
      <c r="B3711" s="24">
        <v>2848</v>
      </c>
      <c r="C3711" s="24">
        <v>3960415</v>
      </c>
      <c r="I3711" s="19">
        <v>2902</v>
      </c>
      <c r="J3711" s="19">
        <v>13862807</v>
      </c>
      <c r="P3711" s="23"/>
      <c r="Q3711" s="23"/>
    </row>
    <row r="3712" spans="2:17" ht="12.5" x14ac:dyDescent="0.25">
      <c r="B3712" s="24">
        <v>2848</v>
      </c>
      <c r="C3712" s="24">
        <v>3876036</v>
      </c>
      <c r="I3712" s="19">
        <v>2903</v>
      </c>
      <c r="J3712" s="19">
        <v>9805937</v>
      </c>
      <c r="P3712" s="23"/>
      <c r="Q3712" s="23"/>
    </row>
    <row r="3713" spans="2:17" ht="12.5" x14ac:dyDescent="0.25">
      <c r="B3713" s="24">
        <v>2848</v>
      </c>
      <c r="C3713" s="24">
        <v>4780805</v>
      </c>
      <c r="I3713" s="19">
        <v>2902</v>
      </c>
      <c r="J3713" s="19">
        <v>12380216</v>
      </c>
      <c r="P3713" s="23"/>
      <c r="Q3713" s="23"/>
    </row>
    <row r="3714" spans="2:17" ht="12.5" x14ac:dyDescent="0.25">
      <c r="B3714" s="24">
        <v>2848</v>
      </c>
      <c r="C3714" s="24">
        <v>3902719</v>
      </c>
      <c r="I3714" s="19">
        <v>2903</v>
      </c>
      <c r="J3714" s="19">
        <v>11826233</v>
      </c>
      <c r="P3714" s="23"/>
      <c r="Q3714" s="23"/>
    </row>
    <row r="3715" spans="2:17" ht="12.5" x14ac:dyDescent="0.25">
      <c r="B3715" s="24">
        <v>2848</v>
      </c>
      <c r="C3715" s="24">
        <v>6939817</v>
      </c>
      <c r="I3715" s="19">
        <v>2902</v>
      </c>
      <c r="J3715" s="19">
        <v>12441206</v>
      </c>
      <c r="P3715" s="23"/>
      <c r="Q3715" s="23"/>
    </row>
    <row r="3716" spans="2:17" ht="12.5" x14ac:dyDescent="0.25">
      <c r="B3716" s="24">
        <v>2848</v>
      </c>
      <c r="C3716" s="24">
        <v>4488300</v>
      </c>
      <c r="I3716" s="19">
        <v>2903</v>
      </c>
      <c r="J3716" s="19">
        <v>11790842</v>
      </c>
      <c r="P3716" s="23"/>
      <c r="Q3716" s="23"/>
    </row>
    <row r="3717" spans="2:17" ht="12.5" x14ac:dyDescent="0.25">
      <c r="B3717" s="24">
        <v>2848</v>
      </c>
      <c r="C3717" s="24">
        <v>4402851</v>
      </c>
      <c r="I3717" s="19">
        <v>2902</v>
      </c>
      <c r="J3717" s="19">
        <v>12320535</v>
      </c>
      <c r="P3717" s="23"/>
      <c r="Q3717" s="23"/>
    </row>
    <row r="3718" spans="2:17" ht="12.5" x14ac:dyDescent="0.25">
      <c r="B3718" s="24">
        <v>2848</v>
      </c>
      <c r="C3718" s="24">
        <v>3869954</v>
      </c>
      <c r="I3718" s="19">
        <v>2903</v>
      </c>
      <c r="J3718" s="19">
        <v>11354418</v>
      </c>
      <c r="P3718" s="23"/>
      <c r="Q3718" s="23"/>
    </row>
    <row r="3719" spans="2:17" ht="12.5" x14ac:dyDescent="0.25">
      <c r="B3719" s="24">
        <v>2848</v>
      </c>
      <c r="C3719" s="24">
        <v>5395903</v>
      </c>
      <c r="I3719" s="19">
        <v>2902</v>
      </c>
      <c r="J3719" s="19">
        <v>12252190</v>
      </c>
      <c r="P3719" s="23"/>
      <c r="Q3719" s="23"/>
    </row>
    <row r="3720" spans="2:17" ht="12.5" x14ac:dyDescent="0.25">
      <c r="B3720" s="24">
        <v>2848</v>
      </c>
      <c r="C3720" s="24">
        <v>2869925</v>
      </c>
      <c r="I3720" s="19">
        <v>2903</v>
      </c>
      <c r="J3720" s="19">
        <v>12034464</v>
      </c>
      <c r="P3720" s="23"/>
      <c r="Q3720" s="23"/>
    </row>
    <row r="3721" spans="2:17" ht="12.5" x14ac:dyDescent="0.25">
      <c r="B3721" s="24">
        <v>2848</v>
      </c>
      <c r="C3721" s="24">
        <v>3535946</v>
      </c>
      <c r="I3721" s="19">
        <v>2902</v>
      </c>
      <c r="J3721" s="19">
        <v>12260378</v>
      </c>
      <c r="P3721" s="23"/>
      <c r="Q3721" s="23"/>
    </row>
    <row r="3722" spans="2:17" ht="12.5" x14ac:dyDescent="0.25">
      <c r="B3722" s="24">
        <v>2848</v>
      </c>
      <c r="C3722" s="24">
        <v>3856517</v>
      </c>
      <c r="I3722" s="19">
        <v>2903</v>
      </c>
      <c r="J3722" s="19">
        <v>11939444</v>
      </c>
      <c r="P3722" s="23"/>
      <c r="Q3722" s="23"/>
    </row>
    <row r="3723" spans="2:17" ht="12.5" x14ac:dyDescent="0.25">
      <c r="B3723" s="24">
        <v>2848</v>
      </c>
      <c r="C3723" s="24">
        <v>4590686</v>
      </c>
      <c r="I3723" s="19">
        <v>2902</v>
      </c>
      <c r="J3723" s="19">
        <v>12724475</v>
      </c>
      <c r="P3723" s="23"/>
      <c r="Q3723" s="23"/>
    </row>
    <row r="3724" spans="2:17" ht="12.5" x14ac:dyDescent="0.25">
      <c r="B3724" s="24">
        <v>2848</v>
      </c>
      <c r="C3724" s="24">
        <v>3237605</v>
      </c>
      <c r="I3724" s="19">
        <v>2903</v>
      </c>
      <c r="J3724" s="19">
        <v>10839229</v>
      </c>
      <c r="P3724" s="23"/>
      <c r="Q3724" s="23"/>
    </row>
    <row r="3725" spans="2:17" ht="12.5" x14ac:dyDescent="0.25">
      <c r="B3725" s="24">
        <v>2848</v>
      </c>
      <c r="C3725" s="24">
        <v>4451451</v>
      </c>
      <c r="I3725" s="19">
        <v>2902</v>
      </c>
      <c r="J3725" s="19">
        <v>11770410</v>
      </c>
      <c r="P3725" s="23"/>
      <c r="Q3725" s="23"/>
    </row>
    <row r="3726" spans="2:17" ht="12.5" x14ac:dyDescent="0.25">
      <c r="B3726" s="24">
        <v>2848</v>
      </c>
      <c r="C3726" s="24">
        <v>3638321</v>
      </c>
      <c r="I3726" s="19">
        <v>2903</v>
      </c>
      <c r="J3726" s="19">
        <v>12431670</v>
      </c>
      <c r="P3726" s="23"/>
      <c r="Q3726" s="23"/>
    </row>
    <row r="3727" spans="2:17" ht="12.5" x14ac:dyDescent="0.25">
      <c r="B3727" s="24">
        <v>2848</v>
      </c>
      <c r="C3727" s="24">
        <v>3771101</v>
      </c>
      <c r="I3727" s="19">
        <v>2902</v>
      </c>
      <c r="J3727" s="19">
        <v>11617021</v>
      </c>
      <c r="P3727" s="23"/>
      <c r="Q3727" s="23"/>
    </row>
    <row r="3728" spans="2:17" ht="12.5" x14ac:dyDescent="0.25">
      <c r="B3728" s="24">
        <v>2848</v>
      </c>
      <c r="C3728" s="24">
        <v>3949151</v>
      </c>
      <c r="I3728" s="19">
        <v>2903</v>
      </c>
      <c r="J3728" s="19">
        <v>12488101</v>
      </c>
      <c r="P3728" s="23"/>
      <c r="Q3728" s="23"/>
    </row>
    <row r="3729" spans="2:17" ht="12.5" x14ac:dyDescent="0.25">
      <c r="B3729" s="24">
        <v>2848</v>
      </c>
      <c r="C3729" s="24">
        <v>4193840</v>
      </c>
      <c r="I3729" s="19">
        <v>2902</v>
      </c>
      <c r="J3729" s="19">
        <v>12699957</v>
      </c>
      <c r="P3729" s="23"/>
      <c r="Q3729" s="23"/>
    </row>
    <row r="3730" spans="2:17" ht="12.5" x14ac:dyDescent="0.25">
      <c r="B3730" s="24">
        <v>2848</v>
      </c>
      <c r="C3730" s="24">
        <v>3346890</v>
      </c>
      <c r="I3730" s="19">
        <v>2903</v>
      </c>
      <c r="J3730" s="19">
        <v>10900007</v>
      </c>
      <c r="P3730" s="23"/>
      <c r="Q3730" s="23"/>
    </row>
    <row r="3731" spans="2:17" ht="12.5" x14ac:dyDescent="0.25">
      <c r="B3731" s="24">
        <v>2848</v>
      </c>
      <c r="C3731" s="24">
        <v>4520954</v>
      </c>
      <c r="I3731" s="19">
        <v>2902</v>
      </c>
      <c r="J3731" s="19">
        <v>12732920</v>
      </c>
      <c r="P3731" s="23"/>
      <c r="Q3731" s="23"/>
    </row>
    <row r="3732" spans="2:17" ht="12.5" x14ac:dyDescent="0.25">
      <c r="B3732" s="24">
        <v>2848</v>
      </c>
      <c r="C3732" s="24">
        <v>3518451</v>
      </c>
      <c r="I3732" s="19">
        <v>2903</v>
      </c>
      <c r="J3732" s="19">
        <v>11741262</v>
      </c>
      <c r="P3732" s="23"/>
      <c r="Q3732" s="23"/>
    </row>
    <row r="3733" spans="2:17" ht="12.5" x14ac:dyDescent="0.25">
      <c r="B3733" s="24">
        <v>2848</v>
      </c>
      <c r="C3733" s="24">
        <v>3486119</v>
      </c>
      <c r="I3733" s="19">
        <v>2902</v>
      </c>
      <c r="J3733" s="19">
        <v>11580703</v>
      </c>
      <c r="P3733" s="23"/>
      <c r="Q3733" s="23"/>
    </row>
    <row r="3734" spans="2:17" ht="12.5" x14ac:dyDescent="0.25">
      <c r="B3734" s="24">
        <v>2848</v>
      </c>
      <c r="C3734" s="24">
        <v>3724042</v>
      </c>
      <c r="I3734" s="19">
        <v>2903</v>
      </c>
      <c r="J3734" s="19">
        <v>12222596</v>
      </c>
      <c r="P3734" s="23"/>
      <c r="Q3734" s="23"/>
    </row>
    <row r="3735" spans="2:17" ht="12.5" x14ac:dyDescent="0.25">
      <c r="B3735" s="24">
        <v>2848</v>
      </c>
      <c r="C3735" s="24">
        <v>4073964</v>
      </c>
      <c r="I3735" s="19">
        <v>2902</v>
      </c>
      <c r="J3735" s="19">
        <v>12088526</v>
      </c>
      <c r="P3735" s="23"/>
      <c r="Q3735" s="23"/>
    </row>
    <row r="3736" spans="2:17" ht="12.5" x14ac:dyDescent="0.25">
      <c r="B3736" s="24">
        <v>2848</v>
      </c>
      <c r="C3736" s="24">
        <v>3206159</v>
      </c>
      <c r="I3736" s="19">
        <v>2903</v>
      </c>
      <c r="J3736" s="19">
        <v>11515057</v>
      </c>
      <c r="P3736" s="23"/>
      <c r="Q3736" s="23"/>
    </row>
    <row r="3737" spans="2:17" ht="12.5" x14ac:dyDescent="0.25">
      <c r="B3737" s="24">
        <v>2848</v>
      </c>
      <c r="C3737" s="24">
        <v>4100480</v>
      </c>
      <c r="I3737" s="19">
        <v>2902</v>
      </c>
      <c r="J3737" s="19">
        <v>12035187</v>
      </c>
      <c r="P3737" s="23"/>
      <c r="Q3737" s="23"/>
    </row>
    <row r="3738" spans="2:17" ht="12.5" x14ac:dyDescent="0.25">
      <c r="B3738" s="24">
        <v>2848</v>
      </c>
      <c r="C3738" s="24">
        <v>3284913</v>
      </c>
      <c r="I3738" s="19">
        <v>2903</v>
      </c>
      <c r="J3738" s="19">
        <v>12035408</v>
      </c>
      <c r="P3738" s="23"/>
      <c r="Q3738" s="23"/>
    </row>
    <row r="3739" spans="2:17" ht="12.5" x14ac:dyDescent="0.25">
      <c r="B3739" s="24">
        <v>2848</v>
      </c>
      <c r="C3739" s="24">
        <v>3380494</v>
      </c>
      <c r="I3739" s="19">
        <v>2902</v>
      </c>
      <c r="J3739" s="19">
        <v>12336036</v>
      </c>
      <c r="P3739" s="23"/>
      <c r="Q3739" s="23"/>
    </row>
    <row r="3740" spans="2:17" ht="12.5" x14ac:dyDescent="0.25">
      <c r="B3740" s="24">
        <v>2848</v>
      </c>
      <c r="C3740" s="24">
        <v>3709137</v>
      </c>
      <c r="I3740" s="19">
        <v>2903</v>
      </c>
      <c r="J3740" s="19">
        <v>11850744</v>
      </c>
      <c r="P3740" s="23"/>
      <c r="Q3740" s="23"/>
    </row>
    <row r="3741" spans="2:17" ht="12.5" x14ac:dyDescent="0.25">
      <c r="B3741" s="24">
        <v>2848</v>
      </c>
      <c r="C3741" s="24">
        <v>4019510</v>
      </c>
      <c r="I3741" s="19">
        <v>2902</v>
      </c>
      <c r="J3741" s="19">
        <v>12319354</v>
      </c>
      <c r="P3741" s="23"/>
      <c r="Q3741" s="23"/>
    </row>
    <row r="3742" spans="2:17" ht="12.5" x14ac:dyDescent="0.25">
      <c r="B3742" s="24">
        <v>2848</v>
      </c>
      <c r="C3742" s="24">
        <v>3932034</v>
      </c>
      <c r="I3742" s="19">
        <v>2903</v>
      </c>
      <c r="J3742" s="19">
        <v>11669692</v>
      </c>
      <c r="P3742" s="23"/>
      <c r="Q3742" s="23"/>
    </row>
    <row r="3743" spans="2:17" ht="12.5" x14ac:dyDescent="0.25">
      <c r="B3743" s="24">
        <v>2848</v>
      </c>
      <c r="C3743" s="24">
        <v>4117504</v>
      </c>
      <c r="I3743" s="19">
        <v>2902</v>
      </c>
      <c r="J3743" s="19">
        <v>11729158</v>
      </c>
      <c r="P3743" s="23"/>
      <c r="Q3743" s="23"/>
    </row>
    <row r="3744" spans="2:17" ht="12.5" x14ac:dyDescent="0.25">
      <c r="B3744" s="24">
        <v>2848</v>
      </c>
      <c r="C3744" s="24">
        <v>4480831</v>
      </c>
      <c r="I3744" s="19">
        <v>2903</v>
      </c>
      <c r="J3744" s="19">
        <v>12398365</v>
      </c>
      <c r="P3744" s="23"/>
      <c r="Q3744" s="23"/>
    </row>
    <row r="3745" spans="2:17" ht="12.5" x14ac:dyDescent="0.25">
      <c r="B3745" s="24">
        <v>2848</v>
      </c>
      <c r="C3745" s="24">
        <v>4260700</v>
      </c>
      <c r="I3745" s="19">
        <v>2902</v>
      </c>
      <c r="J3745" s="19">
        <v>11660663</v>
      </c>
      <c r="P3745" s="23"/>
      <c r="Q3745" s="23"/>
    </row>
    <row r="3746" spans="2:17" ht="12.5" x14ac:dyDescent="0.25">
      <c r="B3746" s="24">
        <v>2848</v>
      </c>
      <c r="C3746" s="24">
        <v>3591601</v>
      </c>
      <c r="I3746" s="19">
        <v>2903</v>
      </c>
      <c r="J3746" s="19">
        <v>12304913</v>
      </c>
      <c r="P3746" s="23"/>
      <c r="Q3746" s="23"/>
    </row>
    <row r="3747" spans="2:17" ht="12.5" x14ac:dyDescent="0.25">
      <c r="B3747" s="24">
        <v>2848</v>
      </c>
      <c r="C3747" s="24">
        <v>4072135</v>
      </c>
      <c r="I3747" s="19">
        <v>2902</v>
      </c>
      <c r="J3747" s="19">
        <v>11766150</v>
      </c>
      <c r="P3747" s="23"/>
      <c r="Q3747" s="23"/>
    </row>
    <row r="3748" spans="2:17" ht="12.5" x14ac:dyDescent="0.25">
      <c r="B3748" s="24">
        <v>2848</v>
      </c>
      <c r="C3748" s="24">
        <v>4090021</v>
      </c>
      <c r="I3748" s="19">
        <v>2903</v>
      </c>
      <c r="J3748" s="19">
        <v>12596213</v>
      </c>
      <c r="P3748" s="23"/>
      <c r="Q3748" s="23"/>
    </row>
    <row r="3749" spans="2:17" ht="12.5" x14ac:dyDescent="0.25">
      <c r="B3749" s="24">
        <v>2848</v>
      </c>
      <c r="C3749" s="24">
        <v>4349958</v>
      </c>
      <c r="I3749" s="19">
        <v>2902</v>
      </c>
      <c r="J3749" s="19">
        <v>11578407</v>
      </c>
      <c r="P3749" s="23"/>
      <c r="Q3749" s="23"/>
    </row>
    <row r="3750" spans="2:17" ht="12.5" x14ac:dyDescent="0.25">
      <c r="B3750" s="24">
        <v>2848</v>
      </c>
      <c r="C3750" s="24">
        <v>3727640</v>
      </c>
      <c r="I3750" s="19">
        <v>2903</v>
      </c>
      <c r="J3750" s="19">
        <v>12345369</v>
      </c>
      <c r="P3750" s="23"/>
      <c r="Q3750" s="23"/>
    </row>
    <row r="3751" spans="2:17" ht="12.5" x14ac:dyDescent="0.25">
      <c r="B3751" s="24">
        <v>2848</v>
      </c>
      <c r="C3751" s="24">
        <v>4491096</v>
      </c>
      <c r="I3751" s="19">
        <v>2902</v>
      </c>
      <c r="J3751" s="19">
        <v>18554222</v>
      </c>
      <c r="P3751" s="23"/>
      <c r="Q3751" s="23"/>
    </row>
    <row r="3752" spans="2:17" ht="12.5" x14ac:dyDescent="0.25">
      <c r="B3752" s="24">
        <v>2848</v>
      </c>
      <c r="C3752" s="24">
        <v>3537143</v>
      </c>
      <c r="I3752" s="19">
        <v>2903</v>
      </c>
      <c r="J3752" s="19">
        <v>8845819</v>
      </c>
      <c r="P3752" s="23"/>
      <c r="Q3752" s="23"/>
    </row>
    <row r="3753" spans="2:17" ht="12.5" x14ac:dyDescent="0.25">
      <c r="B3753" s="24">
        <v>2848</v>
      </c>
      <c r="C3753" s="24">
        <v>4098130</v>
      </c>
      <c r="I3753" s="19">
        <v>2902</v>
      </c>
      <c r="J3753" s="19">
        <v>16281258</v>
      </c>
      <c r="P3753" s="23"/>
      <c r="Q3753" s="23"/>
    </row>
    <row r="3754" spans="2:17" ht="12.5" x14ac:dyDescent="0.25">
      <c r="B3754" s="24">
        <v>2848</v>
      </c>
      <c r="C3754" s="24">
        <v>3983611</v>
      </c>
      <c r="I3754" s="19">
        <v>2903</v>
      </c>
      <c r="J3754" s="19">
        <v>11712638</v>
      </c>
      <c r="P3754" s="23"/>
      <c r="Q3754" s="23"/>
    </row>
    <row r="3755" spans="2:17" ht="12.5" x14ac:dyDescent="0.25">
      <c r="B3755" s="24">
        <v>2848</v>
      </c>
      <c r="C3755" s="24">
        <v>3608980</v>
      </c>
      <c r="I3755" s="19">
        <v>2902</v>
      </c>
      <c r="J3755" s="19">
        <v>12021176</v>
      </c>
      <c r="P3755" s="23"/>
      <c r="Q3755" s="23"/>
    </row>
    <row r="3756" spans="2:17" ht="12.5" x14ac:dyDescent="0.25">
      <c r="B3756" s="24">
        <v>2848</v>
      </c>
      <c r="C3756" s="24">
        <v>4379918</v>
      </c>
      <c r="I3756" s="19">
        <v>2903</v>
      </c>
      <c r="J3756" s="19">
        <v>12367100</v>
      </c>
      <c r="P3756" s="23"/>
      <c r="Q3756" s="23"/>
    </row>
    <row r="3757" spans="2:17" ht="12.5" x14ac:dyDescent="0.25">
      <c r="B3757" s="24">
        <v>2848</v>
      </c>
      <c r="C3757" s="24">
        <v>3907848</v>
      </c>
      <c r="I3757" s="19">
        <v>2902</v>
      </c>
      <c r="J3757" s="19">
        <v>12442025</v>
      </c>
      <c r="P3757" s="23"/>
      <c r="Q3757" s="23"/>
    </row>
    <row r="3758" spans="2:17" ht="12.5" x14ac:dyDescent="0.25">
      <c r="B3758" s="24">
        <v>2848</v>
      </c>
      <c r="C3758" s="24">
        <v>3990148</v>
      </c>
      <c r="I3758" s="19">
        <v>2903</v>
      </c>
      <c r="J3758" s="19">
        <v>11865555</v>
      </c>
      <c r="P3758" s="23"/>
      <c r="Q3758" s="23"/>
    </row>
    <row r="3759" spans="2:17" ht="12.5" x14ac:dyDescent="0.25">
      <c r="B3759" s="24">
        <v>2848</v>
      </c>
      <c r="C3759" s="24">
        <v>3902047</v>
      </c>
      <c r="I3759" s="19">
        <v>2902</v>
      </c>
      <c r="J3759" s="19">
        <v>11864350</v>
      </c>
      <c r="P3759" s="23"/>
      <c r="Q3759" s="23"/>
    </row>
    <row r="3760" spans="2:17" ht="12.5" x14ac:dyDescent="0.25">
      <c r="B3760" s="24">
        <v>2848</v>
      </c>
      <c r="C3760" s="24">
        <v>3997677</v>
      </c>
      <c r="I3760" s="19">
        <v>2903</v>
      </c>
      <c r="J3760" s="19">
        <v>11810293</v>
      </c>
      <c r="P3760" s="23"/>
      <c r="Q3760" s="23"/>
    </row>
    <row r="3761" spans="2:17" ht="12.5" x14ac:dyDescent="0.25">
      <c r="B3761" s="24">
        <v>2848</v>
      </c>
      <c r="C3761" s="24">
        <v>4764688</v>
      </c>
      <c r="I3761" s="19">
        <v>2902</v>
      </c>
      <c r="J3761" s="19">
        <v>11587609</v>
      </c>
      <c r="P3761" s="23"/>
      <c r="Q3761" s="23"/>
    </row>
    <row r="3762" spans="2:17" ht="12.5" x14ac:dyDescent="0.25">
      <c r="B3762" s="24">
        <v>2848</v>
      </c>
      <c r="C3762" s="24">
        <v>4739519</v>
      </c>
      <c r="I3762" s="19">
        <v>2903</v>
      </c>
      <c r="J3762" s="19">
        <v>12278660</v>
      </c>
      <c r="P3762" s="23"/>
      <c r="Q3762" s="23"/>
    </row>
    <row r="3763" spans="2:17" ht="12.5" x14ac:dyDescent="0.25">
      <c r="B3763" s="24">
        <v>2848</v>
      </c>
      <c r="C3763" s="24">
        <v>7365477</v>
      </c>
      <c r="I3763" s="19">
        <v>2902</v>
      </c>
      <c r="J3763" s="19">
        <v>11771851</v>
      </c>
      <c r="P3763" s="23"/>
      <c r="Q3763" s="23"/>
    </row>
    <row r="3764" spans="2:17" ht="12.5" x14ac:dyDescent="0.25">
      <c r="B3764" s="24">
        <v>2848</v>
      </c>
      <c r="C3764" s="24">
        <v>4326141</v>
      </c>
      <c r="I3764" s="19">
        <v>2903</v>
      </c>
      <c r="J3764" s="19">
        <v>12374040</v>
      </c>
      <c r="P3764" s="23"/>
      <c r="Q3764" s="23"/>
    </row>
    <row r="3765" spans="2:17" ht="12.5" x14ac:dyDescent="0.25">
      <c r="B3765" s="24">
        <v>2848</v>
      </c>
      <c r="C3765" s="24">
        <v>3117326</v>
      </c>
      <c r="I3765" s="19">
        <v>2902</v>
      </c>
      <c r="J3765" s="19">
        <v>11801113</v>
      </c>
      <c r="P3765" s="23"/>
      <c r="Q3765" s="23"/>
    </row>
    <row r="3766" spans="2:17" ht="12.5" x14ac:dyDescent="0.25">
      <c r="B3766" s="24">
        <v>2848</v>
      </c>
      <c r="C3766" s="24">
        <v>1476593</v>
      </c>
      <c r="I3766" s="19">
        <v>2903</v>
      </c>
      <c r="J3766" s="19">
        <v>12403693</v>
      </c>
      <c r="P3766" s="23"/>
      <c r="Q3766" s="23"/>
    </row>
    <row r="3767" spans="2:17" ht="12.5" x14ac:dyDescent="0.25">
      <c r="B3767" s="24">
        <v>2848</v>
      </c>
      <c r="C3767" s="24">
        <v>2973640</v>
      </c>
      <c r="I3767" s="19">
        <v>2902</v>
      </c>
      <c r="J3767" s="19">
        <v>11895623</v>
      </c>
      <c r="P3767" s="23"/>
      <c r="Q3767" s="23"/>
    </row>
    <row r="3768" spans="2:17" ht="12.5" x14ac:dyDescent="0.25">
      <c r="B3768" s="24">
        <v>2848</v>
      </c>
      <c r="C3768" s="24">
        <v>2959354</v>
      </c>
      <c r="I3768" s="19">
        <v>2903</v>
      </c>
      <c r="J3768" s="19">
        <v>11817174</v>
      </c>
      <c r="P3768" s="23"/>
      <c r="Q3768" s="23"/>
    </row>
    <row r="3769" spans="2:17" ht="12.5" x14ac:dyDescent="0.25">
      <c r="B3769" s="24">
        <v>2848</v>
      </c>
      <c r="C3769" s="24">
        <v>3864606</v>
      </c>
      <c r="I3769" s="19">
        <v>2902</v>
      </c>
      <c r="J3769" s="19">
        <v>13212169</v>
      </c>
      <c r="P3769" s="23"/>
      <c r="Q3769" s="23"/>
    </row>
    <row r="3770" spans="2:17" ht="12.5" x14ac:dyDescent="0.25">
      <c r="B3770" s="24">
        <v>2848</v>
      </c>
      <c r="C3770" s="24">
        <v>4445720</v>
      </c>
      <c r="I3770" s="19">
        <v>2903</v>
      </c>
      <c r="J3770" s="19">
        <v>10912366</v>
      </c>
      <c r="P3770" s="23"/>
      <c r="Q3770" s="23"/>
    </row>
    <row r="3771" spans="2:17" ht="12.5" x14ac:dyDescent="0.25">
      <c r="B3771" s="24">
        <v>2848</v>
      </c>
      <c r="C3771" s="24">
        <v>4209490</v>
      </c>
      <c r="I3771" s="19">
        <v>2902</v>
      </c>
      <c r="J3771" s="19">
        <v>11950644</v>
      </c>
      <c r="P3771" s="23"/>
      <c r="Q3771" s="23"/>
    </row>
    <row r="3772" spans="2:17" ht="12.5" x14ac:dyDescent="0.25">
      <c r="B3772" s="24">
        <v>2848</v>
      </c>
      <c r="C3772" s="24">
        <v>3582534</v>
      </c>
      <c r="I3772" s="19">
        <v>2903</v>
      </c>
      <c r="J3772" s="19">
        <v>13794609</v>
      </c>
      <c r="P3772" s="23"/>
      <c r="Q3772" s="23"/>
    </row>
    <row r="3773" spans="2:17" ht="12.5" x14ac:dyDescent="0.25">
      <c r="B3773" s="24">
        <v>2848</v>
      </c>
      <c r="C3773" s="24">
        <v>3787770</v>
      </c>
      <c r="I3773" s="19">
        <v>2902</v>
      </c>
      <c r="J3773" s="19">
        <v>10290426</v>
      </c>
      <c r="P3773" s="23"/>
      <c r="Q3773" s="23"/>
    </row>
    <row r="3774" spans="2:17" ht="12.5" x14ac:dyDescent="0.25">
      <c r="B3774" s="24">
        <v>2848</v>
      </c>
      <c r="C3774" s="24">
        <v>3579604</v>
      </c>
      <c r="I3774" s="19">
        <v>2903</v>
      </c>
      <c r="J3774" s="19">
        <v>11650118</v>
      </c>
      <c r="P3774" s="23"/>
      <c r="Q3774" s="23"/>
    </row>
    <row r="3775" spans="2:17" ht="12.5" x14ac:dyDescent="0.25">
      <c r="B3775" s="24">
        <v>2848</v>
      </c>
      <c r="C3775" s="24">
        <v>4663913</v>
      </c>
      <c r="I3775" s="19">
        <v>2902</v>
      </c>
      <c r="J3775" s="19">
        <v>11923227</v>
      </c>
      <c r="P3775" s="23"/>
      <c r="Q3775" s="23"/>
    </row>
    <row r="3776" spans="2:17" ht="12.5" x14ac:dyDescent="0.25">
      <c r="B3776" s="24">
        <v>2848</v>
      </c>
      <c r="C3776" s="24">
        <v>4683706</v>
      </c>
      <c r="I3776" s="19">
        <v>2903</v>
      </c>
      <c r="J3776" s="19">
        <v>11996717</v>
      </c>
      <c r="P3776" s="23"/>
      <c r="Q3776" s="23"/>
    </row>
    <row r="3777" spans="2:17" ht="12.5" x14ac:dyDescent="0.25">
      <c r="B3777" s="24">
        <v>2848</v>
      </c>
      <c r="C3777" s="24">
        <v>3623845</v>
      </c>
      <c r="I3777" s="19">
        <v>2902</v>
      </c>
      <c r="J3777" s="19">
        <v>12571496</v>
      </c>
      <c r="P3777" s="23"/>
      <c r="Q3777" s="23"/>
    </row>
    <row r="3778" spans="2:17" ht="12.5" x14ac:dyDescent="0.25">
      <c r="B3778" s="24">
        <v>2848</v>
      </c>
      <c r="C3778" s="24">
        <v>3947471</v>
      </c>
      <c r="I3778" s="19">
        <v>2903</v>
      </c>
      <c r="J3778" s="19">
        <v>11537337</v>
      </c>
      <c r="P3778" s="23"/>
      <c r="Q3778" s="23"/>
    </row>
    <row r="3779" spans="2:17" ht="12.5" x14ac:dyDescent="0.25">
      <c r="B3779" s="24">
        <v>2848</v>
      </c>
      <c r="C3779" s="24">
        <v>3566093</v>
      </c>
      <c r="I3779" s="19">
        <v>2902</v>
      </c>
      <c r="J3779" s="19">
        <v>12186655</v>
      </c>
      <c r="P3779" s="23"/>
      <c r="Q3779" s="23"/>
    </row>
    <row r="3780" spans="2:17" ht="12.5" x14ac:dyDescent="0.25">
      <c r="B3780" s="24">
        <v>2848</v>
      </c>
      <c r="C3780" s="24">
        <v>5138327</v>
      </c>
      <c r="I3780" s="19">
        <v>2903</v>
      </c>
      <c r="J3780" s="19">
        <v>12948967</v>
      </c>
      <c r="P3780" s="23"/>
      <c r="Q3780" s="23"/>
    </row>
    <row r="3781" spans="2:17" ht="12.5" x14ac:dyDescent="0.25">
      <c r="B3781" s="24">
        <v>2848</v>
      </c>
      <c r="C3781" s="24">
        <v>4303236</v>
      </c>
      <c r="I3781" s="19">
        <v>2902</v>
      </c>
      <c r="J3781" s="19">
        <v>11077839</v>
      </c>
      <c r="P3781" s="23"/>
      <c r="Q3781" s="23"/>
    </row>
    <row r="3782" spans="2:17" ht="12.5" x14ac:dyDescent="0.25">
      <c r="B3782" s="24">
        <v>2848</v>
      </c>
      <c r="C3782" s="24">
        <v>2583707</v>
      </c>
      <c r="I3782" s="19">
        <v>2903</v>
      </c>
      <c r="J3782" s="19">
        <v>11743944</v>
      </c>
      <c r="P3782" s="23"/>
      <c r="Q3782" s="23"/>
    </row>
    <row r="3783" spans="2:17" ht="12.5" x14ac:dyDescent="0.25">
      <c r="B3783" s="24">
        <v>2848</v>
      </c>
      <c r="C3783" s="24">
        <v>4219134</v>
      </c>
      <c r="I3783" s="19">
        <v>2902</v>
      </c>
      <c r="J3783" s="19">
        <v>12893410</v>
      </c>
      <c r="P3783" s="23"/>
      <c r="Q3783" s="23"/>
    </row>
    <row r="3784" spans="2:17" ht="12.5" x14ac:dyDescent="0.25">
      <c r="B3784" s="24">
        <v>2848</v>
      </c>
      <c r="C3784" s="24">
        <v>4369626</v>
      </c>
      <c r="I3784" s="19">
        <v>2903</v>
      </c>
      <c r="J3784" s="19">
        <v>10980374</v>
      </c>
      <c r="P3784" s="23"/>
      <c r="Q3784" s="23"/>
    </row>
    <row r="3785" spans="2:17" ht="12.5" x14ac:dyDescent="0.25">
      <c r="B3785" s="24">
        <v>2848</v>
      </c>
      <c r="C3785" s="24">
        <v>3647153</v>
      </c>
      <c r="I3785" s="19">
        <v>2902</v>
      </c>
      <c r="J3785" s="19">
        <v>13401537</v>
      </c>
      <c r="P3785" s="23"/>
      <c r="Q3785" s="23"/>
    </row>
    <row r="3786" spans="2:17" ht="12.5" x14ac:dyDescent="0.25">
      <c r="B3786" s="24">
        <v>2848</v>
      </c>
      <c r="C3786" s="24">
        <v>3991577</v>
      </c>
      <c r="I3786" s="19">
        <v>2903</v>
      </c>
      <c r="J3786" s="19">
        <v>11210429</v>
      </c>
      <c r="P3786" s="23"/>
      <c r="Q3786" s="23"/>
    </row>
    <row r="3787" spans="2:17" ht="12.5" x14ac:dyDescent="0.25">
      <c r="B3787" s="24">
        <v>2848</v>
      </c>
      <c r="C3787" s="24">
        <v>4262473</v>
      </c>
      <c r="I3787" s="19">
        <v>2902</v>
      </c>
      <c r="J3787" s="19">
        <v>11626710</v>
      </c>
      <c r="P3787" s="23"/>
      <c r="Q3787" s="23"/>
    </row>
    <row r="3788" spans="2:17" ht="12.5" x14ac:dyDescent="0.25">
      <c r="B3788" s="24">
        <v>2848</v>
      </c>
      <c r="C3788" s="24">
        <v>3918897</v>
      </c>
      <c r="I3788" s="19">
        <v>2903</v>
      </c>
      <c r="J3788" s="19">
        <v>12385219</v>
      </c>
      <c r="P3788" s="23"/>
      <c r="Q3788" s="23"/>
    </row>
    <row r="3789" spans="2:17" ht="12.5" x14ac:dyDescent="0.25">
      <c r="B3789" s="24">
        <v>2848</v>
      </c>
      <c r="C3789" s="24">
        <v>3973364</v>
      </c>
      <c r="I3789" s="19">
        <v>2902</v>
      </c>
      <c r="J3789" s="19">
        <v>11680026</v>
      </c>
      <c r="P3789" s="23"/>
      <c r="Q3789" s="23"/>
    </row>
    <row r="3790" spans="2:17" ht="12.5" x14ac:dyDescent="0.25">
      <c r="B3790" s="24">
        <v>2848</v>
      </c>
      <c r="C3790" s="24">
        <v>3375400</v>
      </c>
      <c r="I3790" s="19">
        <v>2903</v>
      </c>
      <c r="J3790" s="19">
        <v>12566550</v>
      </c>
      <c r="P3790" s="23"/>
      <c r="Q3790" s="23"/>
    </row>
    <row r="3791" spans="2:17" ht="12.5" x14ac:dyDescent="0.25">
      <c r="B3791" s="24">
        <v>2848</v>
      </c>
      <c r="C3791" s="24">
        <v>3377893</v>
      </c>
      <c r="I3791" s="19">
        <v>2902</v>
      </c>
      <c r="J3791" s="19">
        <v>11160926</v>
      </c>
      <c r="P3791" s="23"/>
      <c r="Q3791" s="23"/>
    </row>
    <row r="3792" spans="2:17" ht="12.5" x14ac:dyDescent="0.25">
      <c r="B3792" s="24">
        <v>2848</v>
      </c>
      <c r="C3792" s="24">
        <v>5446637</v>
      </c>
      <c r="I3792" s="19">
        <v>2903</v>
      </c>
      <c r="J3792" s="19">
        <v>12256826</v>
      </c>
      <c r="P3792" s="23"/>
      <c r="Q3792" s="23"/>
    </row>
    <row r="3793" spans="2:17" ht="12.5" x14ac:dyDescent="0.25">
      <c r="B3793" s="24">
        <v>2848</v>
      </c>
      <c r="C3793" s="24">
        <v>4490180</v>
      </c>
      <c r="I3793" s="19">
        <v>2902</v>
      </c>
      <c r="J3793" s="19">
        <v>11718890</v>
      </c>
      <c r="P3793" s="23"/>
      <c r="Q3793" s="23"/>
    </row>
    <row r="3794" spans="2:17" ht="12.5" x14ac:dyDescent="0.25">
      <c r="B3794" s="24">
        <v>2848</v>
      </c>
      <c r="C3794" s="24">
        <v>3948767</v>
      </c>
      <c r="I3794" s="19">
        <v>2903</v>
      </c>
      <c r="J3794" s="19">
        <v>12241831</v>
      </c>
      <c r="P3794" s="23"/>
      <c r="Q3794" s="23"/>
    </row>
    <row r="3795" spans="2:17" ht="12.5" x14ac:dyDescent="0.25">
      <c r="B3795" s="24">
        <v>2848</v>
      </c>
      <c r="C3795" s="24">
        <v>3818633</v>
      </c>
      <c r="I3795" s="19">
        <v>2902</v>
      </c>
      <c r="J3795" s="19">
        <v>11829891</v>
      </c>
      <c r="P3795" s="23"/>
      <c r="Q3795" s="23"/>
    </row>
    <row r="3796" spans="2:17" ht="12.5" x14ac:dyDescent="0.25">
      <c r="B3796" s="24">
        <v>2848</v>
      </c>
      <c r="C3796" s="24">
        <v>4040164</v>
      </c>
      <c r="I3796" s="19">
        <v>2903</v>
      </c>
      <c r="J3796" s="19">
        <v>12113077</v>
      </c>
      <c r="P3796" s="23"/>
      <c r="Q3796" s="23"/>
    </row>
    <row r="3797" spans="2:17" ht="12.5" x14ac:dyDescent="0.25">
      <c r="B3797" s="24">
        <v>2848</v>
      </c>
      <c r="C3797" s="24">
        <v>3658540</v>
      </c>
      <c r="I3797" s="19">
        <v>2902</v>
      </c>
      <c r="J3797" s="19">
        <v>16947691</v>
      </c>
      <c r="P3797" s="23"/>
      <c r="Q3797" s="23"/>
    </row>
    <row r="3798" spans="2:17" ht="12.5" x14ac:dyDescent="0.25">
      <c r="B3798" s="24">
        <v>2848</v>
      </c>
      <c r="C3798" s="24">
        <v>4639321</v>
      </c>
      <c r="I3798" s="19">
        <v>2903</v>
      </c>
      <c r="J3798" s="19">
        <v>11055454</v>
      </c>
      <c r="P3798" s="23"/>
      <c r="Q3798" s="23"/>
    </row>
    <row r="3799" spans="2:17" ht="12.5" x14ac:dyDescent="0.25">
      <c r="B3799" s="24">
        <v>2848</v>
      </c>
      <c r="C3799" s="24">
        <v>3975787</v>
      </c>
      <c r="I3799" s="19">
        <v>2902</v>
      </c>
      <c r="J3799" s="19">
        <v>12188750</v>
      </c>
      <c r="P3799" s="23"/>
      <c r="Q3799" s="23"/>
    </row>
    <row r="3800" spans="2:17" ht="12.5" x14ac:dyDescent="0.25">
      <c r="B3800" s="24">
        <v>2848</v>
      </c>
      <c r="C3800" s="24">
        <v>4300325</v>
      </c>
      <c r="I3800" s="19">
        <v>2903</v>
      </c>
      <c r="J3800" s="19">
        <v>11702483</v>
      </c>
      <c r="P3800" s="23"/>
      <c r="Q3800" s="23"/>
    </row>
    <row r="3801" spans="2:17" ht="12.5" x14ac:dyDescent="0.25">
      <c r="B3801" s="24">
        <v>2848</v>
      </c>
      <c r="C3801" s="24">
        <v>4174414</v>
      </c>
      <c r="I3801" s="19">
        <v>2902</v>
      </c>
      <c r="J3801" s="19">
        <v>11954531</v>
      </c>
      <c r="P3801" s="23"/>
      <c r="Q3801" s="23"/>
    </row>
    <row r="3802" spans="2:17" ht="12.5" x14ac:dyDescent="0.25">
      <c r="B3802" s="24">
        <v>2848</v>
      </c>
      <c r="C3802" s="24">
        <v>4632350</v>
      </c>
      <c r="I3802" s="19">
        <v>2903</v>
      </c>
      <c r="J3802" s="19">
        <v>12428317</v>
      </c>
      <c r="P3802" s="23"/>
      <c r="Q3802" s="23"/>
    </row>
    <row r="3803" spans="2:17" ht="12.5" x14ac:dyDescent="0.25">
      <c r="B3803" s="24">
        <v>2848</v>
      </c>
      <c r="C3803" s="24">
        <v>3900150</v>
      </c>
      <c r="I3803" s="19">
        <v>2902</v>
      </c>
      <c r="J3803" s="19">
        <v>11751658</v>
      </c>
      <c r="P3803" s="23"/>
      <c r="Q3803" s="23"/>
    </row>
    <row r="3804" spans="2:17" ht="12.5" x14ac:dyDescent="0.25">
      <c r="B3804" s="24">
        <v>2848</v>
      </c>
      <c r="C3804" s="24">
        <v>3947544</v>
      </c>
      <c r="I3804" s="19">
        <v>2903</v>
      </c>
      <c r="J3804" s="19">
        <v>12370950</v>
      </c>
      <c r="P3804" s="23"/>
      <c r="Q3804" s="23"/>
    </row>
    <row r="3805" spans="2:17" ht="12.5" x14ac:dyDescent="0.25">
      <c r="B3805" s="24">
        <v>2848</v>
      </c>
      <c r="C3805" s="24">
        <v>3903767</v>
      </c>
      <c r="I3805" s="19">
        <v>2902</v>
      </c>
      <c r="J3805" s="19">
        <v>12923119</v>
      </c>
      <c r="P3805" s="23"/>
      <c r="Q3805" s="23"/>
    </row>
    <row r="3806" spans="2:17" ht="12.5" x14ac:dyDescent="0.25">
      <c r="B3806" s="24">
        <v>2848</v>
      </c>
      <c r="C3806" s="24">
        <v>3096337</v>
      </c>
      <c r="I3806" s="19">
        <v>2903</v>
      </c>
      <c r="J3806" s="19">
        <v>10986391</v>
      </c>
      <c r="P3806" s="23"/>
      <c r="Q3806" s="23"/>
    </row>
    <row r="3807" spans="2:17" ht="12.5" x14ac:dyDescent="0.25">
      <c r="B3807" s="24">
        <v>2848</v>
      </c>
      <c r="C3807" s="24">
        <v>3752127</v>
      </c>
      <c r="I3807" s="19">
        <v>2902</v>
      </c>
      <c r="J3807" s="19">
        <v>11503205</v>
      </c>
      <c r="P3807" s="23"/>
      <c r="Q3807" s="23"/>
    </row>
    <row r="3808" spans="2:17" ht="12.5" x14ac:dyDescent="0.25">
      <c r="B3808" s="24">
        <v>2848</v>
      </c>
      <c r="C3808" s="24">
        <v>3981324</v>
      </c>
      <c r="I3808" s="19">
        <v>2903</v>
      </c>
      <c r="J3808" s="19">
        <v>12226977</v>
      </c>
      <c r="P3808" s="23"/>
      <c r="Q3808" s="23"/>
    </row>
    <row r="3809" spans="2:17" ht="12.5" x14ac:dyDescent="0.25">
      <c r="B3809" s="24">
        <v>2848</v>
      </c>
      <c r="C3809" s="24">
        <v>3288502</v>
      </c>
      <c r="I3809" s="19">
        <v>2902</v>
      </c>
      <c r="J3809" s="19">
        <v>11797426</v>
      </c>
      <c r="P3809" s="23"/>
      <c r="Q3809" s="23"/>
    </row>
    <row r="3810" spans="2:17" ht="12.5" x14ac:dyDescent="0.25">
      <c r="B3810" s="24">
        <v>2848</v>
      </c>
      <c r="C3810" s="24">
        <v>4805754</v>
      </c>
      <c r="I3810" s="19">
        <v>2903</v>
      </c>
      <c r="J3810" s="19">
        <v>11996725</v>
      </c>
      <c r="P3810" s="23"/>
      <c r="Q3810" s="23"/>
    </row>
    <row r="3811" spans="2:17" ht="12.5" x14ac:dyDescent="0.25">
      <c r="B3811" s="24">
        <v>2848</v>
      </c>
      <c r="C3811" s="24">
        <v>4630118</v>
      </c>
      <c r="I3811" s="19">
        <v>2902</v>
      </c>
      <c r="J3811" s="19">
        <v>13032277</v>
      </c>
      <c r="P3811" s="23"/>
      <c r="Q3811" s="23"/>
    </row>
    <row r="3812" spans="2:17" ht="12.5" x14ac:dyDescent="0.25">
      <c r="B3812" s="24">
        <v>2848</v>
      </c>
      <c r="C3812" s="24">
        <v>4331290</v>
      </c>
      <c r="I3812" s="19">
        <v>2903</v>
      </c>
      <c r="J3812" s="19">
        <v>10960244</v>
      </c>
      <c r="P3812" s="23"/>
      <c r="Q3812" s="23"/>
    </row>
    <row r="3813" spans="2:17" ht="12.5" x14ac:dyDescent="0.25">
      <c r="B3813" s="24">
        <v>2848</v>
      </c>
      <c r="C3813" s="24">
        <v>3988289</v>
      </c>
      <c r="I3813" s="19">
        <v>2902</v>
      </c>
      <c r="J3813" s="19">
        <v>12392185</v>
      </c>
      <c r="P3813" s="23"/>
      <c r="Q3813" s="23"/>
    </row>
    <row r="3814" spans="2:17" ht="12.5" x14ac:dyDescent="0.25">
      <c r="B3814" s="24">
        <v>2848</v>
      </c>
      <c r="C3814" s="24">
        <v>4061234</v>
      </c>
      <c r="I3814" s="19">
        <v>2903</v>
      </c>
      <c r="J3814" s="19">
        <v>11962715</v>
      </c>
      <c r="P3814" s="23"/>
      <c r="Q3814" s="23"/>
    </row>
    <row r="3815" spans="2:17" ht="12.5" x14ac:dyDescent="0.25">
      <c r="B3815" s="24">
        <v>2848</v>
      </c>
      <c r="C3815" s="24">
        <v>4136683</v>
      </c>
      <c r="I3815" s="19">
        <v>2902</v>
      </c>
      <c r="J3815" s="19">
        <v>15987115</v>
      </c>
      <c r="P3815" s="23"/>
      <c r="Q3815" s="23"/>
    </row>
    <row r="3816" spans="2:17" ht="12.5" x14ac:dyDescent="0.25">
      <c r="B3816" s="24">
        <v>2848</v>
      </c>
      <c r="C3816" s="24">
        <v>4173845</v>
      </c>
      <c r="I3816" s="19">
        <v>2903</v>
      </c>
      <c r="J3816" s="19">
        <v>12088851</v>
      </c>
      <c r="P3816" s="23"/>
      <c r="Q3816" s="23"/>
    </row>
    <row r="3817" spans="2:17" ht="12.5" x14ac:dyDescent="0.25">
      <c r="B3817" s="24">
        <v>2848</v>
      </c>
      <c r="C3817" s="24">
        <v>4093272</v>
      </c>
      <c r="I3817" s="19">
        <v>2902</v>
      </c>
      <c r="J3817" s="19">
        <v>12407810</v>
      </c>
      <c r="P3817" s="23"/>
      <c r="Q3817" s="23"/>
    </row>
    <row r="3818" spans="2:17" ht="12.5" x14ac:dyDescent="0.25">
      <c r="B3818" s="24">
        <v>2848</v>
      </c>
      <c r="C3818" s="24">
        <v>4146002</v>
      </c>
      <c r="I3818" s="19">
        <v>2903</v>
      </c>
      <c r="J3818" s="19">
        <v>11168342</v>
      </c>
      <c r="P3818" s="23"/>
      <c r="Q3818" s="23"/>
    </row>
    <row r="3819" spans="2:17" ht="12.5" x14ac:dyDescent="0.25">
      <c r="B3819" s="24">
        <v>2848</v>
      </c>
      <c r="C3819" s="24">
        <v>4757516</v>
      </c>
      <c r="I3819" s="19">
        <v>2902</v>
      </c>
      <c r="J3819" s="19">
        <v>12078773</v>
      </c>
      <c r="P3819" s="23"/>
      <c r="Q3819" s="23"/>
    </row>
    <row r="3820" spans="2:17" ht="12.5" x14ac:dyDescent="0.25">
      <c r="B3820" s="24">
        <v>2848</v>
      </c>
      <c r="C3820" s="24">
        <v>3908010</v>
      </c>
      <c r="I3820" s="19">
        <v>2903</v>
      </c>
      <c r="J3820" s="19">
        <v>12276761</v>
      </c>
      <c r="P3820" s="23"/>
      <c r="Q3820" s="23"/>
    </row>
    <row r="3821" spans="2:17" ht="12.5" x14ac:dyDescent="0.25">
      <c r="B3821" s="24">
        <v>2848</v>
      </c>
      <c r="C3821" s="24">
        <v>4380552</v>
      </c>
      <c r="I3821" s="19">
        <v>2902</v>
      </c>
      <c r="J3821" s="19">
        <v>11884088</v>
      </c>
      <c r="P3821" s="23"/>
      <c r="Q3821" s="23"/>
    </row>
    <row r="3822" spans="2:17" ht="12.5" x14ac:dyDescent="0.25">
      <c r="B3822" s="24">
        <v>2848</v>
      </c>
      <c r="C3822" s="24">
        <v>4044017</v>
      </c>
      <c r="I3822" s="19">
        <v>2903</v>
      </c>
      <c r="J3822" s="19">
        <v>12454134</v>
      </c>
      <c r="P3822" s="23"/>
      <c r="Q3822" s="23"/>
    </row>
    <row r="3823" spans="2:17" ht="12.5" x14ac:dyDescent="0.25">
      <c r="B3823" s="24">
        <v>2848</v>
      </c>
      <c r="C3823" s="24">
        <v>4072672</v>
      </c>
      <c r="I3823" s="19">
        <v>2902</v>
      </c>
      <c r="J3823" s="19">
        <v>11694550</v>
      </c>
      <c r="P3823" s="23"/>
      <c r="Q3823" s="23"/>
    </row>
    <row r="3824" spans="2:17" ht="12.5" x14ac:dyDescent="0.25">
      <c r="B3824" s="24">
        <v>2848</v>
      </c>
      <c r="C3824" s="24">
        <v>3476981</v>
      </c>
      <c r="I3824" s="19">
        <v>2903</v>
      </c>
      <c r="J3824" s="19">
        <v>12127219</v>
      </c>
      <c r="P3824" s="23"/>
      <c r="Q3824" s="23"/>
    </row>
    <row r="3825" spans="2:17" ht="12.5" x14ac:dyDescent="0.25">
      <c r="B3825" s="24">
        <v>2848</v>
      </c>
      <c r="C3825" s="24">
        <v>4030767</v>
      </c>
      <c r="I3825" s="19">
        <v>2902</v>
      </c>
      <c r="J3825" s="19">
        <v>11460374</v>
      </c>
      <c r="P3825" s="23"/>
      <c r="Q3825" s="23"/>
    </row>
    <row r="3826" spans="2:17" ht="12.5" x14ac:dyDescent="0.25">
      <c r="B3826" s="24">
        <v>2848</v>
      </c>
      <c r="C3826" s="24">
        <v>3775765</v>
      </c>
      <c r="I3826" s="19">
        <v>2903</v>
      </c>
      <c r="J3826" s="19">
        <v>15353790</v>
      </c>
      <c r="P3826" s="23"/>
      <c r="Q3826" s="23"/>
    </row>
    <row r="3827" spans="2:17" ht="12.5" x14ac:dyDescent="0.25">
      <c r="B3827" s="24">
        <v>2848</v>
      </c>
      <c r="C3827" s="24">
        <v>4135503</v>
      </c>
      <c r="I3827" s="19">
        <v>2902</v>
      </c>
      <c r="J3827" s="19">
        <v>8737757</v>
      </c>
      <c r="P3827" s="23"/>
      <c r="Q3827" s="23"/>
    </row>
    <row r="3828" spans="2:17" ht="12.5" x14ac:dyDescent="0.25">
      <c r="B3828" s="24">
        <v>2848</v>
      </c>
      <c r="C3828" s="24">
        <v>4048525</v>
      </c>
      <c r="I3828" s="19">
        <v>2903</v>
      </c>
      <c r="J3828" s="19">
        <v>12045318</v>
      </c>
      <c r="P3828" s="23"/>
      <c r="Q3828" s="23"/>
    </row>
    <row r="3829" spans="2:17" ht="12.5" x14ac:dyDescent="0.25">
      <c r="B3829" s="24">
        <v>2848</v>
      </c>
      <c r="C3829" s="24">
        <v>4028022</v>
      </c>
      <c r="I3829" s="19">
        <v>2902</v>
      </c>
      <c r="J3829" s="19">
        <v>11895255</v>
      </c>
      <c r="P3829" s="23"/>
      <c r="Q3829" s="23"/>
    </row>
    <row r="3830" spans="2:17" ht="12.5" x14ac:dyDescent="0.25">
      <c r="B3830" s="24">
        <v>2848</v>
      </c>
      <c r="C3830" s="24">
        <v>2286654</v>
      </c>
      <c r="I3830" s="19">
        <v>2903</v>
      </c>
      <c r="J3830" s="19">
        <v>12054214</v>
      </c>
      <c r="P3830" s="23"/>
      <c r="Q3830" s="23"/>
    </row>
    <row r="3831" spans="2:17" ht="12.5" x14ac:dyDescent="0.25">
      <c r="B3831" s="24">
        <v>2848</v>
      </c>
      <c r="C3831" s="24">
        <v>3390551</v>
      </c>
      <c r="I3831" s="19">
        <v>2902</v>
      </c>
      <c r="J3831" s="19">
        <v>11930374</v>
      </c>
      <c r="P3831" s="23"/>
      <c r="Q3831" s="23"/>
    </row>
    <row r="3832" spans="2:17" ht="12.5" x14ac:dyDescent="0.25">
      <c r="B3832" s="24">
        <v>2848</v>
      </c>
      <c r="C3832" s="24">
        <v>3943200</v>
      </c>
      <c r="I3832" s="19">
        <v>2903</v>
      </c>
      <c r="J3832" s="19">
        <v>12675324</v>
      </c>
      <c r="P3832" s="23"/>
      <c r="Q3832" s="23"/>
    </row>
    <row r="3833" spans="2:17" ht="12.5" x14ac:dyDescent="0.25">
      <c r="B3833" s="24">
        <v>2848</v>
      </c>
      <c r="C3833" s="24">
        <v>3441024</v>
      </c>
      <c r="I3833" s="19">
        <v>2902</v>
      </c>
      <c r="J3833" s="19">
        <v>11841773</v>
      </c>
      <c r="P3833" s="23"/>
      <c r="Q3833" s="23"/>
    </row>
    <row r="3834" spans="2:17" ht="12.5" x14ac:dyDescent="0.25">
      <c r="B3834" s="24">
        <v>2848</v>
      </c>
      <c r="C3834" s="24">
        <v>3230813</v>
      </c>
      <c r="I3834" s="19">
        <v>2903</v>
      </c>
      <c r="J3834" s="19">
        <v>11734491</v>
      </c>
      <c r="P3834" s="23"/>
      <c r="Q3834" s="23"/>
    </row>
    <row r="3835" spans="2:17" ht="12.5" x14ac:dyDescent="0.25">
      <c r="B3835" s="24">
        <v>2848</v>
      </c>
      <c r="C3835" s="24">
        <v>3839169</v>
      </c>
      <c r="I3835" s="19">
        <v>2902</v>
      </c>
      <c r="J3835" s="19">
        <v>11813907</v>
      </c>
      <c r="P3835" s="23"/>
      <c r="Q3835" s="23"/>
    </row>
    <row r="3836" spans="2:17" ht="12.5" x14ac:dyDescent="0.25">
      <c r="B3836" s="24">
        <v>2848</v>
      </c>
      <c r="C3836" s="24">
        <v>3113903</v>
      </c>
      <c r="I3836" s="19">
        <v>2903</v>
      </c>
      <c r="J3836" s="19">
        <v>12023778</v>
      </c>
      <c r="P3836" s="23"/>
      <c r="Q3836" s="23"/>
    </row>
    <row r="3837" spans="2:17" ht="12.5" x14ac:dyDescent="0.25">
      <c r="B3837" s="24">
        <v>2848</v>
      </c>
      <c r="C3837" s="24">
        <v>3511422</v>
      </c>
      <c r="I3837" s="19">
        <v>2902</v>
      </c>
      <c r="J3837" s="19">
        <v>11947819</v>
      </c>
      <c r="P3837" s="23"/>
      <c r="Q3837" s="23"/>
    </row>
    <row r="3838" spans="2:17" ht="12.5" x14ac:dyDescent="0.25">
      <c r="B3838" s="24">
        <v>2848</v>
      </c>
      <c r="C3838" s="24">
        <v>4193194</v>
      </c>
      <c r="I3838" s="19">
        <v>2903</v>
      </c>
      <c r="J3838" s="19">
        <v>12582207</v>
      </c>
      <c r="P3838" s="23"/>
      <c r="Q3838" s="23"/>
    </row>
    <row r="3839" spans="2:17" ht="12.5" x14ac:dyDescent="0.25">
      <c r="B3839" s="24">
        <v>2848</v>
      </c>
      <c r="C3839" s="24">
        <v>3824388</v>
      </c>
      <c r="I3839" s="19">
        <v>2902</v>
      </c>
      <c r="J3839" s="19">
        <v>11832038</v>
      </c>
      <c r="P3839" s="23"/>
      <c r="Q3839" s="23"/>
    </row>
    <row r="3840" spans="2:17" ht="12.5" x14ac:dyDescent="0.25">
      <c r="B3840" s="24">
        <v>2848</v>
      </c>
      <c r="C3840" s="24">
        <v>4491582</v>
      </c>
      <c r="I3840" s="19">
        <v>2903</v>
      </c>
      <c r="J3840" s="19">
        <v>11822392</v>
      </c>
      <c r="P3840" s="23"/>
      <c r="Q3840" s="23"/>
    </row>
    <row r="3841" spans="2:17" ht="12.5" x14ac:dyDescent="0.25">
      <c r="B3841" s="24">
        <v>2848</v>
      </c>
      <c r="C3841" s="24">
        <v>4052404</v>
      </c>
      <c r="I3841" s="19">
        <v>2902</v>
      </c>
      <c r="J3841" s="19">
        <v>13183227</v>
      </c>
      <c r="P3841" s="23"/>
      <c r="Q3841" s="23"/>
    </row>
    <row r="3842" spans="2:17" ht="12.5" x14ac:dyDescent="0.25">
      <c r="B3842" s="24">
        <v>2848</v>
      </c>
      <c r="C3842" s="24">
        <v>4267139</v>
      </c>
      <c r="I3842" s="19">
        <v>2903</v>
      </c>
      <c r="J3842" s="19">
        <v>10616025</v>
      </c>
      <c r="P3842" s="23"/>
      <c r="Q3842" s="23"/>
    </row>
    <row r="3843" spans="2:17" ht="12.5" x14ac:dyDescent="0.25">
      <c r="B3843" s="24">
        <v>2848</v>
      </c>
      <c r="C3843" s="24">
        <v>4905207</v>
      </c>
      <c r="I3843" s="19">
        <v>2902</v>
      </c>
      <c r="J3843" s="19">
        <v>12473185</v>
      </c>
      <c r="P3843" s="23"/>
      <c r="Q3843" s="23"/>
    </row>
    <row r="3844" spans="2:17" ht="12.5" x14ac:dyDescent="0.25">
      <c r="B3844" s="24">
        <v>2848</v>
      </c>
      <c r="C3844" s="24">
        <v>4538036</v>
      </c>
      <c r="I3844" s="19">
        <v>2903</v>
      </c>
      <c r="J3844" s="19">
        <v>11796874</v>
      </c>
      <c r="P3844" s="23"/>
      <c r="Q3844" s="23"/>
    </row>
    <row r="3845" spans="2:17" ht="12.5" x14ac:dyDescent="0.25">
      <c r="B3845" s="24">
        <v>2848</v>
      </c>
      <c r="C3845" s="24">
        <v>3548561</v>
      </c>
      <c r="I3845" s="19">
        <v>2902</v>
      </c>
      <c r="J3845" s="19">
        <v>11844158</v>
      </c>
      <c r="P3845" s="23"/>
      <c r="Q3845" s="23"/>
    </row>
    <row r="3846" spans="2:17" ht="12.5" x14ac:dyDescent="0.25">
      <c r="B3846" s="24">
        <v>2848</v>
      </c>
      <c r="C3846" s="24">
        <v>3986193</v>
      </c>
      <c r="I3846" s="19">
        <v>2903</v>
      </c>
      <c r="J3846" s="19">
        <v>11808917</v>
      </c>
      <c r="P3846" s="23"/>
      <c r="Q3846" s="23"/>
    </row>
    <row r="3847" spans="2:17" ht="12.5" x14ac:dyDescent="0.25">
      <c r="B3847" s="24">
        <v>2848</v>
      </c>
      <c r="C3847" s="24">
        <v>3612425</v>
      </c>
      <c r="I3847" s="19">
        <v>2902</v>
      </c>
      <c r="J3847" s="19">
        <v>12050541</v>
      </c>
      <c r="P3847" s="23"/>
      <c r="Q3847" s="23"/>
    </row>
    <row r="3848" spans="2:17" ht="12.5" x14ac:dyDescent="0.25">
      <c r="B3848" s="24">
        <v>2848</v>
      </c>
      <c r="C3848" s="24">
        <v>4695435</v>
      </c>
      <c r="I3848" s="19">
        <v>2903</v>
      </c>
      <c r="J3848" s="19">
        <v>12491378</v>
      </c>
      <c r="P3848" s="23"/>
      <c r="Q3848" s="23"/>
    </row>
    <row r="3849" spans="2:17" ht="12.5" x14ac:dyDescent="0.25">
      <c r="B3849" s="24">
        <v>2848</v>
      </c>
      <c r="C3849" s="24">
        <v>4564956</v>
      </c>
      <c r="I3849" s="19">
        <v>2902</v>
      </c>
      <c r="J3849" s="19">
        <v>11902440</v>
      </c>
      <c r="P3849" s="23"/>
      <c r="Q3849" s="23"/>
    </row>
    <row r="3850" spans="2:17" ht="12.5" x14ac:dyDescent="0.25">
      <c r="B3850" s="24">
        <v>2848</v>
      </c>
      <c r="C3850" s="24">
        <v>3857706</v>
      </c>
      <c r="I3850" s="19">
        <v>2903</v>
      </c>
      <c r="J3850" s="19">
        <v>11754756</v>
      </c>
      <c r="P3850" s="23"/>
      <c r="Q3850" s="23"/>
    </row>
    <row r="3851" spans="2:17" ht="12.5" x14ac:dyDescent="0.25">
      <c r="B3851" s="24">
        <v>2848</v>
      </c>
      <c r="C3851" s="24">
        <v>9038625</v>
      </c>
      <c r="I3851" s="19">
        <v>2902</v>
      </c>
      <c r="J3851" s="19">
        <v>12231168</v>
      </c>
      <c r="P3851" s="23"/>
      <c r="Q3851" s="23"/>
    </row>
    <row r="3852" spans="2:17" ht="12.5" x14ac:dyDescent="0.25">
      <c r="B3852" s="24">
        <v>2848</v>
      </c>
      <c r="C3852" s="24">
        <v>3412721</v>
      </c>
      <c r="I3852" s="19">
        <v>2903</v>
      </c>
      <c r="J3852" s="19">
        <v>12847566</v>
      </c>
      <c r="P3852" s="23"/>
      <c r="Q3852" s="23"/>
    </row>
    <row r="3853" spans="2:17" ht="12.5" x14ac:dyDescent="0.25">
      <c r="B3853" s="24">
        <v>2848</v>
      </c>
      <c r="C3853" s="24">
        <v>5180648</v>
      </c>
      <c r="I3853" s="19">
        <v>2902</v>
      </c>
      <c r="J3853" s="19">
        <v>10924528</v>
      </c>
      <c r="P3853" s="23"/>
      <c r="Q3853" s="23"/>
    </row>
    <row r="3854" spans="2:17" ht="12.5" x14ac:dyDescent="0.25">
      <c r="B3854" s="24">
        <v>2848</v>
      </c>
      <c r="C3854" s="24">
        <v>3817540</v>
      </c>
      <c r="I3854" s="19">
        <v>2903</v>
      </c>
      <c r="J3854" s="19">
        <v>15860249</v>
      </c>
      <c r="P3854" s="23"/>
      <c r="Q3854" s="23"/>
    </row>
    <row r="3855" spans="2:17" ht="12.5" x14ac:dyDescent="0.25">
      <c r="B3855" s="24">
        <v>2848</v>
      </c>
      <c r="C3855" s="24">
        <v>5391583</v>
      </c>
      <c r="I3855" s="19">
        <v>2902</v>
      </c>
      <c r="J3855" s="19">
        <v>12025395</v>
      </c>
      <c r="P3855" s="23"/>
      <c r="Q3855" s="23"/>
    </row>
    <row r="3856" spans="2:17" ht="12.5" x14ac:dyDescent="0.25">
      <c r="B3856" s="24">
        <v>2848</v>
      </c>
      <c r="C3856" s="24">
        <v>3644832</v>
      </c>
      <c r="I3856" s="19">
        <v>2903</v>
      </c>
      <c r="J3856" s="19">
        <v>12780027</v>
      </c>
      <c r="P3856" s="23"/>
      <c r="Q3856" s="23"/>
    </row>
    <row r="3857" spans="2:17" ht="12.5" x14ac:dyDescent="0.25">
      <c r="B3857" s="24">
        <v>2848</v>
      </c>
      <c r="C3857" s="24">
        <v>3951228</v>
      </c>
      <c r="I3857" s="19">
        <v>2902</v>
      </c>
      <c r="J3857" s="19">
        <v>11664808</v>
      </c>
      <c r="P3857" s="23"/>
      <c r="Q3857" s="23"/>
    </row>
    <row r="3858" spans="2:17" ht="12.5" x14ac:dyDescent="0.25">
      <c r="B3858" s="24">
        <v>2848</v>
      </c>
      <c r="C3858" s="24">
        <v>4506422</v>
      </c>
      <c r="I3858" s="19">
        <v>2903</v>
      </c>
      <c r="J3858" s="19">
        <v>11839080</v>
      </c>
      <c r="P3858" s="23"/>
      <c r="Q3858" s="23"/>
    </row>
    <row r="3859" spans="2:17" ht="12.5" x14ac:dyDescent="0.25">
      <c r="B3859" s="24">
        <v>2848</v>
      </c>
      <c r="C3859" s="24">
        <v>3940615</v>
      </c>
      <c r="I3859" s="19">
        <v>2902</v>
      </c>
      <c r="J3859" s="19">
        <v>11608142</v>
      </c>
      <c r="P3859" s="23"/>
      <c r="Q3859" s="23"/>
    </row>
    <row r="3860" spans="2:17" ht="12.5" x14ac:dyDescent="0.25">
      <c r="B3860" s="24">
        <v>2848</v>
      </c>
      <c r="C3860" s="24">
        <v>4100224</v>
      </c>
      <c r="I3860" s="19">
        <v>2903</v>
      </c>
      <c r="J3860" s="19">
        <v>12543818</v>
      </c>
      <c r="P3860" s="23"/>
      <c r="Q3860" s="23"/>
    </row>
    <row r="3861" spans="2:17" ht="12.5" x14ac:dyDescent="0.25">
      <c r="B3861" s="24">
        <v>2848</v>
      </c>
      <c r="C3861" s="24">
        <v>4663868</v>
      </c>
      <c r="I3861" s="19">
        <v>2902</v>
      </c>
      <c r="J3861" s="19">
        <v>11473096</v>
      </c>
      <c r="P3861" s="23"/>
      <c r="Q3861" s="23"/>
    </row>
    <row r="3862" spans="2:17" ht="12.5" x14ac:dyDescent="0.25">
      <c r="B3862" s="24">
        <v>2848</v>
      </c>
      <c r="C3862" s="24">
        <v>4010230</v>
      </c>
      <c r="I3862" s="19">
        <v>2903</v>
      </c>
      <c r="J3862" s="19">
        <v>12046038</v>
      </c>
      <c r="P3862" s="23"/>
      <c r="Q3862" s="23"/>
    </row>
    <row r="3863" spans="2:17" ht="12.5" x14ac:dyDescent="0.25">
      <c r="B3863" s="24">
        <v>2848</v>
      </c>
      <c r="C3863" s="24">
        <v>3656058</v>
      </c>
      <c r="I3863" s="19">
        <v>2902</v>
      </c>
      <c r="J3863" s="19">
        <v>11994394</v>
      </c>
      <c r="P3863" s="23"/>
      <c r="Q3863" s="23"/>
    </row>
    <row r="3864" spans="2:17" ht="12.5" x14ac:dyDescent="0.25">
      <c r="B3864" s="24">
        <v>2848</v>
      </c>
      <c r="C3864" s="24">
        <v>3768710</v>
      </c>
      <c r="I3864" s="19">
        <v>2903</v>
      </c>
      <c r="J3864" s="19">
        <v>13255227</v>
      </c>
      <c r="P3864" s="23"/>
      <c r="Q3864" s="23"/>
    </row>
    <row r="3865" spans="2:17" ht="12.5" x14ac:dyDescent="0.25">
      <c r="B3865" s="24">
        <v>2848</v>
      </c>
      <c r="C3865" s="24">
        <v>4152502</v>
      </c>
      <c r="I3865" s="19">
        <v>2902</v>
      </c>
      <c r="J3865" s="19">
        <v>10731494</v>
      </c>
      <c r="P3865" s="23"/>
      <c r="Q3865" s="23"/>
    </row>
    <row r="3866" spans="2:17" ht="12.5" x14ac:dyDescent="0.25">
      <c r="B3866" s="24">
        <v>2848</v>
      </c>
      <c r="C3866" s="24">
        <v>4559303</v>
      </c>
      <c r="I3866" s="19">
        <v>2903</v>
      </c>
      <c r="J3866" s="19">
        <v>12006803</v>
      </c>
      <c r="P3866" s="23"/>
      <c r="Q3866" s="23"/>
    </row>
    <row r="3867" spans="2:17" ht="12.5" x14ac:dyDescent="0.25">
      <c r="B3867" s="24">
        <v>2848</v>
      </c>
      <c r="C3867" s="24">
        <v>4751031</v>
      </c>
      <c r="I3867" s="19">
        <v>2902</v>
      </c>
      <c r="J3867" s="19">
        <v>12206018</v>
      </c>
      <c r="P3867" s="23"/>
      <c r="Q3867" s="23"/>
    </row>
    <row r="3868" spans="2:17" ht="12.5" x14ac:dyDescent="0.25">
      <c r="B3868" s="24">
        <v>2848</v>
      </c>
      <c r="C3868" s="24">
        <v>3916512</v>
      </c>
      <c r="I3868" s="19">
        <v>2903</v>
      </c>
      <c r="J3868" s="19">
        <v>12539146</v>
      </c>
      <c r="P3868" s="23"/>
      <c r="Q3868" s="23"/>
    </row>
    <row r="3869" spans="2:17" ht="12.5" x14ac:dyDescent="0.25">
      <c r="B3869" s="24">
        <v>2848</v>
      </c>
      <c r="C3869" s="24">
        <v>3991707</v>
      </c>
      <c r="I3869" s="19">
        <v>2902</v>
      </c>
      <c r="J3869" s="19">
        <v>11606904</v>
      </c>
      <c r="P3869" s="23"/>
      <c r="Q3869" s="23"/>
    </row>
    <row r="3870" spans="2:17" ht="12.5" x14ac:dyDescent="0.25">
      <c r="B3870" s="24">
        <v>2848</v>
      </c>
      <c r="C3870" s="24">
        <v>3917925</v>
      </c>
      <c r="I3870" s="19">
        <v>2903</v>
      </c>
      <c r="J3870" s="19">
        <v>11666340</v>
      </c>
      <c r="P3870" s="23"/>
      <c r="Q3870" s="23"/>
    </row>
    <row r="3871" spans="2:17" ht="12.5" x14ac:dyDescent="0.25">
      <c r="B3871" s="24">
        <v>2848</v>
      </c>
      <c r="C3871" s="24">
        <v>4657425</v>
      </c>
      <c r="I3871" s="19">
        <v>2902</v>
      </c>
      <c r="J3871" s="19">
        <v>12310021</v>
      </c>
      <c r="P3871" s="23"/>
      <c r="Q3871" s="23"/>
    </row>
    <row r="3872" spans="2:17" ht="12.5" x14ac:dyDescent="0.25">
      <c r="B3872" s="24">
        <v>2848</v>
      </c>
      <c r="C3872" s="24">
        <v>3977206</v>
      </c>
      <c r="I3872" s="19">
        <v>2903</v>
      </c>
      <c r="J3872" s="19">
        <v>12419763</v>
      </c>
      <c r="P3872" s="23"/>
      <c r="Q3872" s="23"/>
    </row>
    <row r="3873" spans="2:17" ht="12.5" x14ac:dyDescent="0.25">
      <c r="B3873" s="24">
        <v>2848</v>
      </c>
      <c r="C3873" s="24">
        <v>4422311</v>
      </c>
      <c r="I3873" s="19">
        <v>2902</v>
      </c>
      <c r="J3873" s="19">
        <v>11528159</v>
      </c>
      <c r="P3873" s="23"/>
      <c r="Q3873" s="23"/>
    </row>
    <row r="3874" spans="2:17" ht="12.5" x14ac:dyDescent="0.25">
      <c r="B3874" s="24">
        <v>2848</v>
      </c>
      <c r="C3874" s="24">
        <v>3976451</v>
      </c>
      <c r="I3874" s="19">
        <v>2903</v>
      </c>
      <c r="J3874" s="19">
        <v>23440209</v>
      </c>
      <c r="P3874" s="23"/>
      <c r="Q3874" s="23"/>
    </row>
    <row r="3875" spans="2:17" ht="12.5" x14ac:dyDescent="0.25">
      <c r="B3875" s="24">
        <v>2848</v>
      </c>
      <c r="C3875" s="24">
        <v>4656191</v>
      </c>
      <c r="I3875" s="19">
        <v>2902</v>
      </c>
      <c r="J3875" s="19">
        <v>8543171</v>
      </c>
      <c r="P3875" s="23"/>
      <c r="Q3875" s="23"/>
    </row>
    <row r="3876" spans="2:17" ht="12.5" x14ac:dyDescent="0.25">
      <c r="B3876" s="24">
        <v>2848</v>
      </c>
      <c r="C3876" s="24">
        <v>4774690</v>
      </c>
      <c r="I3876" s="19">
        <v>2903</v>
      </c>
      <c r="J3876" s="19">
        <v>12387360</v>
      </c>
      <c r="P3876" s="23"/>
      <c r="Q3876" s="23"/>
    </row>
    <row r="3877" spans="2:17" ht="12.5" x14ac:dyDescent="0.25">
      <c r="B3877" s="24">
        <v>2848</v>
      </c>
      <c r="C3877" s="24">
        <v>4864507</v>
      </c>
      <c r="I3877" s="19">
        <v>2902</v>
      </c>
      <c r="J3877" s="19">
        <v>11860585</v>
      </c>
      <c r="P3877" s="23"/>
      <c r="Q3877" s="23"/>
    </row>
    <row r="3878" spans="2:17" ht="12.5" x14ac:dyDescent="0.25">
      <c r="B3878" s="24">
        <v>2848</v>
      </c>
      <c r="C3878" s="24">
        <v>4301939</v>
      </c>
      <c r="I3878" s="19">
        <v>2903</v>
      </c>
      <c r="J3878" s="19">
        <v>11557733</v>
      </c>
      <c r="P3878" s="23"/>
      <c r="Q3878" s="23"/>
    </row>
    <row r="3879" spans="2:17" ht="12.5" x14ac:dyDescent="0.25">
      <c r="B3879" s="24">
        <v>2848</v>
      </c>
      <c r="C3879" s="24">
        <v>3568344</v>
      </c>
      <c r="I3879" s="19">
        <v>2902</v>
      </c>
      <c r="J3879" s="19">
        <v>13148215</v>
      </c>
      <c r="P3879" s="23"/>
      <c r="Q3879" s="23"/>
    </row>
    <row r="3880" spans="2:17" ht="12.5" x14ac:dyDescent="0.25">
      <c r="B3880" s="24">
        <v>2848</v>
      </c>
      <c r="C3880" s="24">
        <v>3898891</v>
      </c>
      <c r="I3880" s="19">
        <v>2903</v>
      </c>
      <c r="J3880" s="19">
        <v>10980944</v>
      </c>
      <c r="P3880" s="23"/>
      <c r="Q3880" s="23"/>
    </row>
    <row r="3881" spans="2:17" ht="12.5" x14ac:dyDescent="0.25">
      <c r="B3881" s="24">
        <v>2848</v>
      </c>
      <c r="C3881" s="24">
        <v>3886816</v>
      </c>
      <c r="I3881" s="19">
        <v>2902</v>
      </c>
      <c r="J3881" s="19">
        <v>12120427</v>
      </c>
      <c r="P3881" s="23"/>
      <c r="Q3881" s="23"/>
    </row>
    <row r="3882" spans="2:17" ht="12.5" x14ac:dyDescent="0.25">
      <c r="B3882" s="24">
        <v>2848</v>
      </c>
      <c r="C3882" s="24">
        <v>3946182</v>
      </c>
      <c r="I3882" s="19">
        <v>2903</v>
      </c>
      <c r="J3882" s="19">
        <v>12341876</v>
      </c>
      <c r="P3882" s="23"/>
      <c r="Q3882" s="23"/>
    </row>
    <row r="3883" spans="2:17" ht="12.5" x14ac:dyDescent="0.25">
      <c r="B3883" s="24">
        <v>2848</v>
      </c>
      <c r="C3883" s="24">
        <v>3184448</v>
      </c>
      <c r="I3883" s="19">
        <v>2902</v>
      </c>
      <c r="J3883" s="19">
        <v>12375746</v>
      </c>
      <c r="P3883" s="23"/>
      <c r="Q3883" s="23"/>
    </row>
    <row r="3884" spans="2:17" ht="12.5" x14ac:dyDescent="0.25">
      <c r="B3884" s="24">
        <v>2848</v>
      </c>
      <c r="C3884" s="24">
        <v>3053489</v>
      </c>
      <c r="I3884" s="19">
        <v>2903</v>
      </c>
      <c r="J3884" s="19">
        <v>11673342</v>
      </c>
      <c r="P3884" s="23"/>
      <c r="Q3884" s="23"/>
    </row>
    <row r="3885" spans="2:17" ht="12.5" x14ac:dyDescent="0.25">
      <c r="B3885" s="24">
        <v>2848</v>
      </c>
      <c r="C3885" s="24">
        <v>3784644</v>
      </c>
      <c r="I3885" s="19">
        <v>2902</v>
      </c>
      <c r="J3885" s="19">
        <v>11523179</v>
      </c>
      <c r="P3885" s="23"/>
      <c r="Q3885" s="23"/>
    </row>
    <row r="3886" spans="2:17" ht="12.5" x14ac:dyDescent="0.25">
      <c r="B3886" s="24">
        <v>2848</v>
      </c>
      <c r="C3886" s="24">
        <v>4651432</v>
      </c>
      <c r="I3886" s="19">
        <v>2903</v>
      </c>
      <c r="J3886" s="19">
        <v>12350888</v>
      </c>
      <c r="P3886" s="23"/>
      <c r="Q3886" s="23"/>
    </row>
    <row r="3887" spans="2:17" ht="12.5" x14ac:dyDescent="0.25">
      <c r="B3887" s="24">
        <v>2848</v>
      </c>
      <c r="C3887" s="24">
        <v>3432591</v>
      </c>
      <c r="I3887" s="19">
        <v>2902</v>
      </c>
      <c r="J3887" s="19">
        <v>11771807</v>
      </c>
      <c r="P3887" s="23"/>
      <c r="Q3887" s="23"/>
    </row>
    <row r="3888" spans="2:17" ht="12.5" x14ac:dyDescent="0.25">
      <c r="B3888" s="24">
        <v>2848</v>
      </c>
      <c r="C3888" s="24">
        <v>4449582</v>
      </c>
      <c r="I3888" s="19">
        <v>2903</v>
      </c>
      <c r="J3888" s="19">
        <v>11755312</v>
      </c>
      <c r="P3888" s="23"/>
      <c r="Q3888" s="23"/>
    </row>
    <row r="3889" spans="2:17" ht="12.5" x14ac:dyDescent="0.25">
      <c r="B3889" s="24">
        <v>2848</v>
      </c>
      <c r="C3889" s="24">
        <v>4463262</v>
      </c>
      <c r="I3889" s="19">
        <v>2902</v>
      </c>
      <c r="J3889" s="19">
        <v>12156164</v>
      </c>
      <c r="P3889" s="23"/>
      <c r="Q3889" s="23"/>
    </row>
    <row r="3890" spans="2:17" ht="12.5" x14ac:dyDescent="0.25">
      <c r="B3890" s="24">
        <v>2848</v>
      </c>
      <c r="C3890" s="24">
        <v>4655409</v>
      </c>
      <c r="I3890" s="19">
        <v>2903</v>
      </c>
      <c r="J3890" s="19">
        <v>12021506</v>
      </c>
      <c r="P3890" s="23"/>
      <c r="Q3890" s="23"/>
    </row>
    <row r="3891" spans="2:17" ht="12.5" x14ac:dyDescent="0.25">
      <c r="B3891" s="24">
        <v>2848</v>
      </c>
      <c r="C3891" s="24">
        <v>2444124</v>
      </c>
      <c r="I3891" s="19">
        <v>2902</v>
      </c>
      <c r="J3891" s="19">
        <v>11690625</v>
      </c>
      <c r="P3891" s="23"/>
      <c r="Q3891" s="23"/>
    </row>
    <row r="3892" spans="2:17" ht="12.5" x14ac:dyDescent="0.25">
      <c r="B3892" s="24">
        <v>2848</v>
      </c>
      <c r="C3892" s="24">
        <v>4482175</v>
      </c>
      <c r="I3892" s="19">
        <v>2903</v>
      </c>
      <c r="J3892" s="19">
        <v>12130866</v>
      </c>
      <c r="P3892" s="23"/>
      <c r="Q3892" s="23"/>
    </row>
    <row r="3893" spans="2:17" ht="12.5" x14ac:dyDescent="0.25">
      <c r="B3893" s="24">
        <v>2848</v>
      </c>
      <c r="C3893" s="24">
        <v>3350569</v>
      </c>
      <c r="I3893" s="19">
        <v>2902</v>
      </c>
      <c r="J3893" s="19">
        <v>12068720</v>
      </c>
      <c r="P3893" s="23"/>
      <c r="Q3893" s="23"/>
    </row>
    <row r="3894" spans="2:17" ht="12.5" x14ac:dyDescent="0.25">
      <c r="B3894" s="24">
        <v>2848</v>
      </c>
      <c r="C3894" s="24">
        <v>3978819</v>
      </c>
      <c r="I3894" s="19">
        <v>2903</v>
      </c>
      <c r="J3894" s="19">
        <v>11880367</v>
      </c>
      <c r="P3894" s="23"/>
      <c r="Q3894" s="23"/>
    </row>
    <row r="3895" spans="2:17" ht="12.5" x14ac:dyDescent="0.25">
      <c r="B3895" s="24">
        <v>2848</v>
      </c>
      <c r="C3895" s="24">
        <v>4221576</v>
      </c>
      <c r="I3895" s="19">
        <v>2902</v>
      </c>
      <c r="J3895" s="19">
        <v>12441452</v>
      </c>
      <c r="P3895" s="23"/>
      <c r="Q3895" s="23"/>
    </row>
    <row r="3896" spans="2:17" ht="12.5" x14ac:dyDescent="0.25">
      <c r="B3896" s="24">
        <v>2848</v>
      </c>
      <c r="C3896" s="24">
        <v>4472437</v>
      </c>
      <c r="I3896" s="19">
        <v>2903</v>
      </c>
      <c r="J3896" s="19">
        <v>11827267</v>
      </c>
      <c r="P3896" s="23"/>
      <c r="Q3896" s="23"/>
    </row>
    <row r="3897" spans="2:17" ht="12.5" x14ac:dyDescent="0.25">
      <c r="B3897" s="24">
        <v>2848</v>
      </c>
      <c r="C3897" s="24">
        <v>3894670</v>
      </c>
      <c r="I3897" s="19">
        <v>2902</v>
      </c>
      <c r="J3897" s="19">
        <v>11661691</v>
      </c>
      <c r="P3897" s="23"/>
      <c r="Q3897" s="23"/>
    </row>
    <row r="3898" spans="2:17" ht="12.5" x14ac:dyDescent="0.25">
      <c r="B3898" s="24">
        <v>2848</v>
      </c>
      <c r="C3898" s="24">
        <v>4015146</v>
      </c>
      <c r="I3898" s="19">
        <v>2903</v>
      </c>
      <c r="J3898" s="19">
        <v>12005434</v>
      </c>
      <c r="P3898" s="23"/>
      <c r="Q3898" s="23"/>
    </row>
    <row r="3899" spans="2:17" ht="12.5" x14ac:dyDescent="0.25">
      <c r="B3899" s="24">
        <v>2848</v>
      </c>
      <c r="C3899" s="24">
        <v>3881687</v>
      </c>
      <c r="I3899" s="19">
        <v>2902</v>
      </c>
      <c r="J3899" s="19">
        <v>12614826</v>
      </c>
      <c r="P3899" s="23"/>
      <c r="Q3899" s="23"/>
    </row>
    <row r="3900" spans="2:17" ht="12.5" x14ac:dyDescent="0.25">
      <c r="B3900" s="24">
        <v>2848</v>
      </c>
      <c r="C3900" s="24">
        <v>3311023</v>
      </c>
      <c r="I3900" s="19">
        <v>2903</v>
      </c>
      <c r="J3900" s="19">
        <v>11860699</v>
      </c>
      <c r="P3900" s="23"/>
      <c r="Q3900" s="23"/>
    </row>
    <row r="3901" spans="2:17" ht="12.5" x14ac:dyDescent="0.25">
      <c r="B3901" s="24">
        <v>2848</v>
      </c>
      <c r="C3901" s="24">
        <v>3877088</v>
      </c>
      <c r="I3901" s="19">
        <v>2902</v>
      </c>
      <c r="J3901" s="19">
        <v>11869227</v>
      </c>
      <c r="P3901" s="23"/>
      <c r="Q3901" s="23"/>
    </row>
    <row r="3902" spans="2:17" ht="12.5" x14ac:dyDescent="0.25">
      <c r="B3902" s="24">
        <v>2848</v>
      </c>
      <c r="C3902" s="24">
        <v>3197472</v>
      </c>
      <c r="I3902" s="19">
        <v>2903</v>
      </c>
      <c r="J3902" s="19">
        <v>11734102</v>
      </c>
      <c r="P3902" s="23"/>
      <c r="Q3902" s="23"/>
    </row>
    <row r="3903" spans="2:17" ht="12.5" x14ac:dyDescent="0.25">
      <c r="B3903" s="24">
        <v>2848</v>
      </c>
      <c r="C3903" s="24">
        <v>3329336</v>
      </c>
      <c r="I3903" s="19">
        <v>2902</v>
      </c>
      <c r="J3903" s="19">
        <v>12487517</v>
      </c>
      <c r="P3903" s="23"/>
      <c r="Q3903" s="23"/>
    </row>
    <row r="3904" spans="2:17" ht="12.5" x14ac:dyDescent="0.25">
      <c r="B3904" s="24">
        <v>2848</v>
      </c>
      <c r="C3904" s="24">
        <v>512786</v>
      </c>
      <c r="I3904" s="19">
        <v>2903</v>
      </c>
      <c r="J3904" s="19">
        <v>12311730</v>
      </c>
      <c r="P3904" s="23"/>
      <c r="Q3904" s="23"/>
    </row>
    <row r="3905" spans="2:17" ht="12.5" x14ac:dyDescent="0.25">
      <c r="B3905" s="24">
        <v>2848</v>
      </c>
      <c r="C3905" s="24">
        <v>3667440</v>
      </c>
      <c r="I3905" s="19">
        <v>2902</v>
      </c>
      <c r="J3905" s="19">
        <v>11266616</v>
      </c>
      <c r="P3905" s="23"/>
      <c r="Q3905" s="23"/>
    </row>
    <row r="3906" spans="2:17" ht="12.5" x14ac:dyDescent="0.25">
      <c r="B3906" s="24">
        <v>2848</v>
      </c>
      <c r="C3906" s="24">
        <v>3498203</v>
      </c>
      <c r="I3906" s="19">
        <v>2903</v>
      </c>
      <c r="J3906" s="19">
        <v>12334372</v>
      </c>
      <c r="P3906" s="23"/>
      <c r="Q3906" s="23"/>
    </row>
    <row r="3907" spans="2:17" ht="12.5" x14ac:dyDescent="0.25">
      <c r="B3907" s="24">
        <v>2848</v>
      </c>
      <c r="C3907" s="24">
        <v>4572661</v>
      </c>
      <c r="I3907" s="19">
        <v>2902</v>
      </c>
      <c r="J3907" s="19">
        <v>11724277</v>
      </c>
      <c r="P3907" s="23"/>
      <c r="Q3907" s="23"/>
    </row>
    <row r="3908" spans="2:17" ht="12.5" x14ac:dyDescent="0.25">
      <c r="B3908" s="24">
        <v>2848</v>
      </c>
      <c r="C3908" s="24">
        <v>3738284</v>
      </c>
      <c r="I3908" s="19">
        <v>2903</v>
      </c>
      <c r="J3908" s="19">
        <v>12464007</v>
      </c>
      <c r="P3908" s="23"/>
      <c r="Q3908" s="23"/>
    </row>
    <row r="3909" spans="2:17" ht="12.5" x14ac:dyDescent="0.25">
      <c r="B3909" s="24">
        <v>2848</v>
      </c>
      <c r="C3909" s="24">
        <v>3821077</v>
      </c>
      <c r="I3909" s="19">
        <v>2902</v>
      </c>
      <c r="J3909" s="19">
        <v>11694503</v>
      </c>
      <c r="P3909" s="23"/>
      <c r="Q3909" s="23"/>
    </row>
    <row r="3910" spans="2:17" ht="12.5" x14ac:dyDescent="0.25">
      <c r="B3910" s="24">
        <v>2848</v>
      </c>
      <c r="C3910" s="24">
        <v>3992001</v>
      </c>
      <c r="I3910" s="19">
        <v>2903</v>
      </c>
      <c r="J3910" s="19">
        <v>11594834</v>
      </c>
      <c r="P3910" s="23"/>
      <c r="Q3910" s="23"/>
    </row>
    <row r="3911" spans="2:17" ht="12.5" x14ac:dyDescent="0.25">
      <c r="B3911" s="24">
        <v>2848</v>
      </c>
      <c r="C3911" s="24">
        <v>4637622</v>
      </c>
      <c r="I3911" s="19">
        <v>2902</v>
      </c>
      <c r="J3911" s="19">
        <v>12624535</v>
      </c>
      <c r="P3911" s="23"/>
      <c r="Q3911" s="23"/>
    </row>
    <row r="3912" spans="2:17" ht="12.5" x14ac:dyDescent="0.25">
      <c r="B3912" s="24">
        <v>2848</v>
      </c>
      <c r="C3912" s="24">
        <v>4024072</v>
      </c>
      <c r="I3912" s="19">
        <v>2903</v>
      </c>
      <c r="J3912" s="19">
        <v>11393190</v>
      </c>
      <c r="P3912" s="23"/>
      <c r="Q3912" s="23"/>
    </row>
    <row r="3913" spans="2:17" ht="12.5" x14ac:dyDescent="0.25">
      <c r="B3913" s="24">
        <v>2848</v>
      </c>
      <c r="C3913" s="24">
        <v>2768662</v>
      </c>
      <c r="I3913" s="19">
        <v>2902</v>
      </c>
      <c r="J3913" s="19">
        <v>12188561</v>
      </c>
      <c r="P3913" s="23"/>
      <c r="Q3913" s="23"/>
    </row>
    <row r="3914" spans="2:17" ht="12.5" x14ac:dyDescent="0.25">
      <c r="B3914" s="24">
        <v>2848</v>
      </c>
      <c r="C3914" s="24">
        <v>3947314</v>
      </c>
      <c r="I3914" s="19">
        <v>2903</v>
      </c>
      <c r="J3914" s="19">
        <v>11992688</v>
      </c>
      <c r="P3914" s="23"/>
      <c r="Q3914" s="23"/>
    </row>
    <row r="3915" spans="2:17" ht="12.5" x14ac:dyDescent="0.25">
      <c r="B3915" s="24">
        <v>2848</v>
      </c>
      <c r="C3915" s="24">
        <v>4163719</v>
      </c>
      <c r="I3915" s="19">
        <v>2902</v>
      </c>
      <c r="J3915" s="19">
        <v>11822413</v>
      </c>
      <c r="P3915" s="23"/>
      <c r="Q3915" s="23"/>
    </row>
    <row r="3916" spans="2:17" ht="12.5" x14ac:dyDescent="0.25">
      <c r="B3916" s="24">
        <v>2848</v>
      </c>
      <c r="C3916" s="24">
        <v>3965451</v>
      </c>
      <c r="I3916" s="19">
        <v>2903</v>
      </c>
      <c r="J3916" s="19">
        <v>12096724</v>
      </c>
      <c r="P3916" s="23"/>
      <c r="Q3916" s="23"/>
    </row>
    <row r="3917" spans="2:17" ht="12.5" x14ac:dyDescent="0.25">
      <c r="B3917" s="24">
        <v>2848</v>
      </c>
      <c r="C3917" s="24">
        <v>4119496</v>
      </c>
      <c r="I3917" s="19">
        <v>2902</v>
      </c>
      <c r="J3917" s="19">
        <v>12306342</v>
      </c>
      <c r="P3917" s="23"/>
      <c r="Q3917" s="23"/>
    </row>
    <row r="3918" spans="2:17" ht="12.5" x14ac:dyDescent="0.25">
      <c r="B3918" s="24">
        <v>2848</v>
      </c>
      <c r="C3918" s="24">
        <v>4420914</v>
      </c>
      <c r="I3918" s="19">
        <v>2903</v>
      </c>
      <c r="J3918" s="19">
        <v>11694926</v>
      </c>
      <c r="P3918" s="23"/>
      <c r="Q3918" s="23"/>
    </row>
    <row r="3919" spans="2:17" ht="12.5" x14ac:dyDescent="0.25">
      <c r="B3919" s="24">
        <v>2848</v>
      </c>
      <c r="C3919" s="24">
        <v>3995127</v>
      </c>
      <c r="I3919" s="19">
        <v>2902</v>
      </c>
      <c r="J3919" s="19">
        <v>12546815</v>
      </c>
      <c r="P3919" s="23"/>
      <c r="Q3919" s="23"/>
    </row>
    <row r="3920" spans="2:17" ht="12.5" x14ac:dyDescent="0.25">
      <c r="B3920" s="24">
        <v>2848</v>
      </c>
      <c r="C3920" s="24">
        <v>3840520</v>
      </c>
      <c r="I3920" s="19">
        <v>2903</v>
      </c>
      <c r="J3920" s="19">
        <v>11877907</v>
      </c>
      <c r="P3920" s="23"/>
      <c r="Q3920" s="23"/>
    </row>
    <row r="3921" spans="2:17" ht="12.5" x14ac:dyDescent="0.25">
      <c r="B3921" s="24">
        <v>2848</v>
      </c>
      <c r="C3921" s="24">
        <v>3882807</v>
      </c>
      <c r="I3921" s="19">
        <v>2902</v>
      </c>
      <c r="J3921" s="19">
        <v>11888360</v>
      </c>
      <c r="P3921" s="23"/>
      <c r="Q3921" s="23"/>
    </row>
    <row r="3922" spans="2:17" ht="12.5" x14ac:dyDescent="0.25">
      <c r="B3922" s="24">
        <v>2848</v>
      </c>
      <c r="C3922" s="24">
        <v>3212923</v>
      </c>
      <c r="I3922" s="19">
        <v>2903</v>
      </c>
      <c r="J3922" s="19">
        <v>11723201</v>
      </c>
      <c r="P3922" s="23"/>
      <c r="Q3922" s="23"/>
    </row>
    <row r="3923" spans="2:17" ht="12.5" x14ac:dyDescent="0.25">
      <c r="B3923" s="24">
        <v>2848</v>
      </c>
      <c r="C3923" s="24">
        <v>3923988</v>
      </c>
      <c r="I3923" s="19">
        <v>2902</v>
      </c>
      <c r="J3923" s="19">
        <v>12310321</v>
      </c>
      <c r="P3923" s="23"/>
      <c r="Q3923" s="23"/>
    </row>
    <row r="3924" spans="2:17" ht="12.5" x14ac:dyDescent="0.25">
      <c r="B3924" s="24">
        <v>2848</v>
      </c>
      <c r="C3924" s="24">
        <v>4285675</v>
      </c>
      <c r="I3924" s="19">
        <v>2903</v>
      </c>
      <c r="J3924" s="19">
        <v>11562884</v>
      </c>
      <c r="P3924" s="23"/>
      <c r="Q3924" s="23"/>
    </row>
    <row r="3925" spans="2:17" ht="12.5" x14ac:dyDescent="0.25">
      <c r="B3925" s="24">
        <v>2848</v>
      </c>
      <c r="C3925" s="24">
        <v>3305048</v>
      </c>
      <c r="I3925" s="19">
        <v>2902</v>
      </c>
      <c r="J3925" s="19">
        <v>12059924</v>
      </c>
      <c r="P3925" s="23"/>
      <c r="Q3925" s="23"/>
    </row>
    <row r="3926" spans="2:17" ht="12.5" x14ac:dyDescent="0.25">
      <c r="B3926" s="24">
        <v>2848</v>
      </c>
      <c r="C3926" s="24">
        <v>2704126</v>
      </c>
      <c r="I3926" s="19">
        <v>2903</v>
      </c>
      <c r="J3926" s="19">
        <v>12347701</v>
      </c>
      <c r="P3926" s="23"/>
      <c r="Q3926" s="23"/>
    </row>
    <row r="3927" spans="2:17" ht="12.5" x14ac:dyDescent="0.25">
      <c r="B3927" s="24">
        <v>2848</v>
      </c>
      <c r="C3927" s="24">
        <v>2986991</v>
      </c>
      <c r="I3927" s="19">
        <v>2902</v>
      </c>
      <c r="J3927" s="19">
        <v>11582145</v>
      </c>
      <c r="P3927" s="23"/>
      <c r="Q3927" s="23"/>
    </row>
    <row r="3928" spans="2:17" ht="12.5" x14ac:dyDescent="0.25">
      <c r="B3928" s="24">
        <v>2848</v>
      </c>
      <c r="C3928" s="24">
        <v>2927891</v>
      </c>
      <c r="I3928" s="19">
        <v>2903</v>
      </c>
      <c r="J3928" s="19">
        <v>12160060</v>
      </c>
      <c r="P3928" s="23"/>
      <c r="Q3928" s="23"/>
    </row>
    <row r="3929" spans="2:17" ht="12.5" x14ac:dyDescent="0.25">
      <c r="B3929" s="24">
        <v>2848</v>
      </c>
      <c r="C3929" s="24">
        <v>3916264</v>
      </c>
      <c r="I3929" s="19">
        <v>2902</v>
      </c>
      <c r="J3929" s="19">
        <v>12181596</v>
      </c>
      <c r="P3929" s="23"/>
      <c r="Q3929" s="23"/>
    </row>
    <row r="3930" spans="2:17" ht="12.5" x14ac:dyDescent="0.25">
      <c r="B3930" s="24">
        <v>2848</v>
      </c>
      <c r="C3930" s="24">
        <v>3855252</v>
      </c>
      <c r="I3930" s="19">
        <v>2903</v>
      </c>
      <c r="J3930" s="19">
        <v>11653868</v>
      </c>
      <c r="P3930" s="23"/>
      <c r="Q3930" s="23"/>
    </row>
    <row r="3931" spans="2:17" ht="12.5" x14ac:dyDescent="0.25">
      <c r="B3931" s="24">
        <v>2848</v>
      </c>
      <c r="C3931" s="24">
        <v>3645964</v>
      </c>
      <c r="I3931" s="19">
        <v>2902</v>
      </c>
      <c r="J3931" s="19">
        <v>12536071</v>
      </c>
      <c r="P3931" s="23"/>
      <c r="Q3931" s="23"/>
    </row>
    <row r="3932" spans="2:17" ht="12.5" x14ac:dyDescent="0.25">
      <c r="B3932" s="24">
        <v>2848</v>
      </c>
      <c r="C3932" s="24">
        <v>4287725</v>
      </c>
      <c r="I3932" s="19">
        <v>2903</v>
      </c>
      <c r="J3932" s="19">
        <v>11633168</v>
      </c>
      <c r="P3932" s="23"/>
      <c r="Q3932" s="23"/>
    </row>
    <row r="3933" spans="2:17" ht="12.5" x14ac:dyDescent="0.25">
      <c r="B3933" s="24">
        <v>2848</v>
      </c>
      <c r="C3933" s="24">
        <v>3348508</v>
      </c>
      <c r="I3933" s="19">
        <v>2902</v>
      </c>
      <c r="J3933" s="19">
        <v>12536020</v>
      </c>
      <c r="P3933" s="23"/>
      <c r="Q3933" s="23"/>
    </row>
    <row r="3934" spans="2:17" ht="12.5" x14ac:dyDescent="0.25">
      <c r="B3934" s="24">
        <v>2848</v>
      </c>
      <c r="C3934" s="24">
        <v>3227584</v>
      </c>
      <c r="I3934" s="19">
        <v>2903</v>
      </c>
      <c r="J3934" s="19">
        <v>11268581</v>
      </c>
      <c r="P3934" s="23"/>
      <c r="Q3934" s="23"/>
    </row>
    <row r="3935" spans="2:17" ht="12.5" x14ac:dyDescent="0.25">
      <c r="B3935" s="24">
        <v>2848</v>
      </c>
      <c r="C3935" s="24">
        <v>4008706</v>
      </c>
      <c r="I3935" s="19">
        <v>2902</v>
      </c>
      <c r="J3935" s="19">
        <v>12302550</v>
      </c>
      <c r="P3935" s="23"/>
      <c r="Q3935" s="23"/>
    </row>
    <row r="3936" spans="2:17" ht="12.5" x14ac:dyDescent="0.25">
      <c r="B3936" s="24">
        <v>2848</v>
      </c>
      <c r="C3936" s="24">
        <v>3508718</v>
      </c>
      <c r="I3936" s="19">
        <v>2903</v>
      </c>
      <c r="J3936" s="19">
        <v>12135070</v>
      </c>
      <c r="P3936" s="23"/>
      <c r="Q3936" s="23"/>
    </row>
    <row r="3937" spans="2:17" ht="12.5" x14ac:dyDescent="0.25">
      <c r="B3937" s="24">
        <v>2848</v>
      </c>
      <c r="C3937" s="24">
        <v>4017982</v>
      </c>
      <c r="I3937" s="19">
        <v>2902</v>
      </c>
      <c r="J3937" s="19">
        <v>11849581</v>
      </c>
      <c r="P3937" s="23"/>
      <c r="Q3937" s="23"/>
    </row>
    <row r="3938" spans="2:17" ht="12.5" x14ac:dyDescent="0.25">
      <c r="B3938" s="24">
        <v>2848</v>
      </c>
      <c r="C3938" s="24">
        <v>4709350</v>
      </c>
      <c r="I3938" s="19">
        <v>2903</v>
      </c>
      <c r="J3938" s="19">
        <v>12158582</v>
      </c>
      <c r="P3938" s="23"/>
      <c r="Q3938" s="23"/>
    </row>
    <row r="3939" spans="2:17" ht="12.5" x14ac:dyDescent="0.25">
      <c r="B3939" s="24">
        <v>2848</v>
      </c>
      <c r="C3939" s="24">
        <v>4375114</v>
      </c>
      <c r="I3939" s="19">
        <v>2902</v>
      </c>
      <c r="J3939" s="19">
        <v>11888806</v>
      </c>
      <c r="P3939" s="23"/>
      <c r="Q3939" s="23"/>
    </row>
    <row r="3940" spans="2:17" ht="12.5" x14ac:dyDescent="0.25">
      <c r="B3940" s="24">
        <v>2848</v>
      </c>
      <c r="C3940" s="24">
        <v>3053978</v>
      </c>
      <c r="I3940" s="19">
        <v>2903</v>
      </c>
      <c r="J3940" s="19">
        <v>11640464</v>
      </c>
      <c r="P3940" s="23"/>
      <c r="Q3940" s="23"/>
    </row>
    <row r="3941" spans="2:17" ht="12.5" x14ac:dyDescent="0.25">
      <c r="B3941" s="24">
        <v>2848</v>
      </c>
      <c r="C3941" s="24">
        <v>4323609</v>
      </c>
      <c r="I3941" s="19">
        <v>2902</v>
      </c>
      <c r="J3941" s="19">
        <v>12002638</v>
      </c>
      <c r="P3941" s="23"/>
      <c r="Q3941" s="23"/>
    </row>
    <row r="3942" spans="2:17" ht="12.5" x14ac:dyDescent="0.25">
      <c r="B3942" s="24">
        <v>2848</v>
      </c>
      <c r="C3942" s="24">
        <v>3929876</v>
      </c>
      <c r="I3942" s="19">
        <v>2903</v>
      </c>
      <c r="J3942" s="19">
        <v>12710530</v>
      </c>
      <c r="P3942" s="23"/>
      <c r="Q3942" s="23"/>
    </row>
    <row r="3943" spans="2:17" ht="12.5" x14ac:dyDescent="0.25">
      <c r="B3943" s="24">
        <v>2848</v>
      </c>
      <c r="C3943" s="24">
        <v>4111884</v>
      </c>
      <c r="I3943" s="19">
        <v>2902</v>
      </c>
      <c r="J3943" s="19">
        <v>11758250</v>
      </c>
      <c r="P3943" s="23"/>
      <c r="Q3943" s="23"/>
    </row>
    <row r="3944" spans="2:17" ht="12.5" x14ac:dyDescent="0.25">
      <c r="B3944" s="24">
        <v>2848</v>
      </c>
      <c r="C3944" s="24">
        <v>3867615</v>
      </c>
      <c r="I3944" s="19">
        <v>2903</v>
      </c>
      <c r="J3944" s="19">
        <v>11957257</v>
      </c>
      <c r="P3944" s="23"/>
      <c r="Q3944" s="23"/>
    </row>
    <row r="3945" spans="2:17" ht="12.5" x14ac:dyDescent="0.25">
      <c r="B3945" s="24">
        <v>2848</v>
      </c>
      <c r="C3945" s="24">
        <v>4445477</v>
      </c>
      <c r="I3945" s="19">
        <v>2902</v>
      </c>
      <c r="J3945" s="19">
        <v>12209053</v>
      </c>
      <c r="P3945" s="23"/>
      <c r="Q3945" s="23"/>
    </row>
    <row r="3946" spans="2:17" ht="12.5" x14ac:dyDescent="0.25">
      <c r="B3946" s="24">
        <v>2848</v>
      </c>
      <c r="C3946" s="24">
        <v>3876733</v>
      </c>
      <c r="I3946" s="19">
        <v>2903</v>
      </c>
      <c r="J3946" s="19">
        <v>11644995</v>
      </c>
      <c r="P3946" s="23"/>
      <c r="Q3946" s="23"/>
    </row>
    <row r="3947" spans="2:17" ht="12.5" x14ac:dyDescent="0.25">
      <c r="B3947" s="24">
        <v>2848</v>
      </c>
      <c r="C3947" s="24">
        <v>3957067</v>
      </c>
      <c r="I3947" s="19">
        <v>2902</v>
      </c>
      <c r="J3947" s="19">
        <v>12580338</v>
      </c>
      <c r="P3947" s="23"/>
      <c r="Q3947" s="23"/>
    </row>
    <row r="3948" spans="2:17" ht="12.5" x14ac:dyDescent="0.25">
      <c r="B3948" s="24">
        <v>2848</v>
      </c>
      <c r="C3948" s="24">
        <v>4181579</v>
      </c>
      <c r="I3948" s="19">
        <v>2903</v>
      </c>
      <c r="J3948" s="19">
        <v>11301827</v>
      </c>
      <c r="P3948" s="23"/>
      <c r="Q3948" s="23"/>
    </row>
    <row r="3949" spans="2:17" ht="12.5" x14ac:dyDescent="0.25">
      <c r="B3949" s="24">
        <v>2848</v>
      </c>
      <c r="C3949" s="24">
        <v>4063296</v>
      </c>
      <c r="I3949" s="19">
        <v>2902</v>
      </c>
      <c r="J3949" s="19">
        <v>11993796</v>
      </c>
      <c r="P3949" s="23"/>
      <c r="Q3949" s="23"/>
    </row>
    <row r="3950" spans="2:17" ht="12.5" x14ac:dyDescent="0.25">
      <c r="B3950" s="24">
        <v>2848</v>
      </c>
      <c r="C3950" s="24">
        <v>3816858</v>
      </c>
      <c r="I3950" s="19">
        <v>2903</v>
      </c>
      <c r="J3950" s="19">
        <v>12222366</v>
      </c>
      <c r="P3950" s="23"/>
      <c r="Q3950" s="23"/>
    </row>
    <row r="3951" spans="2:17" ht="12.5" x14ac:dyDescent="0.25">
      <c r="B3951" s="24">
        <v>2848</v>
      </c>
      <c r="C3951" s="24">
        <v>4908114</v>
      </c>
      <c r="I3951" s="19">
        <v>2902</v>
      </c>
      <c r="J3951" s="19">
        <v>12414860</v>
      </c>
      <c r="P3951" s="23"/>
      <c r="Q3951" s="23"/>
    </row>
    <row r="3952" spans="2:17" ht="12.5" x14ac:dyDescent="0.25">
      <c r="B3952" s="24">
        <v>2848</v>
      </c>
      <c r="C3952" s="24">
        <v>4472937</v>
      </c>
      <c r="I3952" s="19">
        <v>2903</v>
      </c>
      <c r="J3952" s="19">
        <v>11325136</v>
      </c>
      <c r="P3952" s="23"/>
      <c r="Q3952" s="23"/>
    </row>
    <row r="3953" spans="2:17" ht="12.5" x14ac:dyDescent="0.25">
      <c r="B3953" s="24">
        <v>2848</v>
      </c>
      <c r="C3953" s="24">
        <v>3982554</v>
      </c>
      <c r="I3953" s="19">
        <v>2902</v>
      </c>
      <c r="J3953" s="19">
        <v>12327185</v>
      </c>
      <c r="P3953" s="23"/>
      <c r="Q3953" s="23"/>
    </row>
    <row r="3954" spans="2:17" ht="12.5" x14ac:dyDescent="0.25">
      <c r="B3954" s="24">
        <v>2848</v>
      </c>
      <c r="C3954" s="24">
        <v>3535433</v>
      </c>
      <c r="I3954" s="19">
        <v>2903</v>
      </c>
      <c r="J3954" s="19">
        <v>11789954</v>
      </c>
      <c r="P3954" s="23"/>
      <c r="Q3954" s="23"/>
    </row>
    <row r="3955" spans="2:17" ht="12.5" x14ac:dyDescent="0.25">
      <c r="B3955" s="24">
        <v>2848</v>
      </c>
      <c r="C3955" s="24">
        <v>3330542</v>
      </c>
      <c r="I3955" s="19">
        <v>2902</v>
      </c>
      <c r="J3955" s="19">
        <v>11848958</v>
      </c>
      <c r="P3955" s="23"/>
      <c r="Q3955" s="23"/>
    </row>
    <row r="3956" spans="2:17" ht="12.5" x14ac:dyDescent="0.25">
      <c r="B3956" s="24">
        <v>2848</v>
      </c>
      <c r="C3956" s="24">
        <v>4000759</v>
      </c>
      <c r="I3956" s="19">
        <v>2903</v>
      </c>
      <c r="J3956" s="19">
        <v>12607475</v>
      </c>
      <c r="P3956" s="23"/>
      <c r="Q3956" s="23"/>
    </row>
    <row r="3957" spans="2:17" ht="12.5" x14ac:dyDescent="0.25">
      <c r="B3957" s="24">
        <v>2848</v>
      </c>
      <c r="C3957" s="24">
        <v>3910802</v>
      </c>
      <c r="I3957" s="19">
        <v>2902</v>
      </c>
      <c r="J3957" s="19">
        <v>11609664</v>
      </c>
      <c r="P3957" s="23"/>
      <c r="Q3957" s="23"/>
    </row>
    <row r="3958" spans="2:17" ht="12.5" x14ac:dyDescent="0.25">
      <c r="B3958" s="24">
        <v>2848</v>
      </c>
      <c r="C3958" s="24">
        <v>3902392</v>
      </c>
      <c r="I3958" s="19">
        <v>2903</v>
      </c>
      <c r="J3958" s="19">
        <v>12249112</v>
      </c>
      <c r="P3958" s="23"/>
      <c r="Q3958" s="23"/>
    </row>
    <row r="3959" spans="2:17" ht="12.5" x14ac:dyDescent="0.25">
      <c r="B3959" s="24">
        <v>2848</v>
      </c>
      <c r="C3959" s="24">
        <v>4672051</v>
      </c>
      <c r="I3959" s="19">
        <v>2902</v>
      </c>
      <c r="J3959" s="19">
        <v>11554163</v>
      </c>
      <c r="P3959" s="23"/>
      <c r="Q3959" s="23"/>
    </row>
    <row r="3960" spans="2:17" ht="12.5" x14ac:dyDescent="0.25">
      <c r="B3960" s="24">
        <v>2848</v>
      </c>
      <c r="C3960" s="24">
        <v>3936517</v>
      </c>
      <c r="I3960" s="19">
        <v>2903</v>
      </c>
      <c r="J3960" s="19">
        <v>12218725</v>
      </c>
      <c r="P3960" s="23"/>
      <c r="Q3960" s="23"/>
    </row>
    <row r="3961" spans="2:17" ht="12.5" x14ac:dyDescent="0.25">
      <c r="B3961" s="24">
        <v>2848</v>
      </c>
      <c r="C3961" s="24">
        <v>3911879</v>
      </c>
      <c r="I3961" s="19">
        <v>2902</v>
      </c>
      <c r="J3961" s="19">
        <v>12054630</v>
      </c>
      <c r="P3961" s="23"/>
      <c r="Q3961" s="23"/>
    </row>
    <row r="3962" spans="2:17" ht="12.5" x14ac:dyDescent="0.25">
      <c r="B3962" s="24">
        <v>2848</v>
      </c>
      <c r="C3962" s="24">
        <v>3912630</v>
      </c>
      <c r="I3962" s="19">
        <v>2903</v>
      </c>
      <c r="J3962" s="19">
        <v>11637627</v>
      </c>
      <c r="P3962" s="23"/>
      <c r="Q3962" s="23"/>
    </row>
    <row r="3963" spans="2:17" ht="12.5" x14ac:dyDescent="0.25">
      <c r="B3963" s="24">
        <v>2848</v>
      </c>
      <c r="C3963" s="24">
        <v>5046934</v>
      </c>
      <c r="I3963" s="19">
        <v>2902</v>
      </c>
      <c r="J3963" s="19">
        <v>12454019</v>
      </c>
      <c r="P3963" s="23"/>
      <c r="Q3963" s="23"/>
    </row>
    <row r="3964" spans="2:17" ht="12.5" x14ac:dyDescent="0.25">
      <c r="B3964" s="24">
        <v>2848</v>
      </c>
      <c r="C3964" s="24">
        <v>4839542</v>
      </c>
      <c r="I3964" s="19">
        <v>2903</v>
      </c>
      <c r="J3964" s="19">
        <v>11946625</v>
      </c>
      <c r="P3964" s="23"/>
      <c r="Q3964" s="23"/>
    </row>
    <row r="3965" spans="2:17" ht="12.5" x14ac:dyDescent="0.25">
      <c r="B3965" s="24">
        <v>2848</v>
      </c>
      <c r="C3965" s="24">
        <v>4367744</v>
      </c>
      <c r="I3965" s="19">
        <v>2902</v>
      </c>
      <c r="J3965" s="19">
        <v>11596363</v>
      </c>
      <c r="P3965" s="23"/>
      <c r="Q3965" s="23"/>
    </row>
    <row r="3966" spans="2:17" ht="12.5" x14ac:dyDescent="0.25">
      <c r="B3966" s="24">
        <v>2848</v>
      </c>
      <c r="C3966" s="24">
        <v>4163700</v>
      </c>
      <c r="I3966" s="19">
        <v>2903</v>
      </c>
      <c r="J3966" s="19">
        <v>12354461</v>
      </c>
      <c r="P3966" s="23"/>
      <c r="Q3966" s="23"/>
    </row>
    <row r="3967" spans="2:17" ht="12.5" x14ac:dyDescent="0.25">
      <c r="B3967" s="24">
        <v>2848</v>
      </c>
      <c r="C3967" s="24">
        <v>4550592</v>
      </c>
      <c r="I3967" s="19">
        <v>2902</v>
      </c>
      <c r="J3967" s="19">
        <v>11726367</v>
      </c>
      <c r="P3967" s="23"/>
      <c r="Q3967" s="23"/>
    </row>
    <row r="3968" spans="2:17" ht="12.5" x14ac:dyDescent="0.25">
      <c r="B3968" s="24">
        <v>2848</v>
      </c>
      <c r="C3968" s="24">
        <v>3423668</v>
      </c>
      <c r="I3968" s="19">
        <v>2903</v>
      </c>
      <c r="J3968" s="19">
        <v>13516635</v>
      </c>
      <c r="P3968" s="23"/>
      <c r="Q3968" s="23"/>
    </row>
    <row r="3969" spans="2:17" ht="12.5" x14ac:dyDescent="0.25">
      <c r="B3969" s="24">
        <v>2848</v>
      </c>
      <c r="C3969" s="24">
        <v>2978090</v>
      </c>
      <c r="I3969" s="19">
        <v>2902</v>
      </c>
      <c r="J3969" s="19">
        <v>11047551</v>
      </c>
      <c r="P3969" s="23"/>
      <c r="Q3969" s="23"/>
    </row>
    <row r="3970" spans="2:17" ht="12.5" x14ac:dyDescent="0.25">
      <c r="B3970" s="24">
        <v>2848</v>
      </c>
      <c r="C3970" s="24">
        <v>4718923</v>
      </c>
      <c r="I3970" s="19">
        <v>2903</v>
      </c>
      <c r="J3970" s="19">
        <v>11391207</v>
      </c>
      <c r="P3970" s="23"/>
      <c r="Q3970" s="23"/>
    </row>
    <row r="3971" spans="2:17" ht="12.5" x14ac:dyDescent="0.25">
      <c r="B3971" s="24">
        <v>2848</v>
      </c>
      <c r="C3971" s="24">
        <v>3952656</v>
      </c>
      <c r="I3971" s="19">
        <v>2902</v>
      </c>
      <c r="J3971" s="19">
        <v>12091365</v>
      </c>
      <c r="P3971" s="23"/>
      <c r="Q3971" s="23"/>
    </row>
    <row r="3972" spans="2:17" ht="12.5" x14ac:dyDescent="0.25">
      <c r="B3972" s="24">
        <v>2848</v>
      </c>
      <c r="C3972" s="24">
        <v>3893116</v>
      </c>
      <c r="I3972" s="19">
        <v>2903</v>
      </c>
      <c r="J3972" s="19">
        <v>12555528</v>
      </c>
      <c r="P3972" s="23"/>
      <c r="Q3972" s="23"/>
    </row>
    <row r="3973" spans="2:17" ht="12.5" x14ac:dyDescent="0.25">
      <c r="B3973" s="24">
        <v>2848</v>
      </c>
      <c r="C3973" s="24">
        <v>3888959</v>
      </c>
      <c r="I3973" s="19">
        <v>2902</v>
      </c>
      <c r="J3973" s="19">
        <v>11752970</v>
      </c>
      <c r="P3973" s="23"/>
      <c r="Q3973" s="23"/>
    </row>
    <row r="3974" spans="2:17" ht="12.5" x14ac:dyDescent="0.25">
      <c r="B3974" s="24">
        <v>2848</v>
      </c>
      <c r="C3974" s="24">
        <v>1741104</v>
      </c>
      <c r="I3974" s="19">
        <v>2903</v>
      </c>
      <c r="J3974" s="19">
        <v>12006605</v>
      </c>
      <c r="P3974" s="23"/>
      <c r="Q3974" s="23"/>
    </row>
    <row r="3975" spans="2:17" ht="12.5" x14ac:dyDescent="0.25">
      <c r="B3975" s="24">
        <v>2848</v>
      </c>
      <c r="C3975" s="24">
        <v>3804186</v>
      </c>
      <c r="I3975" s="19">
        <v>2902</v>
      </c>
      <c r="J3975" s="19">
        <v>11538863</v>
      </c>
      <c r="P3975" s="23"/>
      <c r="Q3975" s="23"/>
    </row>
    <row r="3976" spans="2:17" ht="12.5" x14ac:dyDescent="0.25">
      <c r="B3976" s="24">
        <v>2848</v>
      </c>
      <c r="C3976" s="24">
        <v>4893983</v>
      </c>
      <c r="I3976" s="19">
        <v>2903</v>
      </c>
      <c r="J3976" s="19">
        <v>12056501</v>
      </c>
      <c r="P3976" s="23"/>
      <c r="Q3976" s="23"/>
    </row>
    <row r="3977" spans="2:17" ht="12.5" x14ac:dyDescent="0.25">
      <c r="B3977" s="24">
        <v>2848</v>
      </c>
      <c r="C3977" s="24">
        <v>3219672</v>
      </c>
      <c r="I3977" s="19">
        <v>2902</v>
      </c>
      <c r="J3977" s="19">
        <v>12114298</v>
      </c>
      <c r="P3977" s="23"/>
      <c r="Q3977" s="23"/>
    </row>
    <row r="3978" spans="2:17" ht="12.5" x14ac:dyDescent="0.25">
      <c r="B3978" s="24">
        <v>2848</v>
      </c>
      <c r="C3978" s="24">
        <v>2937387</v>
      </c>
      <c r="I3978" s="19">
        <v>2903</v>
      </c>
      <c r="J3978" s="19">
        <v>12403584</v>
      </c>
      <c r="P3978" s="23"/>
      <c r="Q3978" s="23"/>
    </row>
    <row r="3979" spans="2:17" ht="12.5" x14ac:dyDescent="0.25">
      <c r="B3979" s="24">
        <v>2848</v>
      </c>
      <c r="C3979" s="24">
        <v>3959006</v>
      </c>
      <c r="I3979" s="19">
        <v>2902</v>
      </c>
      <c r="J3979" s="19">
        <v>11479302</v>
      </c>
      <c r="P3979" s="23"/>
      <c r="Q3979" s="23"/>
    </row>
    <row r="3980" spans="2:17" ht="12.5" x14ac:dyDescent="0.25">
      <c r="B3980" s="24">
        <v>2848</v>
      </c>
      <c r="C3980" s="24">
        <v>4912460</v>
      </c>
      <c r="I3980" s="19">
        <v>2903</v>
      </c>
      <c r="J3980" s="19">
        <v>12245569</v>
      </c>
      <c r="P3980" s="23"/>
      <c r="Q3980" s="23"/>
    </row>
    <row r="3981" spans="2:17" ht="12.5" x14ac:dyDescent="0.25">
      <c r="B3981" s="24">
        <v>2848</v>
      </c>
      <c r="C3981" s="24">
        <v>4522647</v>
      </c>
      <c r="I3981" s="19">
        <v>2902</v>
      </c>
      <c r="J3981" s="19">
        <v>12401631</v>
      </c>
      <c r="P3981" s="23"/>
      <c r="Q3981" s="23"/>
    </row>
    <row r="3982" spans="2:17" ht="12.5" x14ac:dyDescent="0.25">
      <c r="B3982" s="24">
        <v>2848</v>
      </c>
      <c r="C3982" s="24">
        <v>3215665</v>
      </c>
      <c r="I3982" s="19">
        <v>2903</v>
      </c>
      <c r="J3982" s="19">
        <v>15373052</v>
      </c>
      <c r="P3982" s="23"/>
      <c r="Q3982" s="23"/>
    </row>
    <row r="3983" spans="2:17" ht="12.5" x14ac:dyDescent="0.25">
      <c r="B3983" s="24">
        <v>2848</v>
      </c>
      <c r="C3983" s="24">
        <v>3365509</v>
      </c>
      <c r="I3983" s="19">
        <v>2902</v>
      </c>
      <c r="J3983" s="19">
        <v>12237820</v>
      </c>
      <c r="P3983" s="23"/>
      <c r="Q3983" s="23"/>
    </row>
    <row r="3984" spans="2:17" ht="12.5" x14ac:dyDescent="0.25">
      <c r="B3984" s="24">
        <v>2848</v>
      </c>
      <c r="C3984" s="24">
        <v>2401585</v>
      </c>
      <c r="I3984" s="19">
        <v>2903</v>
      </c>
      <c r="J3984" s="19">
        <v>12317699</v>
      </c>
      <c r="P3984" s="23"/>
      <c r="Q3984" s="23"/>
    </row>
    <row r="3985" spans="2:17" ht="12.5" x14ac:dyDescent="0.25">
      <c r="B3985" s="24">
        <v>2848</v>
      </c>
      <c r="C3985" s="24">
        <v>3852740</v>
      </c>
      <c r="I3985" s="19">
        <v>2902</v>
      </c>
      <c r="J3985" s="19">
        <v>11822309</v>
      </c>
      <c r="P3985" s="23"/>
      <c r="Q3985" s="23"/>
    </row>
    <row r="3986" spans="2:17" ht="12.5" x14ac:dyDescent="0.25">
      <c r="B3986" s="24">
        <v>2848</v>
      </c>
      <c r="C3986" s="24">
        <v>4209605</v>
      </c>
      <c r="I3986" s="19">
        <v>2903</v>
      </c>
      <c r="J3986" s="19">
        <v>11860370</v>
      </c>
      <c r="P3986" s="23"/>
      <c r="Q3986" s="23"/>
    </row>
    <row r="3987" spans="2:17" ht="12.5" x14ac:dyDescent="0.25">
      <c r="B3987" s="24">
        <v>2848</v>
      </c>
      <c r="C3987" s="24">
        <v>3919227</v>
      </c>
      <c r="I3987" s="19">
        <v>2902</v>
      </c>
      <c r="J3987" s="19">
        <v>13182643</v>
      </c>
      <c r="P3987" s="23"/>
      <c r="Q3987" s="23"/>
    </row>
    <row r="3988" spans="2:17" ht="12.5" x14ac:dyDescent="0.25">
      <c r="B3988" s="24">
        <v>2848</v>
      </c>
      <c r="C3988" s="24">
        <v>4091933</v>
      </c>
      <c r="I3988" s="19">
        <v>2903</v>
      </c>
      <c r="J3988" s="19">
        <v>10557528</v>
      </c>
      <c r="P3988" s="23"/>
      <c r="Q3988" s="23"/>
    </row>
    <row r="3989" spans="2:17" ht="12.5" x14ac:dyDescent="0.25">
      <c r="B3989" s="24">
        <v>2848</v>
      </c>
      <c r="C3989" s="24">
        <v>3987374</v>
      </c>
      <c r="I3989" s="19">
        <v>2902</v>
      </c>
      <c r="J3989" s="19">
        <v>12328285</v>
      </c>
      <c r="P3989" s="23"/>
      <c r="Q3989" s="23"/>
    </row>
    <row r="3990" spans="2:17" ht="12.5" x14ac:dyDescent="0.25">
      <c r="B3990" s="24">
        <v>2848</v>
      </c>
      <c r="C3990" s="24">
        <v>2379051</v>
      </c>
      <c r="I3990" s="19">
        <v>2903</v>
      </c>
      <c r="J3990" s="19">
        <v>12093771</v>
      </c>
      <c r="P3990" s="23"/>
      <c r="Q3990" s="23"/>
    </row>
    <row r="3991" spans="2:17" ht="12.5" x14ac:dyDescent="0.25">
      <c r="B3991" s="24">
        <v>2848</v>
      </c>
      <c r="C3991" s="24">
        <v>4191961</v>
      </c>
      <c r="I3991" s="19">
        <v>2902</v>
      </c>
      <c r="J3991" s="19">
        <v>12079238</v>
      </c>
      <c r="P3991" s="23"/>
      <c r="Q3991" s="23"/>
    </row>
    <row r="3992" spans="2:17" ht="12.5" x14ac:dyDescent="0.25">
      <c r="B3992" s="24">
        <v>2848</v>
      </c>
      <c r="C3992" s="24">
        <v>4006058</v>
      </c>
      <c r="I3992" s="19">
        <v>2903</v>
      </c>
      <c r="J3992" s="19">
        <v>12143217</v>
      </c>
      <c r="P3992" s="23"/>
      <c r="Q3992" s="23"/>
    </row>
    <row r="3993" spans="2:17" ht="12.5" x14ac:dyDescent="0.25">
      <c r="B3993" s="24">
        <v>2848</v>
      </c>
      <c r="C3993" s="24">
        <v>3447192</v>
      </c>
      <c r="I3993" s="19">
        <v>2902</v>
      </c>
      <c r="J3993" s="19">
        <v>11339386</v>
      </c>
      <c r="P3993" s="23"/>
      <c r="Q3993" s="23"/>
    </row>
    <row r="3994" spans="2:17" ht="12.5" x14ac:dyDescent="0.25">
      <c r="B3994" s="24">
        <v>2848</v>
      </c>
      <c r="C3994" s="24">
        <v>6725071</v>
      </c>
      <c r="I3994" s="19">
        <v>2903</v>
      </c>
      <c r="J3994" s="19">
        <v>12351246</v>
      </c>
      <c r="P3994" s="23"/>
      <c r="Q3994" s="23"/>
    </row>
    <row r="3995" spans="2:17" ht="12.5" x14ac:dyDescent="0.25">
      <c r="B3995" s="24">
        <v>2848</v>
      </c>
      <c r="C3995" s="24">
        <v>4905366</v>
      </c>
      <c r="I3995" s="19">
        <v>2902</v>
      </c>
      <c r="J3995" s="19">
        <v>11708955</v>
      </c>
      <c r="P3995" s="23"/>
      <c r="Q3995" s="23"/>
    </row>
    <row r="3996" spans="2:17" ht="12.5" x14ac:dyDescent="0.25">
      <c r="B3996" s="24">
        <v>2848</v>
      </c>
      <c r="C3996" s="24">
        <v>3977781</v>
      </c>
      <c r="I3996" s="19">
        <v>2903</v>
      </c>
      <c r="J3996" s="19">
        <v>12395292</v>
      </c>
      <c r="P3996" s="23"/>
      <c r="Q3996" s="23"/>
    </row>
    <row r="3997" spans="2:17" ht="12.5" x14ac:dyDescent="0.25">
      <c r="B3997" s="24">
        <v>2848</v>
      </c>
      <c r="C3997" s="24">
        <v>4593567</v>
      </c>
      <c r="I3997" s="19">
        <v>2902</v>
      </c>
      <c r="J3997" s="19">
        <v>11548309</v>
      </c>
      <c r="P3997" s="23"/>
      <c r="Q3997" s="23"/>
    </row>
    <row r="3998" spans="2:17" ht="12.5" x14ac:dyDescent="0.25">
      <c r="B3998" s="24">
        <v>2848</v>
      </c>
      <c r="C3998" s="24">
        <v>4296901</v>
      </c>
      <c r="I3998" s="19">
        <v>2903</v>
      </c>
      <c r="J3998" s="19">
        <v>12089256</v>
      </c>
      <c r="P3998" s="23"/>
      <c r="Q3998" s="23"/>
    </row>
    <row r="3999" spans="2:17" ht="12.5" x14ac:dyDescent="0.25">
      <c r="B3999" s="24">
        <v>2848</v>
      </c>
      <c r="C3999" s="24">
        <v>3717700</v>
      </c>
      <c r="I3999" s="19">
        <v>2902</v>
      </c>
      <c r="J3999" s="19">
        <v>12436224</v>
      </c>
      <c r="P3999" s="23"/>
      <c r="Q3999" s="23"/>
    </row>
    <row r="4000" spans="2:17" ht="12.5" x14ac:dyDescent="0.25">
      <c r="B4000" s="24">
        <v>2848</v>
      </c>
      <c r="C4000" s="24">
        <v>4010342</v>
      </c>
      <c r="I4000" s="19">
        <v>2903</v>
      </c>
      <c r="J4000" s="19">
        <v>11712211</v>
      </c>
      <c r="P4000" s="23"/>
      <c r="Q4000" s="23"/>
    </row>
    <row r="4001" spans="2:17" ht="12.5" x14ac:dyDescent="0.25">
      <c r="B4001" s="24">
        <v>2848</v>
      </c>
      <c r="C4001" s="24">
        <v>4062685</v>
      </c>
      <c r="I4001" s="19">
        <v>2902</v>
      </c>
      <c r="J4001" s="19">
        <v>11707684</v>
      </c>
      <c r="P4001" s="23"/>
      <c r="Q4001" s="23"/>
    </row>
    <row r="4002" spans="2:17" ht="12.5" x14ac:dyDescent="0.25">
      <c r="B4002" s="24">
        <v>2848</v>
      </c>
      <c r="C4002" s="24">
        <v>4276751</v>
      </c>
      <c r="I4002" s="19">
        <v>2903</v>
      </c>
      <c r="J4002" s="19">
        <v>12008822</v>
      </c>
      <c r="P4002" s="23"/>
      <c r="Q4002" s="23"/>
    </row>
    <row r="4003" spans="2:17" ht="12.5" x14ac:dyDescent="0.25">
      <c r="B4003" s="24">
        <v>2848</v>
      </c>
      <c r="C4003" s="24">
        <v>2577777</v>
      </c>
      <c r="I4003" s="19">
        <v>2902</v>
      </c>
      <c r="J4003" s="19">
        <v>12340667</v>
      </c>
      <c r="P4003" s="23"/>
      <c r="Q4003" s="23"/>
    </row>
    <row r="4004" spans="2:17" ht="12.5" x14ac:dyDescent="0.25">
      <c r="B4004" s="24">
        <v>2848</v>
      </c>
      <c r="C4004" s="24">
        <v>3109340</v>
      </c>
      <c r="I4004" s="19">
        <v>2903</v>
      </c>
      <c r="J4004" s="19">
        <v>12215521</v>
      </c>
      <c r="P4004" s="23"/>
      <c r="Q4004" s="23"/>
    </row>
    <row r="4005" spans="2:17" ht="12.5" x14ac:dyDescent="0.25">
      <c r="B4005" s="24">
        <v>2848</v>
      </c>
      <c r="C4005" s="24">
        <v>3531517</v>
      </c>
      <c r="I4005" s="19">
        <v>2902</v>
      </c>
      <c r="J4005" s="19">
        <v>11819489</v>
      </c>
      <c r="P4005" s="23"/>
      <c r="Q4005" s="23"/>
    </row>
    <row r="4006" spans="2:17" ht="12.5" x14ac:dyDescent="0.25">
      <c r="B4006" s="24">
        <v>2848</v>
      </c>
      <c r="C4006" s="24">
        <v>4369787</v>
      </c>
      <c r="I4006" s="19">
        <v>2903</v>
      </c>
      <c r="J4006" s="19">
        <v>12289969</v>
      </c>
      <c r="P4006" s="23"/>
      <c r="Q4006" s="23"/>
    </row>
    <row r="4007" spans="2:17" ht="12.5" x14ac:dyDescent="0.25">
      <c r="B4007" s="24">
        <v>2848</v>
      </c>
      <c r="C4007" s="24">
        <v>3931661</v>
      </c>
      <c r="I4007" s="19">
        <v>2902</v>
      </c>
      <c r="J4007" s="19">
        <v>11748273</v>
      </c>
      <c r="P4007" s="23"/>
      <c r="Q4007" s="23"/>
    </row>
    <row r="4008" spans="2:17" ht="12.5" x14ac:dyDescent="0.25">
      <c r="B4008" s="24">
        <v>2848</v>
      </c>
      <c r="C4008" s="24">
        <v>3831973</v>
      </c>
      <c r="I4008" s="19">
        <v>2903</v>
      </c>
      <c r="J4008" s="19">
        <v>13297974</v>
      </c>
      <c r="P4008" s="23"/>
      <c r="Q4008" s="23"/>
    </row>
    <row r="4009" spans="2:17" ht="12.5" x14ac:dyDescent="0.25">
      <c r="B4009" s="24">
        <v>2848</v>
      </c>
      <c r="C4009" s="24">
        <v>3836742</v>
      </c>
      <c r="I4009" s="19">
        <v>2902</v>
      </c>
      <c r="J4009" s="19">
        <v>10872358</v>
      </c>
      <c r="P4009" s="23"/>
      <c r="Q4009" s="23"/>
    </row>
    <row r="4010" spans="2:17" ht="12.5" x14ac:dyDescent="0.25">
      <c r="B4010" s="24">
        <v>2848</v>
      </c>
      <c r="C4010" s="24">
        <v>3355852</v>
      </c>
      <c r="I4010" s="19">
        <v>2903</v>
      </c>
      <c r="J4010" s="19">
        <v>11420689</v>
      </c>
      <c r="P4010" s="23"/>
      <c r="Q4010" s="23"/>
    </row>
    <row r="4011" spans="2:17" ht="12.5" x14ac:dyDescent="0.25">
      <c r="B4011" s="24">
        <v>2848</v>
      </c>
      <c r="C4011" s="24">
        <v>3973669</v>
      </c>
      <c r="I4011" s="19">
        <v>2902</v>
      </c>
      <c r="J4011" s="19">
        <v>12371531</v>
      </c>
      <c r="P4011" s="23"/>
      <c r="Q4011" s="23"/>
    </row>
    <row r="4012" spans="2:17" ht="12.5" x14ac:dyDescent="0.25">
      <c r="B4012" s="24">
        <v>2848</v>
      </c>
      <c r="C4012" s="24">
        <v>4851572</v>
      </c>
      <c r="I4012" s="19">
        <v>2903</v>
      </c>
      <c r="J4012" s="19">
        <v>12295715</v>
      </c>
      <c r="P4012" s="23"/>
      <c r="Q4012" s="23"/>
    </row>
    <row r="4013" spans="2:17" ht="12.5" x14ac:dyDescent="0.25">
      <c r="B4013" s="24">
        <v>2848</v>
      </c>
      <c r="C4013" s="24">
        <v>3476777</v>
      </c>
      <c r="I4013" s="19">
        <v>2902</v>
      </c>
      <c r="J4013" s="19">
        <v>11636341</v>
      </c>
      <c r="P4013" s="23"/>
      <c r="Q4013" s="23"/>
    </row>
    <row r="4014" spans="2:17" ht="12.5" x14ac:dyDescent="0.25">
      <c r="B4014" s="24">
        <v>2848</v>
      </c>
      <c r="C4014" s="24">
        <v>4989529</v>
      </c>
      <c r="I4014" s="19">
        <v>2903</v>
      </c>
      <c r="J4014" s="19">
        <v>12152171</v>
      </c>
      <c r="P4014" s="23"/>
      <c r="Q4014" s="23"/>
    </row>
    <row r="4015" spans="2:17" ht="12.5" x14ac:dyDescent="0.25">
      <c r="B4015" s="24">
        <v>2848</v>
      </c>
      <c r="C4015" s="24">
        <v>7550736</v>
      </c>
      <c r="I4015" s="19">
        <v>2902</v>
      </c>
      <c r="J4015" s="19">
        <v>11959215</v>
      </c>
      <c r="P4015" s="23"/>
      <c r="Q4015" s="23"/>
    </row>
    <row r="4016" spans="2:17" ht="12.5" x14ac:dyDescent="0.25">
      <c r="B4016" s="24">
        <v>2848</v>
      </c>
      <c r="C4016" s="24">
        <v>4805577</v>
      </c>
      <c r="I4016" s="19">
        <v>2903</v>
      </c>
      <c r="J4016" s="19">
        <v>11615946</v>
      </c>
      <c r="P4016" s="23"/>
      <c r="Q4016" s="23"/>
    </row>
    <row r="4017" spans="2:17" ht="12.5" x14ac:dyDescent="0.25">
      <c r="B4017" s="24">
        <v>2848</v>
      </c>
      <c r="C4017" s="24">
        <v>3823085</v>
      </c>
      <c r="I4017" s="19">
        <v>2902</v>
      </c>
      <c r="J4017" s="19">
        <v>15331708</v>
      </c>
      <c r="P4017" s="23"/>
      <c r="Q4017" s="23"/>
    </row>
    <row r="4018" spans="2:17" ht="12.5" x14ac:dyDescent="0.25">
      <c r="B4018" s="24">
        <v>2848</v>
      </c>
      <c r="C4018" s="24">
        <v>4042891</v>
      </c>
      <c r="I4018" s="19">
        <v>2903</v>
      </c>
      <c r="J4018" s="19">
        <v>8686659</v>
      </c>
      <c r="P4018" s="23"/>
      <c r="Q4018" s="23"/>
    </row>
    <row r="4019" spans="2:17" ht="12.5" x14ac:dyDescent="0.25">
      <c r="B4019" s="24">
        <v>2848</v>
      </c>
      <c r="C4019" s="24">
        <v>3779193</v>
      </c>
      <c r="I4019" s="19">
        <v>2902</v>
      </c>
      <c r="J4019" s="19">
        <v>12612449</v>
      </c>
      <c r="P4019" s="23"/>
      <c r="Q4019" s="23"/>
    </row>
    <row r="4020" spans="2:17" ht="12.5" x14ac:dyDescent="0.25">
      <c r="B4020" s="24">
        <v>2848</v>
      </c>
      <c r="C4020" s="24">
        <v>3059265</v>
      </c>
      <c r="I4020" s="19">
        <v>2903</v>
      </c>
      <c r="J4020" s="19">
        <v>11853047</v>
      </c>
      <c r="P4020" s="23"/>
      <c r="Q4020" s="23"/>
    </row>
    <row r="4021" spans="2:17" ht="12.5" x14ac:dyDescent="0.25">
      <c r="B4021" s="24">
        <v>2848</v>
      </c>
      <c r="C4021" s="24">
        <v>4368439</v>
      </c>
      <c r="I4021" s="19">
        <v>2902</v>
      </c>
      <c r="J4021" s="19">
        <v>11740821</v>
      </c>
      <c r="P4021" s="23"/>
      <c r="Q4021" s="23"/>
    </row>
    <row r="4022" spans="2:17" ht="12.5" x14ac:dyDescent="0.25">
      <c r="B4022" s="24">
        <v>2848</v>
      </c>
      <c r="C4022" s="24">
        <v>3893129</v>
      </c>
      <c r="I4022" s="19">
        <v>2903</v>
      </c>
      <c r="J4022" s="19">
        <v>11792639</v>
      </c>
      <c r="P4022" s="23"/>
      <c r="Q4022" s="23"/>
    </row>
    <row r="4023" spans="2:17" ht="12.5" x14ac:dyDescent="0.25">
      <c r="B4023" s="24">
        <v>2848</v>
      </c>
      <c r="C4023" s="24">
        <v>3914487</v>
      </c>
      <c r="I4023" s="19">
        <v>2902</v>
      </c>
      <c r="J4023" s="19">
        <v>16030366</v>
      </c>
      <c r="P4023" s="23"/>
      <c r="Q4023" s="23"/>
    </row>
    <row r="4024" spans="2:17" ht="12.5" x14ac:dyDescent="0.25">
      <c r="B4024" s="24">
        <v>2848</v>
      </c>
      <c r="C4024" s="24">
        <v>4455468</v>
      </c>
      <c r="I4024" s="19">
        <v>2903</v>
      </c>
      <c r="J4024" s="19">
        <v>12316932</v>
      </c>
      <c r="P4024" s="23"/>
      <c r="Q4024" s="23"/>
    </row>
    <row r="4025" spans="2:17" ht="12.5" x14ac:dyDescent="0.25">
      <c r="B4025" s="24">
        <v>2848</v>
      </c>
      <c r="C4025" s="24">
        <v>4242889</v>
      </c>
      <c r="I4025" s="19">
        <v>2902</v>
      </c>
      <c r="J4025" s="19">
        <v>11736699</v>
      </c>
      <c r="P4025" s="23"/>
      <c r="Q4025" s="23"/>
    </row>
    <row r="4026" spans="2:17" ht="12.5" x14ac:dyDescent="0.25">
      <c r="B4026" s="24">
        <v>2848</v>
      </c>
      <c r="C4026" s="24">
        <v>3427636</v>
      </c>
      <c r="I4026" s="19">
        <v>2903</v>
      </c>
      <c r="J4026" s="19">
        <v>12285391</v>
      </c>
      <c r="P4026" s="23"/>
      <c r="Q4026" s="23"/>
    </row>
    <row r="4027" spans="2:17" ht="12.5" x14ac:dyDescent="0.25">
      <c r="B4027" s="24">
        <v>2848</v>
      </c>
      <c r="C4027" s="24">
        <v>3970877</v>
      </c>
      <c r="I4027" s="19">
        <v>2902</v>
      </c>
      <c r="J4027" s="19">
        <v>11904494</v>
      </c>
      <c r="P4027" s="23"/>
      <c r="Q4027" s="23"/>
    </row>
    <row r="4028" spans="2:17" ht="12.5" x14ac:dyDescent="0.25">
      <c r="B4028" s="24">
        <v>2848</v>
      </c>
      <c r="C4028" s="24">
        <v>4292836</v>
      </c>
      <c r="I4028" s="19">
        <v>2903</v>
      </c>
      <c r="J4028" s="19">
        <v>11694171</v>
      </c>
      <c r="P4028" s="23"/>
      <c r="Q4028" s="23"/>
    </row>
    <row r="4029" spans="2:17" ht="12.5" x14ac:dyDescent="0.25">
      <c r="B4029" s="24">
        <v>2848</v>
      </c>
      <c r="C4029" s="24">
        <v>3911338</v>
      </c>
      <c r="I4029" s="19">
        <v>2902</v>
      </c>
      <c r="J4029" s="19">
        <v>12237596</v>
      </c>
      <c r="P4029" s="23"/>
      <c r="Q4029" s="23"/>
    </row>
    <row r="4030" spans="2:17" ht="12.5" x14ac:dyDescent="0.25">
      <c r="B4030" s="24">
        <v>2848</v>
      </c>
      <c r="C4030" s="24">
        <v>3396082</v>
      </c>
      <c r="I4030" s="19">
        <v>2903</v>
      </c>
      <c r="J4030" s="19">
        <v>12566719</v>
      </c>
      <c r="P4030" s="23"/>
      <c r="Q4030" s="23"/>
    </row>
    <row r="4031" spans="2:17" ht="12.5" x14ac:dyDescent="0.25">
      <c r="B4031" s="24">
        <v>2848</v>
      </c>
      <c r="C4031" s="24">
        <v>3714422</v>
      </c>
      <c r="I4031" s="19">
        <v>2902</v>
      </c>
      <c r="J4031" s="19">
        <v>12723138</v>
      </c>
      <c r="P4031" s="23"/>
      <c r="Q4031" s="23"/>
    </row>
    <row r="4032" spans="2:17" ht="12.5" x14ac:dyDescent="0.25">
      <c r="B4032" s="24">
        <v>2848</v>
      </c>
      <c r="C4032" s="24">
        <v>3896879</v>
      </c>
      <c r="I4032" s="19">
        <v>2903</v>
      </c>
      <c r="J4032" s="19">
        <v>10615279</v>
      </c>
      <c r="P4032" s="23"/>
      <c r="Q4032" s="23"/>
    </row>
    <row r="4033" spans="2:17" ht="12.5" x14ac:dyDescent="0.25">
      <c r="B4033" s="24">
        <v>2848</v>
      </c>
      <c r="C4033" s="24">
        <v>3716673</v>
      </c>
      <c r="I4033" s="19">
        <v>2902</v>
      </c>
      <c r="J4033" s="19">
        <v>12154973</v>
      </c>
      <c r="P4033" s="23"/>
      <c r="Q4033" s="23"/>
    </row>
    <row r="4034" spans="2:17" ht="12.5" x14ac:dyDescent="0.25">
      <c r="B4034" s="24">
        <v>2848</v>
      </c>
      <c r="C4034" s="24">
        <v>4985319</v>
      </c>
      <c r="I4034" s="19">
        <v>2903</v>
      </c>
      <c r="J4034" s="19">
        <v>12024834</v>
      </c>
      <c r="P4034" s="23"/>
      <c r="Q4034" s="23"/>
    </row>
    <row r="4035" spans="2:17" ht="12.5" x14ac:dyDescent="0.25">
      <c r="B4035" s="24">
        <v>2848</v>
      </c>
      <c r="C4035" s="24">
        <v>3646016</v>
      </c>
      <c r="I4035" s="19">
        <v>2902</v>
      </c>
      <c r="J4035" s="19">
        <v>11811320</v>
      </c>
      <c r="P4035" s="23"/>
      <c r="Q4035" s="23"/>
    </row>
    <row r="4036" spans="2:17" ht="12.5" x14ac:dyDescent="0.25">
      <c r="B4036" s="24">
        <v>2848</v>
      </c>
      <c r="C4036" s="24">
        <v>3357901</v>
      </c>
      <c r="I4036" s="19">
        <v>2903</v>
      </c>
      <c r="J4036" s="19">
        <v>12147947</v>
      </c>
      <c r="P4036" s="23"/>
      <c r="Q4036" s="23"/>
    </row>
    <row r="4037" spans="2:17" ht="12.5" x14ac:dyDescent="0.25">
      <c r="B4037" s="24">
        <v>2848</v>
      </c>
      <c r="C4037" s="24">
        <v>3284606</v>
      </c>
      <c r="I4037" s="19">
        <v>2902</v>
      </c>
      <c r="J4037" s="19">
        <v>12394918</v>
      </c>
      <c r="P4037" s="23"/>
      <c r="Q4037" s="23"/>
    </row>
    <row r="4038" spans="2:17" ht="12.5" x14ac:dyDescent="0.25">
      <c r="B4038" s="24">
        <v>2848</v>
      </c>
      <c r="C4038" s="24">
        <v>3829206</v>
      </c>
      <c r="I4038" s="19">
        <v>2903</v>
      </c>
      <c r="J4038" s="19">
        <v>11352820</v>
      </c>
      <c r="P4038" s="23"/>
      <c r="Q4038" s="23"/>
    </row>
    <row r="4039" spans="2:17" ht="12.5" x14ac:dyDescent="0.25">
      <c r="B4039" s="24">
        <v>2848</v>
      </c>
      <c r="C4039" s="24">
        <v>4265220</v>
      </c>
      <c r="I4039" s="19">
        <v>2902</v>
      </c>
      <c r="J4039" s="19">
        <v>12350139</v>
      </c>
      <c r="P4039" s="23"/>
      <c r="Q4039" s="23"/>
    </row>
    <row r="4040" spans="2:17" ht="12.5" x14ac:dyDescent="0.25">
      <c r="B4040" s="24">
        <v>2848</v>
      </c>
      <c r="C4040" s="24">
        <v>4043563</v>
      </c>
      <c r="I4040" s="19">
        <v>2903</v>
      </c>
      <c r="J4040" s="19">
        <v>12018104</v>
      </c>
      <c r="P4040" s="23"/>
      <c r="Q4040" s="23"/>
    </row>
    <row r="4041" spans="2:17" ht="12.5" x14ac:dyDescent="0.25">
      <c r="B4041" s="24">
        <v>2848</v>
      </c>
      <c r="C4041" s="24">
        <v>3715044</v>
      </c>
      <c r="I4041" s="19">
        <v>2902</v>
      </c>
      <c r="J4041" s="19">
        <v>11602845</v>
      </c>
      <c r="P4041" s="23"/>
      <c r="Q4041" s="23"/>
    </row>
    <row r="4042" spans="2:17" ht="12.5" x14ac:dyDescent="0.25">
      <c r="B4042" s="24">
        <v>2848</v>
      </c>
      <c r="C4042" s="24">
        <v>3954180</v>
      </c>
      <c r="I4042" s="19">
        <v>2903</v>
      </c>
      <c r="J4042" s="19">
        <v>12532726</v>
      </c>
      <c r="P4042" s="23"/>
      <c r="Q4042" s="23"/>
    </row>
    <row r="4043" spans="2:17" ht="12.5" x14ac:dyDescent="0.25">
      <c r="B4043" s="24">
        <v>2848</v>
      </c>
      <c r="C4043" s="24">
        <v>376304</v>
      </c>
      <c r="I4043" s="19">
        <v>2902</v>
      </c>
      <c r="J4043" s="19">
        <v>11629906</v>
      </c>
      <c r="P4043" s="23"/>
      <c r="Q4043" s="23"/>
    </row>
    <row r="4044" spans="2:17" ht="12.5" x14ac:dyDescent="0.25">
      <c r="B4044" s="24">
        <v>2848</v>
      </c>
      <c r="C4044" s="24">
        <v>2475642</v>
      </c>
      <c r="I4044" s="19">
        <v>2903</v>
      </c>
      <c r="J4044" s="19">
        <v>11854945</v>
      </c>
      <c r="P4044" s="23"/>
      <c r="Q4044" s="23"/>
    </row>
    <row r="4045" spans="2:17" ht="12.5" x14ac:dyDescent="0.25">
      <c r="B4045" s="24">
        <v>2848</v>
      </c>
      <c r="C4045" s="24">
        <v>4242003</v>
      </c>
      <c r="I4045" s="19">
        <v>2902</v>
      </c>
      <c r="J4045" s="19">
        <v>11957261</v>
      </c>
      <c r="P4045" s="23"/>
      <c r="Q4045" s="23"/>
    </row>
    <row r="4046" spans="2:17" ht="12.5" x14ac:dyDescent="0.25">
      <c r="B4046" s="24">
        <v>2848</v>
      </c>
      <c r="C4046" s="24">
        <v>4214030</v>
      </c>
      <c r="I4046" s="19">
        <v>2903</v>
      </c>
      <c r="J4046" s="19">
        <v>12238734</v>
      </c>
      <c r="P4046" s="23"/>
      <c r="Q4046" s="23"/>
    </row>
    <row r="4047" spans="2:17" ht="12.5" x14ac:dyDescent="0.25">
      <c r="B4047" s="24">
        <v>2848</v>
      </c>
      <c r="C4047" s="24">
        <v>3754382</v>
      </c>
      <c r="I4047" s="19">
        <v>2902</v>
      </c>
      <c r="J4047" s="19">
        <v>12288638</v>
      </c>
      <c r="P4047" s="23"/>
      <c r="Q4047" s="23"/>
    </row>
    <row r="4048" spans="2:17" ht="12.5" x14ac:dyDescent="0.25">
      <c r="B4048" s="24">
        <v>2848</v>
      </c>
      <c r="C4048" s="24">
        <v>3780098</v>
      </c>
      <c r="I4048" s="19">
        <v>2903</v>
      </c>
      <c r="J4048" s="19">
        <v>12150076</v>
      </c>
      <c r="P4048" s="23"/>
      <c r="Q4048" s="23"/>
    </row>
    <row r="4049" spans="2:17" ht="12.5" x14ac:dyDescent="0.25">
      <c r="B4049" s="24">
        <v>2848</v>
      </c>
      <c r="C4049" s="24">
        <v>3949324</v>
      </c>
      <c r="I4049" s="19">
        <v>2902</v>
      </c>
      <c r="J4049" s="19">
        <v>11492363</v>
      </c>
      <c r="P4049" s="23"/>
      <c r="Q4049" s="23"/>
    </row>
    <row r="4050" spans="2:17" ht="12.5" x14ac:dyDescent="0.25">
      <c r="B4050" s="24">
        <v>2848</v>
      </c>
      <c r="C4050" s="24">
        <v>4621614</v>
      </c>
      <c r="I4050" s="19">
        <v>2903</v>
      </c>
      <c r="J4050" s="19">
        <v>11987674</v>
      </c>
      <c r="P4050" s="23"/>
      <c r="Q4050" s="23"/>
    </row>
    <row r="4051" spans="2:17" ht="12.5" x14ac:dyDescent="0.25">
      <c r="B4051" s="24">
        <v>2848</v>
      </c>
      <c r="C4051" s="24">
        <v>3223153</v>
      </c>
      <c r="I4051" s="19">
        <v>2902</v>
      </c>
      <c r="J4051" s="19">
        <v>12056691</v>
      </c>
      <c r="P4051" s="23"/>
      <c r="Q4051" s="23"/>
    </row>
    <row r="4052" spans="2:17" ht="12.5" x14ac:dyDescent="0.25">
      <c r="B4052" s="24">
        <v>2848</v>
      </c>
      <c r="C4052" s="24">
        <v>3942690</v>
      </c>
      <c r="I4052" s="19">
        <v>2903</v>
      </c>
      <c r="J4052" s="19">
        <v>16124505</v>
      </c>
      <c r="P4052" s="23"/>
      <c r="Q4052" s="23"/>
    </row>
    <row r="4053" spans="2:17" ht="12.5" x14ac:dyDescent="0.25">
      <c r="B4053" s="24">
        <v>2848</v>
      </c>
      <c r="C4053" s="24">
        <v>4002907</v>
      </c>
      <c r="I4053" s="19">
        <v>2902</v>
      </c>
      <c r="J4053" s="19">
        <v>16181865</v>
      </c>
      <c r="P4053" s="23"/>
      <c r="Q4053" s="23"/>
    </row>
    <row r="4054" spans="2:17" ht="12.5" x14ac:dyDescent="0.25">
      <c r="B4054" s="24">
        <v>2848</v>
      </c>
      <c r="C4054" s="24">
        <v>4420141</v>
      </c>
      <c r="I4054" s="19">
        <v>2903</v>
      </c>
      <c r="J4054" s="19">
        <v>12185343</v>
      </c>
      <c r="P4054" s="23"/>
      <c r="Q4054" s="23"/>
    </row>
    <row r="4055" spans="2:17" ht="12.5" x14ac:dyDescent="0.25">
      <c r="B4055" s="24">
        <v>2848</v>
      </c>
      <c r="C4055" s="24">
        <v>4503506</v>
      </c>
      <c r="I4055" s="19">
        <v>2902</v>
      </c>
      <c r="J4055" s="19">
        <v>16797568</v>
      </c>
      <c r="P4055" s="23"/>
      <c r="Q4055" s="23"/>
    </row>
    <row r="4056" spans="2:17" ht="12.5" x14ac:dyDescent="0.25">
      <c r="B4056" s="24">
        <v>2848</v>
      </c>
      <c r="C4056" s="24">
        <v>1220123</v>
      </c>
      <c r="I4056" s="19">
        <v>2903</v>
      </c>
      <c r="J4056" s="19">
        <v>11198160</v>
      </c>
      <c r="P4056" s="23"/>
      <c r="Q4056" s="23"/>
    </row>
    <row r="4057" spans="2:17" ht="12.5" x14ac:dyDescent="0.25">
      <c r="B4057" s="24">
        <v>2848</v>
      </c>
      <c r="C4057" s="24">
        <v>3942378</v>
      </c>
      <c r="I4057" s="19">
        <v>2902</v>
      </c>
      <c r="J4057" s="19">
        <v>12077640</v>
      </c>
      <c r="P4057" s="23"/>
      <c r="Q4057" s="23"/>
    </row>
    <row r="4058" spans="2:17" ht="12.5" x14ac:dyDescent="0.25">
      <c r="B4058" s="24">
        <v>2848</v>
      </c>
      <c r="C4058" s="24">
        <v>3926185</v>
      </c>
      <c r="I4058" s="19">
        <v>2903</v>
      </c>
      <c r="J4058" s="19">
        <v>11480552</v>
      </c>
      <c r="P4058" s="23"/>
      <c r="Q4058" s="23"/>
    </row>
    <row r="4059" spans="2:17" ht="12.5" x14ac:dyDescent="0.25">
      <c r="B4059" s="24">
        <v>2848</v>
      </c>
      <c r="C4059" s="24">
        <v>3889882</v>
      </c>
      <c r="I4059" s="19">
        <v>2902</v>
      </c>
      <c r="J4059" s="19">
        <v>13284771</v>
      </c>
      <c r="P4059" s="23"/>
      <c r="Q4059" s="23"/>
    </row>
    <row r="4060" spans="2:17" ht="12.5" x14ac:dyDescent="0.25">
      <c r="B4060" s="24">
        <v>2848</v>
      </c>
      <c r="C4060" s="24">
        <v>3886961</v>
      </c>
      <c r="I4060" s="19">
        <v>2903</v>
      </c>
      <c r="J4060" s="19">
        <v>10472569</v>
      </c>
      <c r="P4060" s="23"/>
      <c r="Q4060" s="23"/>
    </row>
    <row r="4061" spans="2:17" ht="12.5" x14ac:dyDescent="0.25">
      <c r="B4061" s="24">
        <v>2848</v>
      </c>
      <c r="C4061" s="24">
        <v>3886686</v>
      </c>
      <c r="I4061" s="19">
        <v>2902</v>
      </c>
      <c r="J4061" s="19">
        <v>12024091</v>
      </c>
      <c r="P4061" s="23"/>
      <c r="Q4061" s="23"/>
    </row>
    <row r="4062" spans="2:17" ht="12.5" x14ac:dyDescent="0.25">
      <c r="B4062" s="24">
        <v>2848</v>
      </c>
      <c r="C4062" s="24">
        <v>4233676</v>
      </c>
      <c r="I4062" s="19">
        <v>2903</v>
      </c>
      <c r="J4062" s="19">
        <v>12230236</v>
      </c>
      <c r="P4062" s="23"/>
      <c r="Q4062" s="23"/>
    </row>
    <row r="4063" spans="2:17" ht="12.5" x14ac:dyDescent="0.25">
      <c r="B4063" s="24">
        <v>2848</v>
      </c>
      <c r="C4063" s="24">
        <v>4286528</v>
      </c>
      <c r="I4063" s="19">
        <v>2902</v>
      </c>
      <c r="J4063" s="19">
        <v>12303099</v>
      </c>
      <c r="P4063" s="23"/>
      <c r="Q4063" s="23"/>
    </row>
    <row r="4064" spans="2:17" ht="12.5" x14ac:dyDescent="0.25">
      <c r="B4064" s="24">
        <v>2848</v>
      </c>
      <c r="C4064" s="24">
        <v>4115098</v>
      </c>
      <c r="I4064" s="19">
        <v>2903</v>
      </c>
      <c r="J4064" s="19">
        <v>11445234</v>
      </c>
      <c r="P4064" s="23"/>
      <c r="Q4064" s="23"/>
    </row>
    <row r="4065" spans="2:17" ht="12.5" x14ac:dyDescent="0.25">
      <c r="B4065" s="24">
        <v>2848</v>
      </c>
      <c r="C4065" s="24">
        <v>3499308</v>
      </c>
      <c r="I4065" s="19">
        <v>2902</v>
      </c>
      <c r="J4065" s="19">
        <v>12208107</v>
      </c>
      <c r="P4065" s="23"/>
      <c r="Q4065" s="23"/>
    </row>
    <row r="4066" spans="2:17" ht="12.5" x14ac:dyDescent="0.25">
      <c r="B4066" s="24">
        <v>2848</v>
      </c>
      <c r="C4066" s="24">
        <v>4194053</v>
      </c>
      <c r="I4066" s="19">
        <v>2903</v>
      </c>
      <c r="J4066" s="19">
        <v>12255510</v>
      </c>
      <c r="P4066" s="23"/>
      <c r="Q4066" s="23"/>
    </row>
    <row r="4067" spans="2:17" ht="12.5" x14ac:dyDescent="0.25">
      <c r="B4067" s="24">
        <v>2848</v>
      </c>
      <c r="C4067" s="24">
        <v>4806886</v>
      </c>
      <c r="I4067" s="19">
        <v>2902</v>
      </c>
      <c r="J4067" s="19">
        <v>11786045</v>
      </c>
      <c r="P4067" s="23"/>
      <c r="Q4067" s="23"/>
    </row>
    <row r="4068" spans="2:17" ht="12.5" x14ac:dyDescent="0.25">
      <c r="B4068" s="24">
        <v>2848</v>
      </c>
      <c r="C4068" s="24">
        <v>4658048</v>
      </c>
      <c r="I4068" s="19">
        <v>2903</v>
      </c>
      <c r="J4068" s="19">
        <v>11980501</v>
      </c>
      <c r="P4068" s="23"/>
      <c r="Q4068" s="23"/>
    </row>
    <row r="4069" spans="2:17" ht="12.5" x14ac:dyDescent="0.25">
      <c r="B4069" s="24">
        <v>2848</v>
      </c>
      <c r="C4069" s="24">
        <v>4646937</v>
      </c>
      <c r="I4069" s="19">
        <v>2902</v>
      </c>
      <c r="J4069" s="19">
        <v>12327271</v>
      </c>
      <c r="P4069" s="23"/>
      <c r="Q4069" s="23"/>
    </row>
    <row r="4070" spans="2:17" ht="12.5" x14ac:dyDescent="0.25">
      <c r="B4070" s="24">
        <v>2848</v>
      </c>
      <c r="C4070" s="24">
        <v>4041174</v>
      </c>
      <c r="I4070" s="19">
        <v>2903</v>
      </c>
      <c r="J4070" s="19">
        <v>12028206</v>
      </c>
      <c r="P4070" s="23"/>
      <c r="Q4070" s="23"/>
    </row>
    <row r="4071" spans="2:17" ht="12.5" x14ac:dyDescent="0.25">
      <c r="B4071" s="24">
        <v>2848</v>
      </c>
      <c r="C4071" s="24">
        <v>4532726</v>
      </c>
      <c r="I4071" s="19">
        <v>2902</v>
      </c>
      <c r="J4071" s="19">
        <v>14990897</v>
      </c>
      <c r="P4071" s="23"/>
      <c r="Q4071" s="23"/>
    </row>
    <row r="4072" spans="2:17" ht="12.5" x14ac:dyDescent="0.25">
      <c r="B4072" s="24">
        <v>2848</v>
      </c>
      <c r="C4072" s="24">
        <v>4673656</v>
      </c>
      <c r="I4072" s="19">
        <v>2903</v>
      </c>
      <c r="J4072" s="19">
        <v>8999607</v>
      </c>
      <c r="P4072" s="23"/>
      <c r="Q4072" s="23"/>
    </row>
    <row r="4073" spans="2:17" ht="12.5" x14ac:dyDescent="0.25">
      <c r="B4073" s="24">
        <v>2848</v>
      </c>
      <c r="C4073" s="24">
        <v>4102464</v>
      </c>
      <c r="I4073" s="19">
        <v>2902</v>
      </c>
      <c r="J4073" s="19">
        <v>11579867</v>
      </c>
      <c r="P4073" s="23"/>
      <c r="Q4073" s="23"/>
    </row>
    <row r="4074" spans="2:17" ht="12.5" x14ac:dyDescent="0.25">
      <c r="B4074" s="24">
        <v>2848</v>
      </c>
      <c r="C4074" s="24">
        <v>4030249</v>
      </c>
      <c r="I4074" s="19">
        <v>2903</v>
      </c>
      <c r="J4074" s="19">
        <v>11829551</v>
      </c>
      <c r="P4074" s="23"/>
      <c r="Q4074" s="23"/>
    </row>
    <row r="4075" spans="2:17" ht="12.5" x14ac:dyDescent="0.25">
      <c r="B4075" s="24">
        <v>2848</v>
      </c>
      <c r="C4075" s="24">
        <v>4588246</v>
      </c>
      <c r="I4075" s="19">
        <v>2902</v>
      </c>
      <c r="J4075" s="19">
        <v>12174603</v>
      </c>
      <c r="P4075" s="23"/>
      <c r="Q4075" s="23"/>
    </row>
    <row r="4076" spans="2:17" ht="12.5" x14ac:dyDescent="0.25">
      <c r="B4076" s="24">
        <v>2848</v>
      </c>
      <c r="C4076" s="24">
        <v>4028128</v>
      </c>
      <c r="I4076" s="19">
        <v>2903</v>
      </c>
      <c r="J4076" s="19">
        <v>19673787</v>
      </c>
      <c r="P4076" s="23"/>
      <c r="Q4076" s="23"/>
    </row>
    <row r="4077" spans="2:17" ht="12.5" x14ac:dyDescent="0.25">
      <c r="B4077" s="24">
        <v>2848</v>
      </c>
      <c r="C4077" s="24">
        <v>3892803</v>
      </c>
      <c r="I4077" s="19">
        <v>2902</v>
      </c>
      <c r="J4077" s="19">
        <v>8442442</v>
      </c>
      <c r="P4077" s="23"/>
      <c r="Q4077" s="23"/>
    </row>
    <row r="4078" spans="2:17" ht="12.5" x14ac:dyDescent="0.25">
      <c r="B4078" s="24">
        <v>2848</v>
      </c>
      <c r="C4078" s="24">
        <v>3917369</v>
      </c>
      <c r="I4078" s="19">
        <v>2903</v>
      </c>
      <c r="J4078" s="19">
        <v>12230503</v>
      </c>
      <c r="P4078" s="23"/>
      <c r="Q4078" s="23"/>
    </row>
    <row r="4079" spans="2:17" ht="12.5" x14ac:dyDescent="0.25">
      <c r="B4079" s="24">
        <v>2848</v>
      </c>
      <c r="C4079" s="24">
        <v>4552359</v>
      </c>
      <c r="I4079" s="19">
        <v>2902</v>
      </c>
      <c r="J4079" s="19">
        <v>11775598</v>
      </c>
      <c r="P4079" s="23"/>
      <c r="Q4079" s="23"/>
    </row>
    <row r="4080" spans="2:17" ht="12.5" x14ac:dyDescent="0.25">
      <c r="B4080" s="24">
        <v>2848</v>
      </c>
      <c r="C4080" s="24">
        <v>3948338</v>
      </c>
      <c r="I4080" s="19">
        <v>2903</v>
      </c>
      <c r="J4080" s="19">
        <v>12412847</v>
      </c>
      <c r="P4080" s="23"/>
      <c r="Q4080" s="23"/>
    </row>
    <row r="4081" spans="2:17" ht="12.5" x14ac:dyDescent="0.25">
      <c r="B4081" s="24">
        <v>2848</v>
      </c>
      <c r="C4081" s="24">
        <v>1537031</v>
      </c>
      <c r="I4081" s="19">
        <v>2902</v>
      </c>
      <c r="J4081" s="19">
        <v>11670758</v>
      </c>
      <c r="P4081" s="23"/>
      <c r="Q4081" s="23"/>
    </row>
    <row r="4082" spans="2:17" ht="12.5" x14ac:dyDescent="0.25">
      <c r="B4082" s="24">
        <v>2848</v>
      </c>
      <c r="C4082" s="24">
        <v>3735778</v>
      </c>
      <c r="I4082" s="19">
        <v>2903</v>
      </c>
      <c r="J4082" s="19">
        <v>11756882</v>
      </c>
      <c r="P4082" s="23"/>
      <c r="Q4082" s="23"/>
    </row>
    <row r="4083" spans="2:17" ht="12.5" x14ac:dyDescent="0.25">
      <c r="B4083" s="24">
        <v>2848</v>
      </c>
      <c r="C4083" s="24">
        <v>3939052</v>
      </c>
      <c r="I4083" s="19">
        <v>2902</v>
      </c>
      <c r="J4083" s="19">
        <v>12022178</v>
      </c>
      <c r="P4083" s="23"/>
      <c r="Q4083" s="23"/>
    </row>
    <row r="4084" spans="2:17" ht="12.5" x14ac:dyDescent="0.25">
      <c r="B4084" s="24">
        <v>2848</v>
      </c>
      <c r="C4084" s="24">
        <v>3951058</v>
      </c>
      <c r="I4084" s="19">
        <v>2903</v>
      </c>
      <c r="J4084" s="19">
        <v>12235440</v>
      </c>
      <c r="P4084" s="23"/>
      <c r="Q4084" s="23"/>
    </row>
    <row r="4085" spans="2:17" ht="12.5" x14ac:dyDescent="0.25">
      <c r="B4085" s="24">
        <v>2848</v>
      </c>
      <c r="C4085" s="24">
        <v>4257659</v>
      </c>
      <c r="I4085" s="19">
        <v>2902</v>
      </c>
      <c r="J4085" s="19">
        <v>11690009</v>
      </c>
      <c r="P4085" s="23"/>
      <c r="Q4085" s="23"/>
    </row>
    <row r="4086" spans="2:17" ht="12.5" x14ac:dyDescent="0.25">
      <c r="B4086" s="24">
        <v>2848</v>
      </c>
      <c r="C4086" s="24">
        <v>3608600</v>
      </c>
      <c r="I4086" s="19">
        <v>2903</v>
      </c>
      <c r="J4086" s="19">
        <v>12373312</v>
      </c>
      <c r="P4086" s="23"/>
      <c r="Q4086" s="23"/>
    </row>
    <row r="4087" spans="2:17" ht="12.5" x14ac:dyDescent="0.25">
      <c r="B4087" s="24">
        <v>2848</v>
      </c>
      <c r="C4087" s="24">
        <v>4759150</v>
      </c>
      <c r="I4087" s="19">
        <v>2902</v>
      </c>
      <c r="J4087" s="19">
        <v>11752580</v>
      </c>
      <c r="P4087" s="23"/>
      <c r="Q4087" s="23"/>
    </row>
    <row r="4088" spans="2:17" ht="12.5" x14ac:dyDescent="0.25">
      <c r="B4088" s="24">
        <v>2848</v>
      </c>
      <c r="C4088" s="24">
        <v>3707918</v>
      </c>
      <c r="I4088" s="19">
        <v>2903</v>
      </c>
      <c r="J4088" s="19">
        <v>12830891</v>
      </c>
      <c r="P4088" s="23"/>
      <c r="Q4088" s="23"/>
    </row>
    <row r="4089" spans="2:17" ht="12.5" x14ac:dyDescent="0.25">
      <c r="B4089" s="24">
        <v>2848</v>
      </c>
      <c r="C4089" s="24">
        <v>4406216</v>
      </c>
      <c r="I4089" s="19">
        <v>2902</v>
      </c>
      <c r="J4089" s="19">
        <v>11291852</v>
      </c>
      <c r="P4089" s="23"/>
      <c r="Q4089" s="23"/>
    </row>
    <row r="4090" spans="2:17" ht="12.5" x14ac:dyDescent="0.25">
      <c r="B4090" s="24">
        <v>2848</v>
      </c>
      <c r="C4090" s="24">
        <v>3787764</v>
      </c>
      <c r="I4090" s="19">
        <v>2903</v>
      </c>
      <c r="J4090" s="19">
        <v>12030883</v>
      </c>
      <c r="P4090" s="23"/>
      <c r="Q4090" s="23"/>
    </row>
    <row r="4091" spans="2:17" ht="12.5" x14ac:dyDescent="0.25">
      <c r="B4091" s="24">
        <v>2848</v>
      </c>
      <c r="C4091" s="24">
        <v>3920997</v>
      </c>
      <c r="I4091" s="19">
        <v>2902</v>
      </c>
      <c r="J4091" s="19">
        <v>13031242</v>
      </c>
      <c r="P4091" s="23"/>
      <c r="Q4091" s="23"/>
    </row>
    <row r="4092" spans="2:17" ht="12.5" x14ac:dyDescent="0.25">
      <c r="B4092" s="24">
        <v>2848</v>
      </c>
      <c r="C4092" s="24">
        <v>3465431</v>
      </c>
      <c r="I4092" s="19">
        <v>2903</v>
      </c>
      <c r="J4092" s="19">
        <v>10994561</v>
      </c>
      <c r="P4092" s="23"/>
      <c r="Q4092" s="23"/>
    </row>
    <row r="4093" spans="2:17" ht="12.5" x14ac:dyDescent="0.25">
      <c r="B4093" s="24">
        <v>2848</v>
      </c>
      <c r="C4093" s="24">
        <v>4247526</v>
      </c>
      <c r="I4093" s="19">
        <v>2902</v>
      </c>
      <c r="J4093" s="19">
        <v>11651568</v>
      </c>
      <c r="P4093" s="23"/>
      <c r="Q4093" s="23"/>
    </row>
    <row r="4094" spans="2:17" ht="12.5" x14ac:dyDescent="0.25">
      <c r="B4094" s="24">
        <v>2848</v>
      </c>
      <c r="C4094" s="24">
        <v>5150966</v>
      </c>
      <c r="I4094" s="19">
        <v>2903</v>
      </c>
      <c r="J4094" s="19">
        <v>12347806</v>
      </c>
      <c r="P4094" s="23"/>
      <c r="Q4094" s="23"/>
    </row>
    <row r="4095" spans="2:17" ht="12.5" x14ac:dyDescent="0.25">
      <c r="B4095" s="24">
        <v>2848</v>
      </c>
      <c r="C4095" s="24">
        <v>3154741</v>
      </c>
      <c r="I4095" s="19">
        <v>2902</v>
      </c>
      <c r="J4095" s="19">
        <v>11861019</v>
      </c>
      <c r="P4095" s="23"/>
      <c r="Q4095" s="23"/>
    </row>
    <row r="4096" spans="2:17" ht="12.5" x14ac:dyDescent="0.25">
      <c r="B4096" s="24">
        <v>2848</v>
      </c>
      <c r="C4096" s="24">
        <v>4181102</v>
      </c>
      <c r="I4096" s="19">
        <v>2903</v>
      </c>
      <c r="J4096" s="19">
        <v>12131120</v>
      </c>
      <c r="P4096" s="23"/>
      <c r="Q4096" s="23"/>
    </row>
    <row r="4097" spans="2:17" ht="12.5" x14ac:dyDescent="0.25">
      <c r="B4097" s="24">
        <v>2848</v>
      </c>
      <c r="C4097" s="24">
        <v>4108778</v>
      </c>
      <c r="I4097" s="19">
        <v>2902</v>
      </c>
      <c r="J4097" s="19">
        <v>11800877</v>
      </c>
      <c r="P4097" s="23"/>
      <c r="Q4097" s="23"/>
    </row>
    <row r="4098" spans="2:17" ht="12.5" x14ac:dyDescent="0.25">
      <c r="B4098" s="24">
        <v>2848</v>
      </c>
      <c r="C4098" s="24">
        <v>602652</v>
      </c>
      <c r="I4098" s="19">
        <v>2903</v>
      </c>
      <c r="J4098" s="19">
        <v>11864832</v>
      </c>
      <c r="P4098" s="23"/>
      <c r="Q4098" s="23"/>
    </row>
    <row r="4099" spans="2:17" ht="12.5" x14ac:dyDescent="0.25">
      <c r="B4099" s="24">
        <v>2848</v>
      </c>
      <c r="C4099" s="24">
        <v>6373794</v>
      </c>
      <c r="I4099" s="19">
        <v>2902</v>
      </c>
      <c r="J4099" s="19">
        <v>12542932</v>
      </c>
      <c r="P4099" s="23"/>
      <c r="Q4099" s="23"/>
    </row>
    <row r="4100" spans="2:17" ht="12.5" x14ac:dyDescent="0.25">
      <c r="B4100" s="24">
        <v>2848</v>
      </c>
      <c r="C4100" s="24">
        <v>4418860</v>
      </c>
      <c r="I4100" s="19">
        <v>2903</v>
      </c>
      <c r="J4100" s="19">
        <v>11822675</v>
      </c>
      <c r="P4100" s="23"/>
      <c r="Q4100" s="23"/>
    </row>
    <row r="4101" spans="2:17" ht="12.5" x14ac:dyDescent="0.25">
      <c r="B4101" s="24">
        <v>2848</v>
      </c>
      <c r="C4101" s="24">
        <v>4053143</v>
      </c>
      <c r="I4101" s="19">
        <v>2902</v>
      </c>
      <c r="J4101" s="19">
        <v>11734613</v>
      </c>
      <c r="P4101" s="23"/>
      <c r="Q4101" s="23"/>
    </row>
    <row r="4102" spans="2:17" ht="12.5" x14ac:dyDescent="0.25">
      <c r="B4102" s="24">
        <v>2848</v>
      </c>
      <c r="C4102" s="24">
        <v>4339639</v>
      </c>
      <c r="I4102" s="19">
        <v>2903</v>
      </c>
      <c r="J4102" s="19">
        <v>12010232</v>
      </c>
      <c r="P4102" s="23"/>
      <c r="Q4102" s="23"/>
    </row>
    <row r="4103" spans="2:17" ht="12.5" x14ac:dyDescent="0.25">
      <c r="B4103" s="24">
        <v>2848</v>
      </c>
      <c r="C4103" s="24">
        <v>3969707</v>
      </c>
      <c r="I4103" s="19">
        <v>2902</v>
      </c>
      <c r="J4103" s="19">
        <v>11977943</v>
      </c>
      <c r="P4103" s="23"/>
      <c r="Q4103" s="23"/>
    </row>
    <row r="4104" spans="2:17" ht="12.5" x14ac:dyDescent="0.25">
      <c r="B4104" s="24">
        <v>2848</v>
      </c>
      <c r="C4104" s="24">
        <v>3303908</v>
      </c>
      <c r="I4104" s="19">
        <v>2903</v>
      </c>
      <c r="J4104" s="19">
        <v>12469325</v>
      </c>
      <c r="P4104" s="23"/>
      <c r="Q4104" s="23"/>
    </row>
    <row r="4105" spans="2:17" ht="12.5" x14ac:dyDescent="0.25">
      <c r="B4105" s="24">
        <v>2848</v>
      </c>
      <c r="C4105" s="24">
        <v>4618906</v>
      </c>
      <c r="I4105" s="19">
        <v>2902</v>
      </c>
      <c r="J4105" s="19">
        <v>11687992</v>
      </c>
      <c r="P4105" s="23"/>
      <c r="Q4105" s="23"/>
    </row>
    <row r="4106" spans="2:17" ht="12.5" x14ac:dyDescent="0.25">
      <c r="B4106" s="24">
        <v>2848</v>
      </c>
      <c r="C4106" s="24">
        <v>4079419</v>
      </c>
      <c r="I4106" s="19">
        <v>2903</v>
      </c>
      <c r="J4106" s="19">
        <v>11871391</v>
      </c>
      <c r="P4106" s="23"/>
      <c r="Q4106" s="23"/>
    </row>
    <row r="4107" spans="2:17" ht="12.5" x14ac:dyDescent="0.25">
      <c r="B4107" s="24">
        <v>2848</v>
      </c>
      <c r="C4107" s="24">
        <v>3952327</v>
      </c>
      <c r="I4107" s="19">
        <v>2902</v>
      </c>
      <c r="J4107" s="19">
        <v>12327073</v>
      </c>
      <c r="P4107" s="23"/>
      <c r="Q4107" s="23"/>
    </row>
    <row r="4108" spans="2:17" ht="12.5" x14ac:dyDescent="0.25">
      <c r="B4108" s="24">
        <v>2848</v>
      </c>
      <c r="C4108" s="24">
        <v>3106361</v>
      </c>
      <c r="I4108" s="19">
        <v>2903</v>
      </c>
      <c r="J4108" s="19">
        <v>11731944</v>
      </c>
      <c r="P4108" s="23"/>
      <c r="Q4108" s="23"/>
    </row>
    <row r="4109" spans="2:17" ht="12.5" x14ac:dyDescent="0.25">
      <c r="B4109" s="24">
        <v>2848</v>
      </c>
      <c r="C4109" s="24">
        <v>4124721</v>
      </c>
      <c r="I4109" s="19">
        <v>2902</v>
      </c>
      <c r="J4109" s="19">
        <v>12378535</v>
      </c>
      <c r="P4109" s="23"/>
      <c r="Q4109" s="23"/>
    </row>
    <row r="4110" spans="2:17" ht="12.5" x14ac:dyDescent="0.25">
      <c r="B4110" s="24">
        <v>2848</v>
      </c>
      <c r="C4110" s="24">
        <v>4140096</v>
      </c>
      <c r="I4110" s="19">
        <v>2903</v>
      </c>
      <c r="J4110" s="19">
        <v>11544899</v>
      </c>
      <c r="P4110" s="23"/>
      <c r="Q4110" s="23"/>
    </row>
    <row r="4111" spans="2:17" ht="12.5" x14ac:dyDescent="0.25">
      <c r="B4111" s="24">
        <v>2848</v>
      </c>
      <c r="C4111" s="24">
        <v>4884561</v>
      </c>
      <c r="I4111" s="19">
        <v>2902</v>
      </c>
      <c r="J4111" s="19">
        <v>12024686</v>
      </c>
      <c r="P4111" s="23"/>
      <c r="Q4111" s="23"/>
    </row>
    <row r="4112" spans="2:17" ht="12.5" x14ac:dyDescent="0.25">
      <c r="B4112" s="24">
        <v>2848</v>
      </c>
      <c r="C4112" s="24">
        <v>4123304</v>
      </c>
      <c r="I4112" s="19">
        <v>2903</v>
      </c>
      <c r="J4112" s="19">
        <v>12736260</v>
      </c>
      <c r="P4112" s="23"/>
      <c r="Q4112" s="23"/>
    </row>
    <row r="4113" spans="2:17" ht="12.5" x14ac:dyDescent="0.25">
      <c r="B4113" s="24">
        <v>2848</v>
      </c>
      <c r="C4113" s="24">
        <v>5549152</v>
      </c>
      <c r="I4113" s="19">
        <v>2902</v>
      </c>
      <c r="J4113" s="19">
        <v>11469366</v>
      </c>
      <c r="P4113" s="23"/>
      <c r="Q4113" s="23"/>
    </row>
    <row r="4114" spans="2:17" ht="12.5" x14ac:dyDescent="0.25">
      <c r="B4114" s="24">
        <v>2848</v>
      </c>
      <c r="C4114" s="24">
        <v>4150532</v>
      </c>
      <c r="I4114" s="19">
        <v>2903</v>
      </c>
      <c r="J4114" s="19">
        <v>16778593</v>
      </c>
      <c r="P4114" s="23"/>
      <c r="Q4114" s="23"/>
    </row>
    <row r="4115" spans="2:17" ht="12.5" x14ac:dyDescent="0.25">
      <c r="B4115" s="24">
        <v>2848</v>
      </c>
      <c r="C4115" s="24">
        <v>3935696</v>
      </c>
      <c r="I4115" s="19">
        <v>2902</v>
      </c>
      <c r="J4115" s="19">
        <v>10852080</v>
      </c>
      <c r="P4115" s="23"/>
      <c r="Q4115" s="23"/>
    </row>
    <row r="4116" spans="2:17" ht="12.5" x14ac:dyDescent="0.25">
      <c r="B4116" s="24">
        <v>2848</v>
      </c>
      <c r="C4116" s="24">
        <v>3932400</v>
      </c>
      <c r="I4116" s="19">
        <v>2903</v>
      </c>
      <c r="J4116" s="19">
        <v>12179462</v>
      </c>
      <c r="P4116" s="23"/>
      <c r="Q4116" s="23"/>
    </row>
    <row r="4117" spans="2:17" ht="12.5" x14ac:dyDescent="0.25">
      <c r="B4117" s="24">
        <v>2848</v>
      </c>
      <c r="C4117" s="24">
        <v>4043449</v>
      </c>
      <c r="I4117" s="19">
        <v>2902</v>
      </c>
      <c r="J4117" s="19">
        <v>21206353</v>
      </c>
      <c r="P4117" s="23"/>
      <c r="Q4117" s="23"/>
    </row>
    <row r="4118" spans="2:17" ht="12.5" x14ac:dyDescent="0.25">
      <c r="B4118" s="24">
        <v>2848</v>
      </c>
      <c r="C4118" s="24">
        <v>4508050</v>
      </c>
      <c r="I4118" s="19">
        <v>2903</v>
      </c>
      <c r="J4118" s="19">
        <v>12636404</v>
      </c>
      <c r="P4118" s="23"/>
      <c r="Q4118" s="23"/>
    </row>
    <row r="4119" spans="2:17" ht="12.5" x14ac:dyDescent="0.25">
      <c r="B4119" s="24">
        <v>2848</v>
      </c>
      <c r="C4119" s="24">
        <v>4697299</v>
      </c>
      <c r="I4119" s="19">
        <v>2902</v>
      </c>
      <c r="J4119" s="19">
        <v>10433488</v>
      </c>
      <c r="P4119" s="23"/>
      <c r="Q4119" s="23"/>
    </row>
    <row r="4120" spans="2:17" ht="12.5" x14ac:dyDescent="0.25">
      <c r="B4120" s="24">
        <v>2848</v>
      </c>
      <c r="C4120" s="24">
        <v>6659235</v>
      </c>
      <c r="I4120" s="19">
        <v>2903</v>
      </c>
      <c r="J4120" s="19">
        <v>11819912</v>
      </c>
      <c r="P4120" s="23"/>
      <c r="Q4120" s="23"/>
    </row>
    <row r="4121" spans="2:17" ht="12.5" x14ac:dyDescent="0.25">
      <c r="B4121" s="24">
        <v>2848</v>
      </c>
      <c r="C4121" s="24">
        <v>3760672</v>
      </c>
      <c r="I4121" s="19">
        <v>2902</v>
      </c>
      <c r="J4121" s="19">
        <v>21296587</v>
      </c>
      <c r="P4121" s="23"/>
      <c r="Q4121" s="23"/>
    </row>
    <row r="4122" spans="2:17" ht="12.5" x14ac:dyDescent="0.25">
      <c r="B4122" s="24">
        <v>2848</v>
      </c>
      <c r="C4122" s="24">
        <v>5362938</v>
      </c>
      <c r="I4122" s="19">
        <v>2903</v>
      </c>
      <c r="J4122" s="19">
        <v>14763084</v>
      </c>
      <c r="P4122" s="23"/>
      <c r="Q4122" s="23"/>
    </row>
    <row r="4123" spans="2:17" ht="12.5" x14ac:dyDescent="0.25">
      <c r="B4123" s="24">
        <v>2848</v>
      </c>
      <c r="C4123" s="24">
        <v>4201625</v>
      </c>
      <c r="I4123" s="19">
        <v>2902</v>
      </c>
      <c r="J4123" s="19">
        <v>11738192</v>
      </c>
      <c r="P4123" s="23"/>
      <c r="Q4123" s="23"/>
    </row>
    <row r="4124" spans="2:17" ht="12.5" x14ac:dyDescent="0.25">
      <c r="B4124" s="24">
        <v>2848</v>
      </c>
      <c r="C4124" s="24">
        <v>3385253</v>
      </c>
      <c r="I4124" s="19">
        <v>2903</v>
      </c>
      <c r="J4124" s="19">
        <v>12023850</v>
      </c>
      <c r="P4124" s="23"/>
      <c r="Q4124" s="23"/>
    </row>
    <row r="4125" spans="2:17" ht="12.5" x14ac:dyDescent="0.25">
      <c r="B4125" s="24">
        <v>2848</v>
      </c>
      <c r="C4125" s="24">
        <v>4519053</v>
      </c>
      <c r="I4125" s="19">
        <v>2902</v>
      </c>
      <c r="J4125" s="19">
        <v>12011126</v>
      </c>
      <c r="P4125" s="23"/>
      <c r="Q4125" s="23"/>
    </row>
    <row r="4126" spans="2:17" ht="12.5" x14ac:dyDescent="0.25">
      <c r="B4126" s="24">
        <v>2848</v>
      </c>
      <c r="C4126" s="24">
        <v>3192755</v>
      </c>
      <c r="I4126" s="19">
        <v>2903</v>
      </c>
      <c r="J4126" s="19">
        <v>12346224</v>
      </c>
      <c r="P4126" s="23"/>
      <c r="Q4126" s="23"/>
    </row>
    <row r="4127" spans="2:17" ht="12.5" x14ac:dyDescent="0.25">
      <c r="B4127" s="24">
        <v>2848</v>
      </c>
      <c r="C4127" s="24">
        <v>4575948</v>
      </c>
      <c r="I4127" s="19">
        <v>2902</v>
      </c>
      <c r="J4127" s="19">
        <v>11782912</v>
      </c>
      <c r="P4127" s="23"/>
      <c r="Q4127" s="23"/>
    </row>
    <row r="4128" spans="2:17" ht="12.5" x14ac:dyDescent="0.25">
      <c r="B4128" s="24">
        <v>2848</v>
      </c>
      <c r="C4128" s="24">
        <v>3828917</v>
      </c>
      <c r="I4128" s="19">
        <v>2903</v>
      </c>
      <c r="J4128" s="19">
        <v>12691098</v>
      </c>
      <c r="P4128" s="23"/>
      <c r="Q4128" s="23"/>
    </row>
    <row r="4129" spans="2:17" ht="12.5" x14ac:dyDescent="0.25">
      <c r="B4129" s="24">
        <v>2848</v>
      </c>
      <c r="C4129" s="24">
        <v>5622523</v>
      </c>
      <c r="I4129" s="19">
        <v>2902</v>
      </c>
      <c r="J4129" s="19">
        <v>11186964</v>
      </c>
      <c r="P4129" s="23"/>
      <c r="Q4129" s="23"/>
    </row>
    <row r="4130" spans="2:17" ht="12.5" x14ac:dyDescent="0.25">
      <c r="B4130" s="24">
        <v>2848</v>
      </c>
      <c r="C4130" s="24">
        <v>3893569</v>
      </c>
      <c r="I4130" s="19">
        <v>2903</v>
      </c>
      <c r="J4130" s="19">
        <v>15520280</v>
      </c>
      <c r="P4130" s="23"/>
      <c r="Q4130" s="23"/>
    </row>
    <row r="4131" spans="2:17" ht="12.5" x14ac:dyDescent="0.25">
      <c r="B4131" s="24">
        <v>2848</v>
      </c>
      <c r="C4131" s="24">
        <v>3461099</v>
      </c>
      <c r="I4131" s="19">
        <v>2902</v>
      </c>
      <c r="J4131" s="19">
        <v>8726415</v>
      </c>
      <c r="P4131" s="23"/>
      <c r="Q4131" s="23"/>
    </row>
    <row r="4132" spans="2:17" ht="12.5" x14ac:dyDescent="0.25">
      <c r="B4132" s="24">
        <v>2848</v>
      </c>
      <c r="C4132" s="24">
        <v>4807826</v>
      </c>
      <c r="I4132" s="19">
        <v>2903</v>
      </c>
      <c r="J4132" s="19">
        <v>11968944</v>
      </c>
      <c r="P4132" s="23"/>
      <c r="Q4132" s="23"/>
    </row>
    <row r="4133" spans="2:17" ht="12.5" x14ac:dyDescent="0.25">
      <c r="B4133" s="24">
        <v>2848</v>
      </c>
      <c r="C4133" s="24">
        <v>4576797</v>
      </c>
      <c r="I4133" s="19">
        <v>2902</v>
      </c>
      <c r="J4133" s="19">
        <v>11667060</v>
      </c>
      <c r="P4133" s="23"/>
      <c r="Q4133" s="23"/>
    </row>
    <row r="4134" spans="2:17" ht="12.5" x14ac:dyDescent="0.25">
      <c r="B4134" s="24">
        <v>2848</v>
      </c>
      <c r="C4134" s="24">
        <v>4652284</v>
      </c>
      <c r="I4134" s="19">
        <v>2903</v>
      </c>
      <c r="J4134" s="19">
        <v>12173154</v>
      </c>
      <c r="P4134" s="23"/>
      <c r="Q4134" s="23"/>
    </row>
    <row r="4135" spans="2:17" ht="12.5" x14ac:dyDescent="0.25">
      <c r="B4135" s="24">
        <v>2848</v>
      </c>
      <c r="C4135" s="24">
        <v>4402365</v>
      </c>
      <c r="I4135" s="19">
        <v>2902</v>
      </c>
      <c r="J4135" s="19">
        <v>12260518</v>
      </c>
      <c r="P4135" s="23"/>
      <c r="Q4135" s="23"/>
    </row>
    <row r="4136" spans="2:17" ht="12.5" x14ac:dyDescent="0.25">
      <c r="B4136" s="24">
        <v>2848</v>
      </c>
      <c r="C4136" s="24">
        <v>3611681</v>
      </c>
      <c r="I4136" s="19">
        <v>2903</v>
      </c>
      <c r="J4136" s="19">
        <v>11778588</v>
      </c>
      <c r="P4136" s="23"/>
      <c r="Q4136" s="23"/>
    </row>
    <row r="4137" spans="2:17" ht="12.5" x14ac:dyDescent="0.25">
      <c r="B4137" s="24">
        <v>2848</v>
      </c>
      <c r="C4137" s="24">
        <v>4496281</v>
      </c>
      <c r="I4137" s="19">
        <v>2902</v>
      </c>
      <c r="J4137" s="19">
        <v>12328971</v>
      </c>
      <c r="P4137" s="23"/>
      <c r="Q4137" s="23"/>
    </row>
    <row r="4138" spans="2:17" ht="12.5" x14ac:dyDescent="0.25">
      <c r="B4138" s="24">
        <v>2848</v>
      </c>
      <c r="C4138" s="24">
        <v>3964212</v>
      </c>
      <c r="I4138" s="19">
        <v>2903</v>
      </c>
      <c r="J4138" s="19">
        <v>11909617</v>
      </c>
      <c r="P4138" s="23"/>
      <c r="Q4138" s="23"/>
    </row>
    <row r="4139" spans="2:17" ht="12.5" x14ac:dyDescent="0.25">
      <c r="B4139" s="24">
        <v>2848</v>
      </c>
      <c r="C4139" s="24">
        <v>3770497</v>
      </c>
      <c r="I4139" s="19">
        <v>2902</v>
      </c>
      <c r="J4139" s="19">
        <v>11758184</v>
      </c>
      <c r="P4139" s="23"/>
      <c r="Q4139" s="23"/>
    </row>
    <row r="4140" spans="2:17" ht="12.5" x14ac:dyDescent="0.25">
      <c r="B4140" s="24">
        <v>2848</v>
      </c>
      <c r="C4140" s="24">
        <v>3837614</v>
      </c>
      <c r="I4140" s="19">
        <v>2903</v>
      </c>
      <c r="J4140" s="19">
        <v>12383441</v>
      </c>
      <c r="P4140" s="23"/>
      <c r="Q4140" s="23"/>
    </row>
    <row r="4141" spans="2:17" ht="12.5" x14ac:dyDescent="0.25">
      <c r="B4141" s="24">
        <v>2848</v>
      </c>
      <c r="C4141" s="24">
        <v>3796746</v>
      </c>
      <c r="I4141" s="19">
        <v>2902</v>
      </c>
      <c r="J4141" s="19">
        <v>11789807</v>
      </c>
      <c r="P4141" s="23"/>
      <c r="Q4141" s="23"/>
    </row>
    <row r="4142" spans="2:17" ht="12.5" x14ac:dyDescent="0.25">
      <c r="B4142" s="24">
        <v>2848</v>
      </c>
      <c r="C4142" s="24">
        <v>4655492</v>
      </c>
      <c r="I4142" s="19">
        <v>2903</v>
      </c>
      <c r="J4142" s="19">
        <v>12009150</v>
      </c>
      <c r="P4142" s="23"/>
      <c r="Q4142" s="23"/>
    </row>
    <row r="4143" spans="2:17" ht="12.5" x14ac:dyDescent="0.25">
      <c r="B4143" s="24">
        <v>2848</v>
      </c>
      <c r="C4143" s="24">
        <v>3644393</v>
      </c>
      <c r="I4143" s="19">
        <v>2902</v>
      </c>
      <c r="J4143" s="19">
        <v>12832141</v>
      </c>
      <c r="P4143" s="23"/>
      <c r="Q4143" s="23"/>
    </row>
    <row r="4144" spans="2:17" ht="12.5" x14ac:dyDescent="0.25">
      <c r="B4144" s="24">
        <v>2848</v>
      </c>
      <c r="C4144" s="24">
        <v>3771641</v>
      </c>
      <c r="I4144" s="19">
        <v>2903</v>
      </c>
      <c r="J4144" s="19">
        <v>14841153</v>
      </c>
      <c r="P4144" s="23"/>
      <c r="Q4144" s="23"/>
    </row>
    <row r="4145" spans="2:17" ht="12.5" x14ac:dyDescent="0.25">
      <c r="B4145" s="24">
        <v>2848</v>
      </c>
      <c r="C4145" s="24">
        <v>4306225</v>
      </c>
      <c r="I4145" s="19">
        <v>2902</v>
      </c>
      <c r="J4145" s="19">
        <v>12179053</v>
      </c>
      <c r="P4145" s="23"/>
      <c r="Q4145" s="23"/>
    </row>
    <row r="4146" spans="2:17" ht="12.5" x14ac:dyDescent="0.25">
      <c r="B4146" s="24">
        <v>2848</v>
      </c>
      <c r="C4146" s="24">
        <v>4626352</v>
      </c>
      <c r="I4146" s="19">
        <v>2903</v>
      </c>
      <c r="J4146" s="19">
        <v>11901410</v>
      </c>
      <c r="P4146" s="23"/>
      <c r="Q4146" s="23"/>
    </row>
    <row r="4147" spans="2:17" ht="12.5" x14ac:dyDescent="0.25">
      <c r="B4147" s="24">
        <v>2848</v>
      </c>
      <c r="C4147" s="24">
        <v>4405458</v>
      </c>
      <c r="I4147" s="19">
        <v>2902</v>
      </c>
      <c r="J4147" s="19">
        <v>11869950</v>
      </c>
      <c r="P4147" s="23"/>
      <c r="Q4147" s="23"/>
    </row>
    <row r="4148" spans="2:17" ht="12.5" x14ac:dyDescent="0.25">
      <c r="B4148" s="24">
        <v>2848</v>
      </c>
      <c r="C4148" s="24">
        <v>3119081</v>
      </c>
      <c r="I4148" s="19">
        <v>2903</v>
      </c>
      <c r="J4148" s="19">
        <v>12797327</v>
      </c>
      <c r="P4148" s="23"/>
      <c r="Q4148" s="23"/>
    </row>
    <row r="4149" spans="2:17" ht="12.5" x14ac:dyDescent="0.25">
      <c r="B4149" s="24">
        <v>2848</v>
      </c>
      <c r="C4149" s="24">
        <v>3973246</v>
      </c>
      <c r="I4149" s="19">
        <v>2902</v>
      </c>
      <c r="J4149" s="19">
        <v>11560908</v>
      </c>
      <c r="P4149" s="23"/>
      <c r="Q4149" s="23"/>
    </row>
    <row r="4150" spans="2:17" ht="12.5" x14ac:dyDescent="0.25">
      <c r="B4150" s="24">
        <v>2848</v>
      </c>
      <c r="C4150" s="24">
        <v>3957499</v>
      </c>
      <c r="I4150" s="19">
        <v>2903</v>
      </c>
      <c r="J4150" s="19">
        <v>11813462</v>
      </c>
      <c r="P4150" s="23"/>
      <c r="Q4150" s="23"/>
    </row>
    <row r="4151" spans="2:17" ht="12.5" x14ac:dyDescent="0.25">
      <c r="B4151" s="24">
        <v>2848</v>
      </c>
      <c r="C4151" s="24">
        <v>3913201</v>
      </c>
      <c r="I4151" s="19">
        <v>2902</v>
      </c>
      <c r="J4151" s="19">
        <v>14073457</v>
      </c>
      <c r="P4151" s="23"/>
      <c r="Q4151" s="23"/>
    </row>
    <row r="4152" spans="2:17" ht="12.5" x14ac:dyDescent="0.25">
      <c r="B4152" s="24">
        <v>2848</v>
      </c>
      <c r="C4152" s="24">
        <v>3058785</v>
      </c>
      <c r="I4152" s="19">
        <v>2903</v>
      </c>
      <c r="J4152" s="19">
        <v>12112188</v>
      </c>
      <c r="P4152" s="23"/>
      <c r="Q4152" s="23"/>
    </row>
    <row r="4153" spans="2:17" ht="12.5" x14ac:dyDescent="0.25">
      <c r="B4153" s="24">
        <v>2848</v>
      </c>
      <c r="C4153" s="24">
        <v>4523458</v>
      </c>
      <c r="I4153" s="19">
        <v>2902</v>
      </c>
      <c r="J4153" s="19">
        <v>10498081</v>
      </c>
      <c r="P4153" s="23"/>
      <c r="Q4153" s="23"/>
    </row>
    <row r="4154" spans="2:17" ht="12.5" x14ac:dyDescent="0.25">
      <c r="B4154" s="24">
        <v>2848</v>
      </c>
      <c r="C4154" s="24">
        <v>4273036</v>
      </c>
      <c r="I4154" s="19">
        <v>2903</v>
      </c>
      <c r="J4154" s="19">
        <v>12392678</v>
      </c>
      <c r="P4154" s="23"/>
      <c r="Q4154" s="23"/>
    </row>
    <row r="4155" spans="2:17" ht="12.5" x14ac:dyDescent="0.25">
      <c r="B4155" s="24">
        <v>2848</v>
      </c>
      <c r="C4155" s="24">
        <v>4023130</v>
      </c>
      <c r="I4155" s="19">
        <v>2902</v>
      </c>
      <c r="J4155" s="19">
        <v>11054379</v>
      </c>
      <c r="P4155" s="23"/>
      <c r="Q4155" s="23"/>
    </row>
    <row r="4156" spans="2:17" ht="12.5" x14ac:dyDescent="0.25">
      <c r="B4156" s="24">
        <v>2848</v>
      </c>
      <c r="C4156" s="24">
        <v>3909521</v>
      </c>
      <c r="I4156" s="19">
        <v>2903</v>
      </c>
      <c r="J4156" s="19">
        <v>11783472</v>
      </c>
      <c r="P4156" s="23"/>
      <c r="Q4156" s="23"/>
    </row>
    <row r="4157" spans="2:17" ht="12.5" x14ac:dyDescent="0.25">
      <c r="B4157" s="24">
        <v>2848</v>
      </c>
      <c r="C4157" s="24">
        <v>4073030</v>
      </c>
      <c r="I4157" s="19">
        <v>2902</v>
      </c>
      <c r="J4157" s="19">
        <v>12295511</v>
      </c>
      <c r="P4157" s="23"/>
      <c r="Q4157" s="23"/>
    </row>
    <row r="4158" spans="2:17" ht="12.5" x14ac:dyDescent="0.25">
      <c r="B4158" s="24">
        <v>2848</v>
      </c>
      <c r="C4158" s="24">
        <v>4803173</v>
      </c>
      <c r="I4158" s="19">
        <v>2903</v>
      </c>
      <c r="J4158" s="19">
        <v>12858357</v>
      </c>
      <c r="P4158" s="23"/>
      <c r="Q4158" s="23"/>
    </row>
    <row r="4159" spans="2:17" ht="12.5" x14ac:dyDescent="0.25">
      <c r="B4159" s="24">
        <v>2848</v>
      </c>
      <c r="C4159" s="24">
        <v>4358419</v>
      </c>
      <c r="I4159" s="19">
        <v>2902</v>
      </c>
      <c r="J4159" s="19">
        <v>11225102</v>
      </c>
      <c r="P4159" s="23"/>
      <c r="Q4159" s="23"/>
    </row>
    <row r="4160" spans="2:17" ht="12.5" x14ac:dyDescent="0.25">
      <c r="B4160" s="24">
        <v>2848</v>
      </c>
      <c r="C4160" s="24">
        <v>3961418</v>
      </c>
      <c r="I4160" s="19">
        <v>2903</v>
      </c>
      <c r="J4160" s="19">
        <v>11866852</v>
      </c>
      <c r="P4160" s="23"/>
      <c r="Q4160" s="23"/>
    </row>
    <row r="4161" spans="2:17" ht="12.5" x14ac:dyDescent="0.25">
      <c r="B4161" s="24">
        <v>2848</v>
      </c>
      <c r="C4161" s="24">
        <v>4607854</v>
      </c>
      <c r="I4161" s="19">
        <v>2902</v>
      </c>
      <c r="J4161" s="19">
        <v>12241306</v>
      </c>
      <c r="P4161" s="23"/>
      <c r="Q4161" s="23"/>
    </row>
    <row r="4162" spans="2:17" ht="12.5" x14ac:dyDescent="0.25">
      <c r="B4162" s="24">
        <v>2848</v>
      </c>
      <c r="C4162" s="24">
        <v>4775306</v>
      </c>
      <c r="I4162" s="19">
        <v>2903</v>
      </c>
      <c r="J4162" s="19">
        <v>11773836</v>
      </c>
      <c r="P4162" s="23"/>
      <c r="Q4162" s="23"/>
    </row>
    <row r="4163" spans="2:17" ht="12.5" x14ac:dyDescent="0.25">
      <c r="B4163" s="24">
        <v>2848</v>
      </c>
      <c r="C4163" s="24">
        <v>3979714</v>
      </c>
      <c r="I4163" s="19">
        <v>2902</v>
      </c>
      <c r="J4163" s="19">
        <v>11675649</v>
      </c>
      <c r="P4163" s="23"/>
      <c r="Q4163" s="23"/>
    </row>
    <row r="4164" spans="2:17" ht="12.5" x14ac:dyDescent="0.25">
      <c r="B4164" s="24">
        <v>2848</v>
      </c>
      <c r="C4164" s="24">
        <v>3868245</v>
      </c>
      <c r="I4164" s="19">
        <v>2903</v>
      </c>
      <c r="J4164" s="19">
        <v>12078389</v>
      </c>
      <c r="P4164" s="23"/>
      <c r="Q4164" s="23"/>
    </row>
    <row r="4165" spans="2:17" ht="12.5" x14ac:dyDescent="0.25">
      <c r="B4165" s="24">
        <v>2848</v>
      </c>
      <c r="C4165" s="24">
        <v>3472354</v>
      </c>
      <c r="I4165" s="19">
        <v>2902</v>
      </c>
      <c r="J4165" s="19">
        <v>12545924</v>
      </c>
      <c r="P4165" s="23"/>
      <c r="Q4165" s="23"/>
    </row>
    <row r="4166" spans="2:17" ht="12.5" x14ac:dyDescent="0.25">
      <c r="B4166" s="24">
        <v>2848</v>
      </c>
      <c r="C4166" s="24">
        <v>3993048</v>
      </c>
      <c r="I4166" s="19">
        <v>2903</v>
      </c>
      <c r="J4166" s="19">
        <v>11493420</v>
      </c>
      <c r="P4166" s="23"/>
      <c r="Q4166" s="23"/>
    </row>
    <row r="4167" spans="2:17" ht="12.5" x14ac:dyDescent="0.25">
      <c r="B4167" s="24">
        <v>2848</v>
      </c>
      <c r="C4167" s="24">
        <v>3540223</v>
      </c>
      <c r="I4167" s="19">
        <v>2902</v>
      </c>
      <c r="J4167" s="19">
        <v>13409989</v>
      </c>
      <c r="P4167" s="23"/>
      <c r="Q4167" s="23"/>
    </row>
    <row r="4168" spans="2:17" ht="12.5" x14ac:dyDescent="0.25">
      <c r="B4168" s="24">
        <v>2848</v>
      </c>
      <c r="C4168" s="24">
        <v>4057848</v>
      </c>
      <c r="I4168" s="19">
        <v>2903</v>
      </c>
      <c r="J4168" s="19">
        <v>11794887</v>
      </c>
      <c r="P4168" s="23"/>
      <c r="Q4168" s="23"/>
    </row>
    <row r="4169" spans="2:17" ht="12.5" x14ac:dyDescent="0.25">
      <c r="B4169" s="24">
        <v>2848</v>
      </c>
      <c r="C4169" s="24">
        <v>3321656</v>
      </c>
      <c r="I4169" s="19">
        <v>2902</v>
      </c>
      <c r="J4169" s="19">
        <v>10931222</v>
      </c>
      <c r="P4169" s="23"/>
      <c r="Q4169" s="23"/>
    </row>
    <row r="4170" spans="2:17" ht="12.5" x14ac:dyDescent="0.25">
      <c r="B4170" s="24">
        <v>2848</v>
      </c>
      <c r="C4170" s="24">
        <v>3814240</v>
      </c>
      <c r="I4170" s="19">
        <v>2903</v>
      </c>
      <c r="J4170" s="19">
        <v>11708350</v>
      </c>
      <c r="P4170" s="23"/>
      <c r="Q4170" s="23"/>
    </row>
    <row r="4171" spans="2:17" ht="12.5" x14ac:dyDescent="0.25">
      <c r="B4171" s="24">
        <v>2848</v>
      </c>
      <c r="C4171" s="24">
        <v>3946808</v>
      </c>
      <c r="I4171" s="19">
        <v>2902</v>
      </c>
      <c r="J4171" s="19">
        <v>12187927</v>
      </c>
      <c r="P4171" s="23"/>
      <c r="Q4171" s="23"/>
    </row>
    <row r="4172" spans="2:17" ht="12.5" x14ac:dyDescent="0.25">
      <c r="B4172" s="24">
        <v>2848</v>
      </c>
      <c r="C4172" s="24">
        <v>4090646</v>
      </c>
      <c r="I4172" s="19">
        <v>2903</v>
      </c>
      <c r="J4172" s="19">
        <v>13227518</v>
      </c>
      <c r="P4172" s="23"/>
      <c r="Q4172" s="23"/>
    </row>
    <row r="4173" spans="2:17" ht="12.5" x14ac:dyDescent="0.25">
      <c r="B4173" s="24">
        <v>2848</v>
      </c>
      <c r="C4173" s="24">
        <v>2959893</v>
      </c>
      <c r="I4173" s="19">
        <v>2902</v>
      </c>
      <c r="J4173" s="19">
        <v>10996060</v>
      </c>
      <c r="P4173" s="23"/>
      <c r="Q4173" s="23"/>
    </row>
    <row r="4174" spans="2:17" ht="12.5" x14ac:dyDescent="0.25">
      <c r="B4174" s="24">
        <v>2848</v>
      </c>
      <c r="C4174" s="24">
        <v>3719870</v>
      </c>
      <c r="I4174" s="19">
        <v>2903</v>
      </c>
      <c r="J4174" s="19">
        <v>11580185</v>
      </c>
      <c r="P4174" s="23"/>
      <c r="Q4174" s="23"/>
    </row>
    <row r="4175" spans="2:17" ht="12.5" x14ac:dyDescent="0.25">
      <c r="B4175" s="24">
        <v>2848</v>
      </c>
      <c r="C4175" s="24">
        <v>4290156</v>
      </c>
      <c r="I4175" s="19">
        <v>2902</v>
      </c>
      <c r="J4175" s="19">
        <v>12120785</v>
      </c>
      <c r="P4175" s="23"/>
      <c r="Q4175" s="23"/>
    </row>
    <row r="4176" spans="2:17" ht="12.5" x14ac:dyDescent="0.25">
      <c r="B4176" s="24">
        <v>2848</v>
      </c>
      <c r="C4176" s="24">
        <v>4058199</v>
      </c>
      <c r="I4176" s="19">
        <v>2903</v>
      </c>
      <c r="J4176" s="19">
        <v>12136100</v>
      </c>
      <c r="P4176" s="23"/>
      <c r="Q4176" s="23"/>
    </row>
    <row r="4177" spans="2:17" ht="12.5" x14ac:dyDescent="0.25">
      <c r="B4177" s="24">
        <v>2848</v>
      </c>
      <c r="C4177" s="24">
        <v>4457852</v>
      </c>
      <c r="I4177" s="19">
        <v>2902</v>
      </c>
      <c r="J4177" s="19">
        <v>12369836</v>
      </c>
      <c r="P4177" s="23"/>
      <c r="Q4177" s="23"/>
    </row>
    <row r="4178" spans="2:17" ht="12.5" x14ac:dyDescent="0.25">
      <c r="B4178" s="24">
        <v>2848</v>
      </c>
      <c r="C4178" s="24">
        <v>4916121</v>
      </c>
      <c r="I4178" s="19">
        <v>2903</v>
      </c>
      <c r="J4178" s="19">
        <v>12290376</v>
      </c>
      <c r="P4178" s="23"/>
      <c r="Q4178" s="23"/>
    </row>
    <row r="4179" spans="2:17" ht="12.5" x14ac:dyDescent="0.25">
      <c r="B4179" s="24">
        <v>2848</v>
      </c>
      <c r="C4179" s="24">
        <v>3989820</v>
      </c>
      <c r="I4179" s="19">
        <v>2902</v>
      </c>
      <c r="J4179" s="19">
        <v>11135183</v>
      </c>
      <c r="P4179" s="23"/>
      <c r="Q4179" s="23"/>
    </row>
    <row r="4180" spans="2:17" ht="12.5" x14ac:dyDescent="0.25">
      <c r="B4180" s="24">
        <v>2848</v>
      </c>
      <c r="C4180" s="24">
        <v>3938083</v>
      </c>
      <c r="I4180" s="19">
        <v>2903</v>
      </c>
      <c r="J4180" s="19">
        <v>12615090</v>
      </c>
      <c r="P4180" s="23"/>
      <c r="Q4180" s="23"/>
    </row>
    <row r="4181" spans="2:17" ht="12.5" x14ac:dyDescent="0.25">
      <c r="B4181" s="24">
        <v>2848</v>
      </c>
      <c r="C4181" s="24">
        <v>3218394</v>
      </c>
      <c r="I4181" s="19">
        <v>2902</v>
      </c>
      <c r="J4181" s="19">
        <v>11489658</v>
      </c>
      <c r="P4181" s="23"/>
      <c r="Q4181" s="23"/>
    </row>
    <row r="4182" spans="2:17" ht="12.5" x14ac:dyDescent="0.25">
      <c r="B4182" s="24">
        <v>2848</v>
      </c>
      <c r="C4182" s="24">
        <v>3854796</v>
      </c>
      <c r="I4182" s="19">
        <v>2903</v>
      </c>
      <c r="J4182" s="19">
        <v>11858529</v>
      </c>
      <c r="P4182" s="23"/>
      <c r="Q4182" s="23"/>
    </row>
    <row r="4183" spans="2:17" ht="12.5" x14ac:dyDescent="0.25">
      <c r="B4183" s="24">
        <v>2848</v>
      </c>
      <c r="C4183" s="24">
        <v>4168833</v>
      </c>
      <c r="I4183" s="19">
        <v>2902</v>
      </c>
      <c r="J4183" s="19">
        <v>12205334</v>
      </c>
      <c r="P4183" s="23"/>
      <c r="Q4183" s="23"/>
    </row>
    <row r="4184" spans="2:17" ht="12.5" x14ac:dyDescent="0.25">
      <c r="B4184" s="24">
        <v>2848</v>
      </c>
      <c r="C4184" s="24">
        <v>4444706</v>
      </c>
      <c r="I4184" s="19">
        <v>2903</v>
      </c>
      <c r="J4184" s="19">
        <v>11814749</v>
      </c>
      <c r="P4184" s="23"/>
      <c r="Q4184" s="23"/>
    </row>
    <row r="4185" spans="2:17" ht="12.5" x14ac:dyDescent="0.25">
      <c r="B4185" s="24">
        <v>2848</v>
      </c>
      <c r="C4185" s="24">
        <v>4080058</v>
      </c>
      <c r="I4185" s="19">
        <v>2902</v>
      </c>
      <c r="J4185" s="19">
        <v>12291368</v>
      </c>
      <c r="P4185" s="23"/>
      <c r="Q4185" s="23"/>
    </row>
    <row r="4186" spans="2:17" ht="12.5" x14ac:dyDescent="0.25">
      <c r="B4186" s="24">
        <v>2848</v>
      </c>
      <c r="C4186" s="24">
        <v>3702905</v>
      </c>
      <c r="I4186" s="19">
        <v>2903</v>
      </c>
      <c r="J4186" s="19">
        <v>12675813</v>
      </c>
      <c r="P4186" s="23"/>
      <c r="Q4186" s="23"/>
    </row>
    <row r="4187" spans="2:17" ht="12.5" x14ac:dyDescent="0.25">
      <c r="B4187" s="24">
        <v>2848</v>
      </c>
      <c r="C4187" s="24">
        <v>3983510</v>
      </c>
      <c r="I4187" s="19">
        <v>2902</v>
      </c>
      <c r="J4187" s="19">
        <v>11379149</v>
      </c>
      <c r="P4187" s="23"/>
      <c r="Q4187" s="23"/>
    </row>
    <row r="4188" spans="2:17" ht="12.5" x14ac:dyDescent="0.25">
      <c r="B4188" s="24">
        <v>2848</v>
      </c>
      <c r="C4188" s="24">
        <v>3746308</v>
      </c>
      <c r="I4188" s="19">
        <v>2903</v>
      </c>
      <c r="J4188" s="19">
        <v>11930569</v>
      </c>
      <c r="P4188" s="23"/>
      <c r="Q4188" s="23"/>
    </row>
    <row r="4189" spans="2:17" ht="12.5" x14ac:dyDescent="0.25">
      <c r="B4189" s="24">
        <v>2848</v>
      </c>
      <c r="C4189" s="24">
        <v>4436687</v>
      </c>
      <c r="I4189" s="19">
        <v>2902</v>
      </c>
      <c r="J4189" s="19">
        <v>12216908</v>
      </c>
      <c r="P4189" s="23"/>
      <c r="Q4189" s="23"/>
    </row>
    <row r="4190" spans="2:17" ht="12.5" x14ac:dyDescent="0.25">
      <c r="B4190" s="24">
        <v>2848</v>
      </c>
      <c r="C4190" s="24">
        <v>4445892</v>
      </c>
      <c r="I4190" s="19">
        <v>2903</v>
      </c>
      <c r="J4190" s="19">
        <v>12136503</v>
      </c>
      <c r="P4190" s="23"/>
      <c r="Q4190" s="23"/>
    </row>
    <row r="4191" spans="2:17" ht="12.5" x14ac:dyDescent="0.25">
      <c r="B4191" s="24">
        <v>2848</v>
      </c>
      <c r="C4191" s="24">
        <v>5803738</v>
      </c>
      <c r="I4191" s="19">
        <v>2902</v>
      </c>
      <c r="J4191" s="19">
        <v>11531440</v>
      </c>
      <c r="P4191" s="23"/>
      <c r="Q4191" s="23"/>
    </row>
    <row r="4192" spans="2:17" ht="12.5" x14ac:dyDescent="0.25">
      <c r="B4192" s="24">
        <v>2848</v>
      </c>
      <c r="C4192" s="24">
        <v>4255614</v>
      </c>
      <c r="I4192" s="19">
        <v>2903</v>
      </c>
      <c r="J4192" s="19">
        <v>11804356</v>
      </c>
      <c r="P4192" s="23"/>
      <c r="Q4192" s="23"/>
    </row>
    <row r="4193" spans="2:17" ht="12.5" x14ac:dyDescent="0.25">
      <c r="B4193" s="24">
        <v>2848</v>
      </c>
      <c r="C4193" s="24">
        <v>3645248</v>
      </c>
      <c r="I4193" s="19">
        <v>2902</v>
      </c>
      <c r="J4193" s="19">
        <v>12074112</v>
      </c>
      <c r="P4193" s="23"/>
      <c r="Q4193" s="23"/>
    </row>
    <row r="4194" spans="2:17" ht="12.5" x14ac:dyDescent="0.25">
      <c r="B4194" s="24">
        <v>2848</v>
      </c>
      <c r="C4194" s="24">
        <v>3901654</v>
      </c>
      <c r="I4194" s="19">
        <v>2903</v>
      </c>
      <c r="J4194" s="19">
        <v>11963988</v>
      </c>
      <c r="P4194" s="23"/>
      <c r="Q4194" s="23"/>
    </row>
    <row r="4195" spans="2:17" ht="12.5" x14ac:dyDescent="0.25">
      <c r="B4195" s="24">
        <v>2848</v>
      </c>
      <c r="C4195" s="24">
        <v>3907815</v>
      </c>
      <c r="I4195" s="19">
        <v>2902</v>
      </c>
      <c r="J4195" s="19">
        <v>12487587</v>
      </c>
      <c r="P4195" s="23"/>
      <c r="Q4195" s="23"/>
    </row>
    <row r="4196" spans="2:17" ht="12.5" x14ac:dyDescent="0.25">
      <c r="B4196" s="24">
        <v>2848</v>
      </c>
      <c r="C4196" s="24">
        <v>4836516</v>
      </c>
      <c r="I4196" s="19">
        <v>2903</v>
      </c>
      <c r="J4196" s="19">
        <v>12207741</v>
      </c>
      <c r="P4196" s="23"/>
      <c r="Q4196" s="23"/>
    </row>
    <row r="4197" spans="2:17" ht="12.5" x14ac:dyDescent="0.25">
      <c r="B4197" s="24">
        <v>2848</v>
      </c>
      <c r="C4197" s="24">
        <v>4125727</v>
      </c>
      <c r="I4197" s="19">
        <v>2902</v>
      </c>
      <c r="J4197" s="19">
        <v>11876379</v>
      </c>
      <c r="P4197" s="23"/>
      <c r="Q4197" s="23"/>
    </row>
    <row r="4198" spans="2:17" ht="12.5" x14ac:dyDescent="0.25">
      <c r="B4198" s="24">
        <v>2848</v>
      </c>
      <c r="C4198" s="24">
        <v>4081154</v>
      </c>
      <c r="I4198" s="19">
        <v>2903</v>
      </c>
      <c r="J4198" s="19">
        <v>11475968</v>
      </c>
      <c r="P4198" s="23"/>
      <c r="Q4198" s="23"/>
    </row>
    <row r="4199" spans="2:17" ht="12.5" x14ac:dyDescent="0.25">
      <c r="B4199" s="24">
        <v>2848</v>
      </c>
      <c r="C4199" s="24">
        <v>4338133</v>
      </c>
      <c r="I4199" s="19">
        <v>2902</v>
      </c>
      <c r="J4199" s="19">
        <v>12120515</v>
      </c>
      <c r="P4199" s="23"/>
      <c r="Q4199" s="23"/>
    </row>
    <row r="4200" spans="2:17" ht="12.5" x14ac:dyDescent="0.25">
      <c r="B4200" s="24">
        <v>2848</v>
      </c>
      <c r="C4200" s="24">
        <v>4408405</v>
      </c>
      <c r="I4200" s="19">
        <v>2903</v>
      </c>
      <c r="J4200" s="19">
        <v>12222580</v>
      </c>
      <c r="P4200" s="23"/>
      <c r="Q4200" s="23"/>
    </row>
    <row r="4201" spans="2:17" ht="12.5" x14ac:dyDescent="0.25">
      <c r="B4201" s="24">
        <v>2848</v>
      </c>
      <c r="C4201" s="24">
        <v>4296488</v>
      </c>
      <c r="I4201" s="19">
        <v>2902</v>
      </c>
      <c r="J4201" s="19">
        <v>12470521</v>
      </c>
      <c r="P4201" s="23"/>
      <c r="Q4201" s="23"/>
    </row>
    <row r="4202" spans="2:17" ht="12.5" x14ac:dyDescent="0.25">
      <c r="B4202" s="24">
        <v>2848</v>
      </c>
      <c r="C4202" s="24">
        <v>4345591</v>
      </c>
      <c r="I4202" s="19">
        <v>2903</v>
      </c>
      <c r="J4202" s="19">
        <v>11535265</v>
      </c>
      <c r="P4202" s="23"/>
      <c r="Q4202" s="23"/>
    </row>
    <row r="4203" spans="2:17" ht="12.5" x14ac:dyDescent="0.25">
      <c r="B4203" s="24">
        <v>2848</v>
      </c>
      <c r="C4203" s="24">
        <v>4845027</v>
      </c>
      <c r="I4203" s="19">
        <v>2902</v>
      </c>
      <c r="J4203" s="19">
        <v>11624043</v>
      </c>
      <c r="P4203" s="23"/>
      <c r="Q4203" s="23"/>
    </row>
    <row r="4204" spans="2:17" ht="12.5" x14ac:dyDescent="0.25">
      <c r="B4204" s="24">
        <v>2848</v>
      </c>
      <c r="C4204" s="24">
        <v>6124585</v>
      </c>
      <c r="I4204" s="19">
        <v>2903</v>
      </c>
      <c r="J4204" s="19">
        <v>20072759</v>
      </c>
      <c r="P4204" s="23"/>
      <c r="Q4204" s="23"/>
    </row>
    <row r="4205" spans="2:17" ht="12.5" x14ac:dyDescent="0.25">
      <c r="B4205" s="24">
        <v>2848</v>
      </c>
      <c r="C4205" s="24">
        <v>3954446</v>
      </c>
      <c r="I4205" s="19">
        <v>2902</v>
      </c>
      <c r="J4205" s="19">
        <v>16241338</v>
      </c>
      <c r="P4205" s="23"/>
      <c r="Q4205" s="23"/>
    </row>
    <row r="4206" spans="2:17" ht="12.5" x14ac:dyDescent="0.25">
      <c r="B4206" s="24">
        <v>2848</v>
      </c>
      <c r="C4206" s="24">
        <v>3796482</v>
      </c>
      <c r="I4206" s="19">
        <v>2903</v>
      </c>
      <c r="J4206" s="19">
        <v>11689705</v>
      </c>
      <c r="P4206" s="23"/>
      <c r="Q4206" s="23"/>
    </row>
    <row r="4207" spans="2:17" ht="12.5" x14ac:dyDescent="0.25">
      <c r="B4207" s="24">
        <v>2848</v>
      </c>
      <c r="C4207" s="24">
        <v>3570850</v>
      </c>
      <c r="I4207" s="19">
        <v>2902</v>
      </c>
      <c r="J4207" s="19">
        <v>12152333</v>
      </c>
      <c r="P4207" s="23"/>
      <c r="Q4207" s="23"/>
    </row>
    <row r="4208" spans="2:17" ht="12.5" x14ac:dyDescent="0.25">
      <c r="B4208" s="24">
        <v>2848</v>
      </c>
      <c r="C4208" s="24">
        <v>3336332</v>
      </c>
      <c r="I4208" s="19">
        <v>2903</v>
      </c>
      <c r="J4208" s="19">
        <v>11894367</v>
      </c>
      <c r="P4208" s="23"/>
      <c r="Q4208" s="23"/>
    </row>
    <row r="4209" spans="2:17" ht="12.5" x14ac:dyDescent="0.25">
      <c r="B4209" s="24">
        <v>2848</v>
      </c>
      <c r="C4209" s="24">
        <v>4213581</v>
      </c>
      <c r="I4209" s="19">
        <v>2902</v>
      </c>
      <c r="J4209" s="19">
        <v>12019760</v>
      </c>
      <c r="P4209" s="23"/>
      <c r="Q4209" s="23"/>
    </row>
    <row r="4210" spans="2:17" ht="12.5" x14ac:dyDescent="0.25">
      <c r="B4210" s="24">
        <v>2848</v>
      </c>
      <c r="C4210" s="24">
        <v>3962095</v>
      </c>
      <c r="I4210" s="19">
        <v>2903</v>
      </c>
      <c r="J4210" s="19">
        <v>11868551</v>
      </c>
      <c r="P4210" s="23"/>
      <c r="Q4210" s="23"/>
    </row>
    <row r="4211" spans="2:17" ht="12.5" x14ac:dyDescent="0.25">
      <c r="B4211" s="24">
        <v>2848</v>
      </c>
      <c r="C4211" s="24">
        <v>4291507</v>
      </c>
      <c r="I4211" s="19">
        <v>2902</v>
      </c>
      <c r="J4211" s="19">
        <v>12371276</v>
      </c>
      <c r="P4211" s="23"/>
      <c r="Q4211" s="23"/>
    </row>
    <row r="4212" spans="2:17" ht="12.5" x14ac:dyDescent="0.25">
      <c r="B4212" s="24">
        <v>2848</v>
      </c>
      <c r="C4212" s="24">
        <v>3747653</v>
      </c>
      <c r="I4212" s="19">
        <v>2903</v>
      </c>
      <c r="J4212" s="19">
        <v>11849088</v>
      </c>
      <c r="P4212" s="23"/>
      <c r="Q4212" s="23"/>
    </row>
    <row r="4213" spans="2:17" ht="12.5" x14ac:dyDescent="0.25">
      <c r="B4213" s="24">
        <v>2848</v>
      </c>
      <c r="C4213" s="24">
        <v>4472997</v>
      </c>
      <c r="I4213" s="19">
        <v>2902</v>
      </c>
      <c r="J4213" s="19">
        <v>12233910</v>
      </c>
      <c r="P4213" s="23"/>
      <c r="Q4213" s="23"/>
    </row>
    <row r="4214" spans="2:17" ht="12.5" x14ac:dyDescent="0.25">
      <c r="B4214" s="24">
        <v>2848</v>
      </c>
      <c r="C4214" s="24">
        <v>4906857</v>
      </c>
      <c r="I4214" s="19">
        <v>2903</v>
      </c>
      <c r="J4214" s="19">
        <v>11928089</v>
      </c>
      <c r="P4214" s="23"/>
      <c r="Q4214" s="23"/>
    </row>
    <row r="4215" spans="2:17" ht="12.5" x14ac:dyDescent="0.25">
      <c r="B4215" s="24">
        <v>2848</v>
      </c>
      <c r="C4215" s="24">
        <v>3599646</v>
      </c>
      <c r="I4215" s="19">
        <v>2902</v>
      </c>
      <c r="J4215" s="19">
        <v>14091960</v>
      </c>
      <c r="P4215" s="23"/>
      <c r="Q4215" s="23"/>
    </row>
    <row r="4216" spans="2:17" ht="12.5" x14ac:dyDescent="0.25">
      <c r="B4216" s="24">
        <v>2848</v>
      </c>
      <c r="C4216" s="24">
        <v>3923346</v>
      </c>
      <c r="I4216" s="19">
        <v>2903</v>
      </c>
      <c r="J4216" s="19">
        <v>9750712</v>
      </c>
      <c r="P4216" s="23"/>
      <c r="Q4216" s="23"/>
    </row>
    <row r="4217" spans="2:17" ht="12.5" x14ac:dyDescent="0.25">
      <c r="B4217" s="24">
        <v>2848</v>
      </c>
      <c r="C4217" s="24">
        <v>4172844</v>
      </c>
      <c r="I4217" s="19">
        <v>2902</v>
      </c>
      <c r="J4217" s="19">
        <v>11902731</v>
      </c>
      <c r="P4217" s="23"/>
      <c r="Q4217" s="23"/>
    </row>
    <row r="4218" spans="2:17" ht="12.5" x14ac:dyDescent="0.25">
      <c r="B4218" s="24">
        <v>2848</v>
      </c>
      <c r="C4218" s="24">
        <v>4731487</v>
      </c>
      <c r="I4218" s="19">
        <v>2903</v>
      </c>
      <c r="J4218" s="19">
        <v>12073203</v>
      </c>
      <c r="P4218" s="23"/>
      <c r="Q4218" s="23"/>
    </row>
    <row r="4219" spans="2:17" ht="12.5" x14ac:dyDescent="0.25">
      <c r="B4219" s="24">
        <v>2848</v>
      </c>
      <c r="C4219" s="24">
        <v>4056291</v>
      </c>
      <c r="I4219" s="19">
        <v>2902</v>
      </c>
      <c r="J4219" s="19">
        <v>11868126</v>
      </c>
      <c r="P4219" s="23"/>
      <c r="Q4219" s="23"/>
    </row>
    <row r="4220" spans="2:17" ht="12.5" x14ac:dyDescent="0.25">
      <c r="B4220" s="24">
        <v>2848</v>
      </c>
      <c r="C4220" s="24">
        <v>3946410</v>
      </c>
      <c r="I4220" s="19">
        <v>2903</v>
      </c>
      <c r="J4220" s="19">
        <v>11946222</v>
      </c>
      <c r="P4220" s="23"/>
      <c r="Q4220" s="23"/>
    </row>
    <row r="4221" spans="2:17" ht="12.5" x14ac:dyDescent="0.25">
      <c r="B4221" s="24">
        <v>2848</v>
      </c>
      <c r="C4221" s="24">
        <v>3469249</v>
      </c>
      <c r="I4221" s="19">
        <v>2902</v>
      </c>
      <c r="J4221" s="19">
        <v>12001232</v>
      </c>
      <c r="P4221" s="23"/>
      <c r="Q4221" s="23"/>
    </row>
    <row r="4222" spans="2:17" ht="12.5" x14ac:dyDescent="0.25">
      <c r="B4222" s="24">
        <v>2848</v>
      </c>
      <c r="C4222" s="24">
        <v>4508619</v>
      </c>
      <c r="I4222" s="19">
        <v>2903</v>
      </c>
      <c r="J4222" s="19">
        <v>12315566</v>
      </c>
      <c r="P4222" s="23"/>
      <c r="Q4222" s="23"/>
    </row>
    <row r="4223" spans="2:17" ht="12.5" x14ac:dyDescent="0.25">
      <c r="B4223" s="24">
        <v>2848</v>
      </c>
      <c r="C4223" s="24">
        <v>4565747</v>
      </c>
      <c r="I4223" s="19">
        <v>2902</v>
      </c>
      <c r="J4223" s="19">
        <v>11827238</v>
      </c>
      <c r="P4223" s="23"/>
      <c r="Q4223" s="23"/>
    </row>
    <row r="4224" spans="2:17" ht="12.5" x14ac:dyDescent="0.25">
      <c r="B4224" s="24">
        <v>2848</v>
      </c>
      <c r="C4224" s="24">
        <v>4442670</v>
      </c>
      <c r="I4224" s="19">
        <v>2903</v>
      </c>
      <c r="J4224" s="19">
        <v>12420874</v>
      </c>
      <c r="P4224" s="23"/>
      <c r="Q4224" s="23"/>
    </row>
    <row r="4225" spans="2:17" ht="12.5" x14ac:dyDescent="0.25">
      <c r="B4225" s="24">
        <v>2848</v>
      </c>
      <c r="C4225" s="24">
        <v>3985476</v>
      </c>
      <c r="I4225" s="19">
        <v>2902</v>
      </c>
      <c r="J4225" s="19">
        <v>11901780</v>
      </c>
      <c r="P4225" s="23"/>
      <c r="Q4225" s="23"/>
    </row>
    <row r="4226" spans="2:17" ht="12.5" x14ac:dyDescent="0.25">
      <c r="B4226" s="24">
        <v>2848</v>
      </c>
      <c r="C4226" s="24">
        <v>3935919</v>
      </c>
      <c r="I4226" s="19">
        <v>2903</v>
      </c>
      <c r="J4226" s="19">
        <v>11854884</v>
      </c>
      <c r="P4226" s="23"/>
      <c r="Q4226" s="23"/>
    </row>
    <row r="4227" spans="2:17" ht="12.5" x14ac:dyDescent="0.25">
      <c r="B4227" s="24">
        <v>2848</v>
      </c>
      <c r="C4227" s="24">
        <v>4434470</v>
      </c>
      <c r="I4227" s="19">
        <v>2902</v>
      </c>
      <c r="J4227" s="19">
        <v>11747812</v>
      </c>
      <c r="P4227" s="23"/>
      <c r="Q4227" s="23"/>
    </row>
    <row r="4228" spans="2:17" ht="12.5" x14ac:dyDescent="0.25">
      <c r="B4228" s="24">
        <v>2848</v>
      </c>
      <c r="C4228" s="24">
        <v>3488220</v>
      </c>
      <c r="I4228" s="19">
        <v>2903</v>
      </c>
      <c r="J4228" s="19">
        <v>12154324</v>
      </c>
      <c r="P4228" s="23"/>
      <c r="Q4228" s="23"/>
    </row>
    <row r="4229" spans="2:17" ht="12.5" x14ac:dyDescent="0.25">
      <c r="B4229" s="24">
        <v>2848</v>
      </c>
      <c r="C4229" s="24">
        <v>3335128</v>
      </c>
      <c r="I4229" s="19">
        <v>2902</v>
      </c>
      <c r="J4229" s="19">
        <v>12352872</v>
      </c>
      <c r="P4229" s="23"/>
      <c r="Q4229" s="23"/>
    </row>
    <row r="4230" spans="2:17" ht="12.5" x14ac:dyDescent="0.25">
      <c r="B4230" s="24">
        <v>2848</v>
      </c>
      <c r="C4230" s="24">
        <v>3891622</v>
      </c>
      <c r="I4230" s="19">
        <v>2903</v>
      </c>
      <c r="J4230" s="19">
        <v>12163105</v>
      </c>
      <c r="P4230" s="23"/>
      <c r="Q4230" s="23"/>
    </row>
    <row r="4231" spans="2:17" ht="12.5" x14ac:dyDescent="0.25">
      <c r="B4231" s="24">
        <v>2848</v>
      </c>
      <c r="C4231" s="24">
        <v>3224084</v>
      </c>
      <c r="I4231" s="19">
        <v>2902</v>
      </c>
      <c r="J4231" s="19">
        <v>11883240</v>
      </c>
      <c r="P4231" s="23"/>
      <c r="Q4231" s="23"/>
    </row>
    <row r="4232" spans="2:17" ht="12.5" x14ac:dyDescent="0.25">
      <c r="B4232" s="24">
        <v>2848</v>
      </c>
      <c r="C4232" s="24">
        <v>3428945</v>
      </c>
      <c r="I4232" s="19">
        <v>2903</v>
      </c>
      <c r="J4232" s="19">
        <v>11382095</v>
      </c>
      <c r="P4232" s="23"/>
      <c r="Q4232" s="23"/>
    </row>
    <row r="4233" spans="2:17" ht="12.5" x14ac:dyDescent="0.25">
      <c r="B4233" s="24">
        <v>2848</v>
      </c>
      <c r="C4233" s="24">
        <v>3452359</v>
      </c>
      <c r="I4233" s="19">
        <v>2902</v>
      </c>
      <c r="J4233" s="19">
        <v>12244289</v>
      </c>
      <c r="P4233" s="23"/>
      <c r="Q4233" s="23"/>
    </row>
    <row r="4234" spans="2:17" ht="12.5" x14ac:dyDescent="0.25">
      <c r="B4234" s="24">
        <v>2848</v>
      </c>
      <c r="C4234" s="24">
        <v>3587270</v>
      </c>
      <c r="I4234" s="19">
        <v>2903</v>
      </c>
      <c r="J4234" s="19">
        <v>12472429</v>
      </c>
      <c r="P4234" s="23"/>
      <c r="Q4234" s="23"/>
    </row>
    <row r="4235" spans="2:17" ht="12.5" x14ac:dyDescent="0.25">
      <c r="B4235" s="24">
        <v>2848</v>
      </c>
      <c r="C4235" s="24">
        <v>3150365</v>
      </c>
      <c r="I4235" s="19">
        <v>2902</v>
      </c>
      <c r="J4235" s="19">
        <v>11459212</v>
      </c>
      <c r="P4235" s="23"/>
      <c r="Q4235" s="23"/>
    </row>
    <row r="4236" spans="2:17" ht="12.5" x14ac:dyDescent="0.25">
      <c r="B4236" s="24">
        <v>2848</v>
      </c>
      <c r="C4236" s="24">
        <v>4056043</v>
      </c>
      <c r="I4236" s="19">
        <v>2903</v>
      </c>
      <c r="J4236" s="19">
        <v>13162640</v>
      </c>
      <c r="P4236" s="23"/>
      <c r="Q4236" s="23"/>
    </row>
    <row r="4237" spans="2:17" ht="12.5" x14ac:dyDescent="0.25">
      <c r="B4237" s="24">
        <v>2848</v>
      </c>
      <c r="C4237" s="24">
        <v>3534521</v>
      </c>
      <c r="I4237" s="19">
        <v>2902</v>
      </c>
      <c r="J4237" s="19">
        <v>10659242</v>
      </c>
      <c r="P4237" s="23"/>
      <c r="Q4237" s="23"/>
    </row>
    <row r="4238" spans="2:17" ht="12.5" x14ac:dyDescent="0.25">
      <c r="B4238" s="24">
        <v>2848</v>
      </c>
      <c r="C4238" s="24">
        <v>3677405</v>
      </c>
      <c r="I4238" s="19">
        <v>2903</v>
      </c>
      <c r="J4238" s="19">
        <v>12665016</v>
      </c>
      <c r="P4238" s="23"/>
      <c r="Q4238" s="23"/>
    </row>
    <row r="4239" spans="2:17" ht="12.5" x14ac:dyDescent="0.25">
      <c r="B4239" s="24">
        <v>2848</v>
      </c>
      <c r="C4239" s="24">
        <v>3954591</v>
      </c>
      <c r="I4239" s="19">
        <v>2902</v>
      </c>
      <c r="J4239" s="19">
        <v>11933167</v>
      </c>
      <c r="P4239" s="23"/>
      <c r="Q4239" s="23"/>
    </row>
    <row r="4240" spans="2:17" ht="12.5" x14ac:dyDescent="0.25">
      <c r="B4240" s="24">
        <v>2848</v>
      </c>
      <c r="C4240" s="24">
        <v>4006965</v>
      </c>
      <c r="I4240" s="19">
        <v>2903</v>
      </c>
      <c r="J4240" s="19">
        <v>11626294</v>
      </c>
      <c r="P4240" s="23"/>
      <c r="Q4240" s="23"/>
    </row>
    <row r="4241" spans="2:17" ht="12.5" x14ac:dyDescent="0.25">
      <c r="B4241" s="24">
        <v>2848</v>
      </c>
      <c r="C4241" s="24">
        <v>3472925</v>
      </c>
      <c r="I4241" s="19">
        <v>2902</v>
      </c>
      <c r="J4241" s="19">
        <v>12019525</v>
      </c>
      <c r="P4241" s="23"/>
      <c r="Q4241" s="23"/>
    </row>
    <row r="4242" spans="2:17" ht="12.5" x14ac:dyDescent="0.25">
      <c r="B4242" s="24">
        <v>2848</v>
      </c>
      <c r="C4242" s="24">
        <v>3213936</v>
      </c>
      <c r="I4242" s="19">
        <v>2903</v>
      </c>
      <c r="J4242" s="19">
        <v>12095053</v>
      </c>
      <c r="P4242" s="23"/>
      <c r="Q4242" s="23"/>
    </row>
    <row r="4243" spans="2:17" ht="12.5" x14ac:dyDescent="0.25">
      <c r="B4243" s="24">
        <v>2848</v>
      </c>
      <c r="C4243" s="24">
        <v>3977592</v>
      </c>
      <c r="I4243" s="19">
        <v>2902</v>
      </c>
      <c r="J4243" s="19">
        <v>11814689</v>
      </c>
      <c r="P4243" s="23"/>
      <c r="Q4243" s="23"/>
    </row>
    <row r="4244" spans="2:17" ht="12.5" x14ac:dyDescent="0.25">
      <c r="B4244" s="24">
        <v>2848</v>
      </c>
      <c r="C4244" s="24">
        <v>3532857</v>
      </c>
      <c r="I4244" s="19">
        <v>2903</v>
      </c>
      <c r="J4244" s="19">
        <v>11850876</v>
      </c>
      <c r="P4244" s="23"/>
      <c r="Q4244" s="23"/>
    </row>
    <row r="4245" spans="2:17" ht="12.5" x14ac:dyDescent="0.25">
      <c r="B4245" s="24">
        <v>2848</v>
      </c>
      <c r="C4245" s="24">
        <v>3898333</v>
      </c>
      <c r="I4245" s="19">
        <v>2902</v>
      </c>
      <c r="J4245" s="19">
        <v>12527144</v>
      </c>
      <c r="P4245" s="23"/>
      <c r="Q4245" s="23"/>
    </row>
    <row r="4246" spans="2:17" ht="12.5" x14ac:dyDescent="0.25">
      <c r="B4246" s="24">
        <v>2848</v>
      </c>
      <c r="C4246" s="24">
        <v>4782492</v>
      </c>
      <c r="I4246" s="19">
        <v>2903</v>
      </c>
      <c r="J4246" s="19">
        <v>11838048</v>
      </c>
      <c r="P4246" s="23"/>
      <c r="Q4246" s="23"/>
    </row>
    <row r="4247" spans="2:17" ht="12.5" x14ac:dyDescent="0.25">
      <c r="B4247" s="24">
        <v>2848</v>
      </c>
      <c r="C4247" s="24">
        <v>3552392</v>
      </c>
      <c r="I4247" s="19">
        <v>2902</v>
      </c>
      <c r="J4247" s="19">
        <v>12396287</v>
      </c>
      <c r="P4247" s="23"/>
      <c r="Q4247" s="23"/>
    </row>
    <row r="4248" spans="2:17" ht="12.5" x14ac:dyDescent="0.25">
      <c r="B4248" s="24">
        <v>2848</v>
      </c>
      <c r="C4248" s="24">
        <v>3906277</v>
      </c>
      <c r="I4248" s="19">
        <v>2903</v>
      </c>
      <c r="J4248" s="19">
        <v>15478492</v>
      </c>
      <c r="P4248" s="23"/>
      <c r="Q4248" s="23"/>
    </row>
    <row r="4249" spans="2:17" ht="12.5" x14ac:dyDescent="0.25">
      <c r="B4249" s="24">
        <v>2848</v>
      </c>
      <c r="C4249" s="24">
        <v>3951707</v>
      </c>
      <c r="I4249" s="19">
        <v>2902</v>
      </c>
      <c r="J4249" s="19">
        <v>13418038</v>
      </c>
      <c r="P4249" s="23"/>
      <c r="Q4249" s="23"/>
    </row>
    <row r="4250" spans="2:17" ht="12.5" x14ac:dyDescent="0.25">
      <c r="B4250" s="24">
        <v>2848</v>
      </c>
      <c r="C4250" s="24">
        <v>4229309</v>
      </c>
      <c r="I4250" s="19">
        <v>2903</v>
      </c>
      <c r="J4250" s="19">
        <v>10797231</v>
      </c>
      <c r="P4250" s="23"/>
      <c r="Q4250" s="23"/>
    </row>
    <row r="4251" spans="2:17" ht="12.5" x14ac:dyDescent="0.25">
      <c r="B4251" s="24">
        <v>2848</v>
      </c>
      <c r="C4251" s="24">
        <v>3459923</v>
      </c>
      <c r="I4251" s="19">
        <v>2902</v>
      </c>
      <c r="J4251" s="19">
        <v>11886678</v>
      </c>
      <c r="P4251" s="23"/>
      <c r="Q4251" s="23"/>
    </row>
    <row r="4252" spans="2:17" ht="12.5" x14ac:dyDescent="0.25">
      <c r="B4252" s="24">
        <v>2848</v>
      </c>
      <c r="C4252" s="24">
        <v>4259622</v>
      </c>
      <c r="I4252" s="19">
        <v>2903</v>
      </c>
      <c r="J4252" s="19">
        <v>11633839</v>
      </c>
      <c r="P4252" s="23"/>
      <c r="Q4252" s="23"/>
    </row>
    <row r="4253" spans="2:17" ht="12.5" x14ac:dyDescent="0.25">
      <c r="B4253" s="24">
        <v>2848</v>
      </c>
      <c r="C4253" s="24">
        <v>4647534</v>
      </c>
      <c r="I4253" s="19">
        <v>2902</v>
      </c>
      <c r="J4253" s="19">
        <v>12598918</v>
      </c>
      <c r="P4253" s="23"/>
      <c r="Q4253" s="23"/>
    </row>
    <row r="4254" spans="2:17" ht="12.5" x14ac:dyDescent="0.25">
      <c r="B4254" s="24">
        <v>2848</v>
      </c>
      <c r="C4254" s="24">
        <v>4306005</v>
      </c>
      <c r="I4254" s="19">
        <v>2903</v>
      </c>
      <c r="J4254" s="19">
        <v>11614913</v>
      </c>
      <c r="P4254" s="23"/>
      <c r="Q4254" s="23"/>
    </row>
    <row r="4255" spans="2:17" ht="12.5" x14ac:dyDescent="0.25">
      <c r="B4255" s="24">
        <v>2848</v>
      </c>
      <c r="C4255" s="24">
        <v>3919632</v>
      </c>
      <c r="I4255" s="19">
        <v>2902</v>
      </c>
      <c r="J4255" s="19">
        <v>12321836</v>
      </c>
      <c r="P4255" s="23"/>
      <c r="Q4255" s="23"/>
    </row>
    <row r="4256" spans="2:17" ht="12.5" x14ac:dyDescent="0.25">
      <c r="B4256" s="24">
        <v>2848</v>
      </c>
      <c r="C4256" s="24">
        <v>4129642</v>
      </c>
      <c r="I4256" s="19">
        <v>2903</v>
      </c>
      <c r="J4256" s="19">
        <v>12040936</v>
      </c>
      <c r="P4256" s="23"/>
      <c r="Q4256" s="23"/>
    </row>
    <row r="4257" spans="2:17" ht="12.5" x14ac:dyDescent="0.25">
      <c r="B4257" s="24">
        <v>2848</v>
      </c>
      <c r="C4257" s="24">
        <v>4406158</v>
      </c>
      <c r="I4257" s="19">
        <v>2902</v>
      </c>
      <c r="J4257" s="19">
        <v>11874343</v>
      </c>
      <c r="P4257" s="23"/>
      <c r="Q4257" s="23"/>
    </row>
    <row r="4258" spans="2:17" ht="12.5" x14ac:dyDescent="0.25">
      <c r="B4258" s="24">
        <v>2848</v>
      </c>
      <c r="C4258" s="24">
        <v>4034557</v>
      </c>
      <c r="I4258" s="19">
        <v>2903</v>
      </c>
      <c r="J4258" s="19">
        <v>12369820</v>
      </c>
      <c r="P4258" s="23"/>
      <c r="Q4258" s="23"/>
    </row>
    <row r="4259" spans="2:17" ht="12.5" x14ac:dyDescent="0.25">
      <c r="B4259" s="24">
        <v>2848</v>
      </c>
      <c r="C4259" s="24">
        <v>4160160</v>
      </c>
      <c r="I4259" s="19">
        <v>2902</v>
      </c>
      <c r="J4259" s="19">
        <v>11733800</v>
      </c>
      <c r="P4259" s="23"/>
      <c r="Q4259" s="23"/>
    </row>
    <row r="4260" spans="2:17" ht="12.5" x14ac:dyDescent="0.25">
      <c r="B4260" s="24">
        <v>2848</v>
      </c>
      <c r="C4260" s="24">
        <v>3203398</v>
      </c>
      <c r="I4260" s="19">
        <v>2903</v>
      </c>
      <c r="J4260" s="19">
        <v>11777557</v>
      </c>
      <c r="P4260" s="23"/>
      <c r="Q4260" s="23"/>
    </row>
    <row r="4261" spans="2:17" ht="12.5" x14ac:dyDescent="0.25">
      <c r="B4261" s="24">
        <v>2848</v>
      </c>
      <c r="C4261" s="24">
        <v>3913391</v>
      </c>
      <c r="I4261" s="19">
        <v>2902</v>
      </c>
      <c r="J4261" s="19">
        <v>11876018</v>
      </c>
      <c r="P4261" s="23"/>
      <c r="Q4261" s="23"/>
    </row>
    <row r="4262" spans="2:17" ht="12.5" x14ac:dyDescent="0.25">
      <c r="B4262" s="24">
        <v>2848</v>
      </c>
      <c r="C4262" s="24">
        <v>4494885</v>
      </c>
      <c r="I4262" s="19">
        <v>2903</v>
      </c>
      <c r="J4262" s="19">
        <v>12358143</v>
      </c>
      <c r="P4262" s="23"/>
      <c r="Q4262" s="23"/>
    </row>
    <row r="4263" spans="2:17" ht="12.5" x14ac:dyDescent="0.25">
      <c r="B4263" s="24">
        <v>2848</v>
      </c>
      <c r="C4263" s="24">
        <v>4217485</v>
      </c>
      <c r="I4263" s="19">
        <v>2902</v>
      </c>
      <c r="J4263" s="19">
        <v>11483264</v>
      </c>
      <c r="P4263" s="23"/>
      <c r="Q4263" s="23"/>
    </row>
    <row r="4264" spans="2:17" ht="12.5" x14ac:dyDescent="0.25">
      <c r="B4264" s="24">
        <v>2848</v>
      </c>
      <c r="C4264" s="24">
        <v>3990547</v>
      </c>
      <c r="I4264" s="19">
        <v>2903</v>
      </c>
      <c r="J4264" s="19">
        <v>13241240</v>
      </c>
      <c r="P4264" s="23"/>
      <c r="Q4264" s="23"/>
    </row>
    <row r="4265" spans="2:17" ht="12.5" x14ac:dyDescent="0.25">
      <c r="B4265" s="24">
        <v>2848</v>
      </c>
      <c r="C4265" s="24">
        <v>3760992</v>
      </c>
      <c r="I4265" s="19">
        <v>2902</v>
      </c>
      <c r="J4265" s="19">
        <v>6733621</v>
      </c>
      <c r="P4265" s="23"/>
      <c r="Q4265" s="23"/>
    </row>
    <row r="4266" spans="2:17" ht="12.5" x14ac:dyDescent="0.25">
      <c r="B4266" s="24">
        <v>2848</v>
      </c>
      <c r="C4266" s="24">
        <v>3860860</v>
      </c>
      <c r="I4266" s="19">
        <v>2902</v>
      </c>
      <c r="J4266" s="19">
        <v>4012396</v>
      </c>
      <c r="P4266" s="23"/>
      <c r="Q4266" s="23"/>
    </row>
    <row r="4267" spans="2:17" ht="12.5" x14ac:dyDescent="0.25">
      <c r="B4267" s="24">
        <v>2848</v>
      </c>
      <c r="C4267" s="24">
        <v>4592276</v>
      </c>
      <c r="I4267" s="19">
        <v>2903</v>
      </c>
      <c r="J4267" s="19">
        <v>12455288</v>
      </c>
      <c r="P4267" s="23"/>
      <c r="Q4267" s="23"/>
    </row>
    <row r="4268" spans="2:17" ht="12.5" x14ac:dyDescent="0.25">
      <c r="B4268" s="24">
        <v>2848</v>
      </c>
      <c r="C4268" s="24">
        <v>4306077</v>
      </c>
      <c r="I4268" s="19">
        <v>2902</v>
      </c>
      <c r="J4268" s="19">
        <v>11868862</v>
      </c>
      <c r="P4268" s="23"/>
      <c r="Q4268" s="23"/>
    </row>
    <row r="4269" spans="2:17" ht="12.5" x14ac:dyDescent="0.25">
      <c r="B4269" s="24">
        <v>2848</v>
      </c>
      <c r="C4269" s="24">
        <v>3796933</v>
      </c>
      <c r="I4269" s="19">
        <v>2903</v>
      </c>
      <c r="J4269" s="19">
        <v>11733635</v>
      </c>
      <c r="P4269" s="23"/>
      <c r="Q4269" s="23"/>
    </row>
    <row r="4270" spans="2:17" ht="12.5" x14ac:dyDescent="0.25">
      <c r="B4270" s="24">
        <v>2848</v>
      </c>
      <c r="C4270" s="24">
        <v>3781437</v>
      </c>
      <c r="I4270" s="19">
        <v>2902</v>
      </c>
      <c r="J4270" s="19">
        <v>11963337</v>
      </c>
      <c r="P4270" s="23"/>
      <c r="Q4270" s="23"/>
    </row>
    <row r="4271" spans="2:17" ht="12.5" x14ac:dyDescent="0.25">
      <c r="B4271" s="24">
        <v>2848</v>
      </c>
      <c r="C4271" s="24">
        <v>3918396</v>
      </c>
      <c r="I4271" s="19">
        <v>2903</v>
      </c>
      <c r="J4271" s="19">
        <v>12517335</v>
      </c>
      <c r="P4271" s="23"/>
      <c r="Q4271" s="23"/>
    </row>
    <row r="4272" spans="2:17" ht="12.5" x14ac:dyDescent="0.25">
      <c r="B4272" s="24">
        <v>2848</v>
      </c>
      <c r="C4272" s="24">
        <v>3532758</v>
      </c>
      <c r="I4272" s="19">
        <v>2902</v>
      </c>
      <c r="J4272" s="19">
        <v>11449727</v>
      </c>
      <c r="P4272" s="23"/>
      <c r="Q4272" s="23"/>
    </row>
    <row r="4273" spans="2:17" ht="12.5" x14ac:dyDescent="0.25">
      <c r="B4273" s="24">
        <v>2848</v>
      </c>
      <c r="C4273" s="24">
        <v>3980318</v>
      </c>
      <c r="I4273" s="19">
        <v>2903</v>
      </c>
      <c r="J4273" s="19">
        <v>12524649</v>
      </c>
      <c r="P4273" s="23"/>
      <c r="Q4273" s="23"/>
    </row>
    <row r="4274" spans="2:17" ht="12.5" x14ac:dyDescent="0.25">
      <c r="B4274" s="24">
        <v>2848</v>
      </c>
      <c r="C4274" s="24">
        <v>4217169</v>
      </c>
      <c r="I4274" s="19">
        <v>2902</v>
      </c>
      <c r="J4274" s="19">
        <v>11816931</v>
      </c>
      <c r="P4274" s="23"/>
      <c r="Q4274" s="23"/>
    </row>
    <row r="4275" spans="2:17" ht="12.5" x14ac:dyDescent="0.25">
      <c r="B4275" s="24">
        <v>2848</v>
      </c>
      <c r="C4275" s="24">
        <v>4164036</v>
      </c>
      <c r="I4275" s="19">
        <v>2903</v>
      </c>
      <c r="J4275" s="19">
        <v>12286380</v>
      </c>
      <c r="P4275" s="23"/>
      <c r="Q4275" s="23"/>
    </row>
    <row r="4276" spans="2:17" ht="12.5" x14ac:dyDescent="0.25">
      <c r="B4276" s="24">
        <v>2848</v>
      </c>
      <c r="C4276" s="24">
        <v>4031417</v>
      </c>
      <c r="I4276" s="19">
        <v>2902</v>
      </c>
      <c r="J4276" s="19">
        <v>11459955</v>
      </c>
      <c r="P4276" s="23"/>
      <c r="Q4276" s="23"/>
    </row>
    <row r="4277" spans="2:17" ht="12.5" x14ac:dyDescent="0.25">
      <c r="B4277" s="24">
        <v>2848</v>
      </c>
      <c r="C4277" s="24">
        <v>4406076</v>
      </c>
      <c r="I4277" s="19">
        <v>2903</v>
      </c>
      <c r="J4277" s="19">
        <v>13573632</v>
      </c>
      <c r="P4277" s="23"/>
      <c r="Q4277" s="23"/>
    </row>
    <row r="4278" spans="2:17" ht="12.5" x14ac:dyDescent="0.25">
      <c r="B4278" s="24">
        <v>2848</v>
      </c>
      <c r="C4278" s="24">
        <v>4648764</v>
      </c>
      <c r="I4278" s="19">
        <v>2902</v>
      </c>
      <c r="J4278" s="19">
        <v>10370451</v>
      </c>
      <c r="P4278" s="23"/>
      <c r="Q4278" s="23"/>
    </row>
    <row r="4279" spans="2:17" ht="12.5" x14ac:dyDescent="0.25">
      <c r="B4279" s="24">
        <v>2848</v>
      </c>
      <c r="C4279" s="24">
        <v>4075020</v>
      </c>
      <c r="I4279" s="19">
        <v>2903</v>
      </c>
      <c r="J4279" s="19">
        <v>12185809</v>
      </c>
      <c r="P4279" s="23"/>
      <c r="Q4279" s="23"/>
    </row>
    <row r="4280" spans="2:17" ht="12.5" x14ac:dyDescent="0.25">
      <c r="B4280" s="24">
        <v>2848</v>
      </c>
      <c r="C4280" s="24">
        <v>4366936</v>
      </c>
      <c r="I4280" s="19">
        <v>2902</v>
      </c>
      <c r="J4280" s="19">
        <v>11765199</v>
      </c>
      <c r="P4280" s="23"/>
      <c r="Q4280" s="23"/>
    </row>
    <row r="4281" spans="2:17" ht="12.5" x14ac:dyDescent="0.25">
      <c r="B4281" s="24">
        <v>2848</v>
      </c>
      <c r="C4281" s="24">
        <v>4331273</v>
      </c>
      <c r="I4281" s="19">
        <v>2903</v>
      </c>
      <c r="J4281" s="19">
        <v>12137596</v>
      </c>
      <c r="P4281" s="23"/>
      <c r="Q4281" s="23"/>
    </row>
    <row r="4282" spans="2:17" ht="12.5" x14ac:dyDescent="0.25">
      <c r="B4282" s="24">
        <v>2848</v>
      </c>
      <c r="C4282" s="24">
        <v>3802659</v>
      </c>
      <c r="I4282" s="19">
        <v>2902</v>
      </c>
      <c r="J4282" s="19">
        <v>12071252</v>
      </c>
      <c r="P4282" s="23"/>
      <c r="Q4282" s="23"/>
    </row>
    <row r="4283" spans="2:17" ht="12.5" x14ac:dyDescent="0.25">
      <c r="B4283" s="24">
        <v>2848</v>
      </c>
      <c r="C4283" s="24">
        <v>3942262</v>
      </c>
      <c r="I4283" s="19">
        <v>2903</v>
      </c>
      <c r="J4283" s="19">
        <v>12561140</v>
      </c>
      <c r="P4283" s="23"/>
      <c r="Q4283" s="23"/>
    </row>
    <row r="4284" spans="2:17" ht="12.5" x14ac:dyDescent="0.25">
      <c r="B4284" s="24">
        <v>2848</v>
      </c>
      <c r="C4284" s="24">
        <v>3951485</v>
      </c>
      <c r="I4284" s="19">
        <v>2902</v>
      </c>
      <c r="J4284" s="19">
        <v>11979421</v>
      </c>
      <c r="P4284" s="23"/>
      <c r="Q4284" s="23"/>
    </row>
    <row r="4285" spans="2:17" ht="12.5" x14ac:dyDescent="0.25">
      <c r="B4285" s="24">
        <v>2848</v>
      </c>
      <c r="C4285" s="24">
        <v>4653354</v>
      </c>
      <c r="I4285" s="19">
        <v>2903</v>
      </c>
      <c r="J4285" s="19">
        <v>11733172</v>
      </c>
      <c r="P4285" s="23"/>
      <c r="Q4285" s="23"/>
    </row>
    <row r="4286" spans="2:17" ht="12.5" x14ac:dyDescent="0.25">
      <c r="B4286" s="24">
        <v>2848</v>
      </c>
      <c r="C4286" s="24">
        <v>4345940</v>
      </c>
      <c r="I4286" s="19">
        <v>2902</v>
      </c>
      <c r="J4286" s="19">
        <v>11991665</v>
      </c>
      <c r="P4286" s="23"/>
      <c r="Q4286" s="23"/>
    </row>
    <row r="4287" spans="2:17" ht="12.5" x14ac:dyDescent="0.25">
      <c r="B4287" s="24">
        <v>2848</v>
      </c>
      <c r="C4287" s="24">
        <v>3969497</v>
      </c>
      <c r="I4287" s="19">
        <v>2903</v>
      </c>
      <c r="J4287" s="19">
        <v>11781381</v>
      </c>
      <c r="P4287" s="23"/>
      <c r="Q4287" s="23"/>
    </row>
    <row r="4288" spans="2:17" ht="12.5" x14ac:dyDescent="0.25">
      <c r="B4288" s="24">
        <v>2848</v>
      </c>
      <c r="C4288" s="24">
        <v>3236860</v>
      </c>
      <c r="I4288" s="19">
        <v>2902</v>
      </c>
      <c r="J4288" s="19">
        <v>11966518</v>
      </c>
      <c r="P4288" s="23"/>
      <c r="Q4288" s="23"/>
    </row>
    <row r="4289" spans="2:17" ht="12.5" x14ac:dyDescent="0.25">
      <c r="B4289" s="24">
        <v>2848</v>
      </c>
      <c r="C4289" s="24">
        <v>3968540</v>
      </c>
      <c r="I4289" s="19">
        <v>2903</v>
      </c>
      <c r="J4289" s="19">
        <v>11860017</v>
      </c>
      <c r="P4289" s="23"/>
      <c r="Q4289" s="23"/>
    </row>
    <row r="4290" spans="2:17" ht="12.5" x14ac:dyDescent="0.25">
      <c r="B4290" s="24">
        <v>2848</v>
      </c>
      <c r="C4290" s="24">
        <v>4526843</v>
      </c>
      <c r="I4290" s="19">
        <v>2902</v>
      </c>
      <c r="J4290" s="19">
        <v>12287438</v>
      </c>
      <c r="P4290" s="23"/>
      <c r="Q4290" s="23"/>
    </row>
    <row r="4291" spans="2:17" ht="12.5" x14ac:dyDescent="0.25">
      <c r="B4291" s="24">
        <v>2848</v>
      </c>
      <c r="C4291" s="24">
        <v>3913291</v>
      </c>
      <c r="I4291" s="19">
        <v>2903</v>
      </c>
      <c r="J4291" s="19">
        <v>11826918</v>
      </c>
      <c r="P4291" s="23"/>
      <c r="Q4291" s="23"/>
    </row>
    <row r="4292" spans="2:17" ht="12.5" x14ac:dyDescent="0.25">
      <c r="B4292" s="24">
        <v>2848</v>
      </c>
      <c r="C4292" s="24">
        <v>4006307</v>
      </c>
      <c r="I4292" s="19">
        <v>2902</v>
      </c>
      <c r="J4292" s="19">
        <v>11800072</v>
      </c>
      <c r="P4292" s="23"/>
      <c r="Q4292" s="23"/>
    </row>
    <row r="4293" spans="2:17" ht="12.5" x14ac:dyDescent="0.25">
      <c r="B4293" s="24">
        <v>2848</v>
      </c>
      <c r="C4293" s="24">
        <v>4316991</v>
      </c>
      <c r="I4293" s="19">
        <v>2903</v>
      </c>
      <c r="J4293" s="19">
        <v>20502079</v>
      </c>
      <c r="P4293" s="23"/>
      <c r="Q4293" s="23"/>
    </row>
    <row r="4294" spans="2:17" ht="12.5" x14ac:dyDescent="0.25">
      <c r="B4294" s="24">
        <v>2848</v>
      </c>
      <c r="C4294" s="24">
        <v>4303525</v>
      </c>
      <c r="I4294" s="19">
        <v>2902</v>
      </c>
      <c r="J4294" s="19">
        <v>12291182</v>
      </c>
      <c r="P4294" s="23"/>
      <c r="Q4294" s="23"/>
    </row>
    <row r="4295" spans="2:17" ht="12.5" x14ac:dyDescent="0.25">
      <c r="B4295" s="24">
        <v>2848</v>
      </c>
      <c r="C4295" s="24">
        <v>3938915</v>
      </c>
      <c r="I4295" s="19">
        <v>2903</v>
      </c>
      <c r="J4295" s="19">
        <v>11211684</v>
      </c>
      <c r="P4295" s="23"/>
      <c r="Q4295" s="23"/>
    </row>
    <row r="4296" spans="2:17" ht="12.5" x14ac:dyDescent="0.25">
      <c r="B4296" s="24">
        <v>2848</v>
      </c>
      <c r="C4296" s="24">
        <v>4674687</v>
      </c>
      <c r="I4296" s="19">
        <v>2902</v>
      </c>
      <c r="J4296" s="19">
        <v>12239510</v>
      </c>
      <c r="P4296" s="23"/>
      <c r="Q4296" s="23"/>
    </row>
    <row r="4297" spans="2:17" ht="12.5" x14ac:dyDescent="0.25">
      <c r="B4297" s="24">
        <v>2848</v>
      </c>
      <c r="C4297" s="24">
        <v>3996631</v>
      </c>
      <c r="I4297" s="19">
        <v>2903</v>
      </c>
      <c r="J4297" s="19">
        <v>12079475</v>
      </c>
      <c r="P4297" s="23"/>
      <c r="Q4297" s="23"/>
    </row>
    <row r="4298" spans="2:17" ht="12.5" x14ac:dyDescent="0.25">
      <c r="B4298" s="24">
        <v>2848</v>
      </c>
      <c r="C4298" s="24">
        <v>3760387</v>
      </c>
      <c r="I4298" s="19">
        <v>2902</v>
      </c>
      <c r="J4298" s="19">
        <v>11791715</v>
      </c>
      <c r="P4298" s="23"/>
      <c r="Q4298" s="23"/>
    </row>
    <row r="4299" spans="2:17" ht="12.5" x14ac:dyDescent="0.25">
      <c r="B4299" s="24">
        <v>2848</v>
      </c>
      <c r="C4299" s="24">
        <v>4547086</v>
      </c>
      <c r="I4299" s="19">
        <v>2903</v>
      </c>
      <c r="J4299" s="19">
        <v>11877897</v>
      </c>
      <c r="P4299" s="23"/>
      <c r="Q4299" s="23"/>
    </row>
    <row r="4300" spans="2:17" ht="12.5" x14ac:dyDescent="0.25">
      <c r="B4300" s="24">
        <v>2848</v>
      </c>
      <c r="C4300" s="24">
        <v>4695038</v>
      </c>
      <c r="I4300" s="19">
        <v>2902</v>
      </c>
      <c r="J4300" s="19">
        <v>12450752</v>
      </c>
      <c r="P4300" s="23"/>
      <c r="Q4300" s="23"/>
    </row>
    <row r="4301" spans="2:17" ht="12.5" x14ac:dyDescent="0.25">
      <c r="B4301" s="24">
        <v>2848</v>
      </c>
      <c r="C4301" s="24">
        <v>2935964</v>
      </c>
      <c r="I4301" s="19">
        <v>2903</v>
      </c>
      <c r="J4301" s="19">
        <v>12268852</v>
      </c>
      <c r="P4301" s="23"/>
      <c r="Q4301" s="23"/>
    </row>
    <row r="4302" spans="2:17" ht="12.5" x14ac:dyDescent="0.25">
      <c r="B4302" s="24">
        <v>2848</v>
      </c>
      <c r="C4302" s="24">
        <v>3912398</v>
      </c>
      <c r="I4302" s="19">
        <v>2902</v>
      </c>
      <c r="J4302" s="19">
        <v>11368689</v>
      </c>
      <c r="P4302" s="23"/>
      <c r="Q4302" s="23"/>
    </row>
    <row r="4303" spans="2:17" ht="12.5" x14ac:dyDescent="0.25">
      <c r="B4303" s="24">
        <v>2848</v>
      </c>
      <c r="C4303" s="24">
        <v>5537967</v>
      </c>
      <c r="I4303" s="19">
        <v>2903</v>
      </c>
      <c r="J4303" s="19">
        <v>12601798</v>
      </c>
      <c r="P4303" s="23"/>
      <c r="Q4303" s="23"/>
    </row>
    <row r="4304" spans="2:17" ht="12.5" x14ac:dyDescent="0.25">
      <c r="B4304" s="24">
        <v>2848</v>
      </c>
      <c r="C4304" s="24">
        <v>4227835</v>
      </c>
      <c r="I4304" s="19">
        <v>2902</v>
      </c>
      <c r="J4304" s="19">
        <v>11779234</v>
      </c>
      <c r="P4304" s="23"/>
      <c r="Q4304" s="23"/>
    </row>
    <row r="4305" spans="2:17" ht="12.5" x14ac:dyDescent="0.25">
      <c r="B4305" s="24">
        <v>2848</v>
      </c>
      <c r="C4305" s="24">
        <v>4644293</v>
      </c>
      <c r="I4305" s="19">
        <v>2903</v>
      </c>
      <c r="J4305" s="19">
        <v>12780963</v>
      </c>
      <c r="P4305" s="23"/>
      <c r="Q4305" s="23"/>
    </row>
    <row r="4306" spans="2:17" ht="12.5" x14ac:dyDescent="0.25">
      <c r="B4306" s="24">
        <v>2848</v>
      </c>
      <c r="C4306" s="24">
        <v>4223806</v>
      </c>
      <c r="I4306" s="19">
        <v>2902</v>
      </c>
      <c r="J4306" s="19">
        <v>10799727</v>
      </c>
      <c r="P4306" s="23"/>
      <c r="Q4306" s="23"/>
    </row>
    <row r="4307" spans="2:17" ht="12.5" x14ac:dyDescent="0.25">
      <c r="B4307" s="24">
        <v>2848</v>
      </c>
      <c r="C4307" s="24">
        <v>3595468</v>
      </c>
      <c r="I4307" s="19">
        <v>2903</v>
      </c>
      <c r="J4307" s="19">
        <v>12186335</v>
      </c>
      <c r="P4307" s="23"/>
      <c r="Q4307" s="23"/>
    </row>
    <row r="4308" spans="2:17" ht="12.5" x14ac:dyDescent="0.25">
      <c r="B4308" s="24">
        <v>2848</v>
      </c>
      <c r="C4308" s="24">
        <v>3993459</v>
      </c>
      <c r="I4308" s="19">
        <v>2902</v>
      </c>
      <c r="J4308" s="19">
        <v>11772388</v>
      </c>
      <c r="P4308" s="23"/>
      <c r="Q4308" s="23"/>
    </row>
    <row r="4309" spans="2:17" ht="12.5" x14ac:dyDescent="0.25">
      <c r="B4309" s="24">
        <v>2848</v>
      </c>
      <c r="C4309" s="24">
        <v>3899554</v>
      </c>
      <c r="I4309" s="19">
        <v>2903</v>
      </c>
      <c r="J4309" s="19">
        <v>13413929</v>
      </c>
      <c r="P4309" s="23"/>
      <c r="Q4309" s="23"/>
    </row>
    <row r="4310" spans="2:17" ht="12.5" x14ac:dyDescent="0.25">
      <c r="B4310" s="24">
        <v>2848</v>
      </c>
      <c r="C4310" s="24">
        <v>2211566</v>
      </c>
      <c r="I4310" s="19">
        <v>2902</v>
      </c>
      <c r="J4310" s="19">
        <v>11237957</v>
      </c>
      <c r="P4310" s="23"/>
      <c r="Q4310" s="23"/>
    </row>
    <row r="4311" spans="2:17" ht="12.5" x14ac:dyDescent="0.25">
      <c r="B4311" s="24">
        <v>2848</v>
      </c>
      <c r="C4311" s="24">
        <v>3935515</v>
      </c>
      <c r="I4311" s="19">
        <v>2903</v>
      </c>
      <c r="J4311" s="19">
        <v>11912874</v>
      </c>
      <c r="P4311" s="23"/>
      <c r="Q4311" s="23"/>
    </row>
    <row r="4312" spans="2:17" ht="12.5" x14ac:dyDescent="0.25">
      <c r="B4312" s="24">
        <v>2848</v>
      </c>
      <c r="C4312" s="24">
        <v>4019071</v>
      </c>
      <c r="I4312" s="19">
        <v>2902</v>
      </c>
      <c r="J4312" s="19">
        <v>11738853</v>
      </c>
      <c r="P4312" s="23"/>
      <c r="Q4312" s="23"/>
    </row>
    <row r="4313" spans="2:17" ht="12.5" x14ac:dyDescent="0.25">
      <c r="B4313" s="24">
        <v>2848</v>
      </c>
      <c r="C4313" s="24">
        <v>4027186</v>
      </c>
      <c r="I4313" s="19">
        <v>2903</v>
      </c>
      <c r="J4313" s="19">
        <v>11846197</v>
      </c>
      <c r="P4313" s="23"/>
      <c r="Q4313" s="23"/>
    </row>
    <row r="4314" spans="2:17" ht="12.5" x14ac:dyDescent="0.25">
      <c r="B4314" s="24">
        <v>2848</v>
      </c>
      <c r="C4314" s="24">
        <v>3921014</v>
      </c>
      <c r="I4314" s="19">
        <v>2902</v>
      </c>
      <c r="J4314" s="19">
        <v>12374770</v>
      </c>
      <c r="P4314" s="23"/>
      <c r="Q4314" s="23"/>
    </row>
    <row r="4315" spans="2:17" ht="12.5" x14ac:dyDescent="0.25">
      <c r="B4315" s="24">
        <v>2848</v>
      </c>
      <c r="C4315" s="24">
        <v>4398729</v>
      </c>
      <c r="I4315" s="19">
        <v>2903</v>
      </c>
      <c r="J4315" s="19">
        <v>11939878</v>
      </c>
      <c r="P4315" s="23"/>
      <c r="Q4315" s="23"/>
    </row>
    <row r="4316" spans="2:17" ht="12.5" x14ac:dyDescent="0.25">
      <c r="B4316" s="24">
        <v>2848</v>
      </c>
      <c r="C4316" s="24">
        <v>3936308</v>
      </c>
      <c r="I4316" s="19">
        <v>2902</v>
      </c>
      <c r="J4316" s="19">
        <v>11712253</v>
      </c>
      <c r="P4316" s="23"/>
      <c r="Q4316" s="23"/>
    </row>
    <row r="4317" spans="2:17" ht="12.5" x14ac:dyDescent="0.25">
      <c r="B4317" s="24">
        <v>2848</v>
      </c>
      <c r="C4317" s="24">
        <v>4570834</v>
      </c>
      <c r="I4317" s="19">
        <v>2903</v>
      </c>
      <c r="J4317" s="19">
        <v>11865649</v>
      </c>
      <c r="P4317" s="23"/>
      <c r="Q4317" s="23"/>
    </row>
    <row r="4318" spans="2:17" ht="12.5" x14ac:dyDescent="0.25">
      <c r="B4318" s="24">
        <v>2848</v>
      </c>
      <c r="C4318" s="24">
        <v>4045396</v>
      </c>
      <c r="I4318" s="19">
        <v>2902</v>
      </c>
      <c r="J4318" s="19">
        <v>12256439</v>
      </c>
      <c r="P4318" s="23"/>
      <c r="Q4318" s="23"/>
    </row>
    <row r="4319" spans="2:17" ht="12.5" x14ac:dyDescent="0.25">
      <c r="B4319" s="24">
        <v>2848</v>
      </c>
      <c r="C4319" s="24">
        <v>5118205</v>
      </c>
      <c r="I4319" s="19">
        <v>2903</v>
      </c>
      <c r="J4319" s="19">
        <v>13385398</v>
      </c>
      <c r="P4319" s="23"/>
      <c r="Q4319" s="23"/>
    </row>
    <row r="4320" spans="2:17" ht="12.5" x14ac:dyDescent="0.25">
      <c r="B4320" s="24">
        <v>2848</v>
      </c>
      <c r="C4320" s="24">
        <v>3235000</v>
      </c>
      <c r="I4320" s="19">
        <v>2902</v>
      </c>
      <c r="J4320" s="19">
        <v>10836490</v>
      </c>
      <c r="P4320" s="23"/>
      <c r="Q4320" s="23"/>
    </row>
    <row r="4321" spans="2:17" ht="12.5" x14ac:dyDescent="0.25">
      <c r="B4321" s="24">
        <v>2848</v>
      </c>
      <c r="C4321" s="24">
        <v>3974201</v>
      </c>
      <c r="I4321" s="19">
        <v>2903</v>
      </c>
      <c r="J4321" s="19">
        <v>11837285</v>
      </c>
      <c r="P4321" s="23"/>
      <c r="Q4321" s="23"/>
    </row>
    <row r="4322" spans="2:17" ht="12.5" x14ac:dyDescent="0.25">
      <c r="B4322" s="24">
        <v>2848</v>
      </c>
      <c r="C4322" s="24">
        <v>4031606</v>
      </c>
      <c r="I4322" s="19">
        <v>2902</v>
      </c>
      <c r="J4322" s="19">
        <v>11612618</v>
      </c>
      <c r="P4322" s="23"/>
      <c r="Q4322" s="23"/>
    </row>
    <row r="4323" spans="2:17" ht="12.5" x14ac:dyDescent="0.25">
      <c r="B4323" s="24">
        <v>2848</v>
      </c>
      <c r="C4323" s="24">
        <v>3906793</v>
      </c>
      <c r="I4323" s="19">
        <v>2903</v>
      </c>
      <c r="J4323" s="19">
        <v>13681635</v>
      </c>
      <c r="P4323" s="23"/>
      <c r="Q4323" s="23"/>
    </row>
    <row r="4324" spans="2:17" ht="12.5" x14ac:dyDescent="0.25">
      <c r="B4324" s="24">
        <v>2848</v>
      </c>
      <c r="C4324" s="24">
        <v>4041766</v>
      </c>
      <c r="I4324" s="19">
        <v>2902</v>
      </c>
      <c r="J4324" s="19">
        <v>10900526</v>
      </c>
      <c r="P4324" s="23"/>
      <c r="Q4324" s="23"/>
    </row>
    <row r="4325" spans="2:17" ht="12.5" x14ac:dyDescent="0.25">
      <c r="B4325" s="24">
        <v>2848</v>
      </c>
      <c r="C4325" s="24">
        <v>3893201</v>
      </c>
      <c r="I4325" s="19">
        <v>2903</v>
      </c>
      <c r="J4325" s="19">
        <v>14267834</v>
      </c>
      <c r="P4325" s="23"/>
      <c r="Q4325" s="23"/>
    </row>
    <row r="4326" spans="2:17" ht="12.5" x14ac:dyDescent="0.25">
      <c r="B4326" s="24">
        <v>2848</v>
      </c>
      <c r="C4326" s="24">
        <v>4394651</v>
      </c>
      <c r="I4326" s="19">
        <v>2902</v>
      </c>
      <c r="J4326" s="19">
        <v>10911463</v>
      </c>
      <c r="P4326" s="23"/>
      <c r="Q4326" s="23"/>
    </row>
    <row r="4327" spans="2:17" ht="12.5" x14ac:dyDescent="0.25">
      <c r="B4327" s="24">
        <v>2848</v>
      </c>
      <c r="C4327" s="24">
        <v>4601701</v>
      </c>
      <c r="I4327" s="19">
        <v>2903</v>
      </c>
      <c r="J4327" s="19">
        <v>10425772</v>
      </c>
      <c r="P4327" s="23"/>
      <c r="Q4327" s="23"/>
    </row>
    <row r="4328" spans="2:17" ht="12.5" x14ac:dyDescent="0.25">
      <c r="B4328" s="24">
        <v>2848</v>
      </c>
      <c r="C4328" s="24">
        <v>3822315</v>
      </c>
      <c r="I4328" s="19">
        <v>2902</v>
      </c>
      <c r="J4328" s="19">
        <v>12402662</v>
      </c>
      <c r="P4328" s="23"/>
      <c r="Q4328" s="23"/>
    </row>
    <row r="4329" spans="2:17" ht="12.5" x14ac:dyDescent="0.25">
      <c r="B4329" s="24">
        <v>2848</v>
      </c>
      <c r="C4329" s="24">
        <v>4331122</v>
      </c>
      <c r="I4329" s="19">
        <v>2903</v>
      </c>
      <c r="J4329" s="19">
        <v>12842858</v>
      </c>
      <c r="P4329" s="23"/>
      <c r="Q4329" s="23"/>
    </row>
    <row r="4330" spans="2:17" ht="12.5" x14ac:dyDescent="0.25">
      <c r="B4330" s="24">
        <v>2848</v>
      </c>
      <c r="C4330" s="24">
        <v>3902403</v>
      </c>
      <c r="I4330" s="19">
        <v>2902</v>
      </c>
      <c r="J4330" s="19">
        <v>10838632</v>
      </c>
      <c r="P4330" s="23"/>
      <c r="Q4330" s="23"/>
    </row>
    <row r="4331" spans="2:17" ht="12.5" x14ac:dyDescent="0.25">
      <c r="B4331" s="24">
        <v>2848</v>
      </c>
      <c r="C4331" s="24">
        <v>4130451</v>
      </c>
      <c r="I4331" s="19">
        <v>2903</v>
      </c>
      <c r="J4331" s="19">
        <v>11987782</v>
      </c>
      <c r="P4331" s="23"/>
      <c r="Q4331" s="23"/>
    </row>
    <row r="4332" spans="2:17" ht="12.5" x14ac:dyDescent="0.25">
      <c r="B4332" s="24">
        <v>2848</v>
      </c>
      <c r="C4332" s="24">
        <v>4073180</v>
      </c>
      <c r="I4332" s="19">
        <v>2902</v>
      </c>
      <c r="J4332" s="19">
        <v>11777928</v>
      </c>
      <c r="P4332" s="23"/>
      <c r="Q4332" s="23"/>
    </row>
    <row r="4333" spans="2:17" ht="12.5" x14ac:dyDescent="0.25">
      <c r="B4333" s="24">
        <v>2848</v>
      </c>
      <c r="C4333" s="24">
        <v>4514290</v>
      </c>
      <c r="I4333" s="19">
        <v>2903</v>
      </c>
      <c r="J4333" s="19">
        <v>12347178</v>
      </c>
      <c r="P4333" s="23"/>
      <c r="Q4333" s="23"/>
    </row>
    <row r="4334" spans="2:17" ht="12.5" x14ac:dyDescent="0.25">
      <c r="B4334" s="24">
        <v>2848</v>
      </c>
      <c r="C4334" s="24">
        <v>4067568</v>
      </c>
      <c r="I4334" s="19">
        <v>2902</v>
      </c>
      <c r="J4334" s="19">
        <v>11678961</v>
      </c>
      <c r="P4334" s="23"/>
      <c r="Q4334" s="23"/>
    </row>
    <row r="4335" spans="2:17" ht="12.5" x14ac:dyDescent="0.25">
      <c r="B4335" s="24">
        <v>2848</v>
      </c>
      <c r="C4335" s="24">
        <v>4569240</v>
      </c>
      <c r="I4335" s="19">
        <v>2903</v>
      </c>
      <c r="J4335" s="19">
        <v>12806109</v>
      </c>
      <c r="P4335" s="23"/>
      <c r="Q4335" s="23"/>
    </row>
    <row r="4336" spans="2:17" ht="12.5" x14ac:dyDescent="0.25">
      <c r="B4336" s="24">
        <v>2848</v>
      </c>
      <c r="C4336" s="24">
        <v>2962435</v>
      </c>
      <c r="I4336" s="19">
        <v>2902</v>
      </c>
      <c r="J4336" s="19">
        <v>13741894</v>
      </c>
      <c r="P4336" s="23"/>
      <c r="Q4336" s="23"/>
    </row>
    <row r="4337" spans="2:17" ht="12.5" x14ac:dyDescent="0.25">
      <c r="B4337" s="24">
        <v>2848</v>
      </c>
      <c r="C4337" s="24">
        <v>3871183</v>
      </c>
      <c r="I4337" s="19">
        <v>2903</v>
      </c>
      <c r="J4337" s="19">
        <v>9449622</v>
      </c>
      <c r="P4337" s="23"/>
      <c r="Q4337" s="23"/>
    </row>
    <row r="4338" spans="2:17" ht="12.5" x14ac:dyDescent="0.25">
      <c r="B4338" s="24">
        <v>2848</v>
      </c>
      <c r="C4338" s="24">
        <v>3967205</v>
      </c>
      <c r="I4338" s="19">
        <v>2902</v>
      </c>
      <c r="J4338" s="19">
        <v>12562038</v>
      </c>
      <c r="P4338" s="23"/>
      <c r="Q4338" s="23"/>
    </row>
    <row r="4339" spans="2:17" ht="12.5" x14ac:dyDescent="0.25">
      <c r="B4339" s="24">
        <v>2848</v>
      </c>
      <c r="C4339" s="24">
        <v>4071216</v>
      </c>
      <c r="I4339" s="19">
        <v>2903</v>
      </c>
      <c r="J4339" s="19">
        <v>12116925</v>
      </c>
      <c r="P4339" s="23"/>
      <c r="Q4339" s="23"/>
    </row>
    <row r="4340" spans="2:17" ht="12.5" x14ac:dyDescent="0.25">
      <c r="B4340" s="24">
        <v>2848</v>
      </c>
      <c r="C4340" s="24">
        <v>4611757</v>
      </c>
      <c r="I4340" s="19">
        <v>2902</v>
      </c>
      <c r="J4340" s="19">
        <v>11594917</v>
      </c>
      <c r="P4340" s="23"/>
      <c r="Q4340" s="23"/>
    </row>
    <row r="4341" spans="2:17" ht="12.5" x14ac:dyDescent="0.25">
      <c r="B4341" s="24">
        <v>2848</v>
      </c>
      <c r="C4341" s="24">
        <v>3818136</v>
      </c>
      <c r="I4341" s="19">
        <v>2903</v>
      </c>
      <c r="J4341" s="19">
        <v>12016425</v>
      </c>
      <c r="P4341" s="23"/>
      <c r="Q4341" s="23"/>
    </row>
    <row r="4342" spans="2:17" ht="12.5" x14ac:dyDescent="0.25">
      <c r="B4342" s="24">
        <v>2848</v>
      </c>
      <c r="C4342" s="24">
        <v>3860674</v>
      </c>
      <c r="I4342" s="19">
        <v>2902</v>
      </c>
      <c r="J4342" s="19">
        <v>12373448</v>
      </c>
      <c r="P4342" s="23"/>
      <c r="Q4342" s="23"/>
    </row>
    <row r="4343" spans="2:17" ht="12.5" x14ac:dyDescent="0.25">
      <c r="B4343" s="24">
        <v>2848</v>
      </c>
      <c r="C4343" s="24">
        <v>3916318</v>
      </c>
      <c r="I4343" s="19">
        <v>2903</v>
      </c>
      <c r="J4343" s="19">
        <v>11299204</v>
      </c>
      <c r="P4343" s="23"/>
      <c r="Q4343" s="23"/>
    </row>
    <row r="4344" spans="2:17" ht="12.5" x14ac:dyDescent="0.25">
      <c r="B4344" s="24">
        <v>2848</v>
      </c>
      <c r="C4344" s="24">
        <v>4504649</v>
      </c>
      <c r="I4344" s="19">
        <v>2902</v>
      </c>
      <c r="J4344" s="19">
        <v>12332176</v>
      </c>
      <c r="P4344" s="23"/>
      <c r="Q4344" s="23"/>
    </row>
    <row r="4345" spans="2:17" ht="12.5" x14ac:dyDescent="0.25">
      <c r="B4345" s="24">
        <v>2848</v>
      </c>
      <c r="C4345" s="24">
        <v>3728100</v>
      </c>
      <c r="I4345" s="19">
        <v>2903</v>
      </c>
      <c r="J4345" s="19">
        <v>11669541</v>
      </c>
      <c r="P4345" s="23"/>
      <c r="Q4345" s="23"/>
    </row>
    <row r="4346" spans="2:17" ht="12.5" x14ac:dyDescent="0.25">
      <c r="B4346" s="24">
        <v>2848</v>
      </c>
      <c r="C4346" s="24">
        <v>4291233</v>
      </c>
      <c r="I4346" s="19">
        <v>2902</v>
      </c>
      <c r="J4346" s="19">
        <v>12402382</v>
      </c>
      <c r="P4346" s="23"/>
      <c r="Q4346" s="23"/>
    </row>
    <row r="4347" spans="2:17" ht="12.5" x14ac:dyDescent="0.25">
      <c r="B4347" s="24">
        <v>2848</v>
      </c>
      <c r="C4347" s="24">
        <v>4054990</v>
      </c>
      <c r="I4347" s="19">
        <v>2903</v>
      </c>
      <c r="J4347" s="19">
        <v>11999900</v>
      </c>
      <c r="P4347" s="23"/>
      <c r="Q4347" s="23"/>
    </row>
    <row r="4348" spans="2:17" ht="12.5" x14ac:dyDescent="0.25">
      <c r="B4348" s="24">
        <v>2848</v>
      </c>
      <c r="C4348" s="24">
        <v>4670575</v>
      </c>
      <c r="I4348" s="19">
        <v>2902</v>
      </c>
      <c r="J4348" s="19">
        <v>11752606</v>
      </c>
      <c r="P4348" s="23"/>
      <c r="Q4348" s="23"/>
    </row>
    <row r="4349" spans="2:17" ht="12.5" x14ac:dyDescent="0.25">
      <c r="B4349" s="24">
        <v>2848</v>
      </c>
      <c r="C4349" s="24">
        <v>4552066</v>
      </c>
      <c r="I4349" s="19">
        <v>2903</v>
      </c>
      <c r="J4349" s="19">
        <v>12388504</v>
      </c>
      <c r="P4349" s="23"/>
      <c r="Q4349" s="23"/>
    </row>
    <row r="4350" spans="2:17" ht="12.5" x14ac:dyDescent="0.25">
      <c r="B4350" s="24">
        <v>2848</v>
      </c>
      <c r="C4350" s="24">
        <v>5153074</v>
      </c>
      <c r="I4350" s="19">
        <v>2902</v>
      </c>
      <c r="J4350" s="19">
        <v>12203626</v>
      </c>
      <c r="P4350" s="23"/>
      <c r="Q4350" s="23"/>
    </row>
    <row r="4351" spans="2:17" ht="12.5" x14ac:dyDescent="0.25">
      <c r="B4351" s="24">
        <v>2848</v>
      </c>
      <c r="C4351" s="24">
        <v>4089218</v>
      </c>
      <c r="I4351" s="19">
        <v>2903</v>
      </c>
      <c r="J4351" s="19">
        <v>11322047</v>
      </c>
      <c r="P4351" s="23"/>
      <c r="Q4351" s="23"/>
    </row>
    <row r="4352" spans="2:17" ht="12.5" x14ac:dyDescent="0.25">
      <c r="B4352" s="24">
        <v>2848</v>
      </c>
      <c r="C4352" s="24">
        <v>4076367</v>
      </c>
      <c r="I4352" s="19">
        <v>2902</v>
      </c>
      <c r="J4352" s="19">
        <v>12182808</v>
      </c>
      <c r="P4352" s="23"/>
      <c r="Q4352" s="23"/>
    </row>
    <row r="4353" spans="2:17" ht="12.5" x14ac:dyDescent="0.25">
      <c r="B4353" s="24">
        <v>2848</v>
      </c>
      <c r="C4353" s="24">
        <v>4747791</v>
      </c>
      <c r="I4353" s="19">
        <v>2903</v>
      </c>
      <c r="J4353" s="19">
        <v>11740817</v>
      </c>
      <c r="P4353" s="23"/>
      <c r="Q4353" s="23"/>
    </row>
    <row r="4354" spans="2:17" ht="12.5" x14ac:dyDescent="0.25">
      <c r="B4354" s="24">
        <v>2848</v>
      </c>
      <c r="C4354" s="24">
        <v>3811437</v>
      </c>
      <c r="I4354" s="19">
        <v>2902</v>
      </c>
      <c r="J4354" s="19">
        <v>12033045</v>
      </c>
      <c r="P4354" s="23"/>
      <c r="Q4354" s="23"/>
    </row>
    <row r="4355" spans="2:17" ht="12.5" x14ac:dyDescent="0.25">
      <c r="B4355" s="24">
        <v>2848</v>
      </c>
      <c r="C4355" s="24">
        <v>4548955</v>
      </c>
      <c r="I4355" s="19">
        <v>2903</v>
      </c>
      <c r="J4355" s="19">
        <v>12649124</v>
      </c>
      <c r="P4355" s="23"/>
      <c r="Q4355" s="23"/>
    </row>
    <row r="4356" spans="2:17" ht="12.5" x14ac:dyDescent="0.25">
      <c r="B4356" s="24">
        <v>2848</v>
      </c>
      <c r="C4356" s="24">
        <v>3925401</v>
      </c>
      <c r="I4356" s="19">
        <v>2902</v>
      </c>
      <c r="J4356" s="19">
        <v>11876916</v>
      </c>
      <c r="P4356" s="23"/>
      <c r="Q4356" s="23"/>
    </row>
    <row r="4357" spans="2:17" ht="12.5" x14ac:dyDescent="0.25">
      <c r="B4357" s="24">
        <v>2848</v>
      </c>
      <c r="C4357" s="24">
        <v>4384509</v>
      </c>
      <c r="I4357" s="19">
        <v>2903</v>
      </c>
      <c r="J4357" s="19">
        <v>12798269</v>
      </c>
      <c r="P4357" s="23"/>
      <c r="Q4357" s="23"/>
    </row>
    <row r="4358" spans="2:17" ht="12.5" x14ac:dyDescent="0.25">
      <c r="B4358" s="24">
        <v>2848</v>
      </c>
      <c r="C4358" s="24">
        <v>3626266</v>
      </c>
      <c r="I4358" s="19">
        <v>2902</v>
      </c>
      <c r="J4358" s="19">
        <v>10883841</v>
      </c>
      <c r="P4358" s="23"/>
      <c r="Q4358" s="23"/>
    </row>
    <row r="4359" spans="2:17" ht="12.5" x14ac:dyDescent="0.25">
      <c r="B4359" s="24">
        <v>2848</v>
      </c>
      <c r="C4359" s="24">
        <v>3858311</v>
      </c>
      <c r="I4359" s="19">
        <v>2903</v>
      </c>
      <c r="J4359" s="19">
        <v>12340144</v>
      </c>
      <c r="P4359" s="23"/>
      <c r="Q4359" s="23"/>
    </row>
    <row r="4360" spans="2:17" ht="12.5" x14ac:dyDescent="0.25">
      <c r="B4360" s="24">
        <v>2848</v>
      </c>
      <c r="C4360" s="24">
        <v>3972748</v>
      </c>
      <c r="I4360" s="19">
        <v>2902</v>
      </c>
      <c r="J4360" s="19">
        <v>12214616</v>
      </c>
      <c r="P4360" s="23"/>
      <c r="Q4360" s="23"/>
    </row>
    <row r="4361" spans="2:17" ht="12.5" x14ac:dyDescent="0.25">
      <c r="B4361" s="24">
        <v>2848</v>
      </c>
      <c r="C4361" s="24">
        <v>4407633</v>
      </c>
      <c r="I4361" s="19">
        <v>2903</v>
      </c>
      <c r="J4361" s="19">
        <v>11331949</v>
      </c>
      <c r="P4361" s="23"/>
      <c r="Q4361" s="23"/>
    </row>
    <row r="4362" spans="2:17" ht="12.5" x14ac:dyDescent="0.25">
      <c r="B4362" s="24">
        <v>2848</v>
      </c>
      <c r="C4362" s="24">
        <v>3653281</v>
      </c>
      <c r="I4362" s="19">
        <v>2902</v>
      </c>
      <c r="J4362" s="19">
        <v>12347395</v>
      </c>
      <c r="P4362" s="23"/>
      <c r="Q4362" s="23"/>
    </row>
    <row r="4363" spans="2:17" ht="12.5" x14ac:dyDescent="0.25">
      <c r="B4363" s="24">
        <v>2848</v>
      </c>
      <c r="C4363" s="24">
        <v>4551528</v>
      </c>
      <c r="I4363" s="19">
        <v>2903</v>
      </c>
      <c r="J4363" s="19">
        <v>11805023</v>
      </c>
      <c r="P4363" s="23"/>
      <c r="Q4363" s="23"/>
    </row>
    <row r="4364" spans="2:17" ht="12.5" x14ac:dyDescent="0.25">
      <c r="B4364" s="24">
        <v>2848</v>
      </c>
      <c r="C4364" s="24">
        <v>3947277</v>
      </c>
      <c r="I4364" s="19">
        <v>2902</v>
      </c>
      <c r="J4364" s="19">
        <v>12512347</v>
      </c>
      <c r="P4364" s="23"/>
      <c r="Q4364" s="23"/>
    </row>
    <row r="4365" spans="2:17" ht="12.5" x14ac:dyDescent="0.25">
      <c r="B4365" s="24">
        <v>2848</v>
      </c>
      <c r="C4365" s="24">
        <v>3874203</v>
      </c>
      <c r="I4365" s="19">
        <v>2903</v>
      </c>
      <c r="J4365" s="19">
        <v>11763561</v>
      </c>
      <c r="P4365" s="23"/>
      <c r="Q4365" s="23"/>
    </row>
    <row r="4366" spans="2:17" ht="12.5" x14ac:dyDescent="0.25">
      <c r="B4366" s="24">
        <v>2848</v>
      </c>
      <c r="C4366" s="24">
        <v>3975032</v>
      </c>
      <c r="I4366" s="19">
        <v>2902</v>
      </c>
      <c r="J4366" s="19">
        <v>11893725</v>
      </c>
      <c r="P4366" s="23"/>
      <c r="Q4366" s="23"/>
    </row>
    <row r="4367" spans="2:17" ht="12.5" x14ac:dyDescent="0.25">
      <c r="B4367" s="24">
        <v>2848</v>
      </c>
      <c r="C4367" s="24">
        <v>4386956</v>
      </c>
      <c r="I4367" s="19">
        <v>2903</v>
      </c>
      <c r="J4367" s="19">
        <v>11920200</v>
      </c>
      <c r="P4367" s="23"/>
      <c r="Q4367" s="23"/>
    </row>
    <row r="4368" spans="2:17" ht="12.5" x14ac:dyDescent="0.25">
      <c r="B4368" s="24">
        <v>2848</v>
      </c>
      <c r="C4368" s="24">
        <v>2545894</v>
      </c>
      <c r="I4368" s="19">
        <v>2902</v>
      </c>
      <c r="J4368" s="19">
        <v>11656521</v>
      </c>
      <c r="P4368" s="23"/>
      <c r="Q4368" s="23"/>
    </row>
    <row r="4369" spans="2:17" ht="12.5" x14ac:dyDescent="0.25">
      <c r="B4369" s="24">
        <v>2848</v>
      </c>
      <c r="C4369" s="24">
        <v>4381694</v>
      </c>
      <c r="I4369" s="19">
        <v>2903</v>
      </c>
      <c r="J4369" s="19">
        <v>12467727</v>
      </c>
      <c r="P4369" s="23"/>
      <c r="Q4369" s="23"/>
    </row>
    <row r="4370" spans="2:17" ht="12.5" x14ac:dyDescent="0.25">
      <c r="B4370" s="24">
        <v>2848</v>
      </c>
      <c r="C4370" s="24">
        <v>3789338</v>
      </c>
      <c r="I4370" s="19">
        <v>2902</v>
      </c>
      <c r="J4370" s="19">
        <v>11753900</v>
      </c>
      <c r="P4370" s="23"/>
      <c r="Q4370" s="23"/>
    </row>
    <row r="4371" spans="2:17" ht="12.5" x14ac:dyDescent="0.25">
      <c r="B4371" s="24">
        <v>2848</v>
      </c>
      <c r="C4371" s="24">
        <v>3640350</v>
      </c>
      <c r="I4371" s="19">
        <v>2903</v>
      </c>
      <c r="J4371" s="19">
        <v>12327642</v>
      </c>
      <c r="P4371" s="23"/>
      <c r="Q4371" s="23"/>
    </row>
    <row r="4372" spans="2:17" ht="12.5" x14ac:dyDescent="0.25">
      <c r="B4372" s="24">
        <v>2848</v>
      </c>
      <c r="C4372" s="24">
        <v>4224336</v>
      </c>
      <c r="I4372" s="19">
        <v>2902</v>
      </c>
      <c r="J4372" s="19">
        <v>12021818</v>
      </c>
      <c r="P4372" s="23"/>
      <c r="Q4372" s="23"/>
    </row>
    <row r="4373" spans="2:17" ht="12.5" x14ac:dyDescent="0.25">
      <c r="B4373" s="24">
        <v>2848</v>
      </c>
      <c r="C4373" s="24">
        <v>4056861</v>
      </c>
      <c r="I4373" s="19">
        <v>2903</v>
      </c>
      <c r="J4373" s="19">
        <v>11792203</v>
      </c>
      <c r="P4373" s="23"/>
      <c r="Q4373" s="23"/>
    </row>
    <row r="4374" spans="2:17" ht="12.5" x14ac:dyDescent="0.25">
      <c r="B4374" s="24">
        <v>2848</v>
      </c>
      <c r="C4374" s="24">
        <v>3731455</v>
      </c>
      <c r="I4374" s="19">
        <v>2902</v>
      </c>
      <c r="J4374" s="19">
        <v>12422888</v>
      </c>
      <c r="P4374" s="23"/>
      <c r="Q4374" s="23"/>
    </row>
    <row r="4375" spans="2:17" ht="12.5" x14ac:dyDescent="0.25">
      <c r="B4375" s="24">
        <v>2848</v>
      </c>
      <c r="C4375" s="24">
        <v>3434201</v>
      </c>
      <c r="I4375" s="19">
        <v>2903</v>
      </c>
      <c r="J4375" s="19">
        <v>11369997</v>
      </c>
      <c r="P4375" s="23"/>
      <c r="Q4375" s="23"/>
    </row>
    <row r="4376" spans="2:17" ht="12.5" x14ac:dyDescent="0.25">
      <c r="B4376" s="24">
        <v>2848</v>
      </c>
      <c r="C4376" s="24">
        <v>3761663</v>
      </c>
      <c r="I4376" s="19">
        <v>2902</v>
      </c>
      <c r="J4376" s="19">
        <v>12381991</v>
      </c>
      <c r="P4376" s="23"/>
      <c r="Q4376" s="23"/>
    </row>
    <row r="4377" spans="2:17" ht="12.5" x14ac:dyDescent="0.25">
      <c r="B4377" s="24">
        <v>2848</v>
      </c>
      <c r="C4377" s="24">
        <v>3816096</v>
      </c>
      <c r="I4377" s="19">
        <v>2903</v>
      </c>
      <c r="J4377" s="19">
        <v>12735352</v>
      </c>
      <c r="P4377" s="23"/>
      <c r="Q4377" s="23"/>
    </row>
    <row r="4378" spans="2:17" ht="12.5" x14ac:dyDescent="0.25">
      <c r="B4378" s="24">
        <v>2848</v>
      </c>
      <c r="C4378" s="24">
        <v>4290493</v>
      </c>
      <c r="I4378" s="19">
        <v>2902</v>
      </c>
      <c r="J4378" s="19">
        <v>10853630</v>
      </c>
      <c r="P4378" s="23"/>
      <c r="Q4378" s="23"/>
    </row>
    <row r="4379" spans="2:17" ht="12.5" x14ac:dyDescent="0.25">
      <c r="B4379" s="24">
        <v>2848</v>
      </c>
      <c r="C4379" s="24">
        <v>3627254</v>
      </c>
      <c r="I4379" s="19">
        <v>2903</v>
      </c>
      <c r="J4379" s="19">
        <v>12222086</v>
      </c>
      <c r="P4379" s="23"/>
      <c r="Q4379" s="23"/>
    </row>
    <row r="4380" spans="2:17" ht="12.5" x14ac:dyDescent="0.25">
      <c r="B4380" s="24">
        <v>2848</v>
      </c>
      <c r="C4380" s="24">
        <v>3925408</v>
      </c>
      <c r="I4380" s="19">
        <v>2902</v>
      </c>
      <c r="J4380" s="19">
        <v>11897489</v>
      </c>
      <c r="P4380" s="23"/>
      <c r="Q4380" s="23"/>
    </row>
    <row r="4381" spans="2:17" ht="12.5" x14ac:dyDescent="0.25">
      <c r="B4381" s="24">
        <v>2848</v>
      </c>
      <c r="C4381" s="24">
        <v>4710682</v>
      </c>
      <c r="I4381" s="19">
        <v>2903</v>
      </c>
      <c r="J4381" s="19">
        <v>12470982</v>
      </c>
      <c r="P4381" s="23"/>
      <c r="Q4381" s="23"/>
    </row>
    <row r="4382" spans="2:17" ht="12.5" x14ac:dyDescent="0.25">
      <c r="B4382" s="24">
        <v>2848</v>
      </c>
      <c r="C4382" s="24">
        <v>2366094</v>
      </c>
      <c r="I4382" s="19">
        <v>2902</v>
      </c>
      <c r="J4382" s="19">
        <v>12023811</v>
      </c>
      <c r="P4382" s="23"/>
      <c r="Q4382" s="23"/>
    </row>
    <row r="4383" spans="2:17" ht="12.5" x14ac:dyDescent="0.25">
      <c r="B4383" s="24">
        <v>2848</v>
      </c>
      <c r="C4383" s="24">
        <v>3734844</v>
      </c>
      <c r="I4383" s="19">
        <v>2903</v>
      </c>
      <c r="J4383" s="19">
        <v>11445340</v>
      </c>
      <c r="P4383" s="23"/>
      <c r="Q4383" s="23"/>
    </row>
    <row r="4384" spans="2:17" ht="12.5" x14ac:dyDescent="0.25">
      <c r="B4384" s="24">
        <v>2848</v>
      </c>
      <c r="C4384" s="24">
        <v>4000814</v>
      </c>
      <c r="I4384" s="19">
        <v>2902</v>
      </c>
      <c r="J4384" s="19">
        <v>11901692</v>
      </c>
      <c r="P4384" s="23"/>
      <c r="Q4384" s="23"/>
    </row>
    <row r="4385" spans="2:17" ht="12.5" x14ac:dyDescent="0.25">
      <c r="B4385" s="24">
        <v>2848</v>
      </c>
      <c r="C4385" s="24">
        <v>7229609</v>
      </c>
      <c r="I4385" s="19">
        <v>2903</v>
      </c>
      <c r="J4385" s="19">
        <v>12192832</v>
      </c>
      <c r="P4385" s="23"/>
      <c r="Q4385" s="23"/>
    </row>
    <row r="4386" spans="2:17" ht="12.5" x14ac:dyDescent="0.25">
      <c r="B4386" s="24">
        <v>2848</v>
      </c>
      <c r="C4386" s="24">
        <v>3254550</v>
      </c>
      <c r="I4386" s="19">
        <v>2902</v>
      </c>
      <c r="J4386" s="19">
        <v>12315166</v>
      </c>
      <c r="P4386" s="23"/>
      <c r="Q4386" s="23"/>
    </row>
    <row r="4387" spans="2:17" ht="12.5" x14ac:dyDescent="0.25">
      <c r="B4387" s="24">
        <v>2848</v>
      </c>
      <c r="C4387" s="24">
        <v>3469732</v>
      </c>
      <c r="I4387" s="19">
        <v>2903</v>
      </c>
      <c r="J4387" s="19">
        <v>11796285</v>
      </c>
      <c r="P4387" s="23"/>
      <c r="Q4387" s="23"/>
    </row>
    <row r="4388" spans="2:17" ht="12.5" x14ac:dyDescent="0.25">
      <c r="B4388" s="24">
        <v>2848</v>
      </c>
      <c r="C4388" s="24">
        <v>4401737</v>
      </c>
      <c r="I4388" s="19">
        <v>2902</v>
      </c>
      <c r="J4388" s="19">
        <v>11707292</v>
      </c>
      <c r="P4388" s="23"/>
      <c r="Q4388" s="23"/>
    </row>
    <row r="4389" spans="2:17" ht="12.5" x14ac:dyDescent="0.25">
      <c r="B4389" s="24">
        <v>2848</v>
      </c>
      <c r="C4389" s="24">
        <v>2945959</v>
      </c>
      <c r="I4389" s="19">
        <v>2903</v>
      </c>
      <c r="J4389" s="19">
        <v>11991643</v>
      </c>
      <c r="P4389" s="23"/>
      <c r="Q4389" s="23"/>
    </row>
    <row r="4390" spans="2:17" ht="12.5" x14ac:dyDescent="0.25">
      <c r="B4390" s="24">
        <v>2848</v>
      </c>
      <c r="C4390" s="24">
        <v>4090617</v>
      </c>
      <c r="I4390" s="19">
        <v>2902</v>
      </c>
      <c r="J4390" s="19">
        <v>12409351</v>
      </c>
      <c r="P4390" s="23"/>
      <c r="Q4390" s="23"/>
    </row>
    <row r="4391" spans="2:17" ht="12.5" x14ac:dyDescent="0.25">
      <c r="B4391" s="24">
        <v>2848</v>
      </c>
      <c r="C4391" s="24">
        <v>5310639</v>
      </c>
      <c r="I4391" s="19">
        <v>2903</v>
      </c>
      <c r="J4391" s="19">
        <v>11494468</v>
      </c>
      <c r="P4391" s="23"/>
      <c r="Q4391" s="23"/>
    </row>
    <row r="4392" spans="2:17" ht="12.5" x14ac:dyDescent="0.25">
      <c r="B4392" s="24">
        <v>2848</v>
      </c>
      <c r="C4392" s="24">
        <v>4203453</v>
      </c>
      <c r="I4392" s="19">
        <v>2902</v>
      </c>
      <c r="J4392" s="19">
        <v>12148339</v>
      </c>
      <c r="P4392" s="23"/>
      <c r="Q4392" s="23"/>
    </row>
    <row r="4393" spans="2:17" ht="12.5" x14ac:dyDescent="0.25">
      <c r="B4393" s="24">
        <v>2848</v>
      </c>
      <c r="C4393" s="24">
        <v>3165130</v>
      </c>
      <c r="I4393" s="19">
        <v>2903</v>
      </c>
      <c r="J4393" s="19">
        <v>12407339</v>
      </c>
      <c r="P4393" s="23"/>
      <c r="Q4393" s="23"/>
    </row>
    <row r="4394" spans="2:17" ht="12.5" x14ac:dyDescent="0.25">
      <c r="B4394" s="24">
        <v>2848</v>
      </c>
      <c r="C4394" s="24">
        <v>4330128</v>
      </c>
      <c r="I4394" s="19">
        <v>2902</v>
      </c>
      <c r="J4394" s="19">
        <v>12135044</v>
      </c>
      <c r="P4394" s="23"/>
      <c r="Q4394" s="23"/>
    </row>
    <row r="4395" spans="2:17" ht="12.5" x14ac:dyDescent="0.25">
      <c r="B4395" s="24">
        <v>2848</v>
      </c>
      <c r="C4395" s="24">
        <v>3275409</v>
      </c>
      <c r="I4395" s="19">
        <v>2903</v>
      </c>
      <c r="J4395" s="19">
        <v>11803493</v>
      </c>
      <c r="P4395" s="23"/>
      <c r="Q4395" s="23"/>
    </row>
    <row r="4396" spans="2:17" ht="12.5" x14ac:dyDescent="0.25">
      <c r="B4396" s="24">
        <v>2848</v>
      </c>
      <c r="C4396" s="24">
        <v>3519171</v>
      </c>
      <c r="I4396" s="19">
        <v>2902</v>
      </c>
      <c r="J4396" s="19">
        <v>11565449</v>
      </c>
      <c r="P4396" s="23"/>
      <c r="Q4396" s="23"/>
    </row>
    <row r="4397" spans="2:17" ht="12.5" x14ac:dyDescent="0.25">
      <c r="B4397" s="24">
        <v>2848</v>
      </c>
      <c r="C4397" s="24">
        <v>3576908</v>
      </c>
      <c r="I4397" s="19">
        <v>2903</v>
      </c>
      <c r="J4397" s="19">
        <v>12598331</v>
      </c>
      <c r="P4397" s="23"/>
      <c r="Q4397" s="23"/>
    </row>
    <row r="4398" spans="2:17" ht="12.5" x14ac:dyDescent="0.25">
      <c r="B4398" s="24">
        <v>2848</v>
      </c>
      <c r="C4398" s="24">
        <v>1376521</v>
      </c>
      <c r="I4398" s="19">
        <v>2902</v>
      </c>
      <c r="J4398" s="19">
        <v>11383329</v>
      </c>
      <c r="P4398" s="23"/>
      <c r="Q4398" s="23"/>
    </row>
    <row r="4399" spans="2:17" ht="12.5" x14ac:dyDescent="0.25">
      <c r="B4399" s="24">
        <v>2848</v>
      </c>
      <c r="C4399" s="24">
        <v>452815</v>
      </c>
      <c r="I4399" s="19">
        <v>2903</v>
      </c>
      <c r="J4399" s="19">
        <v>12614315</v>
      </c>
      <c r="P4399" s="23"/>
      <c r="Q4399" s="23"/>
    </row>
    <row r="4400" spans="2:17" ht="12.5" x14ac:dyDescent="0.25">
      <c r="B4400" s="24">
        <v>2848</v>
      </c>
      <c r="C4400" s="24">
        <v>3873066</v>
      </c>
      <c r="I4400" s="19">
        <v>2902</v>
      </c>
      <c r="J4400" s="19">
        <v>11344639</v>
      </c>
      <c r="P4400" s="23"/>
      <c r="Q4400" s="23"/>
    </row>
    <row r="4401" spans="2:17" ht="12.5" x14ac:dyDescent="0.25">
      <c r="B4401" s="24">
        <v>2848</v>
      </c>
      <c r="C4401" s="24">
        <v>3105192</v>
      </c>
      <c r="I4401" s="19">
        <v>2903</v>
      </c>
      <c r="J4401" s="19">
        <v>12282142</v>
      </c>
      <c r="P4401" s="23"/>
      <c r="Q4401" s="23"/>
    </row>
    <row r="4402" spans="2:17" ht="12.5" x14ac:dyDescent="0.25">
      <c r="B4402" s="24">
        <v>2848</v>
      </c>
      <c r="C4402" s="24">
        <v>3687217</v>
      </c>
      <c r="I4402" s="19">
        <v>2902</v>
      </c>
      <c r="J4402" s="19">
        <v>12330328</v>
      </c>
      <c r="P4402" s="23"/>
      <c r="Q4402" s="23"/>
    </row>
    <row r="4403" spans="2:17" ht="12.5" x14ac:dyDescent="0.25">
      <c r="B4403" s="24">
        <v>2848</v>
      </c>
      <c r="C4403" s="24">
        <v>4000821</v>
      </c>
      <c r="I4403" s="19">
        <v>2903</v>
      </c>
      <c r="J4403" s="19">
        <v>11556422</v>
      </c>
      <c r="P4403" s="23"/>
      <c r="Q4403" s="23"/>
    </row>
    <row r="4404" spans="2:17" ht="12.5" x14ac:dyDescent="0.25">
      <c r="B4404" s="24">
        <v>2848</v>
      </c>
      <c r="C4404" s="24">
        <v>4136804</v>
      </c>
      <c r="I4404" s="19">
        <v>2902</v>
      </c>
      <c r="J4404" s="19">
        <v>12414612</v>
      </c>
      <c r="P4404" s="23"/>
      <c r="Q4404" s="23"/>
    </row>
    <row r="4405" spans="2:17" ht="12.5" x14ac:dyDescent="0.25">
      <c r="B4405" s="24">
        <v>2848</v>
      </c>
      <c r="C4405" s="24">
        <v>3527772</v>
      </c>
      <c r="I4405" s="19">
        <v>2903</v>
      </c>
      <c r="J4405" s="19">
        <v>11761943</v>
      </c>
      <c r="P4405" s="23"/>
      <c r="Q4405" s="23"/>
    </row>
    <row r="4406" spans="2:17" ht="12.5" x14ac:dyDescent="0.25">
      <c r="B4406" s="24">
        <v>2848</v>
      </c>
      <c r="C4406" s="24">
        <v>3713093</v>
      </c>
      <c r="I4406" s="19">
        <v>2902</v>
      </c>
      <c r="J4406" s="19">
        <v>12455360</v>
      </c>
      <c r="P4406" s="23"/>
      <c r="Q4406" s="23"/>
    </row>
    <row r="4407" spans="2:17" ht="12.5" x14ac:dyDescent="0.25">
      <c r="B4407" s="24">
        <v>2848</v>
      </c>
      <c r="C4407" s="24">
        <v>3619206</v>
      </c>
      <c r="I4407" s="19">
        <v>2903</v>
      </c>
      <c r="J4407" s="19">
        <v>11346748</v>
      </c>
      <c r="P4407" s="23"/>
      <c r="Q4407" s="23"/>
    </row>
    <row r="4408" spans="2:17" ht="12.5" x14ac:dyDescent="0.25">
      <c r="B4408" s="24">
        <v>2848</v>
      </c>
      <c r="C4408" s="24">
        <v>19846262</v>
      </c>
      <c r="I4408" s="19">
        <v>2902</v>
      </c>
      <c r="J4408" s="19">
        <v>12762820</v>
      </c>
      <c r="P4408" s="23"/>
      <c r="Q4408" s="23"/>
    </row>
    <row r="4409" spans="2:17" ht="12.5" x14ac:dyDescent="0.25">
      <c r="B4409" s="24">
        <v>2848</v>
      </c>
      <c r="C4409" s="24">
        <v>4056271</v>
      </c>
      <c r="I4409" s="19">
        <v>2903</v>
      </c>
      <c r="J4409" s="19">
        <v>11142025</v>
      </c>
      <c r="P4409" s="23"/>
      <c r="Q4409" s="23"/>
    </row>
    <row r="4410" spans="2:17" ht="12.5" x14ac:dyDescent="0.25">
      <c r="B4410" s="24">
        <v>2848</v>
      </c>
      <c r="C4410" s="24">
        <v>8024320</v>
      </c>
      <c r="I4410" s="19">
        <v>2902</v>
      </c>
      <c r="J4410" s="19">
        <v>11903343</v>
      </c>
      <c r="P4410" s="23"/>
      <c r="Q4410" s="23"/>
    </row>
    <row r="4411" spans="2:17" ht="12.5" x14ac:dyDescent="0.25">
      <c r="B4411" s="24">
        <v>2848</v>
      </c>
      <c r="C4411" s="24">
        <v>3942219</v>
      </c>
      <c r="I4411" s="19">
        <v>2903</v>
      </c>
      <c r="J4411" s="19">
        <v>12561641</v>
      </c>
      <c r="P4411" s="23"/>
      <c r="Q4411" s="23"/>
    </row>
    <row r="4412" spans="2:17" ht="12.5" x14ac:dyDescent="0.25">
      <c r="B4412" s="24">
        <v>2848</v>
      </c>
      <c r="C4412" s="24">
        <v>3032585</v>
      </c>
      <c r="I4412" s="19">
        <v>2902</v>
      </c>
      <c r="J4412" s="19">
        <v>12124897</v>
      </c>
      <c r="P4412" s="23"/>
      <c r="Q4412" s="23"/>
    </row>
    <row r="4413" spans="2:17" ht="12.5" x14ac:dyDescent="0.25">
      <c r="B4413" s="24">
        <v>2848</v>
      </c>
      <c r="C4413" s="24">
        <v>3566405</v>
      </c>
      <c r="I4413" s="19">
        <v>2903</v>
      </c>
      <c r="J4413" s="19">
        <v>11531265</v>
      </c>
      <c r="P4413" s="23"/>
      <c r="Q4413" s="23"/>
    </row>
    <row r="4414" spans="2:17" ht="12.5" x14ac:dyDescent="0.25">
      <c r="B4414" s="24">
        <v>2848</v>
      </c>
      <c r="C4414" s="24">
        <v>4437041</v>
      </c>
      <c r="I4414" s="19">
        <v>2902</v>
      </c>
      <c r="J4414" s="19">
        <v>12359964</v>
      </c>
      <c r="P4414" s="23"/>
      <c r="Q4414" s="23"/>
    </row>
    <row r="4415" spans="2:17" ht="12.5" x14ac:dyDescent="0.25">
      <c r="B4415" s="24">
        <v>2848</v>
      </c>
      <c r="C4415" s="24">
        <v>3849774</v>
      </c>
      <c r="I4415" s="19">
        <v>2903</v>
      </c>
      <c r="J4415" s="19">
        <v>12053514</v>
      </c>
      <c r="P4415" s="23"/>
      <c r="Q4415" s="23"/>
    </row>
    <row r="4416" spans="2:17" ht="12.5" x14ac:dyDescent="0.25">
      <c r="B4416" s="24">
        <v>2848</v>
      </c>
      <c r="C4416" s="24">
        <v>4537924</v>
      </c>
      <c r="I4416" s="19">
        <v>2902</v>
      </c>
      <c r="J4416" s="19">
        <v>11883600</v>
      </c>
      <c r="P4416" s="23"/>
      <c r="Q4416" s="23"/>
    </row>
    <row r="4417" spans="2:17" ht="12.5" x14ac:dyDescent="0.25">
      <c r="B4417" s="24">
        <v>2848</v>
      </c>
      <c r="C4417" s="24">
        <v>3295773</v>
      </c>
      <c r="I4417" s="19">
        <v>2903</v>
      </c>
      <c r="J4417" s="19">
        <v>11513061</v>
      </c>
      <c r="P4417" s="23"/>
      <c r="Q4417" s="23"/>
    </row>
    <row r="4418" spans="2:17" ht="12.5" x14ac:dyDescent="0.25">
      <c r="B4418" s="24">
        <v>2848</v>
      </c>
      <c r="C4418" s="24">
        <v>4535983</v>
      </c>
      <c r="I4418" s="19">
        <v>2902</v>
      </c>
      <c r="J4418" s="19">
        <v>12470419</v>
      </c>
      <c r="P4418" s="23"/>
      <c r="Q4418" s="23"/>
    </row>
    <row r="4419" spans="2:17" ht="12.5" x14ac:dyDescent="0.25">
      <c r="B4419" s="24">
        <v>2848</v>
      </c>
      <c r="C4419" s="24">
        <v>3932228</v>
      </c>
      <c r="I4419" s="19">
        <v>2903</v>
      </c>
      <c r="J4419" s="19">
        <v>11861094</v>
      </c>
      <c r="P4419" s="23"/>
      <c r="Q4419" s="23"/>
    </row>
    <row r="4420" spans="2:17" ht="12.5" x14ac:dyDescent="0.25">
      <c r="B4420" s="24">
        <v>2848</v>
      </c>
      <c r="C4420" s="24">
        <v>3934801</v>
      </c>
      <c r="I4420" s="19">
        <v>2902</v>
      </c>
      <c r="J4420" s="19">
        <v>11863277</v>
      </c>
      <c r="P4420" s="23"/>
      <c r="Q4420" s="23"/>
    </row>
    <row r="4421" spans="2:17" ht="12.5" x14ac:dyDescent="0.25">
      <c r="B4421" s="24">
        <v>2848</v>
      </c>
      <c r="C4421" s="24">
        <v>3535438</v>
      </c>
      <c r="I4421" s="19">
        <v>2903</v>
      </c>
      <c r="J4421" s="19">
        <v>11824801</v>
      </c>
      <c r="P4421" s="23"/>
      <c r="Q4421" s="23"/>
    </row>
    <row r="4422" spans="2:17" ht="12.5" x14ac:dyDescent="0.25">
      <c r="B4422" s="24">
        <v>2848</v>
      </c>
      <c r="C4422" s="24">
        <v>4070678</v>
      </c>
      <c r="I4422" s="19">
        <v>2902</v>
      </c>
      <c r="J4422" s="19">
        <v>12001910</v>
      </c>
      <c r="P4422" s="23"/>
      <c r="Q4422" s="23"/>
    </row>
    <row r="4423" spans="2:17" ht="12.5" x14ac:dyDescent="0.25">
      <c r="B4423" s="24">
        <v>2848</v>
      </c>
      <c r="C4423" s="24">
        <v>4063607</v>
      </c>
      <c r="I4423" s="19">
        <v>2903</v>
      </c>
      <c r="J4423" s="19">
        <v>11967058</v>
      </c>
      <c r="P4423" s="23"/>
      <c r="Q4423" s="23"/>
    </row>
    <row r="4424" spans="2:17" ht="12.5" x14ac:dyDescent="0.25">
      <c r="B4424" s="24">
        <v>2848</v>
      </c>
      <c r="C4424" s="24">
        <v>3808492</v>
      </c>
      <c r="I4424" s="19">
        <v>2902</v>
      </c>
      <c r="J4424" s="19">
        <v>12087957</v>
      </c>
      <c r="P4424" s="23"/>
      <c r="Q4424" s="23"/>
    </row>
    <row r="4425" spans="2:17" ht="12.5" x14ac:dyDescent="0.25">
      <c r="B4425" s="24">
        <v>2848</v>
      </c>
      <c r="C4425" s="24">
        <v>4510818</v>
      </c>
      <c r="I4425" s="19">
        <v>2903</v>
      </c>
      <c r="J4425" s="19">
        <v>12098506</v>
      </c>
      <c r="P4425" s="23"/>
      <c r="Q4425" s="23"/>
    </row>
    <row r="4426" spans="2:17" ht="12.5" x14ac:dyDescent="0.25">
      <c r="B4426" s="24">
        <v>2848</v>
      </c>
      <c r="C4426" s="24">
        <v>3960356</v>
      </c>
      <c r="I4426" s="19">
        <v>2902</v>
      </c>
      <c r="J4426" s="19">
        <v>12633703</v>
      </c>
      <c r="P4426" s="23"/>
      <c r="Q4426" s="23"/>
    </row>
    <row r="4427" spans="2:17" ht="12.5" x14ac:dyDescent="0.25">
      <c r="B4427" s="24">
        <v>2848</v>
      </c>
      <c r="C4427" s="24">
        <v>4670040</v>
      </c>
      <c r="I4427" s="19">
        <v>2903</v>
      </c>
      <c r="J4427" s="19">
        <v>11210504</v>
      </c>
      <c r="P4427" s="23"/>
      <c r="Q4427" s="23"/>
    </row>
    <row r="4428" spans="2:17" ht="12.5" x14ac:dyDescent="0.25">
      <c r="B4428" s="24">
        <v>2848</v>
      </c>
      <c r="C4428" s="24">
        <v>3937408</v>
      </c>
      <c r="I4428" s="19">
        <v>2902</v>
      </c>
      <c r="J4428" s="19">
        <v>12386411</v>
      </c>
      <c r="P4428" s="23"/>
      <c r="Q4428" s="23"/>
    </row>
    <row r="4429" spans="2:17" ht="12.5" x14ac:dyDescent="0.25">
      <c r="B4429" s="24">
        <v>2848</v>
      </c>
      <c r="C4429" s="24">
        <v>4207473</v>
      </c>
      <c r="I4429" s="19">
        <v>2903</v>
      </c>
      <c r="J4429" s="19">
        <v>11652448</v>
      </c>
      <c r="P4429" s="23"/>
      <c r="Q4429" s="23"/>
    </row>
    <row r="4430" spans="2:17" ht="12.5" x14ac:dyDescent="0.25">
      <c r="B4430" s="24">
        <v>2848</v>
      </c>
      <c r="C4430" s="24">
        <v>3451336</v>
      </c>
      <c r="I4430" s="19">
        <v>2902</v>
      </c>
      <c r="J4430" s="19">
        <v>12551952</v>
      </c>
      <c r="P4430" s="23"/>
      <c r="Q4430" s="23"/>
    </row>
    <row r="4431" spans="2:17" ht="12.5" x14ac:dyDescent="0.25">
      <c r="B4431" s="24">
        <v>2848</v>
      </c>
      <c r="C4431" s="24">
        <v>3273884</v>
      </c>
      <c r="I4431" s="19">
        <v>2903</v>
      </c>
      <c r="J4431" s="19">
        <v>11844148</v>
      </c>
      <c r="P4431" s="23"/>
      <c r="Q4431" s="23"/>
    </row>
    <row r="4432" spans="2:17" ht="12.5" x14ac:dyDescent="0.25">
      <c r="B4432" s="24">
        <v>2848</v>
      </c>
      <c r="C4432" s="24">
        <v>4520705</v>
      </c>
      <c r="I4432" s="19">
        <v>2902</v>
      </c>
      <c r="J4432" s="19">
        <v>11583826</v>
      </c>
      <c r="P4432" s="23"/>
      <c r="Q4432" s="23"/>
    </row>
    <row r="4433" spans="2:17" ht="12.5" x14ac:dyDescent="0.25">
      <c r="B4433" s="24">
        <v>2848</v>
      </c>
      <c r="C4433" s="24">
        <v>4071302</v>
      </c>
      <c r="I4433" s="19">
        <v>2903</v>
      </c>
      <c r="J4433" s="19">
        <v>12764497</v>
      </c>
      <c r="P4433" s="23"/>
      <c r="Q4433" s="23"/>
    </row>
    <row r="4434" spans="2:17" ht="12.5" x14ac:dyDescent="0.25">
      <c r="B4434" s="24">
        <v>2848</v>
      </c>
      <c r="C4434" s="24">
        <v>3563535</v>
      </c>
      <c r="I4434" s="19">
        <v>2902</v>
      </c>
      <c r="J4434" s="19">
        <v>15203653</v>
      </c>
      <c r="P4434" s="23"/>
      <c r="Q4434" s="23"/>
    </row>
    <row r="4435" spans="2:17" ht="12.5" x14ac:dyDescent="0.25">
      <c r="B4435" s="24">
        <v>2848</v>
      </c>
      <c r="C4435" s="24">
        <v>3957851</v>
      </c>
      <c r="I4435" s="19">
        <v>2903</v>
      </c>
      <c r="J4435" s="19">
        <v>15216003</v>
      </c>
      <c r="P4435" s="23"/>
      <c r="Q4435" s="23"/>
    </row>
    <row r="4436" spans="2:17" ht="12.5" x14ac:dyDescent="0.25">
      <c r="B4436" s="24">
        <v>2848</v>
      </c>
      <c r="C4436" s="24">
        <v>3084363</v>
      </c>
      <c r="I4436" s="19">
        <v>2902</v>
      </c>
      <c r="J4436" s="19">
        <v>13377934</v>
      </c>
      <c r="P4436" s="23"/>
      <c r="Q4436" s="23"/>
    </row>
    <row r="4437" spans="2:17" ht="12.5" x14ac:dyDescent="0.25">
      <c r="B4437" s="24">
        <v>2848</v>
      </c>
      <c r="C4437" s="24">
        <v>2343050</v>
      </c>
      <c r="I4437" s="19">
        <v>2903</v>
      </c>
      <c r="J4437" s="19">
        <v>11733140</v>
      </c>
      <c r="P4437" s="23"/>
      <c r="Q4437" s="23"/>
    </row>
    <row r="4438" spans="2:17" ht="12.5" x14ac:dyDescent="0.25">
      <c r="B4438" s="24">
        <v>2848</v>
      </c>
      <c r="C4438" s="24">
        <v>3434082</v>
      </c>
      <c r="I4438" s="19">
        <v>2902</v>
      </c>
      <c r="J4438" s="19">
        <v>12015579</v>
      </c>
      <c r="P4438" s="23"/>
      <c r="Q4438" s="23"/>
    </row>
    <row r="4439" spans="2:17" ht="12.5" x14ac:dyDescent="0.25">
      <c r="B4439" s="24">
        <v>2848</v>
      </c>
      <c r="C4439" s="24">
        <v>3055024</v>
      </c>
      <c r="I4439" s="19">
        <v>2903</v>
      </c>
      <c r="J4439" s="19">
        <v>15674576</v>
      </c>
      <c r="P4439" s="23"/>
      <c r="Q4439" s="23"/>
    </row>
    <row r="4440" spans="2:17" ht="12.5" x14ac:dyDescent="0.25">
      <c r="B4440" s="24">
        <v>2848</v>
      </c>
      <c r="C4440" s="24">
        <v>3829305</v>
      </c>
      <c r="I4440" s="19">
        <v>2902</v>
      </c>
      <c r="J4440" s="19">
        <v>12513053</v>
      </c>
      <c r="P4440" s="23"/>
      <c r="Q4440" s="23"/>
    </row>
    <row r="4441" spans="2:17" ht="12.5" x14ac:dyDescent="0.25">
      <c r="B4441" s="24">
        <v>2848</v>
      </c>
      <c r="C4441" s="24">
        <v>3761215</v>
      </c>
      <c r="I4441" s="19">
        <v>2903</v>
      </c>
      <c r="J4441" s="19">
        <v>11628310</v>
      </c>
      <c r="P4441" s="23"/>
      <c r="Q4441" s="23"/>
    </row>
    <row r="4442" spans="2:17" ht="12.5" x14ac:dyDescent="0.25">
      <c r="B4442" s="24">
        <v>2848</v>
      </c>
      <c r="C4442" s="24">
        <v>3318020</v>
      </c>
      <c r="I4442" s="19">
        <v>2902</v>
      </c>
      <c r="J4442" s="19">
        <v>12227467</v>
      </c>
      <c r="P4442" s="23"/>
      <c r="Q4442" s="23"/>
    </row>
    <row r="4443" spans="2:17" ht="12.5" x14ac:dyDescent="0.25">
      <c r="B4443" s="24">
        <v>2848</v>
      </c>
      <c r="C4443" s="24">
        <v>4056504</v>
      </c>
      <c r="I4443" s="19">
        <v>2903</v>
      </c>
      <c r="J4443" s="19">
        <v>11647478</v>
      </c>
      <c r="P4443" s="23"/>
      <c r="Q4443" s="23"/>
    </row>
    <row r="4444" spans="2:17" ht="12.5" x14ac:dyDescent="0.25">
      <c r="B4444" s="24">
        <v>2848</v>
      </c>
      <c r="C4444" s="24">
        <v>1100978</v>
      </c>
      <c r="I4444" s="19">
        <v>2902</v>
      </c>
      <c r="J4444" s="19">
        <v>12629124</v>
      </c>
      <c r="P4444" s="23"/>
      <c r="Q4444" s="23"/>
    </row>
    <row r="4445" spans="2:17" ht="12.5" x14ac:dyDescent="0.25">
      <c r="B4445" s="24">
        <v>2848</v>
      </c>
      <c r="C4445" s="24">
        <v>4919175</v>
      </c>
      <c r="I4445" s="19">
        <v>2903</v>
      </c>
      <c r="J4445" s="19">
        <v>11964864</v>
      </c>
      <c r="P4445" s="23"/>
      <c r="Q4445" s="23"/>
    </row>
    <row r="4446" spans="2:17" ht="12.5" x14ac:dyDescent="0.25">
      <c r="B4446" s="24">
        <v>2848</v>
      </c>
      <c r="C4446" s="24">
        <v>3253873</v>
      </c>
      <c r="I4446" s="19">
        <v>2902</v>
      </c>
      <c r="J4446" s="19">
        <v>11749830</v>
      </c>
      <c r="P4446" s="23"/>
      <c r="Q4446" s="23"/>
    </row>
    <row r="4447" spans="2:17" ht="12.5" x14ac:dyDescent="0.25">
      <c r="B4447" s="24">
        <v>2848</v>
      </c>
      <c r="C4447" s="24">
        <v>4106172</v>
      </c>
      <c r="I4447" s="19">
        <v>2903</v>
      </c>
      <c r="J4447" s="19">
        <v>11892044</v>
      </c>
      <c r="P4447" s="23"/>
      <c r="Q4447" s="23"/>
    </row>
    <row r="4448" spans="2:17" ht="12.5" x14ac:dyDescent="0.25">
      <c r="B4448" s="24">
        <v>2848</v>
      </c>
      <c r="C4448" s="24">
        <v>3035843</v>
      </c>
      <c r="I4448" s="19">
        <v>2902</v>
      </c>
      <c r="J4448" s="19">
        <v>12257689</v>
      </c>
      <c r="P4448" s="23"/>
      <c r="Q4448" s="23"/>
    </row>
    <row r="4449" spans="2:17" ht="12.5" x14ac:dyDescent="0.25">
      <c r="B4449" s="24">
        <v>2848</v>
      </c>
      <c r="C4449" s="24">
        <v>4067124</v>
      </c>
      <c r="I4449" s="19">
        <v>2903</v>
      </c>
      <c r="J4449" s="19">
        <v>11796795</v>
      </c>
      <c r="P4449" s="23"/>
      <c r="Q4449" s="23"/>
    </row>
    <row r="4450" spans="2:17" ht="12.5" x14ac:dyDescent="0.25">
      <c r="B4450" s="24">
        <v>2848</v>
      </c>
      <c r="C4450" s="24">
        <v>4058264</v>
      </c>
      <c r="I4450" s="19">
        <v>2902</v>
      </c>
      <c r="J4450" s="19">
        <v>11669088</v>
      </c>
      <c r="P4450" s="23"/>
      <c r="Q4450" s="23"/>
    </row>
    <row r="4451" spans="2:17" ht="12.5" x14ac:dyDescent="0.25">
      <c r="B4451" s="24">
        <v>2848</v>
      </c>
      <c r="C4451" s="24">
        <v>3229955</v>
      </c>
      <c r="I4451" s="19">
        <v>2903</v>
      </c>
      <c r="J4451" s="19">
        <v>12289146</v>
      </c>
      <c r="P4451" s="23"/>
      <c r="Q4451" s="23"/>
    </row>
    <row r="4452" spans="2:17" ht="12.5" x14ac:dyDescent="0.25">
      <c r="B4452" s="24">
        <v>2848</v>
      </c>
      <c r="C4452" s="24">
        <v>3854368</v>
      </c>
      <c r="I4452" s="19">
        <v>2902</v>
      </c>
      <c r="J4452" s="19">
        <v>11766766</v>
      </c>
      <c r="P4452" s="23"/>
      <c r="Q4452" s="23"/>
    </row>
    <row r="4453" spans="2:17" ht="12.5" x14ac:dyDescent="0.25">
      <c r="B4453" s="24">
        <v>2848</v>
      </c>
      <c r="C4453" s="24">
        <v>3901617</v>
      </c>
      <c r="I4453" s="19">
        <v>2903</v>
      </c>
      <c r="J4453" s="19">
        <v>12568948</v>
      </c>
      <c r="P4453" s="23"/>
      <c r="Q4453" s="23"/>
    </row>
    <row r="4454" spans="2:17" ht="12.5" x14ac:dyDescent="0.25">
      <c r="B4454" s="24">
        <v>2848</v>
      </c>
      <c r="C4454" s="24">
        <v>3691829</v>
      </c>
      <c r="I4454" s="19">
        <v>2902</v>
      </c>
      <c r="J4454" s="19">
        <v>11423408</v>
      </c>
      <c r="P4454" s="23"/>
      <c r="Q4454" s="23"/>
    </row>
    <row r="4455" spans="2:17" ht="12.5" x14ac:dyDescent="0.25">
      <c r="B4455" s="24">
        <v>2848</v>
      </c>
      <c r="C4455" s="24">
        <v>4755177</v>
      </c>
      <c r="I4455" s="19">
        <v>2903</v>
      </c>
      <c r="J4455" s="19">
        <v>12382805</v>
      </c>
      <c r="P4455" s="23"/>
      <c r="Q4455" s="23"/>
    </row>
    <row r="4456" spans="2:17" ht="12.5" x14ac:dyDescent="0.25">
      <c r="B4456" s="24">
        <v>2848</v>
      </c>
      <c r="C4456" s="24">
        <v>3310994</v>
      </c>
      <c r="I4456" s="19">
        <v>2902</v>
      </c>
      <c r="J4456" s="19">
        <v>11679999</v>
      </c>
      <c r="P4456" s="23"/>
      <c r="Q4456" s="23"/>
    </row>
    <row r="4457" spans="2:17" ht="12.5" x14ac:dyDescent="0.25">
      <c r="B4457" s="24">
        <v>2848</v>
      </c>
      <c r="C4457" s="24">
        <v>4396284</v>
      </c>
      <c r="I4457" s="19">
        <v>2903</v>
      </c>
      <c r="J4457" s="19">
        <v>12412467</v>
      </c>
      <c r="P4457" s="23"/>
      <c r="Q4457" s="23"/>
    </row>
    <row r="4458" spans="2:17" ht="12.5" x14ac:dyDescent="0.25">
      <c r="B4458" s="24">
        <v>2848</v>
      </c>
      <c r="C4458" s="24">
        <v>3632802</v>
      </c>
      <c r="I4458" s="19">
        <v>2902</v>
      </c>
      <c r="J4458" s="19">
        <v>11895496</v>
      </c>
      <c r="P4458" s="23"/>
      <c r="Q4458" s="23"/>
    </row>
    <row r="4459" spans="2:17" ht="12.5" x14ac:dyDescent="0.25">
      <c r="B4459" s="24">
        <v>2848</v>
      </c>
      <c r="C4459" s="24">
        <v>5151125</v>
      </c>
      <c r="I4459" s="19">
        <v>2903</v>
      </c>
      <c r="J4459" s="19">
        <v>11602693</v>
      </c>
      <c r="P4459" s="23"/>
      <c r="Q4459" s="23"/>
    </row>
    <row r="4460" spans="2:17" ht="12.5" x14ac:dyDescent="0.25">
      <c r="B4460" s="24">
        <v>2848</v>
      </c>
      <c r="C4460" s="24">
        <v>4119516</v>
      </c>
      <c r="I4460" s="19">
        <v>2902</v>
      </c>
      <c r="J4460" s="19">
        <v>11978909</v>
      </c>
      <c r="P4460" s="23"/>
      <c r="Q4460" s="23"/>
    </row>
    <row r="4461" spans="2:17" ht="12.5" x14ac:dyDescent="0.25">
      <c r="B4461" s="24">
        <v>2848</v>
      </c>
      <c r="C4461" s="24">
        <v>4273942</v>
      </c>
      <c r="I4461" s="19">
        <v>2903</v>
      </c>
      <c r="J4461" s="19">
        <v>12042280</v>
      </c>
      <c r="P4461" s="23"/>
      <c r="Q4461" s="23"/>
    </row>
    <row r="4462" spans="2:17" ht="12.5" x14ac:dyDescent="0.25">
      <c r="B4462" s="24">
        <v>2848</v>
      </c>
      <c r="C4462" s="24">
        <v>3759337</v>
      </c>
      <c r="I4462" s="19">
        <v>2902</v>
      </c>
      <c r="J4462" s="19">
        <v>12905907</v>
      </c>
      <c r="P4462" s="23"/>
      <c r="Q4462" s="23"/>
    </row>
    <row r="4463" spans="2:17" ht="12.5" x14ac:dyDescent="0.25">
      <c r="B4463" s="24">
        <v>2848</v>
      </c>
      <c r="C4463" s="24">
        <v>3483203</v>
      </c>
      <c r="I4463" s="19">
        <v>2903</v>
      </c>
      <c r="J4463" s="19">
        <v>11939021</v>
      </c>
      <c r="P4463" s="23"/>
      <c r="Q4463" s="23"/>
    </row>
    <row r="4464" spans="2:17" ht="12.5" x14ac:dyDescent="0.25">
      <c r="B4464" s="24">
        <v>2848</v>
      </c>
      <c r="C4464" s="24">
        <v>4788403</v>
      </c>
      <c r="I4464" s="19">
        <v>2902</v>
      </c>
      <c r="J4464" s="19">
        <v>11105708</v>
      </c>
      <c r="P4464" s="23"/>
      <c r="Q4464" s="23"/>
    </row>
    <row r="4465" spans="2:17" ht="12.5" x14ac:dyDescent="0.25">
      <c r="B4465" s="24">
        <v>2848</v>
      </c>
      <c r="C4465" s="24">
        <v>4610588</v>
      </c>
      <c r="I4465" s="19">
        <v>2903</v>
      </c>
      <c r="J4465" s="19">
        <v>12726449</v>
      </c>
      <c r="P4465" s="23"/>
      <c r="Q4465" s="23"/>
    </row>
    <row r="4466" spans="2:17" ht="12.5" x14ac:dyDescent="0.25">
      <c r="B4466" s="24">
        <v>2848</v>
      </c>
      <c r="C4466" s="24">
        <v>3861608</v>
      </c>
      <c r="I4466" s="19">
        <v>2902</v>
      </c>
      <c r="J4466" s="19">
        <v>11777363</v>
      </c>
      <c r="P4466" s="23"/>
      <c r="Q4466" s="23"/>
    </row>
    <row r="4467" spans="2:17" ht="12.5" x14ac:dyDescent="0.25">
      <c r="B4467" s="24">
        <v>2848</v>
      </c>
      <c r="C4467" s="24">
        <v>4537861</v>
      </c>
      <c r="I4467" s="19">
        <v>2903</v>
      </c>
      <c r="J4467" s="19">
        <v>11792930</v>
      </c>
      <c r="P4467" s="23"/>
      <c r="Q4467" s="23"/>
    </row>
    <row r="4468" spans="2:17" ht="12.5" x14ac:dyDescent="0.25">
      <c r="B4468" s="24">
        <v>2848</v>
      </c>
      <c r="C4468" s="24">
        <v>3107348</v>
      </c>
      <c r="I4468" s="19">
        <v>2902</v>
      </c>
      <c r="J4468" s="19">
        <v>11745164</v>
      </c>
      <c r="P4468" s="23"/>
      <c r="Q4468" s="23"/>
    </row>
    <row r="4469" spans="2:17" ht="12.5" x14ac:dyDescent="0.25">
      <c r="B4469" s="24">
        <v>2848</v>
      </c>
      <c r="C4469" s="24">
        <v>3789658</v>
      </c>
      <c r="I4469" s="19">
        <v>2903</v>
      </c>
      <c r="J4469" s="19">
        <v>12668361</v>
      </c>
      <c r="P4469" s="23"/>
      <c r="Q4469" s="23"/>
    </row>
    <row r="4470" spans="2:17" ht="12.5" x14ac:dyDescent="0.25">
      <c r="B4470" s="24">
        <v>2848</v>
      </c>
      <c r="C4470" s="24">
        <v>4761118</v>
      </c>
      <c r="I4470" s="19">
        <v>2902</v>
      </c>
      <c r="J4470" s="19">
        <v>11376026</v>
      </c>
      <c r="P4470" s="23"/>
      <c r="Q4470" s="23"/>
    </row>
    <row r="4471" spans="2:17" ht="12.5" x14ac:dyDescent="0.25">
      <c r="B4471" s="24">
        <v>2848</v>
      </c>
      <c r="C4471" s="24">
        <v>3935011</v>
      </c>
      <c r="I4471" s="19">
        <v>2903</v>
      </c>
      <c r="J4471" s="19">
        <v>12672074</v>
      </c>
      <c r="P4471" s="23"/>
      <c r="Q4471" s="23"/>
    </row>
    <row r="4472" spans="2:17" ht="12.5" x14ac:dyDescent="0.25">
      <c r="B4472" s="24">
        <v>2848</v>
      </c>
      <c r="C4472" s="24">
        <v>4485319</v>
      </c>
      <c r="I4472" s="19">
        <v>2902</v>
      </c>
      <c r="J4472" s="19">
        <v>11319632</v>
      </c>
      <c r="P4472" s="23"/>
      <c r="Q4472" s="23"/>
    </row>
    <row r="4473" spans="2:17" ht="12.5" x14ac:dyDescent="0.25">
      <c r="B4473" s="24">
        <v>2848</v>
      </c>
      <c r="C4473" s="24">
        <v>4453757</v>
      </c>
      <c r="I4473" s="19">
        <v>2903</v>
      </c>
      <c r="J4473" s="19">
        <v>12447976</v>
      </c>
      <c r="P4473" s="23"/>
      <c r="Q4473" s="23"/>
    </row>
    <row r="4474" spans="2:17" ht="12.5" x14ac:dyDescent="0.25">
      <c r="B4474" s="24">
        <v>2848</v>
      </c>
      <c r="C4474" s="24">
        <v>3942749</v>
      </c>
      <c r="I4474" s="19">
        <v>2902</v>
      </c>
      <c r="J4474" s="19">
        <v>11801989</v>
      </c>
      <c r="P4474" s="23"/>
      <c r="Q4474" s="23"/>
    </row>
    <row r="4475" spans="2:17" ht="12.5" x14ac:dyDescent="0.25">
      <c r="B4475" s="24">
        <v>2848</v>
      </c>
      <c r="C4475" s="24">
        <v>3591336</v>
      </c>
      <c r="I4475" s="19">
        <v>2903</v>
      </c>
      <c r="J4475" s="19">
        <v>11839602</v>
      </c>
      <c r="P4475" s="23"/>
      <c r="Q4475" s="23"/>
    </row>
    <row r="4476" spans="2:17" ht="12.5" x14ac:dyDescent="0.25">
      <c r="B4476" s="24">
        <v>2848</v>
      </c>
      <c r="C4476" s="24">
        <v>4984250</v>
      </c>
      <c r="I4476" s="19">
        <v>2902</v>
      </c>
      <c r="J4476" s="19">
        <v>11811724</v>
      </c>
      <c r="P4476" s="23"/>
      <c r="Q4476" s="23"/>
    </row>
    <row r="4477" spans="2:17" ht="12.5" x14ac:dyDescent="0.25">
      <c r="B4477" s="24">
        <v>2848</v>
      </c>
      <c r="C4477" s="24">
        <v>4558872</v>
      </c>
      <c r="I4477" s="19">
        <v>2903</v>
      </c>
      <c r="J4477" s="19">
        <v>12054479</v>
      </c>
      <c r="P4477" s="23"/>
      <c r="Q4477" s="23"/>
    </row>
    <row r="4478" spans="2:17" ht="12.5" x14ac:dyDescent="0.25">
      <c r="B4478" s="24">
        <v>2848</v>
      </c>
      <c r="C4478" s="24">
        <v>3735173</v>
      </c>
      <c r="I4478" s="19">
        <v>2902</v>
      </c>
      <c r="J4478" s="19">
        <v>12385260</v>
      </c>
      <c r="P4478" s="23"/>
      <c r="Q4478" s="23"/>
    </row>
    <row r="4479" spans="2:17" ht="12.5" x14ac:dyDescent="0.25">
      <c r="B4479" s="24">
        <v>2848</v>
      </c>
      <c r="C4479" s="24">
        <v>3173984</v>
      </c>
      <c r="I4479" s="19">
        <v>2903</v>
      </c>
      <c r="J4479" s="19">
        <v>12522520</v>
      </c>
      <c r="P4479" s="23"/>
      <c r="Q4479" s="23"/>
    </row>
    <row r="4480" spans="2:17" ht="12.5" x14ac:dyDescent="0.25">
      <c r="B4480" s="24">
        <v>2848</v>
      </c>
      <c r="C4480" s="24">
        <v>4030481</v>
      </c>
      <c r="I4480" s="19">
        <v>2902</v>
      </c>
      <c r="J4480" s="19">
        <v>11255872</v>
      </c>
      <c r="P4480" s="23"/>
      <c r="Q4480" s="23"/>
    </row>
    <row r="4481" spans="2:17" ht="12.5" x14ac:dyDescent="0.25">
      <c r="B4481" s="24">
        <v>2848</v>
      </c>
      <c r="C4481" s="24">
        <v>9182411</v>
      </c>
      <c r="I4481" s="19">
        <v>2903</v>
      </c>
      <c r="J4481" s="19">
        <v>12289166</v>
      </c>
      <c r="P4481" s="23"/>
      <c r="Q4481" s="23"/>
    </row>
    <row r="4482" spans="2:17" ht="12.5" x14ac:dyDescent="0.25">
      <c r="B4482" s="24">
        <v>2848</v>
      </c>
      <c r="C4482" s="24">
        <v>3599669</v>
      </c>
      <c r="I4482" s="19">
        <v>2902</v>
      </c>
      <c r="J4482" s="19">
        <v>15737070</v>
      </c>
      <c r="P4482" s="23"/>
      <c r="Q4482" s="23"/>
    </row>
    <row r="4483" spans="2:17" ht="12.5" x14ac:dyDescent="0.25">
      <c r="B4483" s="24">
        <v>2848</v>
      </c>
      <c r="C4483" s="24">
        <v>2273601</v>
      </c>
      <c r="I4483" s="19">
        <v>2903</v>
      </c>
      <c r="J4483" s="19">
        <v>13440895</v>
      </c>
      <c r="P4483" s="23"/>
      <c r="Q4483" s="23"/>
    </row>
    <row r="4484" spans="2:17" ht="12.5" x14ac:dyDescent="0.25">
      <c r="B4484" s="24">
        <v>2848</v>
      </c>
      <c r="C4484" s="24">
        <v>3428666</v>
      </c>
      <c r="I4484" s="19">
        <v>2902</v>
      </c>
      <c r="J4484" s="19">
        <v>10655177</v>
      </c>
      <c r="P4484" s="23"/>
      <c r="Q4484" s="23"/>
    </row>
    <row r="4485" spans="2:17" ht="12.5" x14ac:dyDescent="0.25">
      <c r="B4485" s="24">
        <v>2848</v>
      </c>
      <c r="C4485" s="24">
        <v>3007156</v>
      </c>
      <c r="I4485" s="19">
        <v>2903</v>
      </c>
      <c r="J4485" s="19">
        <v>11683735</v>
      </c>
      <c r="P4485" s="23"/>
      <c r="Q4485" s="23"/>
    </row>
    <row r="4486" spans="2:17" ht="12.5" x14ac:dyDescent="0.25">
      <c r="B4486" s="24">
        <v>2848</v>
      </c>
      <c r="C4486" s="24">
        <v>4783384</v>
      </c>
      <c r="I4486" s="19">
        <v>2902</v>
      </c>
      <c r="J4486" s="19">
        <v>12449858</v>
      </c>
      <c r="P4486" s="23"/>
      <c r="Q4486" s="23"/>
    </row>
    <row r="4487" spans="2:17" ht="12.5" x14ac:dyDescent="0.25">
      <c r="B4487" s="24">
        <v>2848</v>
      </c>
      <c r="C4487" s="24">
        <v>8449395</v>
      </c>
      <c r="I4487" s="19">
        <v>2903</v>
      </c>
      <c r="J4487" s="19">
        <v>11622534</v>
      </c>
      <c r="P4487" s="23"/>
      <c r="Q4487" s="23"/>
    </row>
    <row r="4488" spans="2:17" ht="12.5" x14ac:dyDescent="0.25">
      <c r="B4488" s="24">
        <v>2848</v>
      </c>
      <c r="C4488" s="24">
        <v>4543501</v>
      </c>
      <c r="I4488" s="19">
        <v>2902</v>
      </c>
      <c r="J4488" s="19">
        <v>12151802</v>
      </c>
      <c r="P4488" s="23"/>
      <c r="Q4488" s="23"/>
    </row>
    <row r="4489" spans="2:17" ht="12.5" x14ac:dyDescent="0.25">
      <c r="B4489" s="24">
        <v>2848</v>
      </c>
      <c r="C4489" s="24">
        <v>3999957</v>
      </c>
      <c r="I4489" s="19">
        <v>2903</v>
      </c>
      <c r="J4489" s="19">
        <v>12385678</v>
      </c>
      <c r="P4489" s="23"/>
      <c r="Q4489" s="23"/>
    </row>
    <row r="4490" spans="2:17" ht="12.5" x14ac:dyDescent="0.25">
      <c r="B4490" s="24">
        <v>2848</v>
      </c>
      <c r="C4490" s="24">
        <v>4057097</v>
      </c>
      <c r="I4490" s="19">
        <v>2902</v>
      </c>
      <c r="J4490" s="19">
        <v>11815368</v>
      </c>
      <c r="P4490" s="23"/>
      <c r="Q4490" s="23"/>
    </row>
    <row r="4491" spans="2:17" ht="12.5" x14ac:dyDescent="0.25">
      <c r="B4491" s="24">
        <v>2848</v>
      </c>
      <c r="C4491" s="24">
        <v>3870078</v>
      </c>
      <c r="I4491" s="19">
        <v>2903</v>
      </c>
      <c r="J4491" s="19">
        <v>12043963</v>
      </c>
      <c r="P4491" s="23"/>
      <c r="Q4491" s="23"/>
    </row>
    <row r="4492" spans="2:17" ht="12.5" x14ac:dyDescent="0.25">
      <c r="B4492" s="24">
        <v>2848</v>
      </c>
      <c r="C4492" s="24">
        <v>4270263</v>
      </c>
      <c r="I4492" s="19">
        <v>2902</v>
      </c>
      <c r="J4492" s="19">
        <v>11608372</v>
      </c>
      <c r="P4492" s="23"/>
      <c r="Q4492" s="23"/>
    </row>
    <row r="4493" spans="2:17" ht="12.5" x14ac:dyDescent="0.25">
      <c r="B4493" s="24">
        <v>2848</v>
      </c>
      <c r="C4493" s="24">
        <v>6255428</v>
      </c>
      <c r="I4493" s="19">
        <v>2903</v>
      </c>
      <c r="J4493" s="19">
        <v>12721338</v>
      </c>
      <c r="P4493" s="23"/>
      <c r="Q4493" s="23"/>
    </row>
    <row r="4494" spans="2:17" ht="12.5" x14ac:dyDescent="0.25">
      <c r="B4494" s="24">
        <v>2848</v>
      </c>
      <c r="C4494" s="24">
        <v>4594002</v>
      </c>
      <c r="I4494" s="19">
        <v>2902</v>
      </c>
      <c r="J4494" s="19">
        <v>11378353</v>
      </c>
      <c r="P4494" s="23"/>
      <c r="Q4494" s="23"/>
    </row>
    <row r="4495" spans="2:17" ht="12.5" x14ac:dyDescent="0.25">
      <c r="B4495" s="24">
        <v>2848</v>
      </c>
      <c r="C4495" s="24">
        <v>3694164</v>
      </c>
      <c r="I4495" s="19">
        <v>2903</v>
      </c>
      <c r="J4495" s="19">
        <v>13583327</v>
      </c>
      <c r="P4495" s="23"/>
      <c r="Q4495" s="23"/>
    </row>
    <row r="4496" spans="2:17" ht="12.5" x14ac:dyDescent="0.25">
      <c r="B4496" s="24">
        <v>2848</v>
      </c>
      <c r="C4496" s="24">
        <v>4181249</v>
      </c>
      <c r="I4496" s="19">
        <v>2902</v>
      </c>
      <c r="J4496" s="19">
        <v>10527777</v>
      </c>
      <c r="P4496" s="23"/>
      <c r="Q4496" s="23"/>
    </row>
    <row r="4497" spans="2:17" ht="12.5" x14ac:dyDescent="0.25">
      <c r="B4497" s="24">
        <v>2848</v>
      </c>
      <c r="C4497" s="24">
        <v>3884084</v>
      </c>
      <c r="I4497" s="19">
        <v>2903</v>
      </c>
      <c r="J4497" s="19">
        <v>12201574</v>
      </c>
      <c r="P4497" s="23"/>
      <c r="Q4497" s="23"/>
    </row>
    <row r="4498" spans="2:17" ht="12.5" x14ac:dyDescent="0.25">
      <c r="B4498" s="24">
        <v>2848</v>
      </c>
      <c r="C4498" s="24">
        <v>3903927</v>
      </c>
      <c r="I4498" s="19">
        <v>2902</v>
      </c>
      <c r="J4498" s="19">
        <v>12147381</v>
      </c>
      <c r="P4498" s="23"/>
      <c r="Q4498" s="23"/>
    </row>
    <row r="4499" spans="2:17" ht="12.5" x14ac:dyDescent="0.25">
      <c r="B4499" s="24">
        <v>2848</v>
      </c>
      <c r="C4499" s="24">
        <v>4673390</v>
      </c>
      <c r="I4499" s="19">
        <v>2903</v>
      </c>
      <c r="J4499" s="19">
        <v>11732320</v>
      </c>
      <c r="P4499" s="23"/>
      <c r="Q4499" s="23"/>
    </row>
    <row r="4500" spans="2:17" ht="12.5" x14ac:dyDescent="0.25">
      <c r="B4500" s="24">
        <v>2848</v>
      </c>
      <c r="C4500" s="24">
        <v>4084349</v>
      </c>
      <c r="I4500" s="19">
        <v>2902</v>
      </c>
      <c r="J4500" s="19">
        <v>12152440</v>
      </c>
      <c r="P4500" s="23"/>
      <c r="Q4500" s="23"/>
    </row>
    <row r="4501" spans="2:17" ht="12.5" x14ac:dyDescent="0.25">
      <c r="B4501" s="24">
        <v>2848</v>
      </c>
      <c r="C4501" s="24">
        <v>6448503</v>
      </c>
      <c r="I4501" s="19">
        <v>2903</v>
      </c>
      <c r="J4501" s="19">
        <v>11479776</v>
      </c>
      <c r="P4501" s="23"/>
      <c r="Q4501" s="23"/>
    </row>
    <row r="4502" spans="2:17" ht="12.5" x14ac:dyDescent="0.25">
      <c r="B4502" s="24">
        <v>2848</v>
      </c>
      <c r="C4502" s="24">
        <v>3999505</v>
      </c>
      <c r="I4502" s="19">
        <v>2902</v>
      </c>
      <c r="J4502" s="19">
        <v>12115902</v>
      </c>
      <c r="P4502" s="23"/>
      <c r="Q4502" s="23"/>
    </row>
    <row r="4503" spans="2:17" ht="12.5" x14ac:dyDescent="0.25">
      <c r="B4503" s="24">
        <v>2848</v>
      </c>
      <c r="C4503" s="24">
        <v>4301350</v>
      </c>
      <c r="I4503" s="19">
        <v>2903</v>
      </c>
      <c r="J4503" s="19">
        <v>12132345</v>
      </c>
      <c r="P4503" s="23"/>
      <c r="Q4503" s="23"/>
    </row>
    <row r="4504" spans="2:17" ht="12.5" x14ac:dyDescent="0.25">
      <c r="B4504" s="24">
        <v>2848</v>
      </c>
      <c r="C4504" s="24">
        <v>3604468</v>
      </c>
      <c r="I4504" s="19">
        <v>2902</v>
      </c>
      <c r="J4504" s="19">
        <v>11897649</v>
      </c>
      <c r="P4504" s="23"/>
      <c r="Q4504" s="23"/>
    </row>
    <row r="4505" spans="2:17" ht="12.5" x14ac:dyDescent="0.25">
      <c r="B4505" s="24">
        <v>2848</v>
      </c>
      <c r="C4505" s="24">
        <v>3964379</v>
      </c>
      <c r="I4505" s="19">
        <v>2903</v>
      </c>
      <c r="J4505" s="19">
        <v>12429505</v>
      </c>
      <c r="P4505" s="23"/>
      <c r="Q4505" s="23"/>
    </row>
    <row r="4506" spans="2:17" ht="12.5" x14ac:dyDescent="0.25">
      <c r="B4506" s="24">
        <v>2848</v>
      </c>
      <c r="C4506" s="24">
        <v>4065989</v>
      </c>
      <c r="I4506" s="19">
        <v>2902</v>
      </c>
      <c r="J4506" s="19">
        <v>12834211</v>
      </c>
      <c r="P4506" s="23"/>
      <c r="Q4506" s="23"/>
    </row>
    <row r="4507" spans="2:17" ht="12.5" x14ac:dyDescent="0.25">
      <c r="B4507" s="24">
        <v>2848</v>
      </c>
      <c r="C4507" s="24">
        <v>3842388</v>
      </c>
      <c r="I4507" s="19">
        <v>2903</v>
      </c>
      <c r="J4507" s="19">
        <v>10865965</v>
      </c>
      <c r="P4507" s="23"/>
      <c r="Q4507" s="23"/>
    </row>
    <row r="4508" spans="2:17" ht="12.5" x14ac:dyDescent="0.25">
      <c r="B4508" s="24">
        <v>2848</v>
      </c>
      <c r="C4508" s="24">
        <v>3507314</v>
      </c>
      <c r="I4508" s="19">
        <v>2902</v>
      </c>
      <c r="J4508" s="19">
        <v>12276594</v>
      </c>
      <c r="P4508" s="23"/>
      <c r="Q4508" s="23"/>
    </row>
    <row r="4509" spans="2:17" ht="12.5" x14ac:dyDescent="0.25">
      <c r="B4509" s="24">
        <v>2848</v>
      </c>
      <c r="C4509" s="24">
        <v>4263728</v>
      </c>
      <c r="I4509" s="19">
        <v>2903</v>
      </c>
      <c r="J4509" s="19">
        <v>11482411</v>
      </c>
      <c r="P4509" s="23"/>
      <c r="Q4509" s="23"/>
    </row>
    <row r="4510" spans="2:17" ht="12.5" x14ac:dyDescent="0.25">
      <c r="B4510" s="24">
        <v>2848</v>
      </c>
      <c r="C4510" s="24">
        <v>4059449</v>
      </c>
      <c r="I4510" s="19">
        <v>2902</v>
      </c>
      <c r="J4510" s="19">
        <v>12099861</v>
      </c>
      <c r="P4510" s="23"/>
      <c r="Q4510" s="23"/>
    </row>
    <row r="4511" spans="2:17" ht="12.5" x14ac:dyDescent="0.25">
      <c r="B4511" s="24">
        <v>2848</v>
      </c>
      <c r="C4511" s="24">
        <v>3358016</v>
      </c>
      <c r="I4511" s="19">
        <v>2903</v>
      </c>
      <c r="J4511" s="19">
        <v>12084395</v>
      </c>
      <c r="P4511" s="23"/>
      <c r="Q4511" s="23"/>
    </row>
    <row r="4512" spans="2:17" ht="12.5" x14ac:dyDescent="0.25">
      <c r="B4512" s="24">
        <v>2848</v>
      </c>
      <c r="C4512" s="24">
        <v>4068189</v>
      </c>
      <c r="I4512" s="19">
        <v>2902</v>
      </c>
      <c r="J4512" s="19">
        <v>12223476</v>
      </c>
      <c r="P4512" s="23"/>
      <c r="Q4512" s="23"/>
    </row>
    <row r="4513" spans="2:17" ht="12.5" x14ac:dyDescent="0.25">
      <c r="B4513" s="24">
        <v>2848</v>
      </c>
      <c r="C4513" s="24">
        <v>4339654</v>
      </c>
      <c r="I4513" s="19">
        <v>2903</v>
      </c>
      <c r="J4513" s="19">
        <v>11958198</v>
      </c>
      <c r="P4513" s="23"/>
      <c r="Q4513" s="23"/>
    </row>
    <row r="4514" spans="2:17" ht="12.5" x14ac:dyDescent="0.25">
      <c r="B4514" s="24">
        <v>2848</v>
      </c>
      <c r="C4514" s="24">
        <v>3629040</v>
      </c>
      <c r="I4514" s="19">
        <v>2902</v>
      </c>
      <c r="J4514" s="19">
        <v>11795982</v>
      </c>
      <c r="P4514" s="23"/>
      <c r="Q4514" s="23"/>
    </row>
    <row r="4515" spans="2:17" ht="12.5" x14ac:dyDescent="0.25">
      <c r="B4515" s="24">
        <v>2848</v>
      </c>
      <c r="C4515" s="24">
        <v>4953511</v>
      </c>
      <c r="I4515" s="19">
        <v>2903</v>
      </c>
      <c r="J4515" s="19">
        <v>12273729</v>
      </c>
      <c r="P4515" s="23"/>
      <c r="Q4515" s="23"/>
    </row>
    <row r="4516" spans="2:17" ht="12.5" x14ac:dyDescent="0.25">
      <c r="B4516" s="24">
        <v>2848</v>
      </c>
      <c r="C4516" s="24">
        <v>4681855</v>
      </c>
      <c r="I4516" s="19">
        <v>2902</v>
      </c>
      <c r="J4516" s="19">
        <v>11894506</v>
      </c>
      <c r="P4516" s="23"/>
      <c r="Q4516" s="23"/>
    </row>
    <row r="4517" spans="2:17" ht="12.5" x14ac:dyDescent="0.25">
      <c r="B4517" s="24">
        <v>2848</v>
      </c>
      <c r="C4517" s="24">
        <v>3983684</v>
      </c>
      <c r="I4517" s="19">
        <v>2903</v>
      </c>
      <c r="J4517" s="19">
        <v>15464415</v>
      </c>
      <c r="P4517" s="23"/>
      <c r="Q4517" s="23"/>
    </row>
    <row r="4518" spans="2:17" ht="12.5" x14ac:dyDescent="0.25">
      <c r="B4518" s="24">
        <v>2848</v>
      </c>
      <c r="C4518" s="24">
        <v>3968144</v>
      </c>
      <c r="I4518" s="19">
        <v>2902</v>
      </c>
      <c r="J4518" s="19">
        <v>8700638</v>
      </c>
      <c r="P4518" s="23"/>
      <c r="Q4518" s="23"/>
    </row>
    <row r="4519" spans="2:17" ht="12.5" x14ac:dyDescent="0.25">
      <c r="B4519" s="24">
        <v>2848</v>
      </c>
      <c r="C4519" s="24">
        <v>3716256</v>
      </c>
      <c r="I4519" s="19">
        <v>2903</v>
      </c>
      <c r="J4519" s="19">
        <v>11719949</v>
      </c>
      <c r="P4519" s="23"/>
      <c r="Q4519" s="23"/>
    </row>
    <row r="4520" spans="2:17" ht="12.5" x14ac:dyDescent="0.25">
      <c r="B4520" s="24">
        <v>2848</v>
      </c>
      <c r="C4520" s="24">
        <v>3272248</v>
      </c>
      <c r="I4520" s="19">
        <v>2902</v>
      </c>
      <c r="J4520" s="19">
        <v>11911161</v>
      </c>
      <c r="P4520" s="23"/>
      <c r="Q4520" s="23"/>
    </row>
    <row r="4521" spans="2:17" ht="12.5" x14ac:dyDescent="0.25">
      <c r="B4521" s="24">
        <v>2848</v>
      </c>
      <c r="C4521" s="24">
        <v>3892536</v>
      </c>
      <c r="I4521" s="19">
        <v>2903</v>
      </c>
      <c r="J4521" s="19">
        <v>12625806</v>
      </c>
      <c r="P4521" s="23"/>
      <c r="Q4521" s="23"/>
    </row>
    <row r="4522" spans="2:17" ht="12.5" x14ac:dyDescent="0.25">
      <c r="B4522" s="24">
        <v>2848</v>
      </c>
      <c r="C4522" s="24">
        <v>3520101</v>
      </c>
      <c r="I4522" s="19">
        <v>2902</v>
      </c>
      <c r="J4522" s="19">
        <v>11255569</v>
      </c>
      <c r="P4522" s="23"/>
      <c r="Q4522" s="23"/>
    </row>
    <row r="4523" spans="2:17" ht="12.5" x14ac:dyDescent="0.25">
      <c r="B4523" s="24">
        <v>2848</v>
      </c>
      <c r="C4523" s="24">
        <v>4106207</v>
      </c>
      <c r="I4523" s="19">
        <v>2903</v>
      </c>
      <c r="J4523" s="19">
        <v>12583225</v>
      </c>
      <c r="P4523" s="23"/>
      <c r="Q4523" s="23"/>
    </row>
    <row r="4524" spans="2:17" ht="12.5" x14ac:dyDescent="0.25">
      <c r="B4524" s="24">
        <v>2848</v>
      </c>
      <c r="C4524" s="24">
        <v>4278550</v>
      </c>
      <c r="I4524" s="19">
        <v>2902</v>
      </c>
      <c r="J4524" s="19">
        <v>12770000</v>
      </c>
      <c r="P4524" s="23"/>
      <c r="Q4524" s="23"/>
    </row>
    <row r="4525" spans="2:17" ht="12.5" x14ac:dyDescent="0.25">
      <c r="B4525" s="24">
        <v>2848</v>
      </c>
      <c r="C4525" s="24">
        <v>3686230</v>
      </c>
      <c r="I4525" s="19">
        <v>2903</v>
      </c>
      <c r="J4525" s="19">
        <v>11010574</v>
      </c>
      <c r="P4525" s="23"/>
      <c r="Q4525" s="23"/>
    </row>
    <row r="4526" spans="2:17" ht="12.5" x14ac:dyDescent="0.25">
      <c r="B4526" s="24">
        <v>2848</v>
      </c>
      <c r="C4526" s="24">
        <v>3923117</v>
      </c>
      <c r="I4526" s="19">
        <v>2902</v>
      </c>
      <c r="J4526" s="19">
        <v>12235882</v>
      </c>
      <c r="P4526" s="23"/>
      <c r="Q4526" s="23"/>
    </row>
    <row r="4527" spans="2:17" ht="12.5" x14ac:dyDescent="0.25">
      <c r="B4527" s="24">
        <v>2848</v>
      </c>
      <c r="C4527" s="24">
        <v>4519636</v>
      </c>
      <c r="I4527" s="19">
        <v>2903</v>
      </c>
      <c r="J4527" s="19">
        <v>15156370</v>
      </c>
      <c r="P4527" s="23"/>
      <c r="Q4527" s="23"/>
    </row>
    <row r="4528" spans="2:17" ht="12.5" x14ac:dyDescent="0.25">
      <c r="B4528" s="24">
        <v>2848</v>
      </c>
      <c r="C4528" s="24">
        <v>4089816</v>
      </c>
      <c r="I4528" s="19">
        <v>2902</v>
      </c>
      <c r="J4528" s="19">
        <v>8669789</v>
      </c>
      <c r="P4528" s="23"/>
      <c r="Q4528" s="23"/>
    </row>
    <row r="4529" spans="2:17" ht="12.5" x14ac:dyDescent="0.25">
      <c r="B4529" s="24">
        <v>2848</v>
      </c>
      <c r="C4529" s="24">
        <v>4186003</v>
      </c>
      <c r="I4529" s="19">
        <v>2903</v>
      </c>
      <c r="J4529" s="19">
        <v>11881248</v>
      </c>
      <c r="P4529" s="23"/>
      <c r="Q4529" s="23"/>
    </row>
    <row r="4530" spans="2:17" ht="12.5" x14ac:dyDescent="0.25">
      <c r="B4530" s="24">
        <v>2848</v>
      </c>
      <c r="C4530" s="24">
        <v>4047722</v>
      </c>
      <c r="I4530" s="19">
        <v>2902</v>
      </c>
      <c r="J4530" s="19">
        <v>12091986</v>
      </c>
      <c r="P4530" s="23"/>
      <c r="Q4530" s="23"/>
    </row>
    <row r="4531" spans="2:17" ht="12.5" x14ac:dyDescent="0.25">
      <c r="B4531" s="24">
        <v>2848</v>
      </c>
      <c r="C4531" s="24">
        <v>3496159</v>
      </c>
      <c r="I4531" s="19">
        <v>2903</v>
      </c>
      <c r="J4531" s="19">
        <v>11586847</v>
      </c>
      <c r="P4531" s="23"/>
      <c r="Q4531" s="23"/>
    </row>
    <row r="4532" spans="2:17" ht="12.5" x14ac:dyDescent="0.25">
      <c r="B4532" s="24">
        <v>2848</v>
      </c>
      <c r="C4532" s="24">
        <v>3902559</v>
      </c>
      <c r="I4532" s="19">
        <v>2902</v>
      </c>
      <c r="J4532" s="19">
        <v>12595676</v>
      </c>
      <c r="P4532" s="23"/>
      <c r="Q4532" s="23"/>
    </row>
    <row r="4533" spans="2:17" ht="12.5" x14ac:dyDescent="0.25">
      <c r="B4533" s="24">
        <v>2848</v>
      </c>
      <c r="C4533" s="24">
        <v>3956963</v>
      </c>
      <c r="I4533" s="19">
        <v>2903</v>
      </c>
      <c r="J4533" s="19">
        <v>12719354</v>
      </c>
      <c r="P4533" s="23"/>
      <c r="Q4533" s="23"/>
    </row>
    <row r="4534" spans="2:17" ht="12.5" x14ac:dyDescent="0.25">
      <c r="B4534" s="24">
        <v>2848</v>
      </c>
      <c r="C4534" s="24">
        <v>2860035</v>
      </c>
      <c r="I4534" s="19">
        <v>2902</v>
      </c>
      <c r="J4534" s="19">
        <v>11871480</v>
      </c>
      <c r="P4534" s="23"/>
      <c r="Q4534" s="23"/>
    </row>
    <row r="4535" spans="2:17" ht="12.5" x14ac:dyDescent="0.25">
      <c r="B4535" s="24">
        <v>2848</v>
      </c>
      <c r="C4535" s="24">
        <v>4015011</v>
      </c>
      <c r="I4535" s="19">
        <v>2903</v>
      </c>
      <c r="J4535" s="19">
        <v>11015593</v>
      </c>
      <c r="P4535" s="23"/>
      <c r="Q4535" s="23"/>
    </row>
    <row r="4536" spans="2:17" ht="12.5" x14ac:dyDescent="0.25">
      <c r="B4536" s="24">
        <v>2848</v>
      </c>
      <c r="C4536" s="24">
        <v>4257164</v>
      </c>
      <c r="I4536" s="19">
        <v>2902</v>
      </c>
      <c r="J4536" s="19">
        <v>12256949</v>
      </c>
      <c r="P4536" s="23"/>
      <c r="Q4536" s="23"/>
    </row>
    <row r="4537" spans="2:17" ht="12.5" x14ac:dyDescent="0.25">
      <c r="B4537" s="24">
        <v>2848</v>
      </c>
      <c r="C4537" s="24">
        <v>3567980</v>
      </c>
      <c r="I4537" s="19">
        <v>2903</v>
      </c>
      <c r="J4537" s="19">
        <v>12467136</v>
      </c>
      <c r="P4537" s="23"/>
      <c r="Q4537" s="23"/>
    </row>
    <row r="4538" spans="2:17" ht="12.5" x14ac:dyDescent="0.25">
      <c r="B4538" s="24">
        <v>2848</v>
      </c>
      <c r="C4538" s="24">
        <v>4102649</v>
      </c>
      <c r="I4538" s="19">
        <v>2902</v>
      </c>
      <c r="J4538" s="19">
        <v>11082034</v>
      </c>
      <c r="P4538" s="23"/>
      <c r="Q4538" s="23"/>
    </row>
    <row r="4539" spans="2:17" ht="12.5" x14ac:dyDescent="0.25">
      <c r="B4539" s="24">
        <v>2848</v>
      </c>
      <c r="C4539" s="24">
        <v>4092670</v>
      </c>
      <c r="I4539" s="19">
        <v>2903</v>
      </c>
      <c r="J4539" s="19">
        <v>12999760</v>
      </c>
      <c r="P4539" s="23"/>
      <c r="Q4539" s="23"/>
    </row>
    <row r="4540" spans="2:17" ht="12.5" x14ac:dyDescent="0.25">
      <c r="B4540" s="24">
        <v>2848</v>
      </c>
      <c r="C4540" s="24">
        <v>3814351</v>
      </c>
      <c r="I4540" s="19">
        <v>2902</v>
      </c>
      <c r="J4540" s="19">
        <v>11068213</v>
      </c>
      <c r="P4540" s="23"/>
      <c r="Q4540" s="23"/>
    </row>
    <row r="4541" spans="2:17" ht="12.5" x14ac:dyDescent="0.25">
      <c r="B4541" s="24">
        <v>2848</v>
      </c>
      <c r="C4541" s="24">
        <v>3883851</v>
      </c>
      <c r="I4541" s="19">
        <v>2903</v>
      </c>
      <c r="J4541" s="19">
        <v>15597224</v>
      </c>
      <c r="P4541" s="23"/>
      <c r="Q4541" s="23"/>
    </row>
    <row r="4542" spans="2:17" ht="12.5" x14ac:dyDescent="0.25">
      <c r="B4542" s="24">
        <v>2848</v>
      </c>
      <c r="C4542" s="24">
        <v>3690707</v>
      </c>
      <c r="I4542" s="19">
        <v>2902</v>
      </c>
      <c r="J4542" s="19">
        <v>8593729</v>
      </c>
      <c r="P4542" s="23"/>
      <c r="Q4542" s="23"/>
    </row>
    <row r="4543" spans="2:17" ht="12.5" x14ac:dyDescent="0.25">
      <c r="B4543" s="24">
        <v>2848</v>
      </c>
      <c r="C4543" s="24">
        <v>3887280</v>
      </c>
      <c r="I4543" s="19">
        <v>2903</v>
      </c>
      <c r="J4543" s="19">
        <v>11942730</v>
      </c>
      <c r="P4543" s="23"/>
      <c r="Q4543" s="23"/>
    </row>
    <row r="4544" spans="2:17" ht="12.5" x14ac:dyDescent="0.25">
      <c r="B4544" s="24">
        <v>2848</v>
      </c>
      <c r="C4544" s="24">
        <v>4465150</v>
      </c>
      <c r="I4544" s="19">
        <v>2902</v>
      </c>
      <c r="J4544" s="19">
        <v>12325944</v>
      </c>
      <c r="P4544" s="23"/>
      <c r="Q4544" s="23"/>
    </row>
    <row r="4545" spans="2:17" ht="12.5" x14ac:dyDescent="0.25">
      <c r="B4545" s="24">
        <v>2848</v>
      </c>
      <c r="C4545" s="24">
        <v>3976162</v>
      </c>
      <c r="I4545" s="19">
        <v>2903</v>
      </c>
      <c r="J4545" s="19">
        <v>11874019</v>
      </c>
      <c r="P4545" s="23"/>
      <c r="Q4545" s="23"/>
    </row>
    <row r="4546" spans="2:17" ht="12.5" x14ac:dyDescent="0.25">
      <c r="B4546" s="24">
        <v>2848</v>
      </c>
      <c r="C4546" s="24">
        <v>3870518</v>
      </c>
      <c r="I4546" s="19">
        <v>2902</v>
      </c>
      <c r="J4546" s="19">
        <v>11559610</v>
      </c>
      <c r="P4546" s="23"/>
      <c r="Q4546" s="23"/>
    </row>
    <row r="4547" spans="2:17" ht="12.5" x14ac:dyDescent="0.25">
      <c r="B4547" s="24">
        <v>2848</v>
      </c>
      <c r="C4547" s="24">
        <v>4048684</v>
      </c>
      <c r="I4547" s="19">
        <v>2903</v>
      </c>
      <c r="J4547" s="19">
        <v>12055207</v>
      </c>
      <c r="P4547" s="23"/>
      <c r="Q4547" s="23"/>
    </row>
    <row r="4548" spans="2:17" ht="12.5" x14ac:dyDescent="0.25">
      <c r="B4548" s="24">
        <v>2848</v>
      </c>
      <c r="C4548" s="24">
        <v>4788400</v>
      </c>
      <c r="I4548" s="19">
        <v>2902</v>
      </c>
      <c r="J4548" s="19">
        <v>11972037</v>
      </c>
      <c r="P4548" s="23"/>
      <c r="Q4548" s="23"/>
    </row>
    <row r="4549" spans="2:17" ht="12.5" x14ac:dyDescent="0.25">
      <c r="B4549" s="24">
        <v>2848</v>
      </c>
      <c r="C4549" s="24">
        <v>4043561</v>
      </c>
      <c r="I4549" s="19">
        <v>2903</v>
      </c>
      <c r="J4549" s="19">
        <v>12158928</v>
      </c>
      <c r="P4549" s="23"/>
      <c r="Q4549" s="23"/>
    </row>
    <row r="4550" spans="2:17" ht="12.5" x14ac:dyDescent="0.25">
      <c r="B4550" s="24">
        <v>2848</v>
      </c>
      <c r="C4550" s="24">
        <v>4001176</v>
      </c>
      <c r="I4550" s="19">
        <v>2902</v>
      </c>
      <c r="J4550" s="19">
        <v>12335811</v>
      </c>
      <c r="P4550" s="23"/>
      <c r="Q4550" s="23"/>
    </row>
    <row r="4551" spans="2:17" ht="12.5" x14ac:dyDescent="0.25">
      <c r="B4551" s="24">
        <v>2848</v>
      </c>
      <c r="C4551" s="24">
        <v>7496207</v>
      </c>
      <c r="I4551" s="19">
        <v>2903</v>
      </c>
      <c r="J4551" s="19">
        <v>11801301</v>
      </c>
      <c r="P4551" s="23"/>
      <c r="Q4551" s="23"/>
    </row>
    <row r="4552" spans="2:17" ht="12.5" x14ac:dyDescent="0.25">
      <c r="B4552" s="24">
        <v>2848</v>
      </c>
      <c r="C4552" s="24">
        <v>4026352</v>
      </c>
      <c r="I4552" s="19">
        <v>2902</v>
      </c>
      <c r="J4552" s="19">
        <v>11709638</v>
      </c>
      <c r="P4552" s="23"/>
      <c r="Q4552" s="23"/>
    </row>
    <row r="4553" spans="2:17" ht="12.5" x14ac:dyDescent="0.25">
      <c r="B4553" s="24">
        <v>2848</v>
      </c>
      <c r="C4553" s="24">
        <v>4419547</v>
      </c>
      <c r="I4553" s="19">
        <v>2903</v>
      </c>
      <c r="J4553" s="19">
        <v>12476755</v>
      </c>
      <c r="P4553" s="23"/>
      <c r="Q4553" s="23"/>
    </row>
    <row r="4554" spans="2:17" ht="12.5" x14ac:dyDescent="0.25">
      <c r="B4554" s="24">
        <v>2848</v>
      </c>
      <c r="C4554" s="24">
        <v>3139049</v>
      </c>
      <c r="I4554" s="19">
        <v>2902</v>
      </c>
      <c r="J4554" s="19">
        <v>11787363</v>
      </c>
      <c r="P4554" s="23"/>
      <c r="Q4554" s="23"/>
    </row>
    <row r="4555" spans="2:17" ht="12.5" x14ac:dyDescent="0.25">
      <c r="B4555" s="24">
        <v>2848</v>
      </c>
      <c r="C4555" s="24">
        <v>3772015</v>
      </c>
      <c r="I4555" s="19">
        <v>2903</v>
      </c>
      <c r="J4555" s="19">
        <v>12343992</v>
      </c>
      <c r="P4555" s="23"/>
      <c r="Q4555" s="23"/>
    </row>
    <row r="4556" spans="2:17" ht="12.5" x14ac:dyDescent="0.25">
      <c r="B4556" s="24">
        <v>2848</v>
      </c>
      <c r="C4556" s="24">
        <v>3914052</v>
      </c>
      <c r="I4556" s="19">
        <v>2902</v>
      </c>
      <c r="J4556" s="19">
        <v>11505128</v>
      </c>
      <c r="P4556" s="23"/>
      <c r="Q4556" s="23"/>
    </row>
    <row r="4557" spans="2:17" ht="12.5" x14ac:dyDescent="0.25">
      <c r="B4557" s="24">
        <v>2848</v>
      </c>
      <c r="C4557" s="24">
        <v>4507309</v>
      </c>
      <c r="I4557" s="19">
        <v>2903</v>
      </c>
      <c r="J4557" s="19">
        <v>12063035</v>
      </c>
      <c r="P4557" s="23"/>
      <c r="Q4557" s="23"/>
    </row>
    <row r="4558" spans="2:17" ht="12.5" x14ac:dyDescent="0.25">
      <c r="B4558" s="24">
        <v>2848</v>
      </c>
      <c r="C4558" s="24">
        <v>4848645</v>
      </c>
      <c r="I4558" s="19">
        <v>2902</v>
      </c>
      <c r="J4558" s="19">
        <v>12217844</v>
      </c>
      <c r="P4558" s="23"/>
      <c r="Q4558" s="23"/>
    </row>
    <row r="4559" spans="2:17" ht="12.5" x14ac:dyDescent="0.25">
      <c r="B4559" s="24">
        <v>2848</v>
      </c>
      <c r="C4559" s="24">
        <v>3777351</v>
      </c>
      <c r="I4559" s="19">
        <v>2903</v>
      </c>
      <c r="J4559" s="19">
        <v>12721828</v>
      </c>
      <c r="P4559" s="23"/>
      <c r="Q4559" s="23"/>
    </row>
    <row r="4560" spans="2:17" ht="12.5" x14ac:dyDescent="0.25">
      <c r="B4560" s="24">
        <v>2848</v>
      </c>
      <c r="C4560" s="24">
        <v>3913695</v>
      </c>
      <c r="I4560" s="19">
        <v>2902</v>
      </c>
      <c r="J4560" s="19">
        <v>10868905</v>
      </c>
      <c r="P4560" s="23"/>
      <c r="Q4560" s="23"/>
    </row>
    <row r="4561" spans="2:17" ht="12.5" x14ac:dyDescent="0.25">
      <c r="B4561" s="24">
        <v>2848</v>
      </c>
      <c r="C4561" s="24">
        <v>3348127</v>
      </c>
      <c r="I4561" s="19">
        <v>2903</v>
      </c>
      <c r="J4561" s="19">
        <v>12255690</v>
      </c>
      <c r="P4561" s="23"/>
      <c r="Q4561" s="23"/>
    </row>
    <row r="4562" spans="2:17" ht="12.5" x14ac:dyDescent="0.25">
      <c r="B4562" s="24">
        <v>2848</v>
      </c>
      <c r="C4562" s="24">
        <v>3826023</v>
      </c>
      <c r="I4562" s="19">
        <v>2902</v>
      </c>
      <c r="J4562" s="19">
        <v>12074680</v>
      </c>
      <c r="P4562" s="23"/>
      <c r="Q4562" s="23"/>
    </row>
    <row r="4563" spans="2:17" ht="12.5" x14ac:dyDescent="0.25">
      <c r="B4563" s="24">
        <v>2848</v>
      </c>
      <c r="C4563" s="24">
        <v>4553193</v>
      </c>
      <c r="I4563" s="19">
        <v>2903</v>
      </c>
      <c r="J4563" s="19">
        <v>11939118</v>
      </c>
      <c r="P4563" s="23"/>
      <c r="Q4563" s="23"/>
    </row>
    <row r="4564" spans="2:17" ht="12.5" x14ac:dyDescent="0.25">
      <c r="B4564" s="24">
        <v>2848</v>
      </c>
      <c r="C4564" s="24">
        <v>11764891</v>
      </c>
      <c r="I4564" s="19">
        <v>2902</v>
      </c>
      <c r="J4564" s="19">
        <v>12244240</v>
      </c>
      <c r="P4564" s="23"/>
      <c r="Q4564" s="23"/>
    </row>
    <row r="4565" spans="2:17" ht="12.5" x14ac:dyDescent="0.25">
      <c r="B4565" s="24">
        <v>2848</v>
      </c>
      <c r="C4565" s="24">
        <v>3987575</v>
      </c>
      <c r="I4565" s="19">
        <v>2903</v>
      </c>
      <c r="J4565" s="19">
        <v>11900357</v>
      </c>
      <c r="P4565" s="23"/>
      <c r="Q4565" s="23"/>
    </row>
    <row r="4566" spans="2:17" ht="12.5" x14ac:dyDescent="0.25">
      <c r="B4566" s="24">
        <v>2848</v>
      </c>
      <c r="C4566" s="24">
        <v>4466193</v>
      </c>
      <c r="I4566" s="19">
        <v>2902</v>
      </c>
      <c r="J4566" s="19">
        <v>12358800</v>
      </c>
      <c r="P4566" s="23"/>
      <c r="Q4566" s="23"/>
    </row>
    <row r="4567" spans="2:17" ht="12.5" x14ac:dyDescent="0.25">
      <c r="B4567" s="24">
        <v>2848</v>
      </c>
      <c r="C4567" s="24">
        <v>3477943</v>
      </c>
      <c r="I4567" s="19">
        <v>2903</v>
      </c>
      <c r="J4567" s="19">
        <v>11456816</v>
      </c>
      <c r="P4567" s="23"/>
      <c r="Q4567" s="23"/>
    </row>
    <row r="4568" spans="2:17" ht="12.5" x14ac:dyDescent="0.25">
      <c r="B4568" s="24">
        <v>2848</v>
      </c>
      <c r="C4568" s="24">
        <v>3096821</v>
      </c>
      <c r="I4568" s="19">
        <v>2902</v>
      </c>
      <c r="J4568" s="19">
        <v>12035558</v>
      </c>
      <c r="P4568" s="23"/>
      <c r="Q4568" s="23"/>
    </row>
    <row r="4569" spans="2:17" ht="12.5" x14ac:dyDescent="0.25">
      <c r="B4569" s="24">
        <v>2848</v>
      </c>
      <c r="C4569" s="24">
        <v>2697496</v>
      </c>
      <c r="I4569" s="19">
        <v>2903</v>
      </c>
      <c r="J4569" s="19">
        <v>12345618</v>
      </c>
      <c r="P4569" s="23"/>
      <c r="Q4569" s="23"/>
    </row>
    <row r="4570" spans="2:17" ht="12.5" x14ac:dyDescent="0.25">
      <c r="B4570" s="24">
        <v>2848</v>
      </c>
      <c r="C4570" s="24">
        <v>4058647</v>
      </c>
      <c r="I4570" s="19">
        <v>2902</v>
      </c>
      <c r="J4570" s="19">
        <v>11378532</v>
      </c>
      <c r="P4570" s="23"/>
      <c r="Q4570" s="23"/>
    </row>
    <row r="4571" spans="2:17" ht="12.5" x14ac:dyDescent="0.25">
      <c r="B4571" s="24">
        <v>2848</v>
      </c>
      <c r="C4571" s="24">
        <v>3857711</v>
      </c>
      <c r="I4571" s="19">
        <v>2903</v>
      </c>
      <c r="J4571" s="19">
        <v>12261910</v>
      </c>
      <c r="P4571" s="23"/>
      <c r="Q4571" s="23"/>
    </row>
    <row r="4572" spans="2:17" ht="12.5" x14ac:dyDescent="0.25">
      <c r="B4572" s="24">
        <v>2848</v>
      </c>
      <c r="C4572" s="24">
        <v>4606501</v>
      </c>
      <c r="I4572" s="19">
        <v>2902</v>
      </c>
      <c r="J4572" s="19">
        <v>13073895</v>
      </c>
      <c r="P4572" s="23"/>
      <c r="Q4572" s="23"/>
    </row>
    <row r="4573" spans="2:17" ht="12.5" x14ac:dyDescent="0.25">
      <c r="B4573" s="24">
        <v>2848</v>
      </c>
      <c r="C4573" s="24">
        <v>3983724</v>
      </c>
      <c r="I4573" s="19">
        <v>2903</v>
      </c>
      <c r="J4573" s="19">
        <v>11036250</v>
      </c>
      <c r="P4573" s="23"/>
      <c r="Q4573" s="23"/>
    </row>
    <row r="4574" spans="2:17" ht="12.5" x14ac:dyDescent="0.25">
      <c r="B4574" s="24">
        <v>2848</v>
      </c>
      <c r="C4574" s="24">
        <v>4160155</v>
      </c>
      <c r="I4574" s="19">
        <v>2902</v>
      </c>
      <c r="J4574" s="19">
        <v>11762878</v>
      </c>
      <c r="P4574" s="23"/>
      <c r="Q4574" s="23"/>
    </row>
    <row r="4575" spans="2:17" ht="12.5" x14ac:dyDescent="0.25">
      <c r="B4575" s="24">
        <v>2848</v>
      </c>
      <c r="C4575" s="24">
        <v>3948600</v>
      </c>
      <c r="I4575" s="19">
        <v>2903</v>
      </c>
      <c r="J4575" s="19">
        <v>13243081</v>
      </c>
      <c r="P4575" s="23"/>
      <c r="Q4575" s="23"/>
    </row>
    <row r="4576" spans="2:17" ht="12.5" x14ac:dyDescent="0.25">
      <c r="B4576" s="24">
        <v>2848</v>
      </c>
      <c r="C4576" s="24">
        <v>4126729</v>
      </c>
      <c r="I4576" s="19">
        <v>2902</v>
      </c>
      <c r="J4576" s="19">
        <v>11025619</v>
      </c>
      <c r="P4576" s="23"/>
      <c r="Q4576" s="23"/>
    </row>
    <row r="4577" spans="2:17" ht="12.5" x14ac:dyDescent="0.25">
      <c r="B4577" s="24">
        <v>2848</v>
      </c>
      <c r="C4577" s="24">
        <v>3398075</v>
      </c>
      <c r="I4577" s="19">
        <v>2903</v>
      </c>
      <c r="J4577" s="19">
        <v>12225218</v>
      </c>
      <c r="P4577" s="23"/>
      <c r="Q4577" s="23"/>
    </row>
    <row r="4578" spans="2:17" ht="12.5" x14ac:dyDescent="0.25">
      <c r="B4578" s="24">
        <v>2848</v>
      </c>
      <c r="C4578" s="24">
        <v>3968652</v>
      </c>
      <c r="I4578" s="19">
        <v>2902</v>
      </c>
      <c r="J4578" s="19">
        <v>11787885</v>
      </c>
      <c r="P4578" s="23"/>
      <c r="Q4578" s="23"/>
    </row>
    <row r="4579" spans="2:17" ht="12.5" x14ac:dyDescent="0.25">
      <c r="B4579" s="24">
        <v>2848</v>
      </c>
      <c r="C4579" s="24">
        <v>4132369</v>
      </c>
      <c r="I4579" s="19">
        <v>2903</v>
      </c>
      <c r="J4579" s="19">
        <v>11904529</v>
      </c>
      <c r="P4579" s="23"/>
      <c r="Q4579" s="23"/>
    </row>
    <row r="4580" spans="2:17" ht="12.5" x14ac:dyDescent="0.25">
      <c r="B4580" s="24">
        <v>2848</v>
      </c>
      <c r="C4580" s="24">
        <v>3053042</v>
      </c>
      <c r="I4580" s="19">
        <v>2902</v>
      </c>
      <c r="J4580" s="19">
        <v>11662409</v>
      </c>
      <c r="P4580" s="23"/>
      <c r="Q4580" s="23"/>
    </row>
    <row r="4581" spans="2:17" ht="12.5" x14ac:dyDescent="0.25">
      <c r="B4581" s="24">
        <v>2848</v>
      </c>
      <c r="C4581" s="24">
        <v>4451968</v>
      </c>
      <c r="I4581" s="19">
        <v>2903</v>
      </c>
      <c r="J4581" s="19">
        <v>12268227</v>
      </c>
      <c r="P4581" s="23"/>
      <c r="Q4581" s="23"/>
    </row>
    <row r="4582" spans="2:17" ht="12.5" x14ac:dyDescent="0.25">
      <c r="B4582" s="24">
        <v>2848</v>
      </c>
      <c r="C4582" s="24">
        <v>3865931</v>
      </c>
      <c r="I4582" s="19">
        <v>2902</v>
      </c>
      <c r="J4582" s="19">
        <v>12320192</v>
      </c>
      <c r="P4582" s="23"/>
      <c r="Q4582" s="23"/>
    </row>
    <row r="4583" spans="2:17" ht="12.5" x14ac:dyDescent="0.25">
      <c r="B4583" s="24">
        <v>2848</v>
      </c>
      <c r="C4583" s="24">
        <v>4730685</v>
      </c>
      <c r="I4583" s="19">
        <v>2903</v>
      </c>
      <c r="J4583" s="19">
        <v>12129654</v>
      </c>
      <c r="P4583" s="23"/>
      <c r="Q4583" s="23"/>
    </row>
    <row r="4584" spans="2:17" ht="12.5" x14ac:dyDescent="0.25">
      <c r="B4584" s="24">
        <v>2848</v>
      </c>
      <c r="C4584" s="24">
        <v>5419946</v>
      </c>
      <c r="I4584" s="19">
        <v>2902</v>
      </c>
      <c r="J4584" s="19">
        <v>11717162</v>
      </c>
      <c r="P4584" s="23"/>
      <c r="Q4584" s="23"/>
    </row>
    <row r="4585" spans="2:17" ht="12.5" x14ac:dyDescent="0.25">
      <c r="B4585" s="24">
        <v>2848</v>
      </c>
      <c r="C4585" s="24">
        <v>3540413</v>
      </c>
      <c r="I4585" s="19">
        <v>2903</v>
      </c>
      <c r="J4585" s="19">
        <v>11607395</v>
      </c>
      <c r="P4585" s="23"/>
      <c r="Q4585" s="23"/>
    </row>
    <row r="4586" spans="2:17" ht="12.5" x14ac:dyDescent="0.25">
      <c r="B4586" s="24">
        <v>2848</v>
      </c>
      <c r="C4586" s="24">
        <v>3930443</v>
      </c>
      <c r="I4586" s="19">
        <v>2902</v>
      </c>
      <c r="J4586" s="19">
        <v>12441741</v>
      </c>
      <c r="P4586" s="23"/>
      <c r="Q4586" s="23"/>
    </row>
    <row r="4587" spans="2:17" ht="12.5" x14ac:dyDescent="0.25">
      <c r="B4587" s="24">
        <v>2848</v>
      </c>
      <c r="C4587" s="24">
        <v>3681690</v>
      </c>
      <c r="I4587" s="19">
        <v>2903</v>
      </c>
      <c r="J4587" s="19">
        <v>11975746</v>
      </c>
      <c r="P4587" s="23"/>
      <c r="Q4587" s="23"/>
    </row>
    <row r="4588" spans="2:17" ht="12.5" x14ac:dyDescent="0.25">
      <c r="B4588" s="24">
        <v>2848</v>
      </c>
      <c r="C4588" s="24">
        <v>4273910</v>
      </c>
      <c r="I4588" s="19">
        <v>2902</v>
      </c>
      <c r="J4588" s="19">
        <v>11577010</v>
      </c>
      <c r="P4588" s="23"/>
      <c r="Q4588" s="23"/>
    </row>
    <row r="4589" spans="2:17" ht="12.5" x14ac:dyDescent="0.25">
      <c r="B4589" s="24">
        <v>2848</v>
      </c>
      <c r="C4589" s="24">
        <v>4623465</v>
      </c>
      <c r="I4589" s="19">
        <v>2903</v>
      </c>
      <c r="J4589" s="19">
        <v>16127340</v>
      </c>
      <c r="P4589" s="23"/>
      <c r="Q4589" s="23"/>
    </row>
    <row r="4590" spans="2:17" ht="12.5" x14ac:dyDescent="0.25">
      <c r="B4590" s="24">
        <v>2848</v>
      </c>
      <c r="C4590" s="24">
        <v>3451230</v>
      </c>
      <c r="I4590" s="19">
        <v>2902</v>
      </c>
      <c r="J4590" s="19">
        <v>11892055</v>
      </c>
      <c r="P4590" s="23"/>
      <c r="Q4590" s="23"/>
    </row>
    <row r="4591" spans="2:17" ht="12.5" x14ac:dyDescent="0.25">
      <c r="B4591" s="24">
        <v>2848</v>
      </c>
      <c r="C4591" s="24">
        <v>3084335</v>
      </c>
      <c r="I4591" s="19">
        <v>2903</v>
      </c>
      <c r="J4591" s="19">
        <v>13371480</v>
      </c>
      <c r="P4591" s="23"/>
      <c r="Q4591" s="23"/>
    </row>
    <row r="4592" spans="2:17" ht="12.5" x14ac:dyDescent="0.25">
      <c r="B4592" s="24">
        <v>2848</v>
      </c>
      <c r="C4592" s="24">
        <v>4003167</v>
      </c>
      <c r="I4592" s="19">
        <v>2902</v>
      </c>
      <c r="J4592" s="19">
        <v>10664435</v>
      </c>
      <c r="P4592" s="23"/>
      <c r="Q4592" s="23"/>
    </row>
    <row r="4593" spans="2:17" ht="12.5" x14ac:dyDescent="0.25">
      <c r="B4593" s="24">
        <v>2848</v>
      </c>
      <c r="C4593" s="24">
        <v>4508090</v>
      </c>
      <c r="I4593" s="19">
        <v>2903</v>
      </c>
      <c r="J4593" s="19">
        <v>12373624</v>
      </c>
      <c r="P4593" s="23"/>
      <c r="Q4593" s="23"/>
    </row>
    <row r="4594" spans="2:17" ht="12.5" x14ac:dyDescent="0.25">
      <c r="B4594" s="24">
        <v>2848</v>
      </c>
      <c r="C4594" s="24">
        <v>3619508</v>
      </c>
      <c r="I4594" s="19">
        <v>2902</v>
      </c>
      <c r="J4594" s="19">
        <v>11623333</v>
      </c>
      <c r="P4594" s="23"/>
      <c r="Q4594" s="23"/>
    </row>
    <row r="4595" spans="2:17" ht="12.5" x14ac:dyDescent="0.25">
      <c r="B4595" s="24">
        <v>2848</v>
      </c>
      <c r="C4595" s="24">
        <v>4941659</v>
      </c>
      <c r="I4595" s="19">
        <v>2903</v>
      </c>
      <c r="J4595" s="19">
        <v>12128661</v>
      </c>
      <c r="P4595" s="23"/>
      <c r="Q4595" s="23"/>
    </row>
    <row r="4596" spans="2:17" ht="12.5" x14ac:dyDescent="0.25">
      <c r="B4596" s="24">
        <v>2848</v>
      </c>
      <c r="C4596" s="24">
        <v>3473174</v>
      </c>
      <c r="I4596" s="19">
        <v>2902</v>
      </c>
      <c r="J4596" s="19">
        <v>13657033</v>
      </c>
      <c r="P4596" s="23"/>
      <c r="Q4596" s="23"/>
    </row>
    <row r="4597" spans="2:17" ht="12.5" x14ac:dyDescent="0.25">
      <c r="B4597" s="24">
        <v>2848</v>
      </c>
      <c r="C4597" s="24">
        <v>3909733</v>
      </c>
      <c r="I4597" s="19">
        <v>2903</v>
      </c>
      <c r="J4597" s="19">
        <v>6144125</v>
      </c>
      <c r="P4597" s="23"/>
      <c r="Q4597" s="23"/>
    </row>
    <row r="4598" spans="2:17" ht="12.5" x14ac:dyDescent="0.25">
      <c r="B4598" s="24">
        <v>2848</v>
      </c>
      <c r="C4598" s="24">
        <v>3672335</v>
      </c>
      <c r="I4598" s="19">
        <v>2903</v>
      </c>
      <c r="J4598" s="19">
        <v>4263997</v>
      </c>
      <c r="P4598" s="23"/>
      <c r="Q4598" s="23"/>
    </row>
    <row r="4599" spans="2:17" ht="12.5" x14ac:dyDescent="0.25">
      <c r="B4599" s="24">
        <v>2848</v>
      </c>
      <c r="C4599" s="24">
        <v>4192334</v>
      </c>
      <c r="I4599" s="19">
        <v>2902</v>
      </c>
      <c r="J4599" s="19">
        <v>11869703</v>
      </c>
      <c r="P4599" s="23"/>
      <c r="Q4599" s="23"/>
    </row>
    <row r="4600" spans="2:17" ht="12.5" x14ac:dyDescent="0.25">
      <c r="B4600" s="24">
        <v>2848</v>
      </c>
      <c r="C4600" s="24">
        <v>3873423</v>
      </c>
      <c r="I4600" s="19">
        <v>2903</v>
      </c>
      <c r="J4600" s="19">
        <v>11863997</v>
      </c>
      <c r="P4600" s="23"/>
      <c r="Q4600" s="23"/>
    </row>
    <row r="4601" spans="2:17" ht="12.5" x14ac:dyDescent="0.25">
      <c r="B4601" s="24">
        <v>2848</v>
      </c>
      <c r="C4601" s="24">
        <v>4697080</v>
      </c>
      <c r="I4601" s="19">
        <v>2902</v>
      </c>
      <c r="J4601" s="19">
        <v>11979801</v>
      </c>
      <c r="P4601" s="23"/>
      <c r="Q4601" s="23"/>
    </row>
    <row r="4602" spans="2:17" ht="12.5" x14ac:dyDescent="0.25">
      <c r="B4602" s="24">
        <v>2848</v>
      </c>
      <c r="C4602" s="24">
        <v>3504055</v>
      </c>
      <c r="I4602" s="19">
        <v>2903</v>
      </c>
      <c r="J4602" s="19">
        <v>12270052</v>
      </c>
      <c r="P4602" s="23"/>
      <c r="Q4602" s="23"/>
    </row>
    <row r="4603" spans="2:17" ht="12.5" x14ac:dyDescent="0.25">
      <c r="B4603" s="24">
        <v>2848</v>
      </c>
      <c r="C4603" s="24">
        <v>3639449</v>
      </c>
      <c r="I4603" s="19">
        <v>2902</v>
      </c>
      <c r="J4603" s="19">
        <v>12282849</v>
      </c>
      <c r="P4603" s="23"/>
      <c r="Q4603" s="23"/>
    </row>
    <row r="4604" spans="2:17" ht="12.5" x14ac:dyDescent="0.25">
      <c r="B4604" s="24">
        <v>2848</v>
      </c>
      <c r="C4604" s="24">
        <v>4010828</v>
      </c>
      <c r="I4604" s="19">
        <v>2903</v>
      </c>
      <c r="J4604" s="19">
        <v>11460835</v>
      </c>
      <c r="P4604" s="23"/>
      <c r="Q4604" s="23"/>
    </row>
    <row r="4605" spans="2:17" ht="12.5" x14ac:dyDescent="0.25">
      <c r="B4605" s="24">
        <v>2848</v>
      </c>
      <c r="C4605" s="24">
        <v>3911675</v>
      </c>
      <c r="I4605" s="19">
        <v>2902</v>
      </c>
      <c r="J4605" s="19">
        <v>12283768</v>
      </c>
      <c r="P4605" s="23"/>
      <c r="Q4605" s="23"/>
    </row>
    <row r="4606" spans="2:17" ht="12.5" x14ac:dyDescent="0.25">
      <c r="B4606" s="24">
        <v>2848</v>
      </c>
      <c r="C4606" s="24">
        <v>3979756</v>
      </c>
      <c r="I4606" s="19">
        <v>2903</v>
      </c>
      <c r="J4606" s="19">
        <v>12423558</v>
      </c>
      <c r="P4606" s="23"/>
      <c r="Q4606" s="23"/>
    </row>
    <row r="4607" spans="2:17" ht="12.5" x14ac:dyDescent="0.25">
      <c r="B4607" s="24">
        <v>2848</v>
      </c>
      <c r="C4607" s="24">
        <v>3852431</v>
      </c>
      <c r="I4607" s="19">
        <v>2902</v>
      </c>
      <c r="J4607" s="19">
        <v>11800879</v>
      </c>
      <c r="P4607" s="23"/>
      <c r="Q4607" s="23"/>
    </row>
    <row r="4608" spans="2:17" ht="12.5" x14ac:dyDescent="0.25">
      <c r="B4608" s="24">
        <v>2848</v>
      </c>
      <c r="C4608" s="24">
        <v>3046821</v>
      </c>
      <c r="I4608" s="19">
        <v>2903</v>
      </c>
      <c r="J4608" s="19">
        <v>12001858</v>
      </c>
      <c r="P4608" s="23"/>
      <c r="Q4608" s="23"/>
    </row>
    <row r="4609" spans="2:17" ht="12.5" x14ac:dyDescent="0.25">
      <c r="B4609" s="24">
        <v>2848</v>
      </c>
      <c r="C4609" s="24">
        <v>4391152</v>
      </c>
      <c r="I4609" s="19">
        <v>2902</v>
      </c>
      <c r="J4609" s="19">
        <v>14126649</v>
      </c>
      <c r="P4609" s="23"/>
      <c r="Q4609" s="23"/>
    </row>
    <row r="4610" spans="2:17" ht="12.5" x14ac:dyDescent="0.25">
      <c r="B4610" s="24">
        <v>2848</v>
      </c>
      <c r="C4610" s="24">
        <v>3948532</v>
      </c>
      <c r="I4610" s="19">
        <v>2903</v>
      </c>
      <c r="J4610" s="19">
        <v>9629067</v>
      </c>
      <c r="P4610" s="23"/>
      <c r="Q4610" s="23"/>
    </row>
    <row r="4611" spans="2:17" ht="12.5" x14ac:dyDescent="0.25">
      <c r="B4611" s="24">
        <v>2848</v>
      </c>
      <c r="C4611" s="24">
        <v>4234206</v>
      </c>
      <c r="I4611" s="19">
        <v>2902</v>
      </c>
      <c r="J4611" s="19">
        <v>11925512</v>
      </c>
      <c r="P4611" s="23"/>
      <c r="Q4611" s="23"/>
    </row>
    <row r="4612" spans="2:17" ht="12.5" x14ac:dyDescent="0.25">
      <c r="B4612" s="24">
        <v>2848</v>
      </c>
      <c r="C4612" s="24">
        <v>3250530</v>
      </c>
      <c r="I4612" s="19">
        <v>2903</v>
      </c>
      <c r="J4612" s="19">
        <v>11882274</v>
      </c>
      <c r="P4612" s="23"/>
      <c r="Q4612" s="23"/>
    </row>
    <row r="4613" spans="2:17" ht="12.5" x14ac:dyDescent="0.25">
      <c r="B4613" s="24">
        <v>2848</v>
      </c>
      <c r="C4613" s="24">
        <v>4059207</v>
      </c>
      <c r="I4613" s="19">
        <v>2902</v>
      </c>
      <c r="J4613" s="19">
        <v>12766095</v>
      </c>
      <c r="P4613" s="23"/>
      <c r="Q4613" s="23"/>
    </row>
    <row r="4614" spans="2:17" ht="12.5" x14ac:dyDescent="0.25">
      <c r="B4614" s="24">
        <v>2848</v>
      </c>
      <c r="C4614" s="24">
        <v>3821070</v>
      </c>
      <c r="I4614" s="19">
        <v>2903</v>
      </c>
      <c r="J4614" s="19">
        <v>11667157</v>
      </c>
      <c r="P4614" s="23"/>
      <c r="Q4614" s="23"/>
    </row>
    <row r="4615" spans="2:17" ht="12.5" x14ac:dyDescent="0.25">
      <c r="B4615" s="24">
        <v>2848</v>
      </c>
      <c r="C4615" s="24">
        <v>4482031</v>
      </c>
      <c r="I4615" s="19">
        <v>2902</v>
      </c>
      <c r="J4615" s="19">
        <v>11481384</v>
      </c>
      <c r="P4615" s="23"/>
      <c r="Q4615" s="23"/>
    </row>
    <row r="4616" spans="2:17" ht="12.5" x14ac:dyDescent="0.25">
      <c r="B4616" s="24">
        <v>2848</v>
      </c>
      <c r="C4616" s="24">
        <v>3965852</v>
      </c>
      <c r="I4616" s="19">
        <v>2903</v>
      </c>
      <c r="J4616" s="19">
        <v>12303549</v>
      </c>
      <c r="P4616" s="23"/>
      <c r="Q4616" s="23"/>
    </row>
    <row r="4617" spans="2:17" ht="12.5" x14ac:dyDescent="0.25">
      <c r="B4617" s="24">
        <v>2848</v>
      </c>
      <c r="C4617" s="24">
        <v>2654213</v>
      </c>
      <c r="I4617" s="19">
        <v>2902</v>
      </c>
      <c r="J4617" s="19">
        <v>12314446</v>
      </c>
      <c r="P4617" s="23"/>
      <c r="Q4617" s="23"/>
    </row>
    <row r="4618" spans="2:17" ht="12.5" x14ac:dyDescent="0.25">
      <c r="B4618" s="24">
        <v>2848</v>
      </c>
      <c r="C4618" s="24">
        <v>3863070</v>
      </c>
      <c r="I4618" s="19">
        <v>2903</v>
      </c>
      <c r="J4618" s="19">
        <v>11796169</v>
      </c>
      <c r="P4618" s="23"/>
      <c r="Q4618" s="23"/>
    </row>
    <row r="4619" spans="2:17" ht="12.5" x14ac:dyDescent="0.25">
      <c r="B4619" s="24">
        <v>2848</v>
      </c>
      <c r="C4619" s="24">
        <v>4551260</v>
      </c>
      <c r="I4619" s="19">
        <v>2902</v>
      </c>
      <c r="J4619" s="19">
        <v>11823003</v>
      </c>
      <c r="P4619" s="23"/>
      <c r="Q4619" s="23"/>
    </row>
    <row r="4620" spans="2:17" ht="12.5" x14ac:dyDescent="0.25">
      <c r="B4620" s="24">
        <v>2848</v>
      </c>
      <c r="C4620" s="24">
        <v>3340730</v>
      </c>
      <c r="I4620" s="19">
        <v>2903</v>
      </c>
      <c r="J4620" s="19">
        <v>12096775</v>
      </c>
      <c r="P4620" s="23"/>
      <c r="Q4620" s="23"/>
    </row>
    <row r="4621" spans="2:17" ht="12.5" x14ac:dyDescent="0.25">
      <c r="B4621" s="24">
        <v>2848</v>
      </c>
      <c r="C4621" s="24">
        <v>3930120</v>
      </c>
      <c r="I4621" s="19">
        <v>2902</v>
      </c>
      <c r="J4621" s="19">
        <v>12227336</v>
      </c>
      <c r="P4621" s="23"/>
      <c r="Q4621" s="23"/>
    </row>
    <row r="4622" spans="2:17" ht="12.5" x14ac:dyDescent="0.25">
      <c r="B4622" s="24">
        <v>2848</v>
      </c>
      <c r="C4622" s="24">
        <v>3935411</v>
      </c>
      <c r="I4622" s="19">
        <v>2903</v>
      </c>
      <c r="J4622" s="19">
        <v>11445751</v>
      </c>
      <c r="P4622" s="23"/>
      <c r="Q4622" s="23"/>
    </row>
    <row r="4623" spans="2:17" ht="12.5" x14ac:dyDescent="0.25">
      <c r="B4623" s="24">
        <v>2848</v>
      </c>
      <c r="C4623" s="24">
        <v>3923863</v>
      </c>
      <c r="I4623" s="19">
        <v>2902</v>
      </c>
      <c r="J4623" s="19">
        <v>12140005</v>
      </c>
      <c r="P4623" s="23"/>
      <c r="Q4623" s="23"/>
    </row>
    <row r="4624" spans="2:17" ht="12.5" x14ac:dyDescent="0.25">
      <c r="B4624" s="24">
        <v>2848</v>
      </c>
      <c r="C4624" s="24">
        <v>4378448</v>
      </c>
      <c r="I4624" s="19">
        <v>2903</v>
      </c>
      <c r="J4624" s="19">
        <v>13449083</v>
      </c>
      <c r="P4624" s="23"/>
      <c r="Q4624" s="23"/>
    </row>
    <row r="4625" spans="2:17" ht="12.5" x14ac:dyDescent="0.25">
      <c r="B4625" s="24">
        <v>2848</v>
      </c>
      <c r="C4625" s="24">
        <v>4780134</v>
      </c>
      <c r="I4625" s="19">
        <v>2902</v>
      </c>
      <c r="J4625" s="19">
        <v>10379816</v>
      </c>
      <c r="P4625" s="23"/>
      <c r="Q4625" s="23"/>
    </row>
    <row r="4626" spans="2:17" ht="12.5" x14ac:dyDescent="0.25">
      <c r="B4626" s="24">
        <v>2848</v>
      </c>
      <c r="C4626" s="24">
        <v>4690378</v>
      </c>
      <c r="I4626" s="19">
        <v>2903</v>
      </c>
      <c r="J4626" s="19">
        <v>12086143</v>
      </c>
      <c r="P4626" s="23"/>
      <c r="Q4626" s="23"/>
    </row>
    <row r="4627" spans="2:17" ht="12.5" x14ac:dyDescent="0.25">
      <c r="B4627" s="24">
        <v>2848</v>
      </c>
      <c r="C4627" s="24">
        <v>4021504</v>
      </c>
      <c r="I4627" s="19">
        <v>2902</v>
      </c>
      <c r="J4627" s="19">
        <v>12461867</v>
      </c>
      <c r="P4627" s="23"/>
      <c r="Q4627" s="23"/>
    </row>
    <row r="4628" spans="2:17" ht="12.5" x14ac:dyDescent="0.25">
      <c r="B4628" s="24">
        <v>2848</v>
      </c>
      <c r="C4628" s="24">
        <v>4215565</v>
      </c>
      <c r="I4628" s="19">
        <v>2903</v>
      </c>
      <c r="J4628" s="19">
        <v>11627577</v>
      </c>
      <c r="P4628" s="23"/>
      <c r="Q4628" s="23"/>
    </row>
    <row r="4629" spans="2:17" ht="12.5" x14ac:dyDescent="0.25">
      <c r="B4629" s="24">
        <v>2848</v>
      </c>
      <c r="C4629" s="24">
        <v>4366660</v>
      </c>
      <c r="I4629" s="19">
        <v>2902</v>
      </c>
      <c r="J4629" s="19">
        <v>13030313</v>
      </c>
      <c r="P4629" s="23"/>
      <c r="Q4629" s="23"/>
    </row>
    <row r="4630" spans="2:17" ht="12.5" x14ac:dyDescent="0.25">
      <c r="B4630" s="24">
        <v>2848</v>
      </c>
      <c r="C4630" s="24">
        <v>4175867</v>
      </c>
      <c r="I4630" s="19">
        <v>2903</v>
      </c>
      <c r="J4630" s="19">
        <v>11330342</v>
      </c>
      <c r="P4630" s="23"/>
      <c r="Q4630" s="23"/>
    </row>
    <row r="4631" spans="2:17" ht="12.5" x14ac:dyDescent="0.25">
      <c r="B4631" s="24">
        <v>2848</v>
      </c>
      <c r="C4631" s="24">
        <v>4021268</v>
      </c>
      <c r="I4631" s="19">
        <v>2902</v>
      </c>
      <c r="J4631" s="19">
        <v>11504531</v>
      </c>
      <c r="P4631" s="23"/>
      <c r="Q4631" s="23"/>
    </row>
    <row r="4632" spans="2:17" ht="12.5" x14ac:dyDescent="0.25">
      <c r="B4632" s="24">
        <v>2848</v>
      </c>
      <c r="C4632" s="24">
        <v>4598455</v>
      </c>
      <c r="I4632" s="19">
        <v>2903</v>
      </c>
      <c r="J4632" s="19">
        <v>12594565</v>
      </c>
      <c r="P4632" s="23"/>
      <c r="Q4632" s="23"/>
    </row>
    <row r="4633" spans="2:17" ht="12.5" x14ac:dyDescent="0.25">
      <c r="B4633" s="24">
        <v>2848</v>
      </c>
      <c r="C4633" s="24">
        <v>4062754</v>
      </c>
      <c r="I4633" s="19">
        <v>2902</v>
      </c>
      <c r="J4633" s="19">
        <v>11770964</v>
      </c>
      <c r="P4633" s="23"/>
      <c r="Q4633" s="23"/>
    </row>
    <row r="4634" spans="2:17" ht="12.5" x14ac:dyDescent="0.25">
      <c r="B4634" s="24">
        <v>2848</v>
      </c>
      <c r="C4634" s="24">
        <v>3687608</v>
      </c>
      <c r="I4634" s="19">
        <v>2903</v>
      </c>
      <c r="J4634" s="19">
        <v>11759613</v>
      </c>
      <c r="P4634" s="23"/>
      <c r="Q4634" s="23"/>
    </row>
    <row r="4635" spans="2:17" ht="12.5" x14ac:dyDescent="0.25">
      <c r="B4635" s="24">
        <v>2848</v>
      </c>
      <c r="C4635" s="24">
        <v>3847044</v>
      </c>
      <c r="I4635" s="19">
        <v>2902</v>
      </c>
      <c r="J4635" s="19">
        <v>12524487</v>
      </c>
      <c r="P4635" s="23"/>
      <c r="Q4635" s="23"/>
    </row>
    <row r="4636" spans="2:17" ht="12.5" x14ac:dyDescent="0.25">
      <c r="B4636" s="24">
        <v>2848</v>
      </c>
      <c r="C4636" s="24">
        <v>3869702</v>
      </c>
      <c r="I4636" s="19">
        <v>2903</v>
      </c>
      <c r="J4636" s="19">
        <v>11982318</v>
      </c>
      <c r="P4636" s="23"/>
      <c r="Q4636" s="23"/>
    </row>
    <row r="4637" spans="2:17" ht="12.5" x14ac:dyDescent="0.25">
      <c r="B4637" s="24">
        <v>2848</v>
      </c>
      <c r="C4637" s="24">
        <v>4043387</v>
      </c>
      <c r="I4637" s="19">
        <v>2902</v>
      </c>
      <c r="J4637" s="19">
        <v>11406567</v>
      </c>
      <c r="P4637" s="23"/>
      <c r="Q4637" s="23"/>
    </row>
    <row r="4638" spans="2:17" ht="12.5" x14ac:dyDescent="0.25">
      <c r="B4638" s="24">
        <v>2848</v>
      </c>
      <c r="C4638" s="24">
        <v>3173746</v>
      </c>
      <c r="I4638" s="19">
        <v>2903</v>
      </c>
      <c r="J4638" s="19">
        <v>12234604</v>
      </c>
      <c r="P4638" s="23"/>
      <c r="Q4638" s="23"/>
    </row>
    <row r="4639" spans="2:17" ht="12.5" x14ac:dyDescent="0.25">
      <c r="B4639" s="24">
        <v>2848</v>
      </c>
      <c r="C4639" s="24">
        <v>3477134</v>
      </c>
      <c r="I4639" s="19">
        <v>2902</v>
      </c>
      <c r="J4639" s="19">
        <v>11832389</v>
      </c>
      <c r="P4639" s="23"/>
      <c r="Q4639" s="23"/>
    </row>
    <row r="4640" spans="2:17" ht="12.5" x14ac:dyDescent="0.25">
      <c r="B4640" s="24">
        <v>2848</v>
      </c>
      <c r="C4640" s="24">
        <v>4250120</v>
      </c>
      <c r="I4640" s="19">
        <v>2903</v>
      </c>
      <c r="J4640" s="19">
        <v>12309184</v>
      </c>
      <c r="P4640" s="23"/>
      <c r="Q4640" s="23"/>
    </row>
    <row r="4641" spans="2:17" ht="12.5" x14ac:dyDescent="0.25">
      <c r="B4641" s="24">
        <v>2848</v>
      </c>
      <c r="C4641" s="24">
        <v>4103998</v>
      </c>
      <c r="I4641" s="19">
        <v>2902</v>
      </c>
      <c r="J4641" s="19">
        <v>11581156</v>
      </c>
      <c r="P4641" s="23"/>
      <c r="Q4641" s="23"/>
    </row>
    <row r="4642" spans="2:17" ht="12.5" x14ac:dyDescent="0.25">
      <c r="B4642" s="24">
        <v>2848</v>
      </c>
      <c r="C4642" s="24">
        <v>4359349</v>
      </c>
      <c r="I4642" s="19">
        <v>2903</v>
      </c>
      <c r="J4642" s="19">
        <v>12517730</v>
      </c>
      <c r="P4642" s="23"/>
      <c r="Q4642" s="23"/>
    </row>
    <row r="4643" spans="2:17" ht="12.5" x14ac:dyDescent="0.25">
      <c r="B4643" s="24">
        <v>2848</v>
      </c>
      <c r="C4643" s="24">
        <v>4512323</v>
      </c>
      <c r="I4643" s="19">
        <v>2902</v>
      </c>
      <c r="J4643" s="19">
        <v>11703684</v>
      </c>
      <c r="P4643" s="23"/>
      <c r="Q4643" s="23"/>
    </row>
    <row r="4644" spans="2:17" ht="12.5" x14ac:dyDescent="0.25">
      <c r="B4644" s="24">
        <v>2848</v>
      </c>
      <c r="C4644" s="24">
        <v>4633917</v>
      </c>
      <c r="I4644" s="19">
        <v>2903</v>
      </c>
      <c r="J4644" s="19">
        <v>11835301</v>
      </c>
      <c r="P4644" s="23"/>
      <c r="Q4644" s="23"/>
    </row>
    <row r="4645" spans="2:17" ht="12.5" x14ac:dyDescent="0.25">
      <c r="B4645" s="24">
        <v>2848</v>
      </c>
      <c r="C4645" s="24">
        <v>4509064</v>
      </c>
      <c r="I4645" s="19">
        <v>2902</v>
      </c>
      <c r="J4645" s="19">
        <v>12651140</v>
      </c>
      <c r="P4645" s="23"/>
      <c r="Q4645" s="23"/>
    </row>
    <row r="4646" spans="2:17" ht="12.5" x14ac:dyDescent="0.25">
      <c r="B4646" s="24">
        <v>2848</v>
      </c>
      <c r="C4646" s="24">
        <v>4367351</v>
      </c>
      <c r="I4646" s="19">
        <v>2903</v>
      </c>
      <c r="J4646" s="19">
        <v>11801531</v>
      </c>
      <c r="P4646" s="23"/>
      <c r="Q4646" s="23"/>
    </row>
    <row r="4647" spans="2:17" ht="12.5" x14ac:dyDescent="0.25">
      <c r="B4647" s="24">
        <v>2848</v>
      </c>
      <c r="C4647" s="24">
        <v>5549762</v>
      </c>
      <c r="I4647" s="19">
        <v>2902</v>
      </c>
      <c r="J4647" s="19">
        <v>11848193</v>
      </c>
      <c r="P4647" s="23"/>
      <c r="Q4647" s="23"/>
    </row>
    <row r="4648" spans="2:17" ht="12.5" x14ac:dyDescent="0.25">
      <c r="B4648" s="24">
        <v>2848</v>
      </c>
      <c r="C4648" s="24">
        <v>2791382</v>
      </c>
      <c r="I4648" s="19">
        <v>2903</v>
      </c>
      <c r="J4648" s="19">
        <v>11760967</v>
      </c>
      <c r="P4648" s="23"/>
      <c r="Q4648" s="23"/>
    </row>
    <row r="4649" spans="2:17" ht="12.5" x14ac:dyDescent="0.25">
      <c r="B4649" s="24">
        <v>2848</v>
      </c>
      <c r="C4649" s="24">
        <v>3727626</v>
      </c>
      <c r="I4649" s="19">
        <v>2902</v>
      </c>
      <c r="J4649" s="19">
        <v>12202427</v>
      </c>
      <c r="P4649" s="23"/>
      <c r="Q4649" s="23"/>
    </row>
    <row r="4650" spans="2:17" ht="12.5" x14ac:dyDescent="0.25">
      <c r="B4650" s="24">
        <v>2848</v>
      </c>
      <c r="C4650" s="24">
        <v>3909724</v>
      </c>
      <c r="I4650" s="19">
        <v>2903</v>
      </c>
      <c r="J4650" s="19">
        <v>11650634</v>
      </c>
      <c r="P4650" s="23"/>
      <c r="Q4650" s="23"/>
    </row>
    <row r="4651" spans="2:17" ht="12.5" x14ac:dyDescent="0.25">
      <c r="B4651" s="24">
        <v>2848</v>
      </c>
      <c r="C4651" s="24">
        <v>4502992</v>
      </c>
      <c r="I4651" s="19">
        <v>2902</v>
      </c>
      <c r="J4651" s="19">
        <v>13380120</v>
      </c>
      <c r="P4651" s="23"/>
      <c r="Q4651" s="23"/>
    </row>
    <row r="4652" spans="2:17" ht="12.5" x14ac:dyDescent="0.25">
      <c r="B4652" s="24">
        <v>2848</v>
      </c>
      <c r="C4652" s="24">
        <v>3588898</v>
      </c>
      <c r="I4652" s="19">
        <v>2903</v>
      </c>
      <c r="J4652" s="19">
        <v>12016958</v>
      </c>
      <c r="P4652" s="23"/>
      <c r="Q4652" s="23"/>
    </row>
    <row r="4653" spans="2:17" ht="12.5" x14ac:dyDescent="0.25">
      <c r="B4653" s="24">
        <v>2848</v>
      </c>
      <c r="C4653" s="24">
        <v>4778843</v>
      </c>
      <c r="I4653" s="19">
        <v>2902</v>
      </c>
      <c r="J4653" s="19">
        <v>10800217</v>
      </c>
      <c r="P4653" s="23"/>
      <c r="Q4653" s="23"/>
    </row>
    <row r="4654" spans="2:17" ht="12.5" x14ac:dyDescent="0.25">
      <c r="B4654" s="24">
        <v>2848</v>
      </c>
      <c r="C4654" s="24">
        <v>3978677</v>
      </c>
      <c r="I4654" s="19">
        <v>2903</v>
      </c>
      <c r="J4654" s="19">
        <v>11812125</v>
      </c>
      <c r="P4654" s="23"/>
      <c r="Q4654" s="23"/>
    </row>
    <row r="4655" spans="2:17" ht="12.5" x14ac:dyDescent="0.25">
      <c r="B4655" s="24">
        <v>2848</v>
      </c>
      <c r="C4655" s="24">
        <v>4518946</v>
      </c>
      <c r="I4655" s="19">
        <v>2902</v>
      </c>
      <c r="J4655" s="19">
        <v>12444616</v>
      </c>
      <c r="P4655" s="23"/>
      <c r="Q4655" s="23"/>
    </row>
    <row r="4656" spans="2:17" ht="12.5" x14ac:dyDescent="0.25">
      <c r="B4656" s="24">
        <v>2848</v>
      </c>
      <c r="C4656" s="24">
        <v>3505007</v>
      </c>
      <c r="I4656" s="19">
        <v>2903</v>
      </c>
      <c r="J4656" s="19">
        <v>12850847</v>
      </c>
      <c r="P4656" s="23"/>
      <c r="Q4656" s="23"/>
    </row>
    <row r="4657" spans="2:17" ht="12.5" x14ac:dyDescent="0.25">
      <c r="B4657" s="24">
        <v>2848</v>
      </c>
      <c r="C4657" s="24">
        <v>3537714</v>
      </c>
      <c r="I4657" s="19">
        <v>2902</v>
      </c>
      <c r="J4657" s="19">
        <v>10880181</v>
      </c>
      <c r="P4657" s="23"/>
      <c r="Q4657" s="23"/>
    </row>
    <row r="4658" spans="2:17" ht="12.5" x14ac:dyDescent="0.25">
      <c r="B4658" s="24">
        <v>2848</v>
      </c>
      <c r="C4658" s="24">
        <v>3961712</v>
      </c>
      <c r="I4658" s="19">
        <v>2903</v>
      </c>
      <c r="J4658" s="19">
        <v>12265319</v>
      </c>
      <c r="P4658" s="23"/>
      <c r="Q4658" s="23"/>
    </row>
    <row r="4659" spans="2:17" ht="12.5" x14ac:dyDescent="0.25">
      <c r="B4659" s="24">
        <v>2848</v>
      </c>
      <c r="C4659" s="24">
        <v>4753634</v>
      </c>
      <c r="I4659" s="19">
        <v>2902</v>
      </c>
      <c r="J4659" s="19">
        <v>12031763</v>
      </c>
      <c r="P4659" s="23"/>
      <c r="Q4659" s="23"/>
    </row>
    <row r="4660" spans="2:17" ht="12.5" x14ac:dyDescent="0.25">
      <c r="B4660" s="24">
        <v>2848</v>
      </c>
      <c r="C4660" s="24">
        <v>4298485</v>
      </c>
      <c r="I4660" s="19">
        <v>2903</v>
      </c>
      <c r="J4660" s="19">
        <v>12114868</v>
      </c>
      <c r="P4660" s="23"/>
      <c r="Q4660" s="23"/>
    </row>
    <row r="4661" spans="2:17" ht="12.5" x14ac:dyDescent="0.25">
      <c r="B4661" s="24">
        <v>2848</v>
      </c>
      <c r="C4661" s="24">
        <v>3887093</v>
      </c>
      <c r="I4661" s="19">
        <v>2902</v>
      </c>
      <c r="J4661" s="19">
        <v>12285511</v>
      </c>
      <c r="P4661" s="23"/>
      <c r="Q4661" s="23"/>
    </row>
    <row r="4662" spans="2:17" ht="12.5" x14ac:dyDescent="0.25">
      <c r="B4662" s="24">
        <v>2848</v>
      </c>
      <c r="C4662" s="24">
        <v>4224878</v>
      </c>
      <c r="I4662" s="19">
        <v>2903</v>
      </c>
      <c r="J4662" s="19">
        <v>11406891</v>
      </c>
      <c r="P4662" s="23"/>
      <c r="Q4662" s="23"/>
    </row>
    <row r="4663" spans="2:17" ht="12.5" x14ac:dyDescent="0.25">
      <c r="B4663" s="24">
        <v>2848</v>
      </c>
      <c r="C4663" s="24">
        <v>4320123</v>
      </c>
      <c r="I4663" s="19">
        <v>2902</v>
      </c>
      <c r="J4663" s="19">
        <v>11862054</v>
      </c>
      <c r="P4663" s="23"/>
      <c r="Q4663" s="23"/>
    </row>
    <row r="4664" spans="2:17" ht="12.5" x14ac:dyDescent="0.25">
      <c r="B4664" s="24">
        <v>2848</v>
      </c>
      <c r="C4664" s="24">
        <v>4549871</v>
      </c>
      <c r="I4664" s="19">
        <v>2903</v>
      </c>
      <c r="J4664" s="19">
        <v>12158259</v>
      </c>
      <c r="P4664" s="23"/>
      <c r="Q4664" s="23"/>
    </row>
    <row r="4665" spans="2:17" ht="12.5" x14ac:dyDescent="0.25">
      <c r="B4665" s="24">
        <v>2848</v>
      </c>
      <c r="C4665" s="24">
        <v>3892908</v>
      </c>
      <c r="I4665" s="19">
        <v>2902</v>
      </c>
      <c r="J4665" s="19">
        <v>12091722</v>
      </c>
      <c r="P4665" s="23"/>
      <c r="Q4665" s="23"/>
    </row>
    <row r="4666" spans="2:17" ht="12.5" x14ac:dyDescent="0.25">
      <c r="B4666" s="24">
        <v>2848</v>
      </c>
      <c r="C4666" s="24">
        <v>4078337</v>
      </c>
      <c r="I4666" s="19">
        <v>2903</v>
      </c>
      <c r="J4666" s="19">
        <v>11623355</v>
      </c>
      <c r="P4666" s="23"/>
      <c r="Q4666" s="23"/>
    </row>
    <row r="4667" spans="2:17" ht="12.5" x14ac:dyDescent="0.25">
      <c r="B4667" s="24">
        <v>2848</v>
      </c>
      <c r="C4667" s="24">
        <v>3441249</v>
      </c>
      <c r="I4667" s="19">
        <v>2902</v>
      </c>
      <c r="J4667" s="19">
        <v>12415988</v>
      </c>
      <c r="P4667" s="23"/>
      <c r="Q4667" s="23"/>
    </row>
    <row r="4668" spans="2:17" ht="12.5" x14ac:dyDescent="0.25">
      <c r="B4668" s="24">
        <v>2848</v>
      </c>
      <c r="C4668" s="24">
        <v>3020807</v>
      </c>
      <c r="I4668" s="19">
        <v>2903</v>
      </c>
      <c r="J4668" s="19">
        <v>12069290</v>
      </c>
      <c r="P4668" s="23"/>
      <c r="Q4668" s="23"/>
    </row>
    <row r="4669" spans="2:17" ht="12.5" x14ac:dyDescent="0.25">
      <c r="B4669" s="24">
        <v>2848</v>
      </c>
      <c r="C4669" s="24">
        <v>4096657</v>
      </c>
      <c r="I4669" s="19">
        <v>2902</v>
      </c>
      <c r="J4669" s="19">
        <v>11864071</v>
      </c>
      <c r="P4669" s="23"/>
      <c r="Q4669" s="23"/>
    </row>
    <row r="4670" spans="2:17" ht="12.5" x14ac:dyDescent="0.25">
      <c r="B4670" s="24">
        <v>2848</v>
      </c>
      <c r="C4670" s="24">
        <v>2941374</v>
      </c>
      <c r="I4670" s="19">
        <v>2903</v>
      </c>
      <c r="J4670" s="19">
        <v>12067511</v>
      </c>
      <c r="P4670" s="23"/>
      <c r="Q4670" s="23"/>
    </row>
    <row r="4671" spans="2:17" ht="12.5" x14ac:dyDescent="0.25">
      <c r="B4671" s="24">
        <v>2848</v>
      </c>
      <c r="C4671" s="24">
        <v>4114350</v>
      </c>
      <c r="I4671" s="19">
        <v>2902</v>
      </c>
      <c r="J4671" s="19">
        <v>11562969</v>
      </c>
      <c r="P4671" s="23"/>
      <c r="Q4671" s="23"/>
    </row>
    <row r="4672" spans="2:17" ht="12.5" x14ac:dyDescent="0.25">
      <c r="B4672" s="24">
        <v>2848</v>
      </c>
      <c r="C4672" s="24">
        <v>3540186</v>
      </c>
      <c r="I4672" s="19">
        <v>2903</v>
      </c>
      <c r="J4672" s="19">
        <v>12665883</v>
      </c>
      <c r="P4672" s="23"/>
      <c r="Q4672" s="23"/>
    </row>
    <row r="4673" spans="2:17" ht="12.5" x14ac:dyDescent="0.25">
      <c r="B4673" s="24">
        <v>2848</v>
      </c>
      <c r="C4673" s="24">
        <v>5586946</v>
      </c>
      <c r="I4673" s="19">
        <v>2902</v>
      </c>
      <c r="J4673" s="19">
        <v>11585488</v>
      </c>
      <c r="P4673" s="23"/>
      <c r="Q4673" s="23"/>
    </row>
    <row r="4674" spans="2:17" ht="12.5" x14ac:dyDescent="0.25">
      <c r="B4674" s="24">
        <v>2848</v>
      </c>
      <c r="C4674" s="24">
        <v>4370958</v>
      </c>
      <c r="I4674" s="19">
        <v>2903</v>
      </c>
      <c r="J4674" s="19">
        <v>12024356</v>
      </c>
      <c r="P4674" s="23"/>
      <c r="Q4674" s="23"/>
    </row>
    <row r="4675" spans="2:17" ht="12.5" x14ac:dyDescent="0.25">
      <c r="B4675" s="24">
        <v>2848</v>
      </c>
      <c r="C4675" s="24">
        <v>3965702</v>
      </c>
      <c r="I4675" s="19">
        <v>2902</v>
      </c>
      <c r="J4675" s="19">
        <v>12454989</v>
      </c>
      <c r="P4675" s="23"/>
      <c r="Q4675" s="23"/>
    </row>
    <row r="4676" spans="2:17" ht="12.5" x14ac:dyDescent="0.25">
      <c r="B4676" s="24">
        <v>2848</v>
      </c>
      <c r="C4676" s="24">
        <v>2305886</v>
      </c>
      <c r="I4676" s="19">
        <v>2903</v>
      </c>
      <c r="J4676" s="19">
        <v>11942689</v>
      </c>
      <c r="P4676" s="23"/>
      <c r="Q4676" s="23"/>
    </row>
    <row r="4677" spans="2:17" ht="12.5" x14ac:dyDescent="0.25">
      <c r="B4677" s="24">
        <v>2848</v>
      </c>
      <c r="C4677" s="24">
        <v>4177292</v>
      </c>
      <c r="I4677" s="19">
        <v>2902</v>
      </c>
      <c r="J4677" s="19">
        <v>11506262</v>
      </c>
      <c r="P4677" s="23"/>
      <c r="Q4677" s="23"/>
    </row>
    <row r="4678" spans="2:17" ht="12.5" x14ac:dyDescent="0.25">
      <c r="B4678" s="24">
        <v>2848</v>
      </c>
      <c r="C4678" s="24">
        <v>3983927</v>
      </c>
      <c r="I4678" s="19">
        <v>2903</v>
      </c>
      <c r="J4678" s="19">
        <v>12023008</v>
      </c>
      <c r="P4678" s="23"/>
      <c r="Q4678" s="23"/>
    </row>
    <row r="4679" spans="2:17" ht="12.5" x14ac:dyDescent="0.25">
      <c r="B4679" s="24">
        <v>2848</v>
      </c>
      <c r="C4679" s="24">
        <v>3751165</v>
      </c>
      <c r="I4679" s="19">
        <v>2902</v>
      </c>
      <c r="J4679" s="19">
        <v>12275166</v>
      </c>
      <c r="P4679" s="23"/>
      <c r="Q4679" s="23"/>
    </row>
    <row r="4680" spans="2:17" ht="12.5" x14ac:dyDescent="0.25">
      <c r="B4680" s="24">
        <v>2848</v>
      </c>
      <c r="C4680" s="24">
        <v>3950041</v>
      </c>
      <c r="I4680" s="19">
        <v>2903</v>
      </c>
      <c r="J4680" s="19">
        <v>12027966</v>
      </c>
      <c r="P4680" s="23"/>
      <c r="Q4680" s="23"/>
    </row>
    <row r="4681" spans="2:17" ht="12.5" x14ac:dyDescent="0.25">
      <c r="B4681" s="24">
        <v>2848</v>
      </c>
      <c r="C4681" s="24">
        <v>4625195</v>
      </c>
      <c r="I4681" s="19">
        <v>2902</v>
      </c>
      <c r="J4681" s="19">
        <v>12157390</v>
      </c>
      <c r="P4681" s="23"/>
      <c r="Q4681" s="23"/>
    </row>
    <row r="4682" spans="2:17" ht="12.5" x14ac:dyDescent="0.25">
      <c r="B4682" s="24">
        <v>2848</v>
      </c>
      <c r="C4682" s="24">
        <v>3232830</v>
      </c>
      <c r="I4682" s="19">
        <v>2903</v>
      </c>
      <c r="J4682" s="19">
        <v>11929033</v>
      </c>
      <c r="P4682" s="23"/>
      <c r="Q4682" s="23"/>
    </row>
    <row r="4683" spans="2:17" ht="12.5" x14ac:dyDescent="0.25">
      <c r="B4683" s="24">
        <v>2848</v>
      </c>
      <c r="C4683" s="24">
        <v>3973568</v>
      </c>
      <c r="I4683" s="19">
        <v>2902</v>
      </c>
      <c r="J4683" s="19">
        <v>11430940</v>
      </c>
      <c r="P4683" s="23"/>
      <c r="Q4683" s="23"/>
    </row>
    <row r="4684" spans="2:17" ht="12.5" x14ac:dyDescent="0.25">
      <c r="B4684" s="24">
        <v>2848</v>
      </c>
      <c r="C4684" s="24">
        <v>4546002</v>
      </c>
      <c r="I4684" s="19">
        <v>2903</v>
      </c>
      <c r="J4684" s="19">
        <v>12216240</v>
      </c>
      <c r="P4684" s="23"/>
      <c r="Q4684" s="23"/>
    </row>
    <row r="4685" spans="2:17" ht="12.5" x14ac:dyDescent="0.25">
      <c r="B4685" s="24">
        <v>2848</v>
      </c>
      <c r="C4685" s="24">
        <v>4344550</v>
      </c>
      <c r="I4685" s="19">
        <v>2902</v>
      </c>
      <c r="J4685" s="19">
        <v>12462548</v>
      </c>
      <c r="P4685" s="23"/>
      <c r="Q4685" s="23"/>
    </row>
    <row r="4686" spans="2:17" ht="12.5" x14ac:dyDescent="0.25">
      <c r="B4686" s="24">
        <v>2848</v>
      </c>
      <c r="C4686" s="24">
        <v>3952270</v>
      </c>
      <c r="I4686" s="19">
        <v>2903</v>
      </c>
      <c r="J4686" s="19">
        <v>11937123</v>
      </c>
      <c r="P4686" s="23"/>
      <c r="Q4686" s="23"/>
    </row>
    <row r="4687" spans="2:17" ht="12.5" x14ac:dyDescent="0.25">
      <c r="B4687" s="24">
        <v>2848</v>
      </c>
      <c r="C4687" s="24">
        <v>4566189</v>
      </c>
      <c r="I4687" s="19">
        <v>2902</v>
      </c>
      <c r="J4687" s="19">
        <v>16080644</v>
      </c>
      <c r="P4687" s="23"/>
      <c r="Q4687" s="23"/>
    </row>
    <row r="4688" spans="2:17" ht="12.5" x14ac:dyDescent="0.25">
      <c r="B4688" s="24">
        <v>2848</v>
      </c>
      <c r="C4688" s="24">
        <v>4112370</v>
      </c>
      <c r="I4688" s="19">
        <v>2903</v>
      </c>
      <c r="J4688" s="19">
        <v>12269719</v>
      </c>
      <c r="P4688" s="23"/>
      <c r="Q4688" s="23"/>
    </row>
    <row r="4689" spans="2:17" ht="12.5" x14ac:dyDescent="0.25">
      <c r="B4689" s="24">
        <v>2848</v>
      </c>
      <c r="C4689" s="24">
        <v>3391119</v>
      </c>
      <c r="I4689" s="19">
        <v>2902</v>
      </c>
      <c r="J4689" s="19">
        <v>11056794</v>
      </c>
      <c r="P4689" s="23"/>
      <c r="Q4689" s="23"/>
    </row>
    <row r="4690" spans="2:17" ht="12.5" x14ac:dyDescent="0.25">
      <c r="B4690" s="24">
        <v>2848</v>
      </c>
      <c r="C4690" s="24">
        <v>3217072</v>
      </c>
      <c r="I4690" s="19">
        <v>2903</v>
      </c>
      <c r="J4690" s="19">
        <v>12561024</v>
      </c>
      <c r="P4690" s="23"/>
      <c r="Q4690" s="23"/>
    </row>
    <row r="4691" spans="2:17" ht="12.5" x14ac:dyDescent="0.25">
      <c r="B4691" s="24">
        <v>2848</v>
      </c>
      <c r="C4691" s="24">
        <v>3961613</v>
      </c>
      <c r="I4691" s="19">
        <v>2902</v>
      </c>
      <c r="J4691" s="19">
        <v>11847939</v>
      </c>
      <c r="P4691" s="23"/>
      <c r="Q4691" s="23"/>
    </row>
    <row r="4692" spans="2:17" ht="12.5" x14ac:dyDescent="0.25">
      <c r="B4692" s="24">
        <v>2848</v>
      </c>
      <c r="C4692" s="24">
        <v>4510299</v>
      </c>
      <c r="I4692" s="19">
        <v>2903</v>
      </c>
      <c r="J4692" s="19">
        <v>11813358</v>
      </c>
      <c r="P4692" s="23"/>
      <c r="Q4692" s="23"/>
    </row>
    <row r="4693" spans="2:17" ht="12.5" x14ac:dyDescent="0.25">
      <c r="B4693" s="24">
        <v>2848</v>
      </c>
      <c r="C4693" s="24">
        <v>4065442</v>
      </c>
      <c r="I4693" s="19">
        <v>2902</v>
      </c>
      <c r="J4693" s="19">
        <v>11825510</v>
      </c>
      <c r="P4693" s="23"/>
      <c r="Q4693" s="23"/>
    </row>
    <row r="4694" spans="2:17" ht="12.5" x14ac:dyDescent="0.25">
      <c r="B4694" s="24">
        <v>2848</v>
      </c>
      <c r="C4694" s="24">
        <v>3685892</v>
      </c>
      <c r="I4694" s="19">
        <v>2903</v>
      </c>
      <c r="J4694" s="19">
        <v>11956050</v>
      </c>
      <c r="P4694" s="23"/>
      <c r="Q4694" s="23"/>
    </row>
    <row r="4695" spans="2:17" ht="12.5" x14ac:dyDescent="0.25">
      <c r="B4695" s="24">
        <v>2848</v>
      </c>
      <c r="C4695" s="24">
        <v>3917903</v>
      </c>
      <c r="I4695" s="19">
        <v>2902</v>
      </c>
      <c r="J4695" s="19">
        <v>12240683</v>
      </c>
      <c r="P4695" s="23"/>
      <c r="Q4695" s="23"/>
    </row>
    <row r="4696" spans="2:17" ht="12.5" x14ac:dyDescent="0.25">
      <c r="B4696" s="24">
        <v>2848</v>
      </c>
      <c r="C4696" s="24">
        <v>4609651</v>
      </c>
      <c r="I4696" s="19">
        <v>2903</v>
      </c>
      <c r="J4696" s="19">
        <v>12847963</v>
      </c>
      <c r="P4696" s="23"/>
      <c r="Q4696" s="23"/>
    </row>
    <row r="4697" spans="2:17" ht="12.5" x14ac:dyDescent="0.25">
      <c r="B4697" s="24">
        <v>2848</v>
      </c>
      <c r="C4697" s="24">
        <v>4340442</v>
      </c>
      <c r="I4697" s="19">
        <v>2902</v>
      </c>
      <c r="J4697" s="19">
        <v>10844809</v>
      </c>
      <c r="P4697" s="23"/>
      <c r="Q4697" s="23"/>
    </row>
    <row r="4698" spans="2:17" ht="12.5" x14ac:dyDescent="0.25">
      <c r="B4698" s="24">
        <v>2848</v>
      </c>
      <c r="C4698" s="24">
        <v>4282241</v>
      </c>
      <c r="I4698" s="19">
        <v>2903</v>
      </c>
      <c r="J4698" s="19">
        <v>12384633</v>
      </c>
      <c r="P4698" s="23"/>
      <c r="Q4698" s="23"/>
    </row>
    <row r="4699" spans="2:17" ht="12.5" x14ac:dyDescent="0.25">
      <c r="B4699" s="24">
        <v>2848</v>
      </c>
      <c r="C4699" s="24">
        <v>5051317</v>
      </c>
      <c r="I4699" s="19">
        <v>2902</v>
      </c>
      <c r="J4699" s="19">
        <v>11845569</v>
      </c>
      <c r="P4699" s="23"/>
      <c r="Q4699" s="23"/>
    </row>
    <row r="4700" spans="2:17" ht="12.5" x14ac:dyDescent="0.25">
      <c r="B4700" s="24">
        <v>2848</v>
      </c>
      <c r="C4700" s="24">
        <v>4102247</v>
      </c>
      <c r="I4700" s="19">
        <v>2903</v>
      </c>
      <c r="J4700" s="19">
        <v>13710450</v>
      </c>
      <c r="P4700" s="23"/>
      <c r="Q4700" s="23"/>
    </row>
    <row r="4701" spans="2:17" ht="12.5" x14ac:dyDescent="0.25">
      <c r="B4701" s="24">
        <v>2848</v>
      </c>
      <c r="C4701" s="24">
        <v>3251833</v>
      </c>
      <c r="I4701" s="19">
        <v>2902</v>
      </c>
      <c r="J4701" s="19">
        <v>10277137</v>
      </c>
      <c r="P4701" s="23"/>
      <c r="Q4701" s="23"/>
    </row>
    <row r="4702" spans="2:17" ht="12.5" x14ac:dyDescent="0.25">
      <c r="B4702" s="24">
        <v>2848</v>
      </c>
      <c r="C4702" s="24">
        <v>3566881</v>
      </c>
      <c r="I4702" s="19">
        <v>2903</v>
      </c>
      <c r="J4702" s="19">
        <v>13285784</v>
      </c>
      <c r="P4702" s="23"/>
      <c r="Q4702" s="23"/>
    </row>
    <row r="4703" spans="2:17" ht="12.5" x14ac:dyDescent="0.25">
      <c r="B4703" s="24">
        <v>2848</v>
      </c>
      <c r="C4703" s="24">
        <v>4442102</v>
      </c>
      <c r="I4703" s="19">
        <v>2902</v>
      </c>
      <c r="J4703" s="19">
        <v>10516965</v>
      </c>
      <c r="P4703" s="23"/>
      <c r="Q4703" s="23"/>
    </row>
    <row r="4704" spans="2:17" ht="12.5" x14ac:dyDescent="0.25">
      <c r="B4704" s="24">
        <v>2848</v>
      </c>
      <c r="C4704" s="24">
        <v>8541455</v>
      </c>
      <c r="I4704" s="19">
        <v>2903</v>
      </c>
      <c r="J4704" s="19">
        <v>12019964</v>
      </c>
      <c r="P4704" s="23"/>
      <c r="Q4704" s="23"/>
    </row>
    <row r="4705" spans="2:17" ht="12.5" x14ac:dyDescent="0.25">
      <c r="B4705" s="24">
        <v>2848</v>
      </c>
      <c r="C4705" s="24">
        <v>4487093</v>
      </c>
      <c r="I4705" s="19">
        <v>2902</v>
      </c>
      <c r="J4705" s="19">
        <v>12037638</v>
      </c>
      <c r="P4705" s="23"/>
      <c r="Q4705" s="23"/>
    </row>
    <row r="4706" spans="2:17" ht="12.5" x14ac:dyDescent="0.25">
      <c r="B4706" s="24">
        <v>2848</v>
      </c>
      <c r="C4706" s="24">
        <v>3299043</v>
      </c>
      <c r="I4706" s="19">
        <v>2903</v>
      </c>
      <c r="J4706" s="19">
        <v>11974858</v>
      </c>
      <c r="P4706" s="23"/>
      <c r="Q4706" s="23"/>
    </row>
    <row r="4707" spans="2:17" ht="12.5" x14ac:dyDescent="0.25">
      <c r="B4707" s="24">
        <v>2848</v>
      </c>
      <c r="C4707" s="24">
        <v>4407609</v>
      </c>
      <c r="I4707" s="19">
        <v>2902</v>
      </c>
      <c r="J4707" s="19">
        <v>18904452</v>
      </c>
      <c r="P4707" s="23"/>
      <c r="Q4707" s="23"/>
    </row>
    <row r="4708" spans="2:17" ht="12.5" x14ac:dyDescent="0.25">
      <c r="B4708" s="24">
        <v>2848</v>
      </c>
      <c r="C4708" s="24">
        <v>4828753</v>
      </c>
      <c r="I4708" s="19">
        <v>2903</v>
      </c>
      <c r="J4708" s="19">
        <v>9940256</v>
      </c>
      <c r="P4708" s="23"/>
      <c r="Q4708" s="23"/>
    </row>
    <row r="4709" spans="2:17" ht="12.5" x14ac:dyDescent="0.25">
      <c r="B4709" s="24">
        <v>2848</v>
      </c>
      <c r="C4709" s="24">
        <v>3093141</v>
      </c>
      <c r="I4709" s="19">
        <v>2902</v>
      </c>
      <c r="J4709" s="19">
        <v>11181610</v>
      </c>
      <c r="P4709" s="23"/>
      <c r="Q4709" s="23"/>
    </row>
    <row r="4710" spans="2:17" ht="12.5" x14ac:dyDescent="0.25">
      <c r="B4710" s="24">
        <v>2848</v>
      </c>
      <c r="C4710" s="24">
        <v>3910104</v>
      </c>
      <c r="I4710" s="19">
        <v>2903</v>
      </c>
      <c r="J4710" s="19">
        <v>16640302</v>
      </c>
      <c r="P4710" s="23"/>
      <c r="Q4710" s="23"/>
    </row>
    <row r="4711" spans="2:17" ht="12.5" x14ac:dyDescent="0.25">
      <c r="B4711" s="24">
        <v>2848</v>
      </c>
      <c r="C4711" s="24">
        <v>5035164</v>
      </c>
      <c r="I4711" s="19">
        <v>2902</v>
      </c>
      <c r="J4711" s="19">
        <v>11350675</v>
      </c>
      <c r="P4711" s="23"/>
      <c r="Q4711" s="23"/>
    </row>
    <row r="4712" spans="2:17" ht="12.5" x14ac:dyDescent="0.25">
      <c r="B4712" s="24">
        <v>2848</v>
      </c>
      <c r="C4712" s="24">
        <v>4426815</v>
      </c>
      <c r="I4712" s="19">
        <v>2903</v>
      </c>
      <c r="J4712" s="19">
        <v>11953971</v>
      </c>
      <c r="P4712" s="23"/>
      <c r="Q4712" s="23"/>
    </row>
    <row r="4713" spans="2:17" ht="12.5" x14ac:dyDescent="0.25">
      <c r="B4713" s="24">
        <v>2848</v>
      </c>
      <c r="C4713" s="24">
        <v>4295830</v>
      </c>
      <c r="I4713" s="19">
        <v>2902</v>
      </c>
      <c r="J4713" s="19">
        <v>12568653</v>
      </c>
      <c r="P4713" s="23"/>
      <c r="Q4713" s="23"/>
    </row>
    <row r="4714" spans="2:17" ht="12.5" x14ac:dyDescent="0.25">
      <c r="B4714" s="24">
        <v>2848</v>
      </c>
      <c r="C4714" s="24">
        <v>5463852</v>
      </c>
      <c r="I4714" s="19">
        <v>2903</v>
      </c>
      <c r="J4714" s="19">
        <v>12091530</v>
      </c>
      <c r="P4714" s="23"/>
      <c r="Q4714" s="23"/>
    </row>
    <row r="4715" spans="2:17" ht="12.5" x14ac:dyDescent="0.25">
      <c r="B4715" s="24">
        <v>2848</v>
      </c>
      <c r="C4715" s="24">
        <v>4228926</v>
      </c>
      <c r="I4715" s="19">
        <v>2902</v>
      </c>
      <c r="J4715" s="19">
        <v>12156393</v>
      </c>
      <c r="P4715" s="23"/>
      <c r="Q4715" s="23"/>
    </row>
    <row r="4716" spans="2:17" ht="12.5" x14ac:dyDescent="0.25">
      <c r="B4716" s="24">
        <v>2848</v>
      </c>
      <c r="C4716" s="24">
        <v>4807374</v>
      </c>
      <c r="I4716" s="19">
        <v>2903</v>
      </c>
      <c r="J4716" s="19">
        <v>15359347</v>
      </c>
      <c r="P4716" s="23"/>
      <c r="Q4716" s="23"/>
    </row>
    <row r="4717" spans="2:17" ht="12.5" x14ac:dyDescent="0.25">
      <c r="B4717" s="24">
        <v>2848</v>
      </c>
      <c r="C4717" s="24">
        <v>2179257</v>
      </c>
      <c r="I4717" s="19">
        <v>2902</v>
      </c>
      <c r="J4717" s="19">
        <v>11978388</v>
      </c>
      <c r="P4717" s="23"/>
      <c r="Q4717" s="23"/>
    </row>
    <row r="4718" spans="2:17" ht="12.5" x14ac:dyDescent="0.25">
      <c r="B4718" s="24">
        <v>2848</v>
      </c>
      <c r="C4718" s="24">
        <v>4538676</v>
      </c>
      <c r="I4718" s="19">
        <v>2903</v>
      </c>
      <c r="J4718" s="19">
        <v>12439415</v>
      </c>
      <c r="P4718" s="23"/>
      <c r="Q4718" s="23"/>
    </row>
    <row r="4719" spans="2:17" ht="12.5" x14ac:dyDescent="0.25">
      <c r="B4719" s="24">
        <v>2848</v>
      </c>
      <c r="C4719" s="24">
        <v>3325981</v>
      </c>
      <c r="I4719" s="19">
        <v>2902</v>
      </c>
      <c r="J4719" s="19">
        <v>11824850</v>
      </c>
      <c r="P4719" s="23"/>
      <c r="Q4719" s="23"/>
    </row>
    <row r="4720" spans="2:17" ht="12.5" x14ac:dyDescent="0.25">
      <c r="B4720" s="24">
        <v>2848</v>
      </c>
      <c r="C4720" s="24">
        <v>4394367</v>
      </c>
      <c r="I4720" s="19">
        <v>2903</v>
      </c>
      <c r="J4720" s="19">
        <v>11903216</v>
      </c>
      <c r="P4720" s="23"/>
      <c r="Q4720" s="23"/>
    </row>
    <row r="4721" spans="2:17" ht="12.5" x14ac:dyDescent="0.25">
      <c r="B4721" s="24">
        <v>2848</v>
      </c>
      <c r="C4721" s="24">
        <v>4453321</v>
      </c>
      <c r="I4721" s="19">
        <v>2902</v>
      </c>
      <c r="J4721" s="19">
        <v>11825177</v>
      </c>
      <c r="P4721" s="23"/>
      <c r="Q4721" s="23"/>
    </row>
    <row r="4722" spans="2:17" ht="12.5" x14ac:dyDescent="0.25">
      <c r="B4722" s="24">
        <v>2848</v>
      </c>
      <c r="C4722" s="24">
        <v>3072103</v>
      </c>
      <c r="I4722" s="19">
        <v>2903</v>
      </c>
      <c r="J4722" s="19">
        <v>12296529</v>
      </c>
      <c r="P4722" s="23"/>
      <c r="Q4722" s="23"/>
    </row>
    <row r="4723" spans="2:17" ht="12.5" x14ac:dyDescent="0.25">
      <c r="B4723" s="24">
        <v>2848</v>
      </c>
      <c r="C4723" s="24">
        <v>4642456</v>
      </c>
      <c r="I4723" s="19">
        <v>2902</v>
      </c>
      <c r="J4723" s="19">
        <v>12276473</v>
      </c>
      <c r="P4723" s="23"/>
      <c r="Q4723" s="23"/>
    </row>
    <row r="4724" spans="2:17" ht="12.5" x14ac:dyDescent="0.25">
      <c r="B4724" s="24">
        <v>2848</v>
      </c>
      <c r="C4724" s="24">
        <v>4104303</v>
      </c>
      <c r="I4724" s="19">
        <v>2903</v>
      </c>
      <c r="J4724" s="19">
        <v>11287762</v>
      </c>
      <c r="P4724" s="23"/>
      <c r="Q4724" s="23"/>
    </row>
    <row r="4725" spans="2:17" ht="12.5" x14ac:dyDescent="0.25">
      <c r="B4725" s="24">
        <v>2848</v>
      </c>
      <c r="C4725" s="24">
        <v>4954797</v>
      </c>
      <c r="I4725" s="19">
        <v>2902</v>
      </c>
      <c r="J4725" s="19">
        <v>11992734</v>
      </c>
      <c r="P4725" s="23"/>
      <c r="Q4725" s="23"/>
    </row>
    <row r="4726" spans="2:17" ht="12.5" x14ac:dyDescent="0.25">
      <c r="B4726" s="24">
        <v>2848</v>
      </c>
      <c r="C4726" s="24">
        <v>3582167</v>
      </c>
      <c r="I4726" s="19">
        <v>2903</v>
      </c>
      <c r="J4726" s="19">
        <v>13722374</v>
      </c>
      <c r="P4726" s="23"/>
      <c r="Q4726" s="23"/>
    </row>
    <row r="4727" spans="2:17" ht="12.5" x14ac:dyDescent="0.25">
      <c r="B4727" s="24">
        <v>2848</v>
      </c>
      <c r="C4727" s="24">
        <v>2469924</v>
      </c>
      <c r="I4727" s="19">
        <v>2902</v>
      </c>
      <c r="J4727" s="19">
        <v>10533291</v>
      </c>
      <c r="P4727" s="23"/>
      <c r="Q4727" s="23"/>
    </row>
    <row r="4728" spans="2:17" ht="12.5" x14ac:dyDescent="0.25">
      <c r="B4728" s="24">
        <v>2848</v>
      </c>
      <c r="C4728" s="24">
        <v>3788310</v>
      </c>
      <c r="I4728" s="19">
        <v>2903</v>
      </c>
      <c r="J4728" s="19">
        <v>12164683</v>
      </c>
      <c r="P4728" s="23"/>
      <c r="Q4728" s="23"/>
    </row>
    <row r="4729" spans="2:17" ht="12.5" x14ac:dyDescent="0.25">
      <c r="B4729" s="24">
        <v>2848</v>
      </c>
      <c r="C4729" s="24">
        <v>4513432</v>
      </c>
      <c r="I4729" s="19">
        <v>2902</v>
      </c>
      <c r="J4729" s="19">
        <v>11601083</v>
      </c>
      <c r="P4729" s="23"/>
      <c r="Q4729" s="23"/>
    </row>
    <row r="4730" spans="2:17" ht="12.5" x14ac:dyDescent="0.25">
      <c r="B4730" s="24">
        <v>2848</v>
      </c>
      <c r="C4730" s="24">
        <v>3402710</v>
      </c>
      <c r="I4730" s="19">
        <v>2903</v>
      </c>
      <c r="J4730" s="19">
        <v>12571511</v>
      </c>
      <c r="P4730" s="23"/>
      <c r="Q4730" s="23"/>
    </row>
    <row r="4731" spans="2:17" ht="12.5" x14ac:dyDescent="0.25">
      <c r="B4731" s="24">
        <v>2848</v>
      </c>
      <c r="C4731" s="24">
        <v>4227544</v>
      </c>
      <c r="I4731" s="19">
        <v>2902</v>
      </c>
      <c r="J4731" s="19">
        <v>13910037</v>
      </c>
      <c r="P4731" s="23"/>
      <c r="Q4731" s="23"/>
    </row>
    <row r="4732" spans="2:17" ht="12.5" x14ac:dyDescent="0.25">
      <c r="B4732" s="24">
        <v>2848</v>
      </c>
      <c r="C4732" s="24">
        <v>1478377</v>
      </c>
      <c r="I4732" s="19">
        <v>2903</v>
      </c>
      <c r="J4732" s="19">
        <v>9873309</v>
      </c>
      <c r="P4732" s="23"/>
      <c r="Q4732" s="23"/>
    </row>
    <row r="4733" spans="2:17" ht="12.5" x14ac:dyDescent="0.25">
      <c r="B4733" s="24">
        <v>2848</v>
      </c>
      <c r="C4733" s="24">
        <v>4382296</v>
      </c>
      <c r="I4733" s="19">
        <v>2902</v>
      </c>
      <c r="J4733" s="19">
        <v>11801941</v>
      </c>
      <c r="P4733" s="23"/>
      <c r="Q4733" s="23"/>
    </row>
    <row r="4734" spans="2:17" ht="12.5" x14ac:dyDescent="0.25">
      <c r="B4734" s="24">
        <v>2848</v>
      </c>
      <c r="C4734" s="24">
        <v>3822979</v>
      </c>
      <c r="I4734" s="19">
        <v>2903</v>
      </c>
      <c r="J4734" s="19">
        <v>11958585</v>
      </c>
      <c r="P4734" s="23"/>
      <c r="Q4734" s="23"/>
    </row>
    <row r="4735" spans="2:17" ht="12.5" x14ac:dyDescent="0.25">
      <c r="B4735" s="24">
        <v>2848</v>
      </c>
      <c r="C4735" s="24">
        <v>2628430</v>
      </c>
      <c r="I4735" s="19">
        <v>2902</v>
      </c>
      <c r="J4735" s="19">
        <v>11976928</v>
      </c>
      <c r="P4735" s="23"/>
      <c r="Q4735" s="23"/>
    </row>
    <row r="4736" spans="2:17" ht="12.5" x14ac:dyDescent="0.25">
      <c r="B4736" s="24">
        <v>2848</v>
      </c>
      <c r="C4736" s="24">
        <v>4146590</v>
      </c>
      <c r="I4736" s="19">
        <v>2903</v>
      </c>
      <c r="J4736" s="19">
        <v>13236740</v>
      </c>
      <c r="P4736" s="23"/>
      <c r="Q4736" s="23"/>
    </row>
    <row r="4737" spans="2:17" ht="12.5" x14ac:dyDescent="0.25">
      <c r="B4737" s="24">
        <v>2848</v>
      </c>
      <c r="C4737" s="24">
        <v>4558127</v>
      </c>
      <c r="I4737" s="19">
        <v>2902</v>
      </c>
      <c r="J4737" s="19">
        <v>10699793</v>
      </c>
      <c r="P4737" s="23"/>
      <c r="Q4737" s="23"/>
    </row>
    <row r="4738" spans="2:17" ht="12.5" x14ac:dyDescent="0.25">
      <c r="B4738" s="24">
        <v>2848</v>
      </c>
      <c r="C4738" s="24">
        <v>3408774</v>
      </c>
      <c r="I4738" s="19">
        <v>2903</v>
      </c>
      <c r="J4738" s="19">
        <v>12037131</v>
      </c>
      <c r="P4738" s="23"/>
      <c r="Q4738" s="23"/>
    </row>
    <row r="4739" spans="2:17" ht="12.5" x14ac:dyDescent="0.25">
      <c r="B4739" s="24">
        <v>2848</v>
      </c>
      <c r="C4739" s="24">
        <v>4340356</v>
      </c>
      <c r="I4739" s="19">
        <v>2902</v>
      </c>
      <c r="J4739" s="19">
        <v>11986696</v>
      </c>
      <c r="P4739" s="23"/>
      <c r="Q4739" s="23"/>
    </row>
    <row r="4740" spans="2:17" ht="12.5" x14ac:dyDescent="0.25">
      <c r="B4740" s="24">
        <v>2848</v>
      </c>
      <c r="C4740" s="24">
        <v>2210184</v>
      </c>
      <c r="I4740" s="19">
        <v>2903</v>
      </c>
      <c r="J4740" s="19">
        <v>12044579</v>
      </c>
      <c r="P4740" s="23"/>
      <c r="Q4740" s="23"/>
    </row>
    <row r="4741" spans="2:17" ht="12.5" x14ac:dyDescent="0.25">
      <c r="B4741" s="24">
        <v>2848</v>
      </c>
      <c r="C4741" s="24">
        <v>4526090</v>
      </c>
      <c r="I4741" s="19">
        <v>2902</v>
      </c>
      <c r="J4741" s="19">
        <v>12539863</v>
      </c>
      <c r="P4741" s="23"/>
      <c r="Q4741" s="23"/>
    </row>
    <row r="4742" spans="2:17" ht="12.5" x14ac:dyDescent="0.25">
      <c r="B4742" s="24">
        <v>2848</v>
      </c>
      <c r="C4742" s="24">
        <v>4529735</v>
      </c>
      <c r="I4742" s="19">
        <v>2903</v>
      </c>
      <c r="J4742" s="19">
        <v>16994615</v>
      </c>
      <c r="P4742" s="23"/>
      <c r="Q4742" s="23"/>
    </row>
    <row r="4743" spans="2:17" ht="12.5" x14ac:dyDescent="0.25">
      <c r="B4743" s="24">
        <v>2848</v>
      </c>
      <c r="C4743" s="24">
        <v>95915</v>
      </c>
      <c r="I4743" s="19">
        <v>2902</v>
      </c>
      <c r="J4743" s="19">
        <v>11209915</v>
      </c>
      <c r="P4743" s="23"/>
      <c r="Q4743" s="23"/>
    </row>
    <row r="4744" spans="2:17" ht="12.5" x14ac:dyDescent="0.25">
      <c r="B4744" s="24">
        <v>2848</v>
      </c>
      <c r="C4744" s="24">
        <v>3903038</v>
      </c>
      <c r="I4744" s="19">
        <v>2903</v>
      </c>
      <c r="J4744" s="19">
        <v>12799375</v>
      </c>
      <c r="P4744" s="23"/>
      <c r="Q4744" s="23"/>
    </row>
    <row r="4745" spans="2:17" ht="12.5" x14ac:dyDescent="0.25">
      <c r="B4745" s="24">
        <v>2848</v>
      </c>
      <c r="C4745" s="24">
        <v>4070748</v>
      </c>
      <c r="I4745" s="19">
        <v>2902</v>
      </c>
      <c r="J4745" s="19">
        <v>10595560</v>
      </c>
      <c r="P4745" s="23"/>
      <c r="Q4745" s="23"/>
    </row>
    <row r="4746" spans="2:17" ht="12.5" x14ac:dyDescent="0.25">
      <c r="B4746" s="24">
        <v>2848</v>
      </c>
      <c r="C4746" s="24">
        <v>3934720</v>
      </c>
      <c r="I4746" s="19">
        <v>2903</v>
      </c>
      <c r="J4746" s="19">
        <v>11760572</v>
      </c>
      <c r="P4746" s="23"/>
      <c r="Q4746" s="23"/>
    </row>
    <row r="4747" spans="2:17" ht="12.5" x14ac:dyDescent="0.25">
      <c r="B4747" s="24">
        <v>2848</v>
      </c>
      <c r="C4747" s="24">
        <v>3733562</v>
      </c>
      <c r="I4747" s="19">
        <v>2902</v>
      </c>
      <c r="J4747" s="19">
        <v>12308935</v>
      </c>
      <c r="P4747" s="23"/>
      <c r="Q4747" s="23"/>
    </row>
    <row r="4748" spans="2:17" ht="12.5" x14ac:dyDescent="0.25">
      <c r="B4748" s="24">
        <v>2848</v>
      </c>
      <c r="C4748" s="24">
        <v>3877599</v>
      </c>
      <c r="I4748" s="19">
        <v>2903</v>
      </c>
      <c r="J4748" s="19">
        <v>12180455</v>
      </c>
      <c r="P4748" s="23"/>
      <c r="Q4748" s="23"/>
    </row>
    <row r="4749" spans="2:17" ht="12.5" x14ac:dyDescent="0.25">
      <c r="B4749" s="24">
        <v>2848</v>
      </c>
      <c r="C4749" s="24">
        <v>3921820</v>
      </c>
      <c r="I4749" s="19">
        <v>2902</v>
      </c>
      <c r="J4749" s="19">
        <v>11487576</v>
      </c>
      <c r="P4749" s="23"/>
      <c r="Q4749" s="23"/>
    </row>
    <row r="4750" spans="2:17" ht="12.5" x14ac:dyDescent="0.25">
      <c r="B4750" s="24">
        <v>2848</v>
      </c>
      <c r="C4750" s="24">
        <v>4438739</v>
      </c>
      <c r="I4750" s="19">
        <v>2903</v>
      </c>
      <c r="J4750" s="19">
        <v>12586923</v>
      </c>
      <c r="P4750" s="23"/>
      <c r="Q4750" s="23"/>
    </row>
    <row r="4751" spans="2:17" ht="12.5" x14ac:dyDescent="0.25">
      <c r="B4751" s="24">
        <v>2848</v>
      </c>
      <c r="C4751" s="24">
        <v>3963907</v>
      </c>
      <c r="I4751" s="19">
        <v>2902</v>
      </c>
      <c r="J4751" s="19">
        <v>11731911</v>
      </c>
      <c r="P4751" s="23"/>
      <c r="Q4751" s="23"/>
    </row>
    <row r="4752" spans="2:17" ht="12.5" x14ac:dyDescent="0.25">
      <c r="B4752" s="24">
        <v>2848</v>
      </c>
      <c r="C4752" s="24">
        <v>6822935</v>
      </c>
      <c r="I4752" s="19">
        <v>2903</v>
      </c>
      <c r="J4752" s="19">
        <v>12349355</v>
      </c>
      <c r="P4752" s="23"/>
      <c r="Q4752" s="23"/>
    </row>
    <row r="4753" spans="2:17" ht="12.5" x14ac:dyDescent="0.25">
      <c r="B4753" s="24">
        <v>2848</v>
      </c>
      <c r="C4753" s="24">
        <v>4052138</v>
      </c>
      <c r="I4753" s="19">
        <v>2902</v>
      </c>
      <c r="J4753" s="19">
        <v>11768504</v>
      </c>
      <c r="P4753" s="23"/>
      <c r="Q4753" s="23"/>
    </row>
    <row r="4754" spans="2:17" ht="12.5" x14ac:dyDescent="0.25">
      <c r="B4754" s="24">
        <v>2848</v>
      </c>
      <c r="C4754" s="24">
        <v>4441466</v>
      </c>
      <c r="I4754" s="19">
        <v>2903</v>
      </c>
      <c r="J4754" s="19">
        <v>12046876</v>
      </c>
      <c r="P4754" s="23"/>
      <c r="Q4754" s="23"/>
    </row>
    <row r="4755" spans="2:17" ht="12.5" x14ac:dyDescent="0.25">
      <c r="B4755" s="24">
        <v>2848</v>
      </c>
      <c r="C4755" s="24">
        <v>4869980</v>
      </c>
      <c r="I4755" s="19">
        <v>2902</v>
      </c>
      <c r="J4755" s="19">
        <v>11758814</v>
      </c>
      <c r="P4755" s="23"/>
      <c r="Q4755" s="23"/>
    </row>
    <row r="4756" spans="2:17" ht="12.5" x14ac:dyDescent="0.25">
      <c r="B4756" s="24">
        <v>2848</v>
      </c>
      <c r="C4756" s="24">
        <v>3800278</v>
      </c>
      <c r="I4756" s="19">
        <v>2903</v>
      </c>
      <c r="J4756" s="19">
        <v>13297539</v>
      </c>
      <c r="P4756" s="23"/>
      <c r="Q4756" s="23"/>
    </row>
    <row r="4757" spans="2:17" ht="12.5" x14ac:dyDescent="0.25">
      <c r="B4757" s="24">
        <v>2848</v>
      </c>
      <c r="C4757" s="24">
        <v>3999260</v>
      </c>
      <c r="I4757" s="19">
        <v>2902</v>
      </c>
      <c r="J4757" s="19">
        <v>10494894</v>
      </c>
      <c r="P4757" s="23"/>
      <c r="Q4757" s="23"/>
    </row>
    <row r="4758" spans="2:17" ht="12.5" x14ac:dyDescent="0.25">
      <c r="B4758" s="24">
        <v>2848</v>
      </c>
      <c r="C4758" s="24">
        <v>4532701</v>
      </c>
      <c r="I4758" s="19">
        <v>2903</v>
      </c>
      <c r="J4758" s="19">
        <v>12924144</v>
      </c>
      <c r="P4758" s="23"/>
      <c r="Q4758" s="23"/>
    </row>
    <row r="4759" spans="2:17" ht="12.5" x14ac:dyDescent="0.25">
      <c r="B4759" s="24">
        <v>2848</v>
      </c>
      <c r="C4759" s="24">
        <v>4517988</v>
      </c>
      <c r="I4759" s="19">
        <v>2902</v>
      </c>
      <c r="J4759" s="19">
        <v>11462475</v>
      </c>
      <c r="P4759" s="23"/>
      <c r="Q4759" s="23"/>
    </row>
    <row r="4760" spans="2:17" ht="12.5" x14ac:dyDescent="0.25">
      <c r="B4760" s="24">
        <v>2848</v>
      </c>
      <c r="C4760" s="24">
        <v>3189919</v>
      </c>
      <c r="I4760" s="19">
        <v>2903</v>
      </c>
      <c r="J4760" s="19">
        <v>11666839</v>
      </c>
      <c r="P4760" s="23"/>
      <c r="Q4760" s="23"/>
    </row>
    <row r="4761" spans="2:17" ht="12.5" x14ac:dyDescent="0.25">
      <c r="B4761" s="24">
        <v>2848</v>
      </c>
      <c r="C4761" s="24">
        <v>12560321</v>
      </c>
      <c r="I4761" s="19">
        <v>2902</v>
      </c>
      <c r="J4761" s="19">
        <v>11912408</v>
      </c>
      <c r="P4761" s="23"/>
      <c r="Q4761" s="23"/>
    </row>
    <row r="4762" spans="2:17" ht="12.5" x14ac:dyDescent="0.25">
      <c r="B4762" s="24">
        <v>2848</v>
      </c>
      <c r="C4762" s="24">
        <v>3940243</v>
      </c>
      <c r="I4762" s="19">
        <v>2903</v>
      </c>
      <c r="J4762" s="19">
        <v>12154253</v>
      </c>
      <c r="P4762" s="23"/>
      <c r="Q4762" s="23"/>
    </row>
    <row r="4763" spans="2:17" ht="12.5" x14ac:dyDescent="0.25">
      <c r="B4763" s="24">
        <v>2848</v>
      </c>
      <c r="C4763" s="24">
        <v>4510080</v>
      </c>
      <c r="I4763" s="19">
        <v>2902</v>
      </c>
      <c r="J4763" s="19">
        <v>12613237</v>
      </c>
      <c r="P4763" s="23"/>
      <c r="Q4763" s="23"/>
    </row>
    <row r="4764" spans="2:17" ht="12.5" x14ac:dyDescent="0.25">
      <c r="B4764" s="24">
        <v>2848</v>
      </c>
      <c r="C4764" s="24">
        <v>4006139</v>
      </c>
      <c r="I4764" s="19">
        <v>2903</v>
      </c>
      <c r="J4764" s="19">
        <v>11590429</v>
      </c>
      <c r="P4764" s="23"/>
      <c r="Q4764" s="23"/>
    </row>
    <row r="4765" spans="2:17" ht="12.5" x14ac:dyDescent="0.25">
      <c r="B4765" s="24">
        <v>2848</v>
      </c>
      <c r="C4765" s="24">
        <v>4459672</v>
      </c>
      <c r="I4765" s="19">
        <v>2902</v>
      </c>
      <c r="J4765" s="19">
        <v>11686889</v>
      </c>
      <c r="P4765" s="23"/>
      <c r="Q4765" s="23"/>
    </row>
    <row r="4766" spans="2:17" ht="12.5" x14ac:dyDescent="0.25">
      <c r="B4766" s="24">
        <v>2848</v>
      </c>
      <c r="C4766" s="24">
        <v>3565777</v>
      </c>
      <c r="I4766" s="19">
        <v>2903</v>
      </c>
      <c r="J4766" s="19">
        <v>11978292</v>
      </c>
      <c r="P4766" s="23"/>
      <c r="Q4766" s="23"/>
    </row>
    <row r="4767" spans="2:17" ht="12.5" x14ac:dyDescent="0.25">
      <c r="B4767" s="24">
        <v>2848</v>
      </c>
      <c r="C4767" s="24">
        <v>4354602</v>
      </c>
      <c r="I4767" s="19">
        <v>2902</v>
      </c>
      <c r="J4767" s="19">
        <v>12554962</v>
      </c>
      <c r="P4767" s="23"/>
      <c r="Q4767" s="23"/>
    </row>
    <row r="4768" spans="2:17" ht="12.5" x14ac:dyDescent="0.25">
      <c r="B4768" s="24">
        <v>2848</v>
      </c>
      <c r="C4768" s="24">
        <v>4200068</v>
      </c>
      <c r="I4768" s="19">
        <v>2903</v>
      </c>
      <c r="J4768" s="19">
        <v>11469720</v>
      </c>
      <c r="P4768" s="23"/>
      <c r="Q4768" s="23"/>
    </row>
    <row r="4769" spans="2:17" ht="12.5" x14ac:dyDescent="0.25">
      <c r="B4769" s="24">
        <v>2848</v>
      </c>
      <c r="C4769" s="24">
        <v>3907344</v>
      </c>
      <c r="I4769" s="19">
        <v>2902</v>
      </c>
      <c r="J4769" s="19">
        <v>12595830</v>
      </c>
      <c r="P4769" s="23"/>
      <c r="Q4769" s="23"/>
    </row>
    <row r="4770" spans="2:17" ht="12.5" x14ac:dyDescent="0.25">
      <c r="B4770" s="24">
        <v>2848</v>
      </c>
      <c r="C4770" s="24">
        <v>3551494</v>
      </c>
      <c r="I4770" s="19">
        <v>2903</v>
      </c>
      <c r="J4770" s="19">
        <v>12151340</v>
      </c>
      <c r="P4770" s="23"/>
      <c r="Q4770" s="23"/>
    </row>
    <row r="4771" spans="2:17" ht="12.5" x14ac:dyDescent="0.25">
      <c r="B4771" s="24">
        <v>2848</v>
      </c>
      <c r="C4771" s="24">
        <v>3168385</v>
      </c>
      <c r="I4771" s="19">
        <v>2902</v>
      </c>
      <c r="J4771" s="19">
        <v>11267064</v>
      </c>
      <c r="P4771" s="23"/>
      <c r="Q4771" s="23"/>
    </row>
    <row r="4772" spans="2:17" ht="12.5" x14ac:dyDescent="0.25">
      <c r="B4772" s="24">
        <v>2848</v>
      </c>
      <c r="C4772" s="24">
        <v>3512033</v>
      </c>
      <c r="I4772" s="19">
        <v>2903</v>
      </c>
      <c r="J4772" s="19">
        <v>13565198</v>
      </c>
      <c r="P4772" s="23"/>
      <c r="Q4772" s="23"/>
    </row>
    <row r="4773" spans="2:17" ht="12.5" x14ac:dyDescent="0.25">
      <c r="B4773" s="24">
        <v>2848</v>
      </c>
      <c r="C4773" s="24">
        <v>4411784</v>
      </c>
      <c r="I4773" s="19">
        <v>2902</v>
      </c>
      <c r="J4773" s="19">
        <v>10393559</v>
      </c>
      <c r="P4773" s="23"/>
      <c r="Q4773" s="23"/>
    </row>
    <row r="4774" spans="2:17" ht="12.5" x14ac:dyDescent="0.25">
      <c r="B4774" s="24">
        <v>2848</v>
      </c>
      <c r="C4774" s="24">
        <v>3760058</v>
      </c>
      <c r="I4774" s="19">
        <v>2903</v>
      </c>
      <c r="J4774" s="19">
        <v>12431100</v>
      </c>
      <c r="P4774" s="23"/>
      <c r="Q4774" s="23"/>
    </row>
    <row r="4775" spans="2:17" ht="12.5" x14ac:dyDescent="0.25">
      <c r="B4775" s="24">
        <v>2848</v>
      </c>
      <c r="C4775" s="24">
        <v>3961144</v>
      </c>
      <c r="I4775" s="19">
        <v>2902</v>
      </c>
      <c r="J4775" s="19">
        <v>11673294</v>
      </c>
      <c r="P4775" s="23"/>
      <c r="Q4775" s="23"/>
    </row>
    <row r="4776" spans="2:17" ht="12.5" x14ac:dyDescent="0.25">
      <c r="B4776" s="24">
        <v>2848</v>
      </c>
      <c r="C4776" s="24">
        <v>3992351</v>
      </c>
      <c r="I4776" s="19">
        <v>2903</v>
      </c>
      <c r="J4776" s="19">
        <v>12468302</v>
      </c>
      <c r="P4776" s="23"/>
      <c r="Q4776" s="23"/>
    </row>
    <row r="4777" spans="2:17" ht="12.5" x14ac:dyDescent="0.25">
      <c r="B4777" s="24">
        <v>2848</v>
      </c>
      <c r="C4777" s="24">
        <v>3941909</v>
      </c>
      <c r="I4777" s="19">
        <v>2902</v>
      </c>
      <c r="J4777" s="19">
        <v>11740806</v>
      </c>
      <c r="P4777" s="23"/>
      <c r="Q4777" s="23"/>
    </row>
    <row r="4778" spans="2:17" ht="12.5" x14ac:dyDescent="0.25">
      <c r="B4778" s="24">
        <v>2848</v>
      </c>
      <c r="C4778" s="24">
        <v>4900856</v>
      </c>
      <c r="I4778" s="19">
        <v>2903</v>
      </c>
      <c r="J4778" s="19">
        <v>11902730</v>
      </c>
      <c r="P4778" s="23"/>
      <c r="Q4778" s="23"/>
    </row>
    <row r="4779" spans="2:17" ht="12.5" x14ac:dyDescent="0.25">
      <c r="B4779" s="24">
        <v>2848</v>
      </c>
      <c r="C4779" s="24">
        <v>3661929</v>
      </c>
      <c r="I4779" s="19">
        <v>2902</v>
      </c>
      <c r="J4779" s="19">
        <v>12024902</v>
      </c>
      <c r="P4779" s="23"/>
      <c r="Q4779" s="23"/>
    </row>
    <row r="4780" spans="2:17" ht="12.5" x14ac:dyDescent="0.25">
      <c r="B4780" s="24">
        <v>2848</v>
      </c>
      <c r="C4780" s="24">
        <v>3863131</v>
      </c>
      <c r="I4780" s="19">
        <v>2903</v>
      </c>
      <c r="J4780" s="19">
        <v>12430723</v>
      </c>
      <c r="P4780" s="23"/>
      <c r="Q4780" s="23"/>
    </row>
    <row r="4781" spans="2:17" ht="12.5" x14ac:dyDescent="0.25">
      <c r="B4781" s="24">
        <v>2848</v>
      </c>
      <c r="C4781" s="24">
        <v>3338894</v>
      </c>
      <c r="I4781" s="19">
        <v>2902</v>
      </c>
      <c r="J4781" s="19">
        <v>11322630</v>
      </c>
      <c r="P4781" s="23"/>
      <c r="Q4781" s="23"/>
    </row>
    <row r="4782" spans="2:17" ht="12.5" x14ac:dyDescent="0.25">
      <c r="B4782" s="24">
        <v>2848</v>
      </c>
      <c r="C4782" s="24">
        <v>3859272</v>
      </c>
      <c r="I4782" s="19">
        <v>2903</v>
      </c>
      <c r="J4782" s="19">
        <v>12613994</v>
      </c>
      <c r="P4782" s="23"/>
      <c r="Q4782" s="23"/>
    </row>
    <row r="4783" spans="2:17" ht="12.5" x14ac:dyDescent="0.25">
      <c r="B4783" s="24">
        <v>2848</v>
      </c>
      <c r="C4783" s="24">
        <v>4042098</v>
      </c>
      <c r="I4783" s="19">
        <v>2902</v>
      </c>
      <c r="J4783" s="19">
        <v>11370294</v>
      </c>
      <c r="P4783" s="23"/>
      <c r="Q4783" s="23"/>
    </row>
    <row r="4784" spans="2:17" ht="12.5" x14ac:dyDescent="0.25">
      <c r="B4784" s="24">
        <v>2848</v>
      </c>
      <c r="C4784" s="24">
        <v>3560721</v>
      </c>
      <c r="I4784" s="19">
        <v>2903</v>
      </c>
      <c r="J4784" s="19">
        <v>12832259</v>
      </c>
      <c r="P4784" s="23"/>
      <c r="Q4784" s="23"/>
    </row>
    <row r="4785" spans="2:17" ht="12.5" x14ac:dyDescent="0.25">
      <c r="B4785" s="24">
        <v>2848</v>
      </c>
      <c r="C4785" s="24">
        <v>3610540</v>
      </c>
      <c r="I4785" s="19">
        <v>2902</v>
      </c>
      <c r="J4785" s="19">
        <v>11579953</v>
      </c>
      <c r="P4785" s="23"/>
      <c r="Q4785" s="23"/>
    </row>
    <row r="4786" spans="2:17" ht="12.5" x14ac:dyDescent="0.25">
      <c r="B4786" s="24">
        <v>2848</v>
      </c>
      <c r="C4786" s="24">
        <v>3769231</v>
      </c>
      <c r="I4786" s="19">
        <v>2903</v>
      </c>
      <c r="J4786" s="19">
        <v>11683441</v>
      </c>
      <c r="P4786" s="23"/>
      <c r="Q4786" s="23"/>
    </row>
    <row r="4787" spans="2:17" ht="12.5" x14ac:dyDescent="0.25">
      <c r="B4787" s="24">
        <v>2848</v>
      </c>
      <c r="C4787" s="24">
        <v>3839132</v>
      </c>
      <c r="I4787" s="19">
        <v>2902</v>
      </c>
      <c r="J4787" s="19">
        <v>12065015</v>
      </c>
      <c r="P4787" s="23"/>
      <c r="Q4787" s="23"/>
    </row>
    <row r="4788" spans="2:17" ht="12.5" x14ac:dyDescent="0.25">
      <c r="B4788" s="24">
        <v>2848</v>
      </c>
      <c r="C4788" s="24">
        <v>3908890</v>
      </c>
      <c r="I4788" s="19">
        <v>2903</v>
      </c>
      <c r="J4788" s="19">
        <v>13207547</v>
      </c>
      <c r="P4788" s="23"/>
      <c r="Q4788" s="23"/>
    </row>
    <row r="4789" spans="2:17" ht="12.5" x14ac:dyDescent="0.25">
      <c r="B4789" s="24">
        <v>2848</v>
      </c>
      <c r="C4789" s="24">
        <v>4176629</v>
      </c>
      <c r="I4789" s="19">
        <v>2902</v>
      </c>
      <c r="J4789" s="19">
        <v>10848897</v>
      </c>
      <c r="P4789" s="23"/>
      <c r="Q4789" s="23"/>
    </row>
    <row r="4790" spans="2:17" ht="12.5" x14ac:dyDescent="0.25">
      <c r="B4790" s="24">
        <v>2848</v>
      </c>
      <c r="C4790" s="24">
        <v>4285821</v>
      </c>
      <c r="I4790" s="19">
        <v>2903</v>
      </c>
      <c r="J4790" s="19">
        <v>12302001</v>
      </c>
      <c r="P4790" s="23"/>
      <c r="Q4790" s="23"/>
    </row>
    <row r="4791" spans="2:17" ht="12.5" x14ac:dyDescent="0.25">
      <c r="B4791" s="24">
        <v>2848</v>
      </c>
      <c r="C4791" s="24">
        <v>5621903</v>
      </c>
      <c r="I4791" s="19">
        <v>2902</v>
      </c>
      <c r="J4791" s="19">
        <v>11669106</v>
      </c>
      <c r="P4791" s="23"/>
      <c r="Q4791" s="23"/>
    </row>
    <row r="4792" spans="2:17" ht="12.5" x14ac:dyDescent="0.25">
      <c r="B4792" s="24">
        <v>2848</v>
      </c>
      <c r="C4792" s="24">
        <v>3867702</v>
      </c>
      <c r="I4792" s="19">
        <v>2903</v>
      </c>
      <c r="J4792" s="19">
        <v>20269566</v>
      </c>
      <c r="P4792" s="23"/>
      <c r="Q4792" s="23"/>
    </row>
    <row r="4793" spans="2:17" ht="12.5" x14ac:dyDescent="0.25">
      <c r="B4793" s="24">
        <v>2848</v>
      </c>
      <c r="C4793" s="24">
        <v>3880744</v>
      </c>
      <c r="I4793" s="19">
        <v>2902</v>
      </c>
      <c r="J4793" s="19">
        <v>11574157</v>
      </c>
      <c r="P4793" s="23"/>
      <c r="Q4793" s="23"/>
    </row>
    <row r="4794" spans="2:17" ht="12.5" x14ac:dyDescent="0.25">
      <c r="B4794" s="24">
        <v>2848</v>
      </c>
      <c r="C4794" s="24">
        <v>3428415</v>
      </c>
      <c r="I4794" s="19">
        <v>2903</v>
      </c>
      <c r="J4794" s="19">
        <v>12419560</v>
      </c>
      <c r="P4794" s="23"/>
      <c r="Q4794" s="23"/>
    </row>
    <row r="4795" spans="2:17" ht="12.5" x14ac:dyDescent="0.25">
      <c r="B4795" s="24">
        <v>2848</v>
      </c>
      <c r="C4795" s="24">
        <v>3951815</v>
      </c>
      <c r="I4795" s="19">
        <v>2902</v>
      </c>
      <c r="J4795" s="19">
        <v>11801703</v>
      </c>
      <c r="P4795" s="23"/>
      <c r="Q4795" s="23"/>
    </row>
    <row r="4796" spans="2:17" ht="12.5" x14ac:dyDescent="0.25">
      <c r="B4796" s="24">
        <v>2848</v>
      </c>
      <c r="C4796" s="24">
        <v>3898158</v>
      </c>
      <c r="I4796" s="19">
        <v>2903</v>
      </c>
      <c r="J4796" s="19">
        <v>11848688</v>
      </c>
      <c r="P4796" s="23"/>
      <c r="Q4796" s="23"/>
    </row>
    <row r="4797" spans="2:17" ht="12.5" x14ac:dyDescent="0.25">
      <c r="B4797" s="24">
        <v>2848</v>
      </c>
      <c r="C4797" s="24">
        <v>3886235</v>
      </c>
      <c r="I4797" s="19">
        <v>2902</v>
      </c>
      <c r="J4797" s="19">
        <v>11888375</v>
      </c>
      <c r="P4797" s="23"/>
      <c r="Q4797" s="23"/>
    </row>
    <row r="4798" spans="2:17" ht="12.5" x14ac:dyDescent="0.25">
      <c r="B4798" s="24">
        <v>2848</v>
      </c>
      <c r="C4798" s="24">
        <v>5267301</v>
      </c>
      <c r="I4798" s="19">
        <v>2903</v>
      </c>
      <c r="J4798" s="19">
        <v>12516418</v>
      </c>
      <c r="P4798" s="23"/>
      <c r="Q4798" s="23"/>
    </row>
    <row r="4799" spans="2:17" ht="12.5" x14ac:dyDescent="0.25">
      <c r="B4799" s="24">
        <v>2848</v>
      </c>
      <c r="C4799" s="24">
        <v>4010111</v>
      </c>
      <c r="I4799" s="19">
        <v>2902</v>
      </c>
      <c r="J4799" s="19">
        <v>11827225</v>
      </c>
      <c r="P4799" s="23"/>
      <c r="Q4799" s="23"/>
    </row>
    <row r="4800" spans="2:17" ht="12.5" x14ac:dyDescent="0.25">
      <c r="B4800" s="24">
        <v>2848</v>
      </c>
      <c r="C4800" s="24">
        <v>4117509</v>
      </c>
      <c r="I4800" s="19">
        <v>2903</v>
      </c>
      <c r="J4800" s="19">
        <v>12251832</v>
      </c>
      <c r="P4800" s="23"/>
      <c r="Q4800" s="23"/>
    </row>
    <row r="4801" spans="2:17" ht="12.5" x14ac:dyDescent="0.25">
      <c r="B4801" s="24">
        <v>2848</v>
      </c>
      <c r="C4801" s="24">
        <v>3459938</v>
      </c>
      <c r="I4801" s="19">
        <v>2902</v>
      </c>
      <c r="J4801" s="19">
        <v>11427303</v>
      </c>
      <c r="P4801" s="23"/>
      <c r="Q4801" s="23"/>
    </row>
    <row r="4802" spans="2:17" ht="12.5" x14ac:dyDescent="0.25">
      <c r="B4802" s="24">
        <v>2848</v>
      </c>
      <c r="C4802" s="24">
        <v>3407390</v>
      </c>
      <c r="I4802" s="19">
        <v>2903</v>
      </c>
      <c r="J4802" s="19">
        <v>12126930</v>
      </c>
      <c r="P4802" s="23"/>
      <c r="Q4802" s="23"/>
    </row>
    <row r="4803" spans="2:17" ht="12.5" x14ac:dyDescent="0.25">
      <c r="B4803" s="24">
        <v>2848</v>
      </c>
      <c r="C4803" s="24">
        <v>3328172</v>
      </c>
      <c r="I4803" s="19">
        <v>2902</v>
      </c>
      <c r="J4803" s="19">
        <v>12526502</v>
      </c>
      <c r="P4803" s="23"/>
      <c r="Q4803" s="23"/>
    </row>
    <row r="4804" spans="2:17" ht="12.5" x14ac:dyDescent="0.25">
      <c r="B4804" s="24">
        <v>2848</v>
      </c>
      <c r="C4804" s="24">
        <v>4269739</v>
      </c>
      <c r="I4804" s="19">
        <v>2903</v>
      </c>
      <c r="J4804" s="19">
        <v>11747292</v>
      </c>
      <c r="P4804" s="23"/>
      <c r="Q4804" s="23"/>
    </row>
    <row r="4805" spans="2:17" ht="12.5" x14ac:dyDescent="0.25">
      <c r="B4805" s="24">
        <v>2848</v>
      </c>
      <c r="C4805" s="24">
        <v>3526412</v>
      </c>
      <c r="I4805" s="19">
        <v>2902</v>
      </c>
      <c r="J4805" s="19">
        <v>11838284</v>
      </c>
      <c r="P4805" s="23"/>
      <c r="Q4805" s="23"/>
    </row>
    <row r="4806" spans="2:17" ht="12.5" x14ac:dyDescent="0.25">
      <c r="B4806" s="24">
        <v>2848</v>
      </c>
      <c r="C4806" s="24">
        <v>4037158</v>
      </c>
      <c r="I4806" s="19">
        <v>2903</v>
      </c>
      <c r="J4806" s="19">
        <v>11956245</v>
      </c>
      <c r="P4806" s="23"/>
      <c r="Q4806" s="23"/>
    </row>
    <row r="4807" spans="2:17" ht="12.5" x14ac:dyDescent="0.25">
      <c r="B4807" s="24">
        <v>2848</v>
      </c>
      <c r="C4807" s="24">
        <v>4792902</v>
      </c>
      <c r="I4807" s="19">
        <v>2902</v>
      </c>
      <c r="J4807" s="19">
        <v>12062586</v>
      </c>
      <c r="P4807" s="23"/>
      <c r="Q4807" s="23"/>
    </row>
    <row r="4808" spans="2:17" ht="12.5" x14ac:dyDescent="0.25">
      <c r="B4808" s="24">
        <v>2848</v>
      </c>
      <c r="C4808" s="24">
        <v>4092261</v>
      </c>
      <c r="I4808" s="19">
        <v>2903</v>
      </c>
      <c r="J4808" s="19">
        <v>11928042</v>
      </c>
      <c r="P4808" s="23"/>
      <c r="Q4808" s="23"/>
    </row>
    <row r="4809" spans="2:17" ht="12.5" x14ac:dyDescent="0.25">
      <c r="B4809" s="24">
        <v>2848</v>
      </c>
      <c r="C4809" s="24">
        <v>4722679</v>
      </c>
      <c r="I4809" s="19">
        <v>2902</v>
      </c>
      <c r="J4809" s="19">
        <v>12268165</v>
      </c>
      <c r="P4809" s="23"/>
      <c r="Q4809" s="23"/>
    </row>
    <row r="4810" spans="2:17" ht="12.5" x14ac:dyDescent="0.25">
      <c r="B4810" s="24">
        <v>2848</v>
      </c>
      <c r="C4810" s="24">
        <v>3990776</v>
      </c>
      <c r="I4810" s="19">
        <v>2903</v>
      </c>
      <c r="J4810" s="19">
        <v>11765934</v>
      </c>
      <c r="P4810" s="23"/>
      <c r="Q4810" s="23"/>
    </row>
    <row r="4811" spans="2:17" ht="12.5" x14ac:dyDescent="0.25">
      <c r="B4811" s="24">
        <v>2848</v>
      </c>
      <c r="C4811" s="24">
        <v>4157213</v>
      </c>
      <c r="I4811" s="19">
        <v>2902</v>
      </c>
      <c r="J4811" s="19">
        <v>12448285</v>
      </c>
      <c r="P4811" s="23"/>
      <c r="Q4811" s="23"/>
    </row>
    <row r="4812" spans="2:17" ht="12.5" x14ac:dyDescent="0.25">
      <c r="B4812" s="24">
        <v>2848</v>
      </c>
      <c r="C4812" s="24">
        <v>4003881</v>
      </c>
      <c r="I4812" s="19">
        <v>2903</v>
      </c>
      <c r="J4812" s="19">
        <v>12204056</v>
      </c>
      <c r="P4812" s="23"/>
      <c r="Q4812" s="23"/>
    </row>
    <row r="4813" spans="2:17" ht="12.5" x14ac:dyDescent="0.25">
      <c r="B4813" s="24">
        <v>2848</v>
      </c>
      <c r="C4813" s="24">
        <v>4312891</v>
      </c>
      <c r="I4813" s="19">
        <v>2902</v>
      </c>
      <c r="J4813" s="19">
        <v>11104837</v>
      </c>
      <c r="P4813" s="23"/>
      <c r="Q4813" s="23"/>
    </row>
    <row r="4814" spans="2:17" ht="12.5" x14ac:dyDescent="0.25">
      <c r="B4814" s="24">
        <v>2848</v>
      </c>
      <c r="C4814" s="24">
        <v>3662895</v>
      </c>
      <c r="I4814" s="19">
        <v>2903</v>
      </c>
      <c r="J4814" s="19">
        <v>12491261</v>
      </c>
      <c r="P4814" s="23"/>
      <c r="Q4814" s="23"/>
    </row>
    <row r="4815" spans="2:17" ht="12.5" x14ac:dyDescent="0.25">
      <c r="B4815" s="24">
        <v>2848</v>
      </c>
      <c r="C4815" s="24">
        <v>3798771</v>
      </c>
      <c r="I4815" s="19">
        <v>2902</v>
      </c>
      <c r="J4815" s="19">
        <v>12885999</v>
      </c>
      <c r="P4815" s="23"/>
      <c r="Q4815" s="23"/>
    </row>
    <row r="4816" spans="2:17" ht="12.5" x14ac:dyDescent="0.25">
      <c r="B4816" s="24">
        <v>2848</v>
      </c>
      <c r="C4816" s="24">
        <v>4064309</v>
      </c>
      <c r="I4816" s="19">
        <v>2903</v>
      </c>
      <c r="J4816" s="19">
        <v>11369242</v>
      </c>
      <c r="P4816" s="23"/>
      <c r="Q4816" s="23"/>
    </row>
    <row r="4817" spans="2:17" ht="12.5" x14ac:dyDescent="0.25">
      <c r="B4817" s="24">
        <v>2848</v>
      </c>
      <c r="C4817" s="24">
        <v>3964176</v>
      </c>
      <c r="I4817" s="19">
        <v>2902</v>
      </c>
      <c r="J4817" s="19">
        <v>11850861</v>
      </c>
      <c r="P4817" s="23"/>
      <c r="Q4817" s="23"/>
    </row>
    <row r="4818" spans="2:17" ht="12.5" x14ac:dyDescent="0.25">
      <c r="B4818" s="24">
        <v>2848</v>
      </c>
      <c r="C4818" s="24">
        <v>4137407</v>
      </c>
      <c r="I4818" s="19">
        <v>2903</v>
      </c>
      <c r="J4818" s="19">
        <v>11491407</v>
      </c>
      <c r="P4818" s="23"/>
      <c r="Q4818" s="23"/>
    </row>
    <row r="4819" spans="2:17" ht="12.5" x14ac:dyDescent="0.25">
      <c r="B4819" s="24">
        <v>2848</v>
      </c>
      <c r="C4819" s="24">
        <v>4067262</v>
      </c>
      <c r="I4819" s="19">
        <v>2902</v>
      </c>
      <c r="J4819" s="19">
        <v>11932103</v>
      </c>
      <c r="P4819" s="23"/>
      <c r="Q4819" s="23"/>
    </row>
    <row r="4820" spans="2:17" ht="12.5" x14ac:dyDescent="0.25">
      <c r="B4820" s="24">
        <v>2848</v>
      </c>
      <c r="C4820" s="24">
        <v>4342397</v>
      </c>
      <c r="I4820" s="19">
        <v>2903</v>
      </c>
      <c r="J4820" s="19">
        <v>12198959</v>
      </c>
      <c r="P4820" s="23"/>
      <c r="Q4820" s="23"/>
    </row>
    <row r="4821" spans="2:17" ht="12.5" x14ac:dyDescent="0.25">
      <c r="B4821" s="24">
        <v>2848</v>
      </c>
      <c r="C4821" s="24">
        <v>3894316</v>
      </c>
      <c r="I4821" s="19">
        <v>2902</v>
      </c>
      <c r="J4821" s="19">
        <v>12151892</v>
      </c>
      <c r="P4821" s="23"/>
      <c r="Q4821" s="23"/>
    </row>
    <row r="4822" spans="2:17" ht="12.5" x14ac:dyDescent="0.25">
      <c r="B4822" s="24">
        <v>2848</v>
      </c>
      <c r="C4822" s="24">
        <v>4612393</v>
      </c>
      <c r="I4822" s="19">
        <v>2903</v>
      </c>
      <c r="J4822" s="19">
        <v>11859762</v>
      </c>
      <c r="P4822" s="23"/>
      <c r="Q4822" s="23"/>
    </row>
    <row r="4823" spans="2:17" ht="12.5" x14ac:dyDescent="0.25">
      <c r="B4823" s="24">
        <v>2848</v>
      </c>
      <c r="C4823" s="24">
        <v>3279036</v>
      </c>
      <c r="I4823" s="19">
        <v>2902</v>
      </c>
      <c r="J4823" s="19">
        <v>12155731</v>
      </c>
      <c r="P4823" s="23"/>
      <c r="Q4823" s="23"/>
    </row>
    <row r="4824" spans="2:17" ht="12.5" x14ac:dyDescent="0.25">
      <c r="B4824" s="24">
        <v>2848</v>
      </c>
      <c r="C4824" s="24">
        <v>4031212</v>
      </c>
      <c r="I4824" s="19">
        <v>2903</v>
      </c>
      <c r="J4824" s="19">
        <v>12231804</v>
      </c>
      <c r="P4824" s="23"/>
      <c r="Q4824" s="23"/>
    </row>
    <row r="4825" spans="2:17" ht="12.5" x14ac:dyDescent="0.25">
      <c r="B4825" s="24">
        <v>2848</v>
      </c>
      <c r="C4825" s="24">
        <v>5349040</v>
      </c>
      <c r="I4825" s="19">
        <v>2902</v>
      </c>
      <c r="J4825" s="19">
        <v>11786918</v>
      </c>
      <c r="P4825" s="23"/>
      <c r="Q4825" s="23"/>
    </row>
    <row r="4826" spans="2:17" ht="12.5" x14ac:dyDescent="0.25">
      <c r="B4826" s="24">
        <v>2848</v>
      </c>
      <c r="C4826" s="24">
        <v>4083651</v>
      </c>
      <c r="I4826" s="19">
        <v>2903</v>
      </c>
      <c r="J4826" s="19">
        <v>11886550</v>
      </c>
      <c r="P4826" s="23"/>
      <c r="Q4826" s="23"/>
    </row>
    <row r="4827" spans="2:17" ht="12.5" x14ac:dyDescent="0.25">
      <c r="B4827" s="24">
        <v>2848</v>
      </c>
      <c r="C4827" s="24">
        <v>3976168</v>
      </c>
      <c r="I4827" s="19">
        <v>2902</v>
      </c>
      <c r="J4827" s="19">
        <v>11724162</v>
      </c>
      <c r="P4827" s="23"/>
      <c r="Q4827" s="23"/>
    </row>
    <row r="4828" spans="2:17" ht="12.5" x14ac:dyDescent="0.25">
      <c r="B4828" s="24">
        <v>2848</v>
      </c>
      <c r="C4828" s="24">
        <v>3908032</v>
      </c>
      <c r="I4828" s="19">
        <v>2903</v>
      </c>
      <c r="J4828" s="19">
        <v>12446244</v>
      </c>
      <c r="P4828" s="23"/>
      <c r="Q4828" s="23"/>
    </row>
    <row r="4829" spans="2:17" ht="12.5" x14ac:dyDescent="0.25">
      <c r="B4829" s="24">
        <v>2848</v>
      </c>
      <c r="C4829" s="24">
        <v>3596023</v>
      </c>
      <c r="I4829" s="19">
        <v>2902</v>
      </c>
      <c r="J4829" s="19">
        <v>11654744</v>
      </c>
      <c r="P4829" s="23"/>
      <c r="Q4829" s="23"/>
    </row>
    <row r="4830" spans="2:17" ht="12.5" x14ac:dyDescent="0.25">
      <c r="B4830" s="24">
        <v>2848</v>
      </c>
      <c r="C4830" s="24">
        <v>3625338</v>
      </c>
      <c r="I4830" s="19">
        <v>2903</v>
      </c>
      <c r="J4830" s="19">
        <v>12404030</v>
      </c>
      <c r="P4830" s="23"/>
      <c r="Q4830" s="23"/>
    </row>
    <row r="4831" spans="2:17" ht="12.5" x14ac:dyDescent="0.25">
      <c r="B4831" s="24">
        <v>2848</v>
      </c>
      <c r="C4831" s="24">
        <v>3566812</v>
      </c>
      <c r="I4831" s="19">
        <v>2902</v>
      </c>
      <c r="J4831" s="19">
        <v>11929705</v>
      </c>
      <c r="P4831" s="23"/>
      <c r="Q4831" s="23"/>
    </row>
    <row r="4832" spans="2:17" ht="12.5" x14ac:dyDescent="0.25">
      <c r="B4832" s="24">
        <v>2848</v>
      </c>
      <c r="C4832" s="24">
        <v>3793450</v>
      </c>
      <c r="I4832" s="19">
        <v>2903</v>
      </c>
      <c r="J4832" s="19">
        <v>11550076</v>
      </c>
      <c r="P4832" s="23"/>
      <c r="Q4832" s="23"/>
    </row>
    <row r="4833" spans="2:17" ht="12.5" x14ac:dyDescent="0.25">
      <c r="B4833" s="24">
        <v>2848</v>
      </c>
      <c r="C4833" s="24">
        <v>4103979</v>
      </c>
      <c r="I4833" s="19">
        <v>2902</v>
      </c>
      <c r="J4833" s="19">
        <v>12664636</v>
      </c>
      <c r="P4833" s="23"/>
      <c r="Q4833" s="23"/>
    </row>
    <row r="4834" spans="2:17" ht="12.5" x14ac:dyDescent="0.25">
      <c r="B4834" s="24">
        <v>2848</v>
      </c>
      <c r="C4834" s="24">
        <v>5111673</v>
      </c>
      <c r="I4834" s="19">
        <v>2903</v>
      </c>
      <c r="J4834" s="19">
        <v>11860270</v>
      </c>
      <c r="P4834" s="23"/>
      <c r="Q4834" s="23"/>
    </row>
    <row r="4835" spans="2:17" ht="12.5" x14ac:dyDescent="0.25">
      <c r="B4835" s="24">
        <v>2848</v>
      </c>
      <c r="C4835" s="24">
        <v>3649411</v>
      </c>
      <c r="I4835" s="19">
        <v>2902</v>
      </c>
      <c r="J4835" s="19">
        <v>11871766</v>
      </c>
      <c r="P4835" s="23"/>
      <c r="Q4835" s="23"/>
    </row>
    <row r="4836" spans="2:17" ht="12.5" x14ac:dyDescent="0.25">
      <c r="B4836" s="24">
        <v>2848</v>
      </c>
      <c r="C4836" s="24">
        <v>3916165</v>
      </c>
      <c r="I4836" s="19">
        <v>2903</v>
      </c>
      <c r="J4836" s="19">
        <v>11926957</v>
      </c>
      <c r="P4836" s="23"/>
      <c r="Q4836" s="23"/>
    </row>
    <row r="4837" spans="2:17" ht="12.5" x14ac:dyDescent="0.25">
      <c r="B4837" s="24">
        <v>2848</v>
      </c>
      <c r="C4837" s="24">
        <v>4123621</v>
      </c>
      <c r="I4837" s="19">
        <v>2902</v>
      </c>
      <c r="J4837" s="19">
        <v>13761450</v>
      </c>
      <c r="P4837" s="23"/>
      <c r="Q4837" s="23"/>
    </row>
    <row r="4838" spans="2:17" ht="12.5" x14ac:dyDescent="0.25">
      <c r="B4838" s="24">
        <v>2848</v>
      </c>
      <c r="C4838" s="24">
        <v>4612688</v>
      </c>
      <c r="I4838" s="19">
        <v>2903</v>
      </c>
      <c r="J4838" s="19">
        <v>10034767</v>
      </c>
      <c r="P4838" s="23"/>
      <c r="Q4838" s="23"/>
    </row>
    <row r="4839" spans="2:17" ht="12.5" x14ac:dyDescent="0.25">
      <c r="B4839" s="24">
        <v>2848</v>
      </c>
      <c r="C4839" s="24">
        <v>3393966</v>
      </c>
      <c r="I4839" s="19">
        <v>2902</v>
      </c>
      <c r="J4839" s="19">
        <v>12236308</v>
      </c>
      <c r="P4839" s="23"/>
      <c r="Q4839" s="23"/>
    </row>
    <row r="4840" spans="2:17" ht="12.5" x14ac:dyDescent="0.25">
      <c r="B4840" s="24">
        <v>2848</v>
      </c>
      <c r="C4840" s="24">
        <v>3809379</v>
      </c>
      <c r="I4840" s="19">
        <v>2903</v>
      </c>
      <c r="J4840" s="19">
        <v>11750570</v>
      </c>
      <c r="P4840" s="23"/>
      <c r="Q4840" s="23"/>
    </row>
    <row r="4841" spans="2:17" ht="12.5" x14ac:dyDescent="0.25">
      <c r="B4841" s="24">
        <v>2848</v>
      </c>
      <c r="C4841" s="24">
        <v>3920896</v>
      </c>
      <c r="I4841" s="19">
        <v>2902</v>
      </c>
      <c r="J4841" s="19">
        <v>12338781</v>
      </c>
      <c r="P4841" s="23"/>
      <c r="Q4841" s="23"/>
    </row>
    <row r="4842" spans="2:17" ht="12.5" x14ac:dyDescent="0.25">
      <c r="B4842" s="24">
        <v>2848</v>
      </c>
      <c r="C4842" s="24">
        <v>4871783</v>
      </c>
      <c r="I4842" s="19">
        <v>2903</v>
      </c>
      <c r="J4842" s="19">
        <v>11962488</v>
      </c>
      <c r="P4842" s="23"/>
      <c r="Q4842" s="23"/>
    </row>
    <row r="4843" spans="2:17" ht="12.5" x14ac:dyDescent="0.25">
      <c r="B4843" s="24">
        <v>2848</v>
      </c>
      <c r="C4843" s="24">
        <v>3692128</v>
      </c>
      <c r="I4843" s="19">
        <v>2902</v>
      </c>
      <c r="J4843" s="19">
        <v>12203343</v>
      </c>
      <c r="P4843" s="23"/>
      <c r="Q4843" s="23"/>
    </row>
    <row r="4844" spans="2:17" ht="12.5" x14ac:dyDescent="0.25">
      <c r="B4844" s="24">
        <v>2848</v>
      </c>
      <c r="C4844" s="24">
        <v>4040562</v>
      </c>
      <c r="I4844" s="19">
        <v>2903</v>
      </c>
      <c r="J4844" s="19">
        <v>11606058</v>
      </c>
      <c r="P4844" s="23"/>
      <c r="Q4844" s="23"/>
    </row>
    <row r="4845" spans="2:17" ht="12.5" x14ac:dyDescent="0.25">
      <c r="B4845" s="24">
        <v>2848</v>
      </c>
      <c r="C4845" s="24">
        <v>4135694</v>
      </c>
      <c r="I4845" s="19">
        <v>2902</v>
      </c>
      <c r="J4845" s="19">
        <v>12798546</v>
      </c>
      <c r="P4845" s="23"/>
      <c r="Q4845" s="23"/>
    </row>
    <row r="4846" spans="2:17" ht="12.5" x14ac:dyDescent="0.25">
      <c r="B4846" s="24">
        <v>2848</v>
      </c>
      <c r="C4846" s="24">
        <v>4937922</v>
      </c>
      <c r="I4846" s="19">
        <v>2903</v>
      </c>
      <c r="J4846" s="19">
        <v>11371681</v>
      </c>
      <c r="P4846" s="23"/>
      <c r="Q4846" s="23"/>
    </row>
    <row r="4847" spans="2:17" ht="12.5" x14ac:dyDescent="0.25">
      <c r="B4847" s="24">
        <v>2848</v>
      </c>
      <c r="C4847" s="24">
        <v>16041455</v>
      </c>
      <c r="I4847" s="19">
        <v>2902</v>
      </c>
      <c r="J4847" s="19">
        <v>11705556</v>
      </c>
      <c r="P4847" s="23"/>
      <c r="Q4847" s="23"/>
    </row>
    <row r="4848" spans="2:17" ht="12.5" x14ac:dyDescent="0.25">
      <c r="B4848" s="24">
        <v>2848</v>
      </c>
      <c r="C4848" s="24">
        <v>3667799</v>
      </c>
      <c r="I4848" s="19">
        <v>2903</v>
      </c>
      <c r="J4848" s="19">
        <v>11967431</v>
      </c>
      <c r="P4848" s="23"/>
      <c r="Q4848" s="23"/>
    </row>
    <row r="4849" spans="2:17" ht="12.5" x14ac:dyDescent="0.25">
      <c r="B4849" s="24">
        <v>2848</v>
      </c>
      <c r="C4849" s="24">
        <v>3074423</v>
      </c>
      <c r="I4849" s="19">
        <v>2902</v>
      </c>
      <c r="J4849" s="19">
        <v>12232009</v>
      </c>
      <c r="P4849" s="23"/>
      <c r="Q4849" s="23"/>
    </row>
    <row r="4850" spans="2:17" ht="12.5" x14ac:dyDescent="0.25">
      <c r="B4850" s="24">
        <v>2848</v>
      </c>
      <c r="C4850" s="24">
        <v>3984488</v>
      </c>
      <c r="I4850" s="19">
        <v>2903</v>
      </c>
      <c r="J4850" s="19">
        <v>17675019</v>
      </c>
      <c r="P4850" s="23"/>
      <c r="Q4850" s="23"/>
    </row>
    <row r="4851" spans="2:17" ht="12.5" x14ac:dyDescent="0.25">
      <c r="B4851" s="24">
        <v>2848</v>
      </c>
      <c r="C4851" s="24">
        <v>4148055</v>
      </c>
      <c r="I4851" s="19">
        <v>2902</v>
      </c>
      <c r="J4851" s="19">
        <v>10319455</v>
      </c>
      <c r="P4851" s="23"/>
      <c r="Q4851" s="23"/>
    </row>
    <row r="4852" spans="2:17" ht="12.5" x14ac:dyDescent="0.25">
      <c r="B4852" s="24">
        <v>2848</v>
      </c>
      <c r="C4852" s="24">
        <v>3872183</v>
      </c>
      <c r="I4852" s="19">
        <v>2903</v>
      </c>
      <c r="J4852" s="19">
        <v>12287774</v>
      </c>
      <c r="P4852" s="23"/>
      <c r="Q4852" s="23"/>
    </row>
    <row r="4853" spans="2:17" ht="12.5" x14ac:dyDescent="0.25">
      <c r="B4853" s="24">
        <v>2848</v>
      </c>
      <c r="C4853" s="24">
        <v>3949646</v>
      </c>
      <c r="I4853" s="19">
        <v>2902</v>
      </c>
      <c r="J4853" s="19">
        <v>11921584</v>
      </c>
      <c r="P4853" s="23"/>
      <c r="Q4853" s="23"/>
    </row>
    <row r="4854" spans="2:17" ht="12.5" x14ac:dyDescent="0.25">
      <c r="B4854" s="24">
        <v>2848</v>
      </c>
      <c r="C4854" s="24">
        <v>4192182</v>
      </c>
      <c r="I4854" s="19">
        <v>2903</v>
      </c>
      <c r="J4854" s="19">
        <v>11947223</v>
      </c>
      <c r="P4854" s="23"/>
      <c r="Q4854" s="23"/>
    </row>
    <row r="4855" spans="2:17" ht="12.5" x14ac:dyDescent="0.25">
      <c r="B4855" s="24">
        <v>2848</v>
      </c>
      <c r="C4855" s="24">
        <v>3469183</v>
      </c>
      <c r="I4855" s="19">
        <v>2902</v>
      </c>
      <c r="J4855" s="19">
        <v>11605266</v>
      </c>
      <c r="P4855" s="23"/>
      <c r="Q4855" s="23"/>
    </row>
    <row r="4856" spans="2:17" ht="12.5" x14ac:dyDescent="0.25">
      <c r="B4856" s="24">
        <v>2848</v>
      </c>
      <c r="C4856" s="24">
        <v>3323663</v>
      </c>
      <c r="I4856" s="19">
        <v>2903</v>
      </c>
      <c r="J4856" s="19">
        <v>12533438</v>
      </c>
      <c r="P4856" s="23"/>
      <c r="Q4856" s="23"/>
    </row>
    <row r="4857" spans="2:17" ht="12.5" x14ac:dyDescent="0.25">
      <c r="B4857" s="24">
        <v>2848</v>
      </c>
      <c r="C4857" s="24">
        <v>3914709</v>
      </c>
      <c r="I4857" s="19">
        <v>2902</v>
      </c>
      <c r="J4857" s="19">
        <v>12079526</v>
      </c>
      <c r="P4857" s="23"/>
      <c r="Q4857" s="23"/>
    </row>
    <row r="4858" spans="2:17" ht="12.5" x14ac:dyDescent="0.25">
      <c r="B4858" s="24">
        <v>2848</v>
      </c>
      <c r="C4858" s="24">
        <v>4058206</v>
      </c>
      <c r="I4858" s="19">
        <v>2903</v>
      </c>
      <c r="J4858" s="19">
        <v>11506780</v>
      </c>
      <c r="P4858" s="23"/>
      <c r="Q4858" s="23"/>
    </row>
    <row r="4859" spans="2:17" ht="12.5" x14ac:dyDescent="0.25">
      <c r="B4859" s="24">
        <v>2848</v>
      </c>
      <c r="C4859" s="24">
        <v>3968905</v>
      </c>
      <c r="I4859" s="19">
        <v>2902</v>
      </c>
      <c r="J4859" s="19">
        <v>12108707</v>
      </c>
      <c r="P4859" s="23"/>
      <c r="Q4859" s="23"/>
    </row>
    <row r="4860" spans="2:17" ht="12.5" x14ac:dyDescent="0.25">
      <c r="B4860" s="24">
        <v>2848</v>
      </c>
      <c r="C4860" s="24">
        <v>3702456</v>
      </c>
      <c r="I4860" s="19">
        <v>2903</v>
      </c>
      <c r="J4860" s="19">
        <v>12076394</v>
      </c>
      <c r="P4860" s="23"/>
      <c r="Q4860" s="23"/>
    </row>
    <row r="4861" spans="2:17" ht="12.5" x14ac:dyDescent="0.25">
      <c r="B4861" s="24">
        <v>2848</v>
      </c>
      <c r="C4861" s="24">
        <v>4616459</v>
      </c>
      <c r="I4861" s="19">
        <v>2902</v>
      </c>
      <c r="J4861" s="19">
        <v>11851038</v>
      </c>
      <c r="P4861" s="23"/>
      <c r="Q4861" s="23"/>
    </row>
    <row r="4862" spans="2:17" ht="12.5" x14ac:dyDescent="0.25">
      <c r="B4862" s="24">
        <v>2848</v>
      </c>
      <c r="C4862" s="24">
        <v>4110022</v>
      </c>
      <c r="I4862" s="19">
        <v>2903</v>
      </c>
      <c r="J4862" s="19">
        <v>12784350</v>
      </c>
      <c r="P4862" s="23"/>
      <c r="Q4862" s="23"/>
    </row>
    <row r="4863" spans="2:17" ht="12.5" x14ac:dyDescent="0.25">
      <c r="B4863" s="24">
        <v>2848</v>
      </c>
      <c r="C4863" s="24">
        <v>4620196</v>
      </c>
      <c r="I4863" s="19">
        <v>2902</v>
      </c>
      <c r="J4863" s="19">
        <v>11244847</v>
      </c>
      <c r="P4863" s="23"/>
      <c r="Q4863" s="23"/>
    </row>
    <row r="4864" spans="2:17" ht="12.5" x14ac:dyDescent="0.25">
      <c r="B4864" s="24">
        <v>2848</v>
      </c>
      <c r="C4864" s="24">
        <v>4146615</v>
      </c>
      <c r="I4864" s="19">
        <v>2903</v>
      </c>
      <c r="J4864" s="19">
        <v>12298824</v>
      </c>
      <c r="P4864" s="23"/>
      <c r="Q4864" s="23"/>
    </row>
    <row r="4865" spans="2:17" ht="12.5" x14ac:dyDescent="0.25">
      <c r="B4865" s="24">
        <v>2848</v>
      </c>
      <c r="C4865" s="24">
        <v>3667289</v>
      </c>
      <c r="I4865" s="19">
        <v>2902</v>
      </c>
      <c r="J4865" s="19">
        <v>12161478</v>
      </c>
      <c r="P4865" s="23"/>
      <c r="Q4865" s="23"/>
    </row>
    <row r="4866" spans="2:17" ht="12.5" x14ac:dyDescent="0.25">
      <c r="B4866" s="24">
        <v>2848</v>
      </c>
      <c r="C4866" s="24">
        <v>4251041</v>
      </c>
      <c r="I4866" s="19">
        <v>2903</v>
      </c>
      <c r="J4866" s="19">
        <v>11355613</v>
      </c>
      <c r="P4866" s="23"/>
      <c r="Q4866" s="23"/>
    </row>
    <row r="4867" spans="2:17" ht="12.5" x14ac:dyDescent="0.25">
      <c r="B4867" s="24">
        <v>2848</v>
      </c>
      <c r="C4867" s="24">
        <v>3260100</v>
      </c>
      <c r="I4867" s="19">
        <v>2902</v>
      </c>
      <c r="J4867" s="19">
        <v>12279602</v>
      </c>
      <c r="P4867" s="23"/>
      <c r="Q4867" s="23"/>
    </row>
    <row r="4868" spans="2:17" ht="12.5" x14ac:dyDescent="0.25">
      <c r="B4868" s="24">
        <v>2848</v>
      </c>
      <c r="C4868" s="24">
        <v>3695779</v>
      </c>
      <c r="I4868" s="19">
        <v>2903</v>
      </c>
      <c r="J4868" s="19">
        <v>11913754</v>
      </c>
      <c r="P4868" s="23"/>
      <c r="Q4868" s="23"/>
    </row>
    <row r="4869" spans="2:17" ht="12.5" x14ac:dyDescent="0.25">
      <c r="B4869" s="24">
        <v>2848</v>
      </c>
      <c r="C4869" s="24">
        <v>3869109</v>
      </c>
      <c r="I4869" s="19">
        <v>2902</v>
      </c>
      <c r="J4869" s="19">
        <v>12082517</v>
      </c>
      <c r="P4869" s="23"/>
      <c r="Q4869" s="23"/>
    </row>
    <row r="4870" spans="2:17" ht="12.5" x14ac:dyDescent="0.25">
      <c r="B4870" s="24">
        <v>2848</v>
      </c>
      <c r="C4870" s="24">
        <v>3909859</v>
      </c>
      <c r="I4870" s="19">
        <v>2903</v>
      </c>
      <c r="J4870" s="19">
        <v>11714652</v>
      </c>
      <c r="P4870" s="23"/>
      <c r="Q4870" s="23"/>
    </row>
    <row r="4871" spans="2:17" ht="12.5" x14ac:dyDescent="0.25">
      <c r="B4871" s="24">
        <v>2848</v>
      </c>
      <c r="C4871" s="24">
        <v>3664081</v>
      </c>
      <c r="I4871" s="19">
        <v>2902</v>
      </c>
      <c r="J4871" s="19">
        <v>12342942</v>
      </c>
      <c r="P4871" s="23"/>
      <c r="Q4871" s="23"/>
    </row>
    <row r="4872" spans="2:17" ht="12.5" x14ac:dyDescent="0.25">
      <c r="B4872" s="24">
        <v>2848</v>
      </c>
      <c r="C4872" s="24">
        <v>3587215</v>
      </c>
      <c r="I4872" s="19">
        <v>2903</v>
      </c>
      <c r="J4872" s="19">
        <v>11627861</v>
      </c>
      <c r="P4872" s="23"/>
      <c r="Q4872" s="23"/>
    </row>
    <row r="4873" spans="2:17" ht="12.5" x14ac:dyDescent="0.25">
      <c r="B4873" s="24">
        <v>2848</v>
      </c>
      <c r="C4873" s="24">
        <v>3937861</v>
      </c>
      <c r="I4873" s="19">
        <v>2902</v>
      </c>
      <c r="J4873" s="19">
        <v>20080404</v>
      </c>
      <c r="P4873" s="23"/>
      <c r="Q4873" s="23"/>
    </row>
    <row r="4874" spans="2:17" ht="12.5" x14ac:dyDescent="0.25">
      <c r="B4874" s="24">
        <v>2848</v>
      </c>
      <c r="C4874" s="24">
        <v>3419072</v>
      </c>
      <c r="I4874" s="19">
        <v>2903</v>
      </c>
      <c r="J4874" s="19">
        <v>11970952</v>
      </c>
      <c r="P4874" s="23"/>
      <c r="Q4874" s="23"/>
    </row>
    <row r="4875" spans="2:17" ht="12.5" x14ac:dyDescent="0.25">
      <c r="B4875" s="24">
        <v>2848</v>
      </c>
      <c r="C4875" s="24">
        <v>4662284</v>
      </c>
      <c r="I4875" s="19">
        <v>2902</v>
      </c>
      <c r="J4875" s="19">
        <v>12592719</v>
      </c>
      <c r="P4875" s="23"/>
      <c r="Q4875" s="23"/>
    </row>
    <row r="4876" spans="2:17" ht="12.5" x14ac:dyDescent="0.25">
      <c r="B4876" s="24">
        <v>2848</v>
      </c>
      <c r="C4876" s="24">
        <v>4363345</v>
      </c>
      <c r="I4876" s="19">
        <v>2903</v>
      </c>
      <c r="J4876" s="19">
        <v>11728669</v>
      </c>
      <c r="P4876" s="23"/>
      <c r="Q4876" s="23"/>
    </row>
    <row r="4877" spans="2:17" ht="12.5" x14ac:dyDescent="0.25">
      <c r="B4877" s="24">
        <v>2848</v>
      </c>
      <c r="C4877" s="24">
        <v>5494659</v>
      </c>
      <c r="I4877" s="19">
        <v>2902</v>
      </c>
      <c r="J4877" s="19">
        <v>12967592</v>
      </c>
      <c r="P4877" s="23"/>
      <c r="Q4877" s="23"/>
    </row>
    <row r="4878" spans="2:17" ht="12.5" x14ac:dyDescent="0.25">
      <c r="B4878" s="24">
        <v>2848</v>
      </c>
      <c r="C4878" s="24">
        <v>3314571</v>
      </c>
      <c r="I4878" s="19">
        <v>2903</v>
      </c>
      <c r="J4878" s="19">
        <v>10825701</v>
      </c>
      <c r="P4878" s="23"/>
      <c r="Q4878" s="23"/>
    </row>
    <row r="4879" spans="2:17" ht="12.5" x14ac:dyDescent="0.25">
      <c r="B4879" s="24">
        <v>2848</v>
      </c>
      <c r="C4879" s="24">
        <v>4119363</v>
      </c>
      <c r="I4879" s="19">
        <v>2902</v>
      </c>
      <c r="J4879" s="19">
        <v>12227972</v>
      </c>
      <c r="P4879" s="23"/>
      <c r="Q4879" s="23"/>
    </row>
    <row r="4880" spans="2:17" ht="12.5" x14ac:dyDescent="0.25">
      <c r="B4880" s="24">
        <v>2848</v>
      </c>
      <c r="C4880" s="24">
        <v>4262592</v>
      </c>
      <c r="I4880" s="19">
        <v>2903</v>
      </c>
      <c r="J4880" s="19">
        <v>11651435</v>
      </c>
      <c r="P4880" s="23"/>
      <c r="Q4880" s="23"/>
    </row>
    <row r="4881" spans="2:17" ht="12.5" x14ac:dyDescent="0.25">
      <c r="B4881" s="24">
        <v>2848</v>
      </c>
      <c r="C4881" s="24">
        <v>4153247</v>
      </c>
      <c r="I4881" s="19">
        <v>2902</v>
      </c>
      <c r="J4881" s="19">
        <v>12002686</v>
      </c>
      <c r="P4881" s="23"/>
      <c r="Q4881" s="23"/>
    </row>
    <row r="4882" spans="2:17" ht="12.5" x14ac:dyDescent="0.25">
      <c r="B4882" s="24">
        <v>2848</v>
      </c>
      <c r="C4882" s="24">
        <v>3557885</v>
      </c>
      <c r="I4882" s="19">
        <v>2903</v>
      </c>
      <c r="J4882" s="19">
        <v>12346352</v>
      </c>
      <c r="P4882" s="23"/>
      <c r="Q4882" s="23"/>
    </row>
    <row r="4883" spans="2:17" ht="12.5" x14ac:dyDescent="0.25">
      <c r="B4883" s="24">
        <v>2848</v>
      </c>
      <c r="C4883" s="24">
        <v>4091912</v>
      </c>
      <c r="I4883" s="19">
        <v>2902</v>
      </c>
      <c r="J4883" s="19">
        <v>11886356</v>
      </c>
      <c r="P4883" s="23"/>
      <c r="Q4883" s="23"/>
    </row>
    <row r="4884" spans="2:17" ht="12.5" x14ac:dyDescent="0.25">
      <c r="B4884" s="24">
        <v>2848</v>
      </c>
      <c r="C4884" s="24">
        <v>4578066</v>
      </c>
      <c r="I4884" s="19">
        <v>2903</v>
      </c>
      <c r="J4884" s="19">
        <v>12334742</v>
      </c>
      <c r="P4884" s="23"/>
      <c r="Q4884" s="23"/>
    </row>
    <row r="4885" spans="2:17" ht="12.5" x14ac:dyDescent="0.25">
      <c r="B4885" s="24">
        <v>2848</v>
      </c>
      <c r="C4885" s="24">
        <v>3357536</v>
      </c>
      <c r="I4885" s="19">
        <v>2902</v>
      </c>
      <c r="J4885" s="19">
        <v>12202786</v>
      </c>
      <c r="P4885" s="23"/>
      <c r="Q4885" s="23"/>
    </row>
    <row r="4886" spans="2:17" ht="12.5" x14ac:dyDescent="0.25">
      <c r="B4886" s="24">
        <v>2848</v>
      </c>
      <c r="C4886" s="24">
        <v>4528698</v>
      </c>
      <c r="I4886" s="19">
        <v>2903</v>
      </c>
      <c r="J4886" s="19">
        <v>11164887</v>
      </c>
      <c r="P4886" s="23"/>
      <c r="Q4886" s="23"/>
    </row>
    <row r="4887" spans="2:17" ht="12.5" x14ac:dyDescent="0.25">
      <c r="B4887" s="24">
        <v>2848</v>
      </c>
      <c r="C4887" s="24">
        <v>3120166</v>
      </c>
      <c r="I4887" s="19">
        <v>2902</v>
      </c>
      <c r="J4887" s="19">
        <v>12512138</v>
      </c>
      <c r="P4887" s="23"/>
      <c r="Q4887" s="23"/>
    </row>
    <row r="4888" spans="2:17" ht="12.5" x14ac:dyDescent="0.25">
      <c r="B4888" s="24">
        <v>2848</v>
      </c>
      <c r="C4888" s="24">
        <v>3944451</v>
      </c>
      <c r="I4888" s="19">
        <v>2903</v>
      </c>
      <c r="J4888" s="19">
        <v>11614983</v>
      </c>
      <c r="P4888" s="23"/>
      <c r="Q4888" s="23"/>
    </row>
    <row r="4889" spans="2:17" ht="12.5" x14ac:dyDescent="0.25">
      <c r="B4889" s="24">
        <v>2848</v>
      </c>
      <c r="C4889" s="24">
        <v>3304338</v>
      </c>
      <c r="I4889" s="19">
        <v>2902</v>
      </c>
      <c r="J4889" s="19">
        <v>11866429</v>
      </c>
      <c r="P4889" s="23"/>
      <c r="Q4889" s="23"/>
    </row>
    <row r="4890" spans="2:17" ht="12.5" x14ac:dyDescent="0.25">
      <c r="B4890" s="24">
        <v>2848</v>
      </c>
      <c r="C4890" s="24">
        <v>3947873</v>
      </c>
      <c r="I4890" s="19">
        <v>2903</v>
      </c>
      <c r="J4890" s="19">
        <v>12204562</v>
      </c>
      <c r="P4890" s="23"/>
      <c r="Q4890" s="23"/>
    </row>
    <row r="4891" spans="2:17" ht="12.5" x14ac:dyDescent="0.25">
      <c r="B4891" s="24">
        <v>2848</v>
      </c>
      <c r="C4891" s="24">
        <v>4557369</v>
      </c>
      <c r="I4891" s="19">
        <v>2902</v>
      </c>
      <c r="J4891" s="19">
        <v>11876424</v>
      </c>
      <c r="P4891" s="23"/>
      <c r="Q4891" s="23"/>
    </row>
    <row r="4892" spans="2:17" ht="12.5" x14ac:dyDescent="0.25">
      <c r="B4892" s="24">
        <v>2848</v>
      </c>
      <c r="C4892" s="24">
        <v>3246939</v>
      </c>
      <c r="I4892" s="19">
        <v>2903</v>
      </c>
      <c r="J4892" s="19">
        <v>12383293</v>
      </c>
      <c r="P4892" s="23"/>
      <c r="Q4892" s="23"/>
    </row>
    <row r="4893" spans="2:17" ht="12.5" x14ac:dyDescent="0.25">
      <c r="B4893" s="24">
        <v>2848</v>
      </c>
      <c r="C4893" s="24">
        <v>3970736</v>
      </c>
      <c r="I4893" s="19">
        <v>2902</v>
      </c>
      <c r="J4893" s="19">
        <v>11906927</v>
      </c>
      <c r="P4893" s="23"/>
      <c r="Q4893" s="23"/>
    </row>
    <row r="4894" spans="2:17" ht="12.5" x14ac:dyDescent="0.25">
      <c r="B4894" s="24">
        <v>2848</v>
      </c>
      <c r="C4894" s="24">
        <v>3841177</v>
      </c>
      <c r="I4894" s="19">
        <v>2903</v>
      </c>
      <c r="J4894" s="19">
        <v>11928379</v>
      </c>
      <c r="P4894" s="23"/>
      <c r="Q4894" s="23"/>
    </row>
    <row r="4895" spans="2:17" ht="12.5" x14ac:dyDescent="0.25">
      <c r="B4895" s="24">
        <v>2848</v>
      </c>
      <c r="C4895" s="24">
        <v>4112838</v>
      </c>
      <c r="I4895" s="19">
        <v>2902</v>
      </c>
      <c r="J4895" s="19">
        <v>12441650</v>
      </c>
      <c r="P4895" s="23"/>
      <c r="Q4895" s="23"/>
    </row>
    <row r="4896" spans="2:17" ht="12.5" x14ac:dyDescent="0.25">
      <c r="B4896" s="24">
        <v>2848</v>
      </c>
      <c r="C4896" s="24">
        <v>4730716</v>
      </c>
      <c r="I4896" s="19">
        <v>2903</v>
      </c>
      <c r="J4896" s="19">
        <v>11789839</v>
      </c>
      <c r="P4896" s="23"/>
      <c r="Q4896" s="23"/>
    </row>
    <row r="4897" spans="2:17" ht="12.5" x14ac:dyDescent="0.25">
      <c r="B4897" s="24">
        <v>2848</v>
      </c>
      <c r="C4897" s="24">
        <v>16386361</v>
      </c>
      <c r="I4897" s="19">
        <v>2902</v>
      </c>
      <c r="J4897" s="19">
        <v>11482064</v>
      </c>
      <c r="P4897" s="23"/>
      <c r="Q4897" s="23"/>
    </row>
    <row r="4898" spans="2:17" ht="12.5" x14ac:dyDescent="0.25">
      <c r="B4898" s="24">
        <v>2848</v>
      </c>
      <c r="C4898" s="24">
        <v>3477584</v>
      </c>
      <c r="I4898" s="19">
        <v>2903</v>
      </c>
      <c r="J4898" s="19">
        <v>12199644</v>
      </c>
      <c r="P4898" s="23"/>
      <c r="Q4898" s="23"/>
    </row>
    <row r="4899" spans="2:17" ht="12.5" x14ac:dyDescent="0.25">
      <c r="B4899" s="24">
        <v>2848</v>
      </c>
      <c r="C4899" s="24">
        <v>4315830</v>
      </c>
      <c r="I4899" s="19">
        <v>2902</v>
      </c>
      <c r="J4899" s="19">
        <v>12347322</v>
      </c>
      <c r="P4899" s="23"/>
      <c r="Q4899" s="23"/>
    </row>
    <row r="4900" spans="2:17" ht="12.5" x14ac:dyDescent="0.25">
      <c r="B4900" s="24">
        <v>2848</v>
      </c>
      <c r="C4900" s="24">
        <v>3923906</v>
      </c>
      <c r="I4900" s="19">
        <v>2903</v>
      </c>
      <c r="J4900" s="19">
        <v>11732414</v>
      </c>
      <c r="P4900" s="23"/>
      <c r="Q4900" s="23"/>
    </row>
    <row r="4901" spans="2:17" ht="12.5" x14ac:dyDescent="0.25">
      <c r="B4901" s="24">
        <v>2848</v>
      </c>
      <c r="C4901" s="24">
        <v>3892572</v>
      </c>
      <c r="I4901" s="19">
        <v>2902</v>
      </c>
      <c r="J4901" s="19">
        <v>12505632</v>
      </c>
      <c r="P4901" s="23"/>
      <c r="Q4901" s="23"/>
    </row>
    <row r="4902" spans="2:17" ht="12.5" x14ac:dyDescent="0.25">
      <c r="B4902" s="24">
        <v>2848</v>
      </c>
      <c r="C4902" s="24">
        <v>4009800</v>
      </c>
      <c r="I4902" s="19">
        <v>2903</v>
      </c>
      <c r="J4902" s="19">
        <v>12159410</v>
      </c>
      <c r="P4902" s="23"/>
      <c r="Q4902" s="23"/>
    </row>
    <row r="4903" spans="2:17" ht="12.5" x14ac:dyDescent="0.25">
      <c r="B4903" s="24">
        <v>2848</v>
      </c>
      <c r="C4903" s="24">
        <v>4028669</v>
      </c>
      <c r="I4903" s="19">
        <v>2902</v>
      </c>
      <c r="J4903" s="19">
        <v>12615296</v>
      </c>
      <c r="P4903" s="23"/>
      <c r="Q4903" s="23"/>
    </row>
    <row r="4904" spans="2:17" ht="12.5" x14ac:dyDescent="0.25">
      <c r="B4904" s="24">
        <v>2848</v>
      </c>
      <c r="C4904" s="24">
        <v>5603134</v>
      </c>
      <c r="I4904" s="19">
        <v>2903</v>
      </c>
      <c r="J4904" s="19">
        <v>10722608</v>
      </c>
      <c r="P4904" s="23"/>
      <c r="Q4904" s="23"/>
    </row>
    <row r="4905" spans="2:17" ht="12.5" x14ac:dyDescent="0.25">
      <c r="B4905" s="24">
        <v>2848</v>
      </c>
      <c r="C4905" s="24">
        <v>4654388</v>
      </c>
      <c r="I4905" s="19">
        <v>2902</v>
      </c>
      <c r="J4905" s="19">
        <v>12471727</v>
      </c>
      <c r="P4905" s="23"/>
      <c r="Q4905" s="23"/>
    </row>
    <row r="4906" spans="2:17" ht="12.5" x14ac:dyDescent="0.25">
      <c r="B4906" s="24">
        <v>2848</v>
      </c>
      <c r="C4906" s="24">
        <v>4596226</v>
      </c>
      <c r="I4906" s="19">
        <v>2903</v>
      </c>
      <c r="J4906" s="19">
        <v>11728837</v>
      </c>
      <c r="P4906" s="23"/>
      <c r="Q4906" s="23"/>
    </row>
    <row r="4907" spans="2:17" ht="12.5" x14ac:dyDescent="0.25">
      <c r="B4907" s="24">
        <v>2848</v>
      </c>
      <c r="C4907" s="24">
        <v>4320169</v>
      </c>
      <c r="I4907" s="19">
        <v>2902</v>
      </c>
      <c r="J4907" s="19">
        <v>11920944</v>
      </c>
      <c r="P4907" s="23"/>
      <c r="Q4907" s="23"/>
    </row>
    <row r="4908" spans="2:17" ht="12.5" x14ac:dyDescent="0.25">
      <c r="B4908" s="24">
        <v>2848</v>
      </c>
      <c r="C4908" s="24">
        <v>4020617</v>
      </c>
      <c r="I4908" s="19">
        <v>2903</v>
      </c>
      <c r="J4908" s="19">
        <v>12269755</v>
      </c>
      <c r="P4908" s="23"/>
      <c r="Q4908" s="23"/>
    </row>
    <row r="4909" spans="2:17" ht="12.5" x14ac:dyDescent="0.25">
      <c r="B4909" s="24">
        <v>2848</v>
      </c>
      <c r="C4909" s="24">
        <v>4010086</v>
      </c>
      <c r="I4909" s="19">
        <v>2902</v>
      </c>
      <c r="J4909" s="19">
        <v>12751189</v>
      </c>
      <c r="P4909" s="23"/>
      <c r="Q4909" s="23"/>
    </row>
    <row r="4910" spans="2:17" ht="12.5" x14ac:dyDescent="0.25">
      <c r="B4910" s="24">
        <v>2848</v>
      </c>
      <c r="C4910" s="24">
        <v>4667851</v>
      </c>
      <c r="I4910" s="19">
        <v>2903</v>
      </c>
      <c r="J4910" s="19">
        <v>10603141</v>
      </c>
      <c r="P4910" s="23"/>
      <c r="Q4910" s="23"/>
    </row>
    <row r="4911" spans="2:17" ht="12.5" x14ac:dyDescent="0.25">
      <c r="B4911" s="24">
        <v>2848</v>
      </c>
      <c r="C4911" s="24">
        <v>4015615</v>
      </c>
      <c r="I4911" s="19">
        <v>2902</v>
      </c>
      <c r="J4911" s="19">
        <v>12172923</v>
      </c>
      <c r="P4911" s="23"/>
      <c r="Q4911" s="23"/>
    </row>
    <row r="4912" spans="2:17" ht="12.5" x14ac:dyDescent="0.25">
      <c r="B4912" s="24">
        <v>2848</v>
      </c>
      <c r="C4912" s="24">
        <v>4013909</v>
      </c>
      <c r="I4912" s="19">
        <v>2903</v>
      </c>
      <c r="J4912" s="19">
        <v>12211973</v>
      </c>
      <c r="P4912" s="23"/>
      <c r="Q4912" s="23"/>
    </row>
    <row r="4913" spans="2:17" ht="12.5" x14ac:dyDescent="0.25">
      <c r="B4913" s="24">
        <v>2848</v>
      </c>
      <c r="C4913" s="24">
        <v>4372180</v>
      </c>
      <c r="I4913" s="19">
        <v>2902</v>
      </c>
      <c r="J4913" s="19">
        <v>11853648</v>
      </c>
      <c r="P4913" s="23"/>
      <c r="Q4913" s="23"/>
    </row>
    <row r="4914" spans="2:17" ht="12.5" x14ac:dyDescent="0.25">
      <c r="B4914" s="24">
        <v>2848</v>
      </c>
      <c r="C4914" s="24">
        <v>3920192</v>
      </c>
      <c r="I4914" s="19">
        <v>2903</v>
      </c>
      <c r="J4914" s="19">
        <v>12389038</v>
      </c>
      <c r="P4914" s="23"/>
      <c r="Q4914" s="23"/>
    </row>
    <row r="4915" spans="2:17" ht="12.5" x14ac:dyDescent="0.25">
      <c r="B4915" s="24">
        <v>2848</v>
      </c>
      <c r="C4915" s="24">
        <v>3779176</v>
      </c>
      <c r="I4915" s="19">
        <v>2902</v>
      </c>
      <c r="J4915" s="19">
        <v>11622393</v>
      </c>
      <c r="P4915" s="23"/>
      <c r="Q4915" s="23"/>
    </row>
    <row r="4916" spans="2:17" ht="12.5" x14ac:dyDescent="0.25">
      <c r="B4916" s="24">
        <v>2848</v>
      </c>
      <c r="C4916" s="24">
        <v>3891948</v>
      </c>
      <c r="I4916" s="19">
        <v>2903</v>
      </c>
      <c r="J4916" s="19">
        <v>12168246</v>
      </c>
      <c r="P4916" s="23"/>
      <c r="Q4916" s="23"/>
    </row>
    <row r="4917" spans="2:17" ht="12.5" x14ac:dyDescent="0.25">
      <c r="B4917" s="24">
        <v>2848</v>
      </c>
      <c r="C4917" s="24">
        <v>4964431</v>
      </c>
      <c r="I4917" s="19">
        <v>2902</v>
      </c>
      <c r="J4917" s="19">
        <v>12093941</v>
      </c>
      <c r="P4917" s="23"/>
      <c r="Q4917" s="23"/>
    </row>
    <row r="4918" spans="2:17" ht="12.5" x14ac:dyDescent="0.25">
      <c r="B4918" s="24">
        <v>2848</v>
      </c>
      <c r="C4918" s="24">
        <v>4831237</v>
      </c>
      <c r="I4918" s="19">
        <v>2903</v>
      </c>
      <c r="J4918" s="19">
        <v>11500688</v>
      </c>
      <c r="P4918" s="23"/>
      <c r="Q4918" s="23"/>
    </row>
    <row r="4919" spans="2:17" ht="12.5" x14ac:dyDescent="0.25">
      <c r="B4919" s="24">
        <v>2848</v>
      </c>
      <c r="C4919" s="24">
        <v>3856766</v>
      </c>
      <c r="I4919" s="19">
        <v>2902</v>
      </c>
      <c r="J4919" s="19">
        <v>12150565</v>
      </c>
      <c r="P4919" s="23"/>
      <c r="Q4919" s="23"/>
    </row>
    <row r="4920" spans="2:17" ht="12.5" x14ac:dyDescent="0.25">
      <c r="B4920" s="24">
        <v>2848</v>
      </c>
      <c r="C4920" s="24">
        <v>4912512</v>
      </c>
      <c r="I4920" s="19">
        <v>2903</v>
      </c>
      <c r="J4920" s="19">
        <v>12439387</v>
      </c>
      <c r="P4920" s="23"/>
      <c r="Q4920" s="23"/>
    </row>
    <row r="4921" spans="2:17" ht="12.5" x14ac:dyDescent="0.25">
      <c r="B4921" s="24">
        <v>2848</v>
      </c>
      <c r="C4921" s="24">
        <v>4449258</v>
      </c>
      <c r="I4921" s="19">
        <v>2902</v>
      </c>
      <c r="J4921" s="19">
        <v>11893306</v>
      </c>
      <c r="P4921" s="23"/>
      <c r="Q4921" s="23"/>
    </row>
    <row r="4922" spans="2:17" ht="12.5" x14ac:dyDescent="0.25">
      <c r="B4922" s="24">
        <v>2848</v>
      </c>
      <c r="C4922" s="24">
        <v>4041906</v>
      </c>
      <c r="I4922" s="19">
        <v>2903</v>
      </c>
      <c r="J4922" s="19">
        <v>11807338</v>
      </c>
      <c r="P4922" s="23"/>
      <c r="Q4922" s="23"/>
    </row>
    <row r="4923" spans="2:17" ht="12.5" x14ac:dyDescent="0.25">
      <c r="B4923" s="24">
        <v>2848</v>
      </c>
      <c r="C4923" s="24">
        <v>3508712</v>
      </c>
      <c r="I4923" s="19">
        <v>2902</v>
      </c>
      <c r="J4923" s="19">
        <v>11981028</v>
      </c>
      <c r="P4923" s="23"/>
      <c r="Q4923" s="23"/>
    </row>
    <row r="4924" spans="2:17" ht="12.5" x14ac:dyDescent="0.25">
      <c r="B4924" s="24">
        <v>2848</v>
      </c>
      <c r="C4924" s="24">
        <v>3588408</v>
      </c>
      <c r="I4924" s="19">
        <v>2903</v>
      </c>
      <c r="J4924" s="19">
        <v>12140627</v>
      </c>
      <c r="P4924" s="23"/>
      <c r="Q4924" s="23"/>
    </row>
    <row r="4925" spans="2:17" ht="12.5" x14ac:dyDescent="0.25">
      <c r="B4925" s="24">
        <v>2848</v>
      </c>
      <c r="C4925" s="24">
        <v>11886425</v>
      </c>
      <c r="I4925" s="19">
        <v>2902</v>
      </c>
      <c r="J4925" s="19">
        <v>12001200</v>
      </c>
      <c r="P4925" s="23"/>
      <c r="Q4925" s="23"/>
    </row>
    <row r="4926" spans="2:17" ht="12.5" x14ac:dyDescent="0.25">
      <c r="B4926" s="24">
        <v>2848</v>
      </c>
      <c r="C4926" s="24">
        <v>3419019</v>
      </c>
      <c r="I4926" s="19">
        <v>2903</v>
      </c>
      <c r="J4926" s="19">
        <v>12278499</v>
      </c>
      <c r="P4926" s="23"/>
      <c r="Q4926" s="23"/>
    </row>
    <row r="4927" spans="2:17" ht="12.5" x14ac:dyDescent="0.25">
      <c r="B4927" s="24">
        <v>2848</v>
      </c>
      <c r="C4927" s="24">
        <v>3893895</v>
      </c>
      <c r="I4927" s="19">
        <v>2902</v>
      </c>
      <c r="J4927" s="19">
        <v>11257188</v>
      </c>
      <c r="P4927" s="23"/>
      <c r="Q4927" s="23"/>
    </row>
    <row r="4928" spans="2:17" ht="12.5" x14ac:dyDescent="0.25">
      <c r="B4928" s="24">
        <v>2848</v>
      </c>
      <c r="C4928" s="24">
        <v>3990026</v>
      </c>
      <c r="I4928" s="19">
        <v>2903</v>
      </c>
      <c r="J4928" s="19">
        <v>8047485</v>
      </c>
      <c r="P4928" s="23"/>
      <c r="Q4928" s="23"/>
    </row>
    <row r="4929" spans="2:17" ht="12.5" x14ac:dyDescent="0.25">
      <c r="B4929" s="24">
        <v>2848</v>
      </c>
      <c r="C4929" s="24">
        <v>2933323</v>
      </c>
      <c r="I4929" s="19">
        <v>2903</v>
      </c>
      <c r="J4929" s="19">
        <v>4412144</v>
      </c>
      <c r="P4929" s="23"/>
      <c r="Q4929" s="23"/>
    </row>
    <row r="4930" spans="2:17" ht="12.5" x14ac:dyDescent="0.25">
      <c r="B4930" s="24">
        <v>2848</v>
      </c>
      <c r="C4930" s="24">
        <v>4019173</v>
      </c>
      <c r="I4930" s="19">
        <v>2902</v>
      </c>
      <c r="J4930" s="19">
        <v>11939878</v>
      </c>
      <c r="P4930" s="23"/>
      <c r="Q4930" s="23"/>
    </row>
    <row r="4931" spans="2:17" ht="12.5" x14ac:dyDescent="0.25">
      <c r="B4931" s="24">
        <v>2848</v>
      </c>
      <c r="C4931" s="24">
        <v>4500767</v>
      </c>
      <c r="I4931" s="19">
        <v>2903</v>
      </c>
      <c r="J4931" s="19">
        <v>12383663</v>
      </c>
      <c r="P4931" s="23"/>
      <c r="Q4931" s="23"/>
    </row>
    <row r="4932" spans="2:17" ht="12.5" x14ac:dyDescent="0.25">
      <c r="B4932" s="24">
        <v>2848</v>
      </c>
      <c r="C4932" s="24">
        <v>4791404</v>
      </c>
      <c r="I4932" s="19">
        <v>2902</v>
      </c>
      <c r="J4932" s="19">
        <v>11585522</v>
      </c>
      <c r="P4932" s="23"/>
      <c r="Q4932" s="23"/>
    </row>
    <row r="4933" spans="2:17" ht="12.5" x14ac:dyDescent="0.25">
      <c r="B4933" s="24">
        <v>2848</v>
      </c>
      <c r="C4933" s="24">
        <v>3959586</v>
      </c>
      <c r="I4933" s="19">
        <v>2903</v>
      </c>
      <c r="J4933" s="19">
        <v>12109126</v>
      </c>
      <c r="P4933" s="23"/>
      <c r="Q4933" s="23"/>
    </row>
    <row r="4934" spans="2:17" ht="12.5" x14ac:dyDescent="0.25">
      <c r="B4934" s="24">
        <v>2848</v>
      </c>
      <c r="C4934" s="24">
        <v>3514725</v>
      </c>
      <c r="I4934" s="19">
        <v>2902</v>
      </c>
      <c r="J4934" s="19">
        <v>12815159</v>
      </c>
      <c r="P4934" s="23"/>
      <c r="Q4934" s="23"/>
    </row>
    <row r="4935" spans="2:17" ht="12.5" x14ac:dyDescent="0.25">
      <c r="B4935" s="24">
        <v>2848</v>
      </c>
      <c r="C4935" s="24">
        <v>3930691</v>
      </c>
      <c r="I4935" s="19">
        <v>2903</v>
      </c>
      <c r="J4935" s="19">
        <v>10844755</v>
      </c>
      <c r="P4935" s="23"/>
      <c r="Q4935" s="23"/>
    </row>
    <row r="4936" spans="2:17" ht="12.5" x14ac:dyDescent="0.25">
      <c r="B4936" s="24">
        <v>2848</v>
      </c>
      <c r="C4936" s="24">
        <v>3975073</v>
      </c>
      <c r="I4936" s="19">
        <v>2902</v>
      </c>
      <c r="J4936" s="19">
        <v>3001497</v>
      </c>
      <c r="P4936" s="23"/>
      <c r="Q4936" s="23"/>
    </row>
    <row r="4937" spans="2:17" ht="12.5" x14ac:dyDescent="0.25">
      <c r="B4937" s="24">
        <v>2848</v>
      </c>
      <c r="C4937" s="24">
        <v>4403407</v>
      </c>
      <c r="I4937" s="19">
        <v>2903</v>
      </c>
      <c r="J4937" s="19">
        <v>8152757</v>
      </c>
      <c r="P4937" s="23"/>
      <c r="Q4937" s="23"/>
    </row>
    <row r="4938" spans="2:17" ht="12.5" x14ac:dyDescent="0.25">
      <c r="B4938" s="24">
        <v>2848</v>
      </c>
      <c r="C4938" s="24">
        <v>3794220</v>
      </c>
      <c r="I4938" s="19">
        <v>2902</v>
      </c>
      <c r="J4938" s="19">
        <v>89356</v>
      </c>
      <c r="P4938" s="23"/>
      <c r="Q4938" s="23"/>
    </row>
    <row r="4939" spans="2:17" ht="12.5" x14ac:dyDescent="0.25">
      <c r="B4939" s="24">
        <v>2848</v>
      </c>
      <c r="C4939" s="24">
        <v>3709233</v>
      </c>
      <c r="I4939" s="19">
        <v>2904</v>
      </c>
      <c r="J4939" s="19">
        <v>10929524</v>
      </c>
      <c r="P4939" s="23"/>
      <c r="Q4939" s="23"/>
    </row>
    <row r="4940" spans="2:17" ht="12.5" x14ac:dyDescent="0.25">
      <c r="B4940" s="24">
        <v>2848</v>
      </c>
      <c r="C4940" s="24">
        <v>3964849</v>
      </c>
      <c r="I4940" s="19">
        <v>2905</v>
      </c>
      <c r="J4940" s="19">
        <v>12474761</v>
      </c>
      <c r="P4940" s="23"/>
      <c r="Q4940" s="23"/>
    </row>
    <row r="4941" spans="2:17" ht="12.5" x14ac:dyDescent="0.25">
      <c r="B4941" s="24">
        <v>2848</v>
      </c>
      <c r="C4941" s="24">
        <v>3629945</v>
      </c>
      <c r="I4941" s="19">
        <v>2904</v>
      </c>
      <c r="J4941" s="19">
        <v>11287285</v>
      </c>
      <c r="P4941" s="23"/>
      <c r="Q4941" s="23"/>
    </row>
    <row r="4942" spans="2:17" ht="12.5" x14ac:dyDescent="0.25">
      <c r="B4942" s="24">
        <v>2848</v>
      </c>
      <c r="C4942" s="24">
        <v>4860877</v>
      </c>
      <c r="I4942" s="19">
        <v>2905</v>
      </c>
      <c r="J4942" s="19">
        <v>12031952</v>
      </c>
      <c r="P4942" s="23"/>
      <c r="Q4942" s="23"/>
    </row>
    <row r="4943" spans="2:17" ht="12.5" x14ac:dyDescent="0.25">
      <c r="B4943" s="24">
        <v>2848</v>
      </c>
      <c r="C4943" s="24">
        <v>3964698</v>
      </c>
      <c r="I4943" s="19">
        <v>2904</v>
      </c>
      <c r="J4943" s="19">
        <v>12547879</v>
      </c>
      <c r="P4943" s="23"/>
      <c r="Q4943" s="23"/>
    </row>
    <row r="4944" spans="2:17" ht="12.5" x14ac:dyDescent="0.25">
      <c r="B4944" s="24">
        <v>2848</v>
      </c>
      <c r="C4944" s="24">
        <v>3933755</v>
      </c>
      <c r="I4944" s="19">
        <v>2905</v>
      </c>
      <c r="J4944" s="19">
        <v>11773610</v>
      </c>
      <c r="P4944" s="23"/>
      <c r="Q4944" s="23"/>
    </row>
    <row r="4945" spans="2:17" ht="12.5" x14ac:dyDescent="0.25">
      <c r="B4945" s="24">
        <v>2848</v>
      </c>
      <c r="C4945" s="24">
        <v>3542395</v>
      </c>
      <c r="I4945" s="19">
        <v>2904</v>
      </c>
      <c r="J4945" s="19">
        <v>12209541</v>
      </c>
      <c r="P4945" s="23"/>
      <c r="Q4945" s="23"/>
    </row>
    <row r="4946" spans="2:17" ht="12.5" x14ac:dyDescent="0.25">
      <c r="B4946" s="24">
        <v>2848</v>
      </c>
      <c r="C4946" s="24">
        <v>3426119</v>
      </c>
      <c r="I4946" s="19">
        <v>2905</v>
      </c>
      <c r="J4946" s="19">
        <v>12671508</v>
      </c>
      <c r="P4946" s="23"/>
      <c r="Q4946" s="23"/>
    </row>
    <row r="4947" spans="2:17" ht="12.5" x14ac:dyDescent="0.25">
      <c r="B4947" s="24">
        <v>2848</v>
      </c>
      <c r="C4947" s="24">
        <v>3918575</v>
      </c>
      <c r="I4947" s="19">
        <v>2904</v>
      </c>
      <c r="J4947" s="19">
        <v>10811585</v>
      </c>
      <c r="P4947" s="23"/>
      <c r="Q4947" s="23"/>
    </row>
    <row r="4948" spans="2:17" ht="12.5" x14ac:dyDescent="0.25">
      <c r="B4948" s="24">
        <v>2848</v>
      </c>
      <c r="C4948" s="24">
        <v>3670627</v>
      </c>
      <c r="I4948" s="19">
        <v>2905</v>
      </c>
      <c r="J4948" s="19">
        <v>16625776</v>
      </c>
      <c r="P4948" s="23"/>
      <c r="Q4948" s="23"/>
    </row>
    <row r="4949" spans="2:17" ht="12.5" x14ac:dyDescent="0.25">
      <c r="B4949" s="24">
        <v>2848</v>
      </c>
      <c r="C4949" s="24">
        <v>3373421</v>
      </c>
      <c r="I4949" s="19">
        <v>2904</v>
      </c>
      <c r="J4949" s="19">
        <v>11367275</v>
      </c>
      <c r="P4949" s="23"/>
      <c r="Q4949" s="23"/>
    </row>
    <row r="4950" spans="2:17" ht="12.5" x14ac:dyDescent="0.25">
      <c r="B4950" s="24">
        <v>2848</v>
      </c>
      <c r="C4950" s="24">
        <v>3999710</v>
      </c>
      <c r="I4950" s="19">
        <v>2905</v>
      </c>
      <c r="J4950" s="19">
        <v>12326384</v>
      </c>
      <c r="P4950" s="23"/>
      <c r="Q4950" s="23"/>
    </row>
    <row r="4951" spans="2:17" ht="12.5" x14ac:dyDescent="0.25">
      <c r="B4951" s="24">
        <v>2848</v>
      </c>
      <c r="C4951" s="24">
        <v>3549850</v>
      </c>
      <c r="I4951" s="19">
        <v>2904</v>
      </c>
      <c r="J4951" s="19">
        <v>11753974</v>
      </c>
      <c r="P4951" s="23"/>
      <c r="Q4951" s="23"/>
    </row>
    <row r="4952" spans="2:17" ht="12.5" x14ac:dyDescent="0.25">
      <c r="B4952" s="24">
        <v>2848</v>
      </c>
      <c r="C4952" s="24">
        <v>4018233</v>
      </c>
      <c r="I4952" s="19">
        <v>2905</v>
      </c>
      <c r="J4952" s="19">
        <v>12237840</v>
      </c>
      <c r="P4952" s="23"/>
      <c r="Q4952" s="23"/>
    </row>
    <row r="4953" spans="2:17" ht="12.5" x14ac:dyDescent="0.25">
      <c r="B4953" s="24">
        <v>2848</v>
      </c>
      <c r="C4953" s="24">
        <v>4259548</v>
      </c>
      <c r="I4953" s="19">
        <v>2904</v>
      </c>
      <c r="J4953" s="19">
        <v>11702482</v>
      </c>
      <c r="P4953" s="23"/>
      <c r="Q4953" s="23"/>
    </row>
    <row r="4954" spans="2:17" ht="12.5" x14ac:dyDescent="0.25">
      <c r="B4954" s="24">
        <v>2848</v>
      </c>
      <c r="C4954" s="24">
        <v>492593</v>
      </c>
      <c r="I4954" s="19">
        <v>2905</v>
      </c>
      <c r="J4954" s="19">
        <v>12805637</v>
      </c>
      <c r="P4954" s="23"/>
      <c r="Q4954" s="23"/>
    </row>
    <row r="4955" spans="2:17" ht="12.5" x14ac:dyDescent="0.25">
      <c r="B4955" s="24">
        <v>2848</v>
      </c>
      <c r="C4955" s="24">
        <v>3947325</v>
      </c>
      <c r="I4955" s="19">
        <v>2904</v>
      </c>
      <c r="J4955" s="19">
        <v>11870239</v>
      </c>
      <c r="P4955" s="23"/>
      <c r="Q4955" s="23"/>
    </row>
    <row r="4956" spans="2:17" ht="12.5" x14ac:dyDescent="0.25">
      <c r="B4956" s="24">
        <v>2848</v>
      </c>
      <c r="C4956" s="24">
        <v>3843875</v>
      </c>
      <c r="I4956" s="19">
        <v>2905</v>
      </c>
      <c r="J4956" s="19">
        <v>11835865</v>
      </c>
      <c r="P4956" s="23"/>
      <c r="Q4956" s="23"/>
    </row>
    <row r="4957" spans="2:17" ht="12.5" x14ac:dyDescent="0.25">
      <c r="B4957" s="24">
        <v>2848</v>
      </c>
      <c r="C4957" s="24">
        <v>4002461</v>
      </c>
      <c r="I4957" s="19">
        <v>2904</v>
      </c>
      <c r="J4957" s="19">
        <v>11788154</v>
      </c>
      <c r="P4957" s="23"/>
      <c r="Q4957" s="23"/>
    </row>
    <row r="4958" spans="2:17" ht="12.5" x14ac:dyDescent="0.25">
      <c r="B4958" s="24">
        <v>2848</v>
      </c>
      <c r="C4958" s="24">
        <v>3320343</v>
      </c>
      <c r="I4958" s="19">
        <v>2905</v>
      </c>
      <c r="J4958" s="19">
        <v>11804099</v>
      </c>
      <c r="P4958" s="23"/>
      <c r="Q4958" s="23"/>
    </row>
    <row r="4959" spans="2:17" ht="12.5" x14ac:dyDescent="0.25">
      <c r="B4959" s="24">
        <v>2848</v>
      </c>
      <c r="C4959" s="24">
        <v>3820866</v>
      </c>
      <c r="I4959" s="19">
        <v>2904</v>
      </c>
      <c r="J4959" s="19">
        <v>12614028</v>
      </c>
      <c r="P4959" s="23"/>
      <c r="Q4959" s="23"/>
    </row>
    <row r="4960" spans="2:17" ht="12.5" x14ac:dyDescent="0.25">
      <c r="B4960" s="24">
        <v>2848</v>
      </c>
      <c r="C4960" s="24">
        <v>2860942</v>
      </c>
      <c r="I4960" s="19">
        <v>2905</v>
      </c>
      <c r="J4960" s="19">
        <v>11858137</v>
      </c>
      <c r="P4960" s="23"/>
      <c r="Q4960" s="23"/>
    </row>
    <row r="4961" spans="2:17" ht="12.5" x14ac:dyDescent="0.25">
      <c r="B4961" s="24">
        <v>2848</v>
      </c>
      <c r="C4961" s="24">
        <v>3961637</v>
      </c>
      <c r="I4961" s="19">
        <v>2904</v>
      </c>
      <c r="J4961" s="19">
        <v>11872084</v>
      </c>
      <c r="P4961" s="23"/>
      <c r="Q4961" s="23"/>
    </row>
    <row r="4962" spans="2:17" ht="12.5" x14ac:dyDescent="0.25">
      <c r="B4962" s="24">
        <v>2848</v>
      </c>
      <c r="C4962" s="24">
        <v>4187903</v>
      </c>
      <c r="I4962" s="19">
        <v>2905</v>
      </c>
      <c r="J4962" s="19">
        <v>11765898</v>
      </c>
      <c r="P4962" s="23"/>
      <c r="Q4962" s="23"/>
    </row>
    <row r="4963" spans="2:17" ht="12.5" x14ac:dyDescent="0.25">
      <c r="B4963" s="24">
        <v>2848</v>
      </c>
      <c r="C4963" s="24">
        <v>4784536</v>
      </c>
      <c r="I4963" s="19">
        <v>2904</v>
      </c>
      <c r="J4963" s="19">
        <v>12641530</v>
      </c>
      <c r="P4963" s="23"/>
      <c r="Q4963" s="23"/>
    </row>
    <row r="4964" spans="2:17" ht="12.5" x14ac:dyDescent="0.25">
      <c r="B4964" s="24">
        <v>2848</v>
      </c>
      <c r="C4964" s="24">
        <v>4632948</v>
      </c>
      <c r="I4964" s="19">
        <v>2905</v>
      </c>
      <c r="J4964" s="19">
        <v>11744924</v>
      </c>
      <c r="P4964" s="23"/>
      <c r="Q4964" s="23"/>
    </row>
    <row r="4965" spans="2:17" ht="12.5" x14ac:dyDescent="0.25">
      <c r="B4965" s="24">
        <v>2848</v>
      </c>
      <c r="C4965" s="24">
        <v>3875935</v>
      </c>
      <c r="I4965" s="19">
        <v>2904</v>
      </c>
      <c r="J4965" s="19">
        <v>11797611</v>
      </c>
      <c r="P4965" s="23"/>
      <c r="Q4965" s="23"/>
    </row>
    <row r="4966" spans="2:17" ht="12.5" x14ac:dyDescent="0.25">
      <c r="B4966" s="24">
        <v>2848</v>
      </c>
      <c r="C4966" s="24">
        <v>4326826</v>
      </c>
      <c r="I4966" s="19">
        <v>2905</v>
      </c>
      <c r="J4966" s="19">
        <v>11555450</v>
      </c>
      <c r="P4966" s="23"/>
      <c r="Q4966" s="23"/>
    </row>
    <row r="4967" spans="2:17" ht="12.5" x14ac:dyDescent="0.25">
      <c r="B4967" s="24">
        <v>2848</v>
      </c>
      <c r="C4967" s="24">
        <v>3209485</v>
      </c>
      <c r="I4967" s="19">
        <v>2904</v>
      </c>
      <c r="J4967" s="19">
        <v>12431690</v>
      </c>
      <c r="P4967" s="23"/>
      <c r="Q4967" s="23"/>
    </row>
    <row r="4968" spans="2:17" ht="12.5" x14ac:dyDescent="0.25">
      <c r="B4968" s="24">
        <v>2848</v>
      </c>
      <c r="C4968" s="24">
        <v>4294197</v>
      </c>
      <c r="I4968" s="19">
        <v>2905</v>
      </c>
      <c r="J4968" s="19">
        <v>11603559</v>
      </c>
      <c r="P4968" s="23"/>
      <c r="Q4968" s="23"/>
    </row>
    <row r="4969" spans="2:17" ht="12.5" x14ac:dyDescent="0.25">
      <c r="B4969" s="24">
        <v>2848</v>
      </c>
      <c r="C4969" s="24">
        <v>4619051</v>
      </c>
      <c r="I4969" s="19">
        <v>2904</v>
      </c>
      <c r="J4969" s="19">
        <v>12267491</v>
      </c>
      <c r="P4969" s="23"/>
      <c r="Q4969" s="23"/>
    </row>
    <row r="4970" spans="2:17" ht="12.5" x14ac:dyDescent="0.25">
      <c r="B4970" s="24">
        <v>2848</v>
      </c>
      <c r="C4970" s="24">
        <v>3869619</v>
      </c>
      <c r="I4970" s="19">
        <v>2905</v>
      </c>
      <c r="J4970" s="19">
        <v>12423104</v>
      </c>
      <c r="P4970" s="23"/>
      <c r="Q4970" s="23"/>
    </row>
    <row r="4971" spans="2:17" ht="12.5" x14ac:dyDescent="0.25">
      <c r="B4971" s="24">
        <v>2848</v>
      </c>
      <c r="C4971" s="24">
        <v>4009541</v>
      </c>
      <c r="I4971" s="19">
        <v>2904</v>
      </c>
      <c r="J4971" s="19">
        <v>12714530</v>
      </c>
      <c r="P4971" s="23"/>
      <c r="Q4971" s="23"/>
    </row>
    <row r="4972" spans="2:17" ht="12.5" x14ac:dyDescent="0.25">
      <c r="B4972" s="24">
        <v>2848</v>
      </c>
      <c r="C4972" s="24">
        <v>4646059</v>
      </c>
      <c r="I4972" s="19">
        <v>2905</v>
      </c>
      <c r="J4972" s="19">
        <v>10699225</v>
      </c>
      <c r="P4972" s="23"/>
      <c r="Q4972" s="23"/>
    </row>
    <row r="4973" spans="2:17" ht="12.5" x14ac:dyDescent="0.25">
      <c r="B4973" s="24">
        <v>2848</v>
      </c>
      <c r="C4973" s="24">
        <v>3387814</v>
      </c>
      <c r="I4973" s="19">
        <v>2904</v>
      </c>
      <c r="J4973" s="19">
        <v>12645812</v>
      </c>
      <c r="P4973" s="23"/>
      <c r="Q4973" s="23"/>
    </row>
    <row r="4974" spans="2:17" ht="12.5" x14ac:dyDescent="0.25">
      <c r="B4974" s="24">
        <v>2848</v>
      </c>
      <c r="C4974" s="24">
        <v>3726577</v>
      </c>
      <c r="I4974" s="19">
        <v>2905</v>
      </c>
      <c r="J4974" s="19">
        <v>11725728</v>
      </c>
      <c r="P4974" s="23"/>
      <c r="Q4974" s="23"/>
    </row>
    <row r="4975" spans="2:17" ht="12.5" x14ac:dyDescent="0.25">
      <c r="B4975" s="24">
        <v>2848</v>
      </c>
      <c r="C4975" s="24">
        <v>3937031</v>
      </c>
      <c r="I4975" s="19">
        <v>2904</v>
      </c>
      <c r="J4975" s="19">
        <v>11757927</v>
      </c>
      <c r="P4975" s="23"/>
      <c r="Q4975" s="23"/>
    </row>
    <row r="4976" spans="2:17" ht="12.5" x14ac:dyDescent="0.25">
      <c r="B4976" s="24">
        <v>2848</v>
      </c>
      <c r="C4976" s="24">
        <v>4477690</v>
      </c>
      <c r="I4976" s="19">
        <v>2905</v>
      </c>
      <c r="J4976" s="19">
        <v>11768756</v>
      </c>
      <c r="P4976" s="23"/>
      <c r="Q4976" s="23"/>
    </row>
    <row r="4977" spans="2:17" ht="12.5" x14ac:dyDescent="0.25">
      <c r="B4977" s="24">
        <v>2848</v>
      </c>
      <c r="C4977" s="24">
        <v>3929815</v>
      </c>
      <c r="I4977" s="19">
        <v>2904</v>
      </c>
      <c r="J4977" s="19">
        <v>12058492</v>
      </c>
      <c r="P4977" s="23"/>
      <c r="Q4977" s="23"/>
    </row>
    <row r="4978" spans="2:17" ht="12.5" x14ac:dyDescent="0.25">
      <c r="B4978" s="24">
        <v>2848</v>
      </c>
      <c r="C4978" s="24">
        <v>4152795</v>
      </c>
      <c r="I4978" s="19">
        <v>2905</v>
      </c>
      <c r="J4978" s="19">
        <v>12312284</v>
      </c>
      <c r="P4978" s="23"/>
      <c r="Q4978" s="23"/>
    </row>
    <row r="4979" spans="2:17" ht="12.5" x14ac:dyDescent="0.25">
      <c r="B4979" s="24">
        <v>2848</v>
      </c>
      <c r="C4979" s="24">
        <v>4019378</v>
      </c>
      <c r="I4979" s="19">
        <v>2904</v>
      </c>
      <c r="J4979" s="19">
        <v>11829362</v>
      </c>
      <c r="P4979" s="23"/>
      <c r="Q4979" s="23"/>
    </row>
    <row r="4980" spans="2:17" ht="12.5" x14ac:dyDescent="0.25">
      <c r="B4980" s="24">
        <v>2848</v>
      </c>
      <c r="C4980" s="24">
        <v>4339620</v>
      </c>
      <c r="I4980" s="19">
        <v>2905</v>
      </c>
      <c r="J4980" s="19">
        <v>11780514</v>
      </c>
      <c r="P4980" s="23"/>
      <c r="Q4980" s="23"/>
    </row>
    <row r="4981" spans="2:17" ht="12.5" x14ac:dyDescent="0.25">
      <c r="B4981" s="24">
        <v>2848</v>
      </c>
      <c r="C4981" s="24">
        <v>3974520</v>
      </c>
      <c r="I4981" s="19">
        <v>2904</v>
      </c>
      <c r="J4981" s="19">
        <v>12514616</v>
      </c>
      <c r="P4981" s="23"/>
      <c r="Q4981" s="23"/>
    </row>
    <row r="4982" spans="2:17" ht="12.5" x14ac:dyDescent="0.25">
      <c r="B4982" s="24">
        <v>2848</v>
      </c>
      <c r="C4982" s="24">
        <v>3455665</v>
      </c>
      <c r="I4982" s="19">
        <v>2905</v>
      </c>
      <c r="J4982" s="19">
        <v>11812330</v>
      </c>
      <c r="P4982" s="23"/>
      <c r="Q4982" s="23"/>
    </row>
    <row r="4983" spans="2:17" ht="12.5" x14ac:dyDescent="0.25">
      <c r="B4983" s="24">
        <v>2848</v>
      </c>
      <c r="C4983" s="24">
        <v>3621197</v>
      </c>
      <c r="I4983" s="19">
        <v>2904</v>
      </c>
      <c r="J4983" s="19">
        <v>12500293</v>
      </c>
      <c r="P4983" s="23"/>
      <c r="Q4983" s="23"/>
    </row>
    <row r="4984" spans="2:17" ht="12.5" x14ac:dyDescent="0.25">
      <c r="B4984" s="24">
        <v>2848</v>
      </c>
      <c r="C4984" s="24">
        <v>3834185</v>
      </c>
      <c r="I4984" s="19">
        <v>2905</v>
      </c>
      <c r="J4984" s="19">
        <v>11583492</v>
      </c>
      <c r="P4984" s="23"/>
      <c r="Q4984" s="23"/>
    </row>
    <row r="4985" spans="2:17" ht="12.5" x14ac:dyDescent="0.25">
      <c r="B4985" s="24">
        <v>2848</v>
      </c>
      <c r="C4985" s="24">
        <v>3885477</v>
      </c>
      <c r="I4985" s="19">
        <v>2904</v>
      </c>
      <c r="J4985" s="19">
        <v>11847143</v>
      </c>
      <c r="P4985" s="23"/>
      <c r="Q4985" s="23"/>
    </row>
    <row r="4986" spans="2:17" ht="12.5" x14ac:dyDescent="0.25">
      <c r="B4986" s="24">
        <v>2848</v>
      </c>
      <c r="C4986" s="24">
        <v>3917575</v>
      </c>
      <c r="I4986" s="19">
        <v>2905</v>
      </c>
      <c r="J4986" s="19">
        <v>11850870</v>
      </c>
      <c r="P4986" s="23"/>
      <c r="Q4986" s="23"/>
    </row>
    <row r="4987" spans="2:17" ht="12.5" x14ac:dyDescent="0.25">
      <c r="B4987" s="24">
        <v>2848</v>
      </c>
      <c r="C4987" s="24">
        <v>4033382</v>
      </c>
      <c r="I4987" s="19">
        <v>2904</v>
      </c>
      <c r="J4987" s="19">
        <v>16095647</v>
      </c>
      <c r="P4987" s="23"/>
      <c r="Q4987" s="23"/>
    </row>
    <row r="4988" spans="2:17" ht="12.5" x14ac:dyDescent="0.25">
      <c r="B4988" s="24">
        <v>2848</v>
      </c>
      <c r="C4988" s="24">
        <v>4185314</v>
      </c>
      <c r="I4988" s="19">
        <v>2905</v>
      </c>
      <c r="J4988" s="19">
        <v>12110556</v>
      </c>
      <c r="P4988" s="23"/>
      <c r="Q4988" s="23"/>
    </row>
    <row r="4989" spans="2:17" ht="12.5" x14ac:dyDescent="0.25">
      <c r="B4989" s="24">
        <v>2848</v>
      </c>
      <c r="C4989" s="24">
        <v>3131907</v>
      </c>
      <c r="I4989" s="19">
        <v>2904</v>
      </c>
      <c r="J4989" s="19">
        <v>11887228</v>
      </c>
      <c r="P4989" s="23"/>
      <c r="Q4989" s="23"/>
    </row>
    <row r="4990" spans="2:17" ht="12.5" x14ac:dyDescent="0.25">
      <c r="B4990" s="24">
        <v>2848</v>
      </c>
      <c r="C4990" s="24">
        <v>2443874</v>
      </c>
      <c r="I4990" s="19">
        <v>2905</v>
      </c>
      <c r="J4990" s="19">
        <v>12301660</v>
      </c>
      <c r="P4990" s="23"/>
      <c r="Q4990" s="23"/>
    </row>
    <row r="4991" spans="2:17" ht="12.5" x14ac:dyDescent="0.25">
      <c r="B4991" s="24">
        <v>2848</v>
      </c>
      <c r="C4991" s="24">
        <v>4693236</v>
      </c>
      <c r="I4991" s="19">
        <v>2904</v>
      </c>
      <c r="J4991" s="19">
        <v>11916269</v>
      </c>
      <c r="P4991" s="23"/>
      <c r="Q4991" s="23"/>
    </row>
    <row r="4992" spans="2:17" ht="12.5" x14ac:dyDescent="0.25">
      <c r="B4992" s="24">
        <v>2848</v>
      </c>
      <c r="C4992" s="24">
        <v>5640383</v>
      </c>
      <c r="I4992" s="19">
        <v>2905</v>
      </c>
      <c r="J4992" s="19">
        <v>11557130</v>
      </c>
      <c r="P4992" s="23"/>
      <c r="Q4992" s="23"/>
    </row>
    <row r="4993" spans="2:17" ht="12.5" x14ac:dyDescent="0.25">
      <c r="B4993" s="24">
        <v>2848</v>
      </c>
      <c r="C4993" s="24">
        <v>3853336</v>
      </c>
      <c r="I4993" s="19">
        <v>2904</v>
      </c>
      <c r="J4993" s="19">
        <v>12884728</v>
      </c>
      <c r="P4993" s="23"/>
      <c r="Q4993" s="23"/>
    </row>
    <row r="4994" spans="2:17" ht="12.5" x14ac:dyDescent="0.25">
      <c r="B4994" s="24">
        <v>2848</v>
      </c>
      <c r="C4994" s="24">
        <v>4467050</v>
      </c>
      <c r="I4994" s="19">
        <v>2905</v>
      </c>
      <c r="J4994" s="19">
        <v>15203971</v>
      </c>
      <c r="P4994" s="23"/>
      <c r="Q4994" s="23"/>
    </row>
    <row r="4995" spans="2:17" ht="12.5" x14ac:dyDescent="0.25">
      <c r="B4995" s="24">
        <v>2848</v>
      </c>
      <c r="C4995" s="24">
        <v>3923288</v>
      </c>
      <c r="I4995" s="19">
        <v>2904</v>
      </c>
      <c r="J4995" s="19">
        <v>12035455</v>
      </c>
      <c r="P4995" s="23"/>
      <c r="Q4995" s="23"/>
    </row>
    <row r="4996" spans="2:17" ht="12.5" x14ac:dyDescent="0.25">
      <c r="B4996" s="24">
        <v>2848</v>
      </c>
      <c r="C4996" s="24">
        <v>3884339</v>
      </c>
      <c r="I4996" s="19">
        <v>2905</v>
      </c>
      <c r="J4996" s="19">
        <v>12525468</v>
      </c>
      <c r="P4996" s="23"/>
      <c r="Q4996" s="23"/>
    </row>
    <row r="4997" spans="2:17" ht="12.5" x14ac:dyDescent="0.25">
      <c r="B4997" s="24">
        <v>2848</v>
      </c>
      <c r="C4997" s="24">
        <v>4591393</v>
      </c>
      <c r="I4997" s="19">
        <v>2904</v>
      </c>
      <c r="J4997" s="19">
        <v>16279806</v>
      </c>
      <c r="P4997" s="23"/>
      <c r="Q4997" s="23"/>
    </row>
    <row r="4998" spans="2:17" ht="12.5" x14ac:dyDescent="0.25">
      <c r="B4998" s="24">
        <v>2848</v>
      </c>
      <c r="C4998" s="24">
        <v>3620674</v>
      </c>
      <c r="I4998" s="19">
        <v>2905</v>
      </c>
      <c r="J4998" s="19">
        <v>11078157</v>
      </c>
      <c r="P4998" s="23"/>
      <c r="Q4998" s="23"/>
    </row>
    <row r="4999" spans="2:17" ht="12.5" x14ac:dyDescent="0.25">
      <c r="B4999" s="24">
        <v>2848</v>
      </c>
      <c r="C4999" s="24">
        <v>4241399</v>
      </c>
      <c r="I4999" s="19">
        <v>2904</v>
      </c>
      <c r="J4999" s="19">
        <v>12477911</v>
      </c>
      <c r="P4999" s="23"/>
      <c r="Q4999" s="23"/>
    </row>
    <row r="5000" spans="2:17" ht="12.5" x14ac:dyDescent="0.25">
      <c r="B5000" s="24">
        <v>2848</v>
      </c>
      <c r="C5000" s="24">
        <v>3992763</v>
      </c>
      <c r="I5000" s="19">
        <v>2905</v>
      </c>
      <c r="J5000" s="19">
        <v>11658574</v>
      </c>
      <c r="P5000" s="23"/>
      <c r="Q5000" s="23"/>
    </row>
    <row r="5001" spans="2:17" ht="12.5" x14ac:dyDescent="0.25">
      <c r="B5001" s="24">
        <v>2848</v>
      </c>
      <c r="C5001" s="24">
        <v>4555489</v>
      </c>
      <c r="I5001" s="19">
        <v>2904</v>
      </c>
      <c r="J5001" s="19">
        <v>12543741</v>
      </c>
      <c r="P5001" s="23"/>
      <c r="Q5001" s="23"/>
    </row>
    <row r="5002" spans="2:17" ht="12.5" x14ac:dyDescent="0.25">
      <c r="B5002" s="24">
        <v>2848</v>
      </c>
      <c r="C5002" s="24">
        <v>3963657</v>
      </c>
      <c r="I5002" s="19">
        <v>2905</v>
      </c>
      <c r="J5002" s="19">
        <v>11935053</v>
      </c>
      <c r="P5002" s="23"/>
      <c r="Q5002" s="23"/>
    </row>
    <row r="5003" spans="2:17" ht="12.5" x14ac:dyDescent="0.25">
      <c r="B5003" s="24">
        <v>2848</v>
      </c>
      <c r="C5003" s="24">
        <v>4113130</v>
      </c>
      <c r="I5003" s="19">
        <v>2904</v>
      </c>
      <c r="J5003" s="19">
        <v>12517803</v>
      </c>
      <c r="P5003" s="23"/>
      <c r="Q5003" s="23"/>
    </row>
    <row r="5004" spans="2:17" ht="12.5" x14ac:dyDescent="0.25">
      <c r="B5004" s="24">
        <v>2848</v>
      </c>
      <c r="C5004" s="24">
        <v>4349555</v>
      </c>
      <c r="I5004" s="19">
        <v>2905</v>
      </c>
      <c r="J5004" s="19">
        <v>11017361</v>
      </c>
      <c r="P5004" s="23"/>
      <c r="Q5004" s="23"/>
    </row>
    <row r="5005" spans="2:17" ht="12.5" x14ac:dyDescent="0.25">
      <c r="B5005" s="24">
        <v>2848</v>
      </c>
      <c r="C5005" s="24">
        <v>3574285</v>
      </c>
      <c r="I5005" s="19">
        <v>2904</v>
      </c>
      <c r="J5005" s="19">
        <v>11866517</v>
      </c>
      <c r="P5005" s="23"/>
      <c r="Q5005" s="23"/>
    </row>
    <row r="5006" spans="2:17" ht="12.5" x14ac:dyDescent="0.25">
      <c r="B5006" s="24">
        <v>2848</v>
      </c>
      <c r="C5006" s="24">
        <v>4230147</v>
      </c>
      <c r="I5006" s="19">
        <v>2905</v>
      </c>
      <c r="J5006" s="19">
        <v>11966860</v>
      </c>
      <c r="P5006" s="23"/>
      <c r="Q5006" s="23"/>
    </row>
    <row r="5007" spans="2:17" ht="12.5" x14ac:dyDescent="0.25">
      <c r="B5007" s="24">
        <v>2848</v>
      </c>
      <c r="C5007" s="24">
        <v>3846885</v>
      </c>
      <c r="I5007" s="19">
        <v>2904</v>
      </c>
      <c r="J5007" s="19">
        <v>12331975</v>
      </c>
      <c r="P5007" s="23"/>
      <c r="Q5007" s="23"/>
    </row>
    <row r="5008" spans="2:17" ht="12.5" x14ac:dyDescent="0.25">
      <c r="B5008" s="24">
        <v>2848</v>
      </c>
      <c r="C5008" s="24">
        <v>3504478</v>
      </c>
      <c r="I5008" s="19">
        <v>2905</v>
      </c>
      <c r="J5008" s="19">
        <v>12297521</v>
      </c>
      <c r="P5008" s="23"/>
      <c r="Q5008" s="23"/>
    </row>
    <row r="5009" spans="2:17" ht="12.5" x14ac:dyDescent="0.25">
      <c r="B5009" s="24">
        <v>2848</v>
      </c>
      <c r="C5009" s="24">
        <v>4186474</v>
      </c>
      <c r="I5009" s="19">
        <v>2904</v>
      </c>
      <c r="J5009" s="19">
        <v>12285170</v>
      </c>
      <c r="P5009" s="23"/>
      <c r="Q5009" s="23"/>
    </row>
    <row r="5010" spans="2:17" ht="12.5" x14ac:dyDescent="0.25">
      <c r="B5010" s="24">
        <v>2848</v>
      </c>
      <c r="C5010" s="24">
        <v>4541321</v>
      </c>
      <c r="I5010" s="19">
        <v>2905</v>
      </c>
      <c r="J5010" s="19">
        <v>11398702</v>
      </c>
      <c r="P5010" s="23"/>
      <c r="Q5010" s="23"/>
    </row>
    <row r="5011" spans="2:17" ht="12.5" x14ac:dyDescent="0.25">
      <c r="B5011" s="24">
        <v>2848</v>
      </c>
      <c r="C5011" s="24">
        <v>3521334</v>
      </c>
      <c r="I5011" s="19">
        <v>2904</v>
      </c>
      <c r="J5011" s="19">
        <v>11715823</v>
      </c>
      <c r="P5011" s="23"/>
      <c r="Q5011" s="23"/>
    </row>
    <row r="5012" spans="2:17" ht="12.5" x14ac:dyDescent="0.25">
      <c r="B5012" s="24">
        <v>2848</v>
      </c>
      <c r="C5012" s="24">
        <v>3963082</v>
      </c>
      <c r="I5012" s="19">
        <v>2905</v>
      </c>
      <c r="J5012" s="19">
        <v>12518572</v>
      </c>
      <c r="P5012" s="23"/>
      <c r="Q5012" s="23"/>
    </row>
    <row r="5013" spans="2:17" ht="12.5" x14ac:dyDescent="0.25">
      <c r="B5013" s="24">
        <v>2848</v>
      </c>
      <c r="C5013" s="24">
        <v>3915549</v>
      </c>
      <c r="I5013" s="19">
        <v>2904</v>
      </c>
      <c r="J5013" s="19">
        <v>11823354</v>
      </c>
      <c r="P5013" s="23"/>
      <c r="Q5013" s="23"/>
    </row>
    <row r="5014" spans="2:17" ht="12.5" x14ac:dyDescent="0.25">
      <c r="B5014" s="24">
        <v>2848</v>
      </c>
      <c r="C5014" s="24">
        <v>4470530</v>
      </c>
      <c r="I5014" s="19">
        <v>2905</v>
      </c>
      <c r="J5014" s="19">
        <v>11814752</v>
      </c>
      <c r="P5014" s="23"/>
      <c r="Q5014" s="23"/>
    </row>
    <row r="5015" spans="2:17" ht="12.5" x14ac:dyDescent="0.25">
      <c r="B5015" s="24">
        <v>2848</v>
      </c>
      <c r="C5015" s="24">
        <v>4065423</v>
      </c>
      <c r="I5015" s="19">
        <v>2904</v>
      </c>
      <c r="J5015" s="19">
        <v>13333118</v>
      </c>
      <c r="P5015" s="23"/>
      <c r="Q5015" s="23"/>
    </row>
    <row r="5016" spans="2:17" ht="12.5" x14ac:dyDescent="0.25">
      <c r="B5016" s="24">
        <v>2848</v>
      </c>
      <c r="C5016" s="24">
        <v>4425644</v>
      </c>
      <c r="I5016" s="19">
        <v>2905</v>
      </c>
      <c r="J5016" s="19">
        <v>11107509</v>
      </c>
      <c r="P5016" s="23"/>
      <c r="Q5016" s="23"/>
    </row>
    <row r="5017" spans="2:17" ht="12.5" x14ac:dyDescent="0.25">
      <c r="B5017" s="24">
        <v>2848</v>
      </c>
      <c r="C5017" s="24">
        <v>4621785</v>
      </c>
      <c r="I5017" s="19">
        <v>2904</v>
      </c>
      <c r="J5017" s="19">
        <v>11541049</v>
      </c>
      <c r="P5017" s="23"/>
      <c r="Q5017" s="23"/>
    </row>
    <row r="5018" spans="2:17" ht="12.5" x14ac:dyDescent="0.25">
      <c r="B5018" s="24">
        <v>2848</v>
      </c>
      <c r="C5018" s="24">
        <v>3885266</v>
      </c>
      <c r="I5018" s="19">
        <v>2905</v>
      </c>
      <c r="J5018" s="19">
        <v>12071047</v>
      </c>
      <c r="P5018" s="23"/>
      <c r="Q5018" s="23"/>
    </row>
    <row r="5019" spans="2:17" ht="12.5" x14ac:dyDescent="0.25">
      <c r="B5019" s="24">
        <v>2848</v>
      </c>
      <c r="C5019" s="24">
        <v>4184601</v>
      </c>
      <c r="I5019" s="19">
        <v>2904</v>
      </c>
      <c r="J5019" s="19">
        <v>12180528</v>
      </c>
      <c r="P5019" s="23"/>
      <c r="Q5019" s="23"/>
    </row>
    <row r="5020" spans="2:17" ht="12.5" x14ac:dyDescent="0.25">
      <c r="B5020" s="24">
        <v>2848</v>
      </c>
      <c r="C5020" s="24">
        <v>3920561</v>
      </c>
      <c r="I5020" s="19">
        <v>2905</v>
      </c>
      <c r="J5020" s="19">
        <v>12102944</v>
      </c>
      <c r="P5020" s="23"/>
      <c r="Q5020" s="23"/>
    </row>
    <row r="5021" spans="2:17" ht="12.5" x14ac:dyDescent="0.25">
      <c r="B5021" s="24">
        <v>2848</v>
      </c>
      <c r="C5021" s="24">
        <v>3949875</v>
      </c>
      <c r="I5021" s="19">
        <v>2904</v>
      </c>
      <c r="J5021" s="19">
        <v>11616953</v>
      </c>
      <c r="P5021" s="23"/>
      <c r="Q5021" s="23"/>
    </row>
    <row r="5022" spans="2:17" ht="12.5" x14ac:dyDescent="0.25">
      <c r="B5022" s="24">
        <v>2848</v>
      </c>
      <c r="C5022" s="24">
        <v>3173516</v>
      </c>
      <c r="I5022" s="19">
        <v>2905</v>
      </c>
      <c r="J5022" s="19">
        <v>12001919</v>
      </c>
      <c r="P5022" s="23"/>
      <c r="Q5022" s="23"/>
    </row>
    <row r="5023" spans="2:17" ht="12.5" x14ac:dyDescent="0.25">
      <c r="B5023" s="24">
        <v>2848</v>
      </c>
      <c r="C5023" s="24">
        <v>3335476</v>
      </c>
      <c r="I5023" s="19">
        <v>2904</v>
      </c>
      <c r="J5023" s="19">
        <v>12500128</v>
      </c>
      <c r="P5023" s="23"/>
      <c r="Q5023" s="23"/>
    </row>
    <row r="5024" spans="2:17" ht="12.5" x14ac:dyDescent="0.25">
      <c r="B5024" s="24">
        <v>2848</v>
      </c>
      <c r="C5024" s="24">
        <v>4453881</v>
      </c>
      <c r="I5024" s="19">
        <v>2905</v>
      </c>
      <c r="J5024" s="19">
        <v>11805859</v>
      </c>
      <c r="P5024" s="23"/>
      <c r="Q5024" s="23"/>
    </row>
    <row r="5025" spans="2:17" ht="12.5" x14ac:dyDescent="0.25">
      <c r="B5025" s="24">
        <v>2848</v>
      </c>
      <c r="C5025" s="24">
        <v>3913997</v>
      </c>
      <c r="I5025" s="19">
        <v>2904</v>
      </c>
      <c r="J5025" s="19">
        <v>12014641</v>
      </c>
      <c r="P5025" s="23"/>
      <c r="Q5025" s="23"/>
    </row>
    <row r="5026" spans="2:17" ht="12.5" x14ac:dyDescent="0.25">
      <c r="B5026" s="24">
        <v>2848</v>
      </c>
      <c r="C5026" s="24">
        <v>3833062</v>
      </c>
      <c r="I5026" s="19">
        <v>2905</v>
      </c>
      <c r="J5026" s="19">
        <v>11554716</v>
      </c>
      <c r="P5026" s="23"/>
      <c r="Q5026" s="23"/>
    </row>
    <row r="5027" spans="2:17" ht="12.5" x14ac:dyDescent="0.25">
      <c r="B5027" s="24">
        <v>2848</v>
      </c>
      <c r="C5027" s="24">
        <v>4072212</v>
      </c>
      <c r="I5027" s="19">
        <v>2904</v>
      </c>
      <c r="J5027" s="19">
        <v>12184398</v>
      </c>
      <c r="P5027" s="23"/>
      <c r="Q5027" s="23"/>
    </row>
    <row r="5028" spans="2:17" ht="12.5" x14ac:dyDescent="0.25">
      <c r="B5028" s="24">
        <v>2848</v>
      </c>
      <c r="C5028" s="24">
        <v>3309940</v>
      </c>
      <c r="I5028" s="19">
        <v>2905</v>
      </c>
      <c r="J5028" s="19">
        <v>12081910</v>
      </c>
      <c r="P5028" s="23"/>
      <c r="Q5028" s="23"/>
    </row>
    <row r="5029" spans="2:17" ht="12.5" x14ac:dyDescent="0.25">
      <c r="B5029" s="24">
        <v>2848</v>
      </c>
      <c r="C5029" s="24">
        <v>4083421</v>
      </c>
      <c r="I5029" s="19">
        <v>2904</v>
      </c>
      <c r="J5029" s="19">
        <v>12268403</v>
      </c>
      <c r="P5029" s="23"/>
      <c r="Q5029" s="23"/>
    </row>
    <row r="5030" spans="2:17" ht="12.5" x14ac:dyDescent="0.25">
      <c r="B5030" s="24">
        <v>2848</v>
      </c>
      <c r="C5030" s="24">
        <v>5041068</v>
      </c>
      <c r="I5030" s="19">
        <v>2905</v>
      </c>
      <c r="J5030" s="19">
        <v>11489407</v>
      </c>
      <c r="P5030" s="23"/>
      <c r="Q5030" s="23"/>
    </row>
    <row r="5031" spans="2:17" ht="12.5" x14ac:dyDescent="0.25">
      <c r="B5031" s="24">
        <v>2848</v>
      </c>
      <c r="C5031" s="24">
        <v>4083125</v>
      </c>
      <c r="I5031" s="19">
        <v>2904</v>
      </c>
      <c r="J5031" s="19">
        <v>12599484</v>
      </c>
      <c r="P5031" s="23"/>
      <c r="Q5031" s="23"/>
    </row>
    <row r="5032" spans="2:17" ht="12.5" x14ac:dyDescent="0.25">
      <c r="B5032" s="24">
        <v>2848</v>
      </c>
      <c r="C5032" s="24">
        <v>4503594</v>
      </c>
      <c r="I5032" s="19">
        <v>2905</v>
      </c>
      <c r="J5032" s="19">
        <v>11378814</v>
      </c>
      <c r="P5032" s="23"/>
      <c r="Q5032" s="23"/>
    </row>
    <row r="5033" spans="2:17" ht="12.5" x14ac:dyDescent="0.25">
      <c r="B5033" s="24">
        <v>2848</v>
      </c>
      <c r="C5033" s="24">
        <v>3508884</v>
      </c>
      <c r="I5033" s="19">
        <v>2904</v>
      </c>
      <c r="J5033" s="19">
        <v>12020746</v>
      </c>
      <c r="P5033" s="23"/>
      <c r="Q5033" s="23"/>
    </row>
    <row r="5034" spans="2:17" ht="12.5" x14ac:dyDescent="0.25">
      <c r="B5034" s="24">
        <v>2848</v>
      </c>
      <c r="C5034" s="24">
        <v>5195508</v>
      </c>
      <c r="I5034" s="19">
        <v>2905</v>
      </c>
      <c r="J5034" s="19">
        <v>12304805</v>
      </c>
      <c r="P5034" s="23"/>
      <c r="Q5034" s="23"/>
    </row>
    <row r="5035" spans="2:17" ht="12.5" x14ac:dyDescent="0.25">
      <c r="B5035" s="24">
        <v>2848</v>
      </c>
      <c r="C5035" s="24">
        <v>3966987</v>
      </c>
      <c r="I5035" s="19">
        <v>2904</v>
      </c>
      <c r="J5035" s="19">
        <v>11715408</v>
      </c>
      <c r="P5035" s="23"/>
      <c r="Q5035" s="23"/>
    </row>
    <row r="5036" spans="2:17" ht="12.5" x14ac:dyDescent="0.25">
      <c r="B5036" s="24">
        <v>2848</v>
      </c>
      <c r="C5036" s="24">
        <v>3323019</v>
      </c>
      <c r="I5036" s="19">
        <v>2905</v>
      </c>
      <c r="J5036" s="19">
        <v>12375718</v>
      </c>
      <c r="P5036" s="23"/>
      <c r="Q5036" s="23"/>
    </row>
    <row r="5037" spans="2:17" ht="12.5" x14ac:dyDescent="0.25">
      <c r="B5037" s="24">
        <v>2848</v>
      </c>
      <c r="C5037" s="24">
        <v>3916757</v>
      </c>
      <c r="I5037" s="19">
        <v>2904</v>
      </c>
      <c r="J5037" s="19">
        <v>11827494</v>
      </c>
      <c r="P5037" s="23"/>
      <c r="Q5037" s="23"/>
    </row>
    <row r="5038" spans="2:17" ht="12.5" x14ac:dyDescent="0.25">
      <c r="B5038" s="24">
        <v>2848</v>
      </c>
      <c r="C5038" s="24">
        <v>3713029</v>
      </c>
      <c r="I5038" s="19">
        <v>2905</v>
      </c>
      <c r="J5038" s="19">
        <v>11742260</v>
      </c>
      <c r="P5038" s="23"/>
      <c r="Q5038" s="23"/>
    </row>
    <row r="5039" spans="2:17" ht="12.5" x14ac:dyDescent="0.25">
      <c r="B5039" s="24">
        <v>2848</v>
      </c>
      <c r="C5039" s="24">
        <v>3991483</v>
      </c>
      <c r="I5039" s="19">
        <v>2904</v>
      </c>
      <c r="J5039" s="19">
        <v>12004326</v>
      </c>
      <c r="P5039" s="23"/>
      <c r="Q5039" s="23"/>
    </row>
    <row r="5040" spans="2:17" ht="12.5" x14ac:dyDescent="0.25">
      <c r="B5040" s="24">
        <v>2848</v>
      </c>
      <c r="C5040" s="24">
        <v>4139173</v>
      </c>
      <c r="I5040" s="19">
        <v>2905</v>
      </c>
      <c r="J5040" s="19">
        <v>12177185</v>
      </c>
      <c r="P5040" s="23"/>
      <c r="Q5040" s="23"/>
    </row>
    <row r="5041" spans="2:17" ht="12.5" x14ac:dyDescent="0.25">
      <c r="B5041" s="24">
        <v>2848</v>
      </c>
      <c r="C5041" s="24">
        <v>4223159</v>
      </c>
      <c r="I5041" s="19">
        <v>2904</v>
      </c>
      <c r="J5041" s="19">
        <v>12188909</v>
      </c>
      <c r="P5041" s="23"/>
      <c r="Q5041" s="23"/>
    </row>
    <row r="5042" spans="2:17" ht="12.5" x14ac:dyDescent="0.25">
      <c r="B5042" s="24">
        <v>2848</v>
      </c>
      <c r="C5042" s="24">
        <v>4557343</v>
      </c>
      <c r="I5042" s="19">
        <v>2905</v>
      </c>
      <c r="J5042" s="19">
        <v>12102660</v>
      </c>
      <c r="P5042" s="23"/>
      <c r="Q5042" s="23"/>
    </row>
    <row r="5043" spans="2:17" ht="12.5" x14ac:dyDescent="0.25">
      <c r="B5043" s="24">
        <v>2848</v>
      </c>
      <c r="C5043" s="24">
        <v>4002074</v>
      </c>
      <c r="I5043" s="19">
        <v>2904</v>
      </c>
      <c r="J5043" s="19">
        <v>11984535</v>
      </c>
      <c r="P5043" s="23"/>
      <c r="Q5043" s="23"/>
    </row>
    <row r="5044" spans="2:17" ht="12.5" x14ac:dyDescent="0.25">
      <c r="B5044" s="24">
        <v>2848</v>
      </c>
      <c r="C5044" s="24">
        <v>3677075</v>
      </c>
      <c r="I5044" s="19">
        <v>2905</v>
      </c>
      <c r="J5044" s="19">
        <v>12009676</v>
      </c>
      <c r="P5044" s="23"/>
      <c r="Q5044" s="23"/>
    </row>
    <row r="5045" spans="2:17" ht="12.5" x14ac:dyDescent="0.25">
      <c r="B5045" s="24">
        <v>2848</v>
      </c>
      <c r="C5045" s="24">
        <v>4054796</v>
      </c>
      <c r="I5045" s="19">
        <v>2904</v>
      </c>
      <c r="J5045" s="19">
        <v>11726566</v>
      </c>
      <c r="P5045" s="23"/>
      <c r="Q5045" s="23"/>
    </row>
    <row r="5046" spans="2:17" ht="12.5" x14ac:dyDescent="0.25">
      <c r="B5046" s="24">
        <v>2848</v>
      </c>
      <c r="C5046" s="24">
        <v>4475693</v>
      </c>
      <c r="I5046" s="19">
        <v>2905</v>
      </c>
      <c r="J5046" s="19">
        <v>11839700</v>
      </c>
      <c r="P5046" s="23"/>
      <c r="Q5046" s="23"/>
    </row>
    <row r="5047" spans="2:17" ht="12.5" x14ac:dyDescent="0.25">
      <c r="B5047" s="24">
        <v>2848</v>
      </c>
      <c r="C5047" s="24">
        <v>3929103</v>
      </c>
      <c r="I5047" s="19">
        <v>2904</v>
      </c>
      <c r="J5047" s="19">
        <v>11983520</v>
      </c>
      <c r="P5047" s="23"/>
      <c r="Q5047" s="23"/>
    </row>
    <row r="5048" spans="2:17" ht="12.5" x14ac:dyDescent="0.25">
      <c r="B5048" s="24">
        <v>2848</v>
      </c>
      <c r="C5048" s="24">
        <v>4354907</v>
      </c>
      <c r="I5048" s="19">
        <v>2905</v>
      </c>
      <c r="J5048" s="19">
        <v>12085830</v>
      </c>
      <c r="P5048" s="23"/>
      <c r="Q5048" s="23"/>
    </row>
    <row r="5049" spans="2:17" ht="12.5" x14ac:dyDescent="0.25">
      <c r="B5049" s="24">
        <v>2848</v>
      </c>
      <c r="C5049" s="24">
        <v>3597649</v>
      </c>
      <c r="I5049" s="19">
        <v>2904</v>
      </c>
      <c r="J5049" s="19">
        <v>12926433</v>
      </c>
      <c r="P5049" s="23"/>
      <c r="Q5049" s="23"/>
    </row>
    <row r="5050" spans="2:17" ht="12.5" x14ac:dyDescent="0.25">
      <c r="B5050" s="24">
        <v>2848</v>
      </c>
      <c r="C5050" s="24">
        <v>4860650</v>
      </c>
      <c r="I5050" s="19">
        <v>2905</v>
      </c>
      <c r="J5050" s="19">
        <v>12132553</v>
      </c>
      <c r="P5050" s="23"/>
      <c r="Q5050" s="23"/>
    </row>
    <row r="5051" spans="2:17" ht="12.5" x14ac:dyDescent="0.25">
      <c r="B5051" s="24">
        <v>2848</v>
      </c>
      <c r="C5051" s="24">
        <v>4397299</v>
      </c>
      <c r="I5051" s="19">
        <v>2904</v>
      </c>
      <c r="J5051" s="19">
        <v>11230477</v>
      </c>
      <c r="P5051" s="23"/>
      <c r="Q5051" s="23"/>
    </row>
    <row r="5052" spans="2:17" ht="12.5" x14ac:dyDescent="0.25">
      <c r="B5052" s="24">
        <v>2848</v>
      </c>
      <c r="C5052" s="24">
        <v>3891115</v>
      </c>
      <c r="I5052" s="19">
        <v>2905</v>
      </c>
      <c r="J5052" s="19">
        <v>11675112</v>
      </c>
      <c r="P5052" s="23"/>
      <c r="Q5052" s="23"/>
    </row>
    <row r="5053" spans="2:17" ht="12.5" x14ac:dyDescent="0.25">
      <c r="B5053" s="24">
        <v>2848</v>
      </c>
      <c r="C5053" s="24">
        <v>3469570</v>
      </c>
      <c r="I5053" s="19">
        <v>2904</v>
      </c>
      <c r="J5053" s="19">
        <v>12316655</v>
      </c>
      <c r="P5053" s="23"/>
      <c r="Q5053" s="23"/>
    </row>
    <row r="5054" spans="2:17" ht="12.5" x14ac:dyDescent="0.25">
      <c r="B5054" s="24">
        <v>2848</v>
      </c>
      <c r="C5054" s="24">
        <v>3999103</v>
      </c>
      <c r="I5054" s="19">
        <v>2905</v>
      </c>
      <c r="J5054" s="19">
        <v>11920187</v>
      </c>
      <c r="P5054" s="23"/>
      <c r="Q5054" s="23"/>
    </row>
    <row r="5055" spans="2:17" ht="12.5" x14ac:dyDescent="0.25">
      <c r="B5055" s="24">
        <v>2848</v>
      </c>
      <c r="C5055" s="24">
        <v>4112527</v>
      </c>
      <c r="I5055" s="19">
        <v>2904</v>
      </c>
      <c r="J5055" s="19">
        <v>12391474</v>
      </c>
      <c r="P5055" s="23"/>
      <c r="Q5055" s="23"/>
    </row>
    <row r="5056" spans="2:17" ht="12.5" x14ac:dyDescent="0.25">
      <c r="B5056" s="24">
        <v>2848</v>
      </c>
      <c r="C5056" s="24">
        <v>3739120</v>
      </c>
      <c r="I5056" s="19">
        <v>2905</v>
      </c>
      <c r="J5056" s="19">
        <v>11810361</v>
      </c>
      <c r="P5056" s="23"/>
      <c r="Q5056" s="23"/>
    </row>
    <row r="5057" spans="2:17" ht="12.5" x14ac:dyDescent="0.25">
      <c r="B5057" s="24">
        <v>2848</v>
      </c>
      <c r="C5057" s="24">
        <v>3410410</v>
      </c>
      <c r="I5057" s="19">
        <v>2904</v>
      </c>
      <c r="J5057" s="19">
        <v>11496746</v>
      </c>
      <c r="P5057" s="23"/>
      <c r="Q5057" s="23"/>
    </row>
    <row r="5058" spans="2:17" ht="12.5" x14ac:dyDescent="0.25">
      <c r="B5058" s="24">
        <v>2848</v>
      </c>
      <c r="C5058" s="24">
        <v>4084572</v>
      </c>
      <c r="I5058" s="19">
        <v>2905</v>
      </c>
      <c r="J5058" s="19">
        <v>12091091</v>
      </c>
      <c r="P5058" s="23"/>
      <c r="Q5058" s="23"/>
    </row>
    <row r="5059" spans="2:17" ht="12.5" x14ac:dyDescent="0.25">
      <c r="B5059" s="24">
        <v>2848</v>
      </c>
      <c r="C5059" s="24">
        <v>4440647</v>
      </c>
      <c r="I5059" s="19">
        <v>2904</v>
      </c>
      <c r="J5059" s="19">
        <v>12408320</v>
      </c>
      <c r="P5059" s="23"/>
      <c r="Q5059" s="23"/>
    </row>
    <row r="5060" spans="2:17" ht="12.5" x14ac:dyDescent="0.25">
      <c r="B5060" s="24">
        <v>2848</v>
      </c>
      <c r="C5060" s="24">
        <v>4671294</v>
      </c>
      <c r="I5060" s="19">
        <v>2905</v>
      </c>
      <c r="J5060" s="19">
        <v>11712780</v>
      </c>
      <c r="P5060" s="23"/>
      <c r="Q5060" s="23"/>
    </row>
    <row r="5061" spans="2:17" ht="12.5" x14ac:dyDescent="0.25">
      <c r="B5061" s="24">
        <v>2848</v>
      </c>
      <c r="C5061" s="24">
        <v>3783408</v>
      </c>
      <c r="I5061" s="19">
        <v>2904</v>
      </c>
      <c r="J5061" s="19">
        <v>12350123</v>
      </c>
      <c r="P5061" s="23"/>
      <c r="Q5061" s="23"/>
    </row>
    <row r="5062" spans="2:17" ht="12.5" x14ac:dyDescent="0.25">
      <c r="B5062" s="24">
        <v>2848</v>
      </c>
      <c r="C5062" s="24">
        <v>4493227</v>
      </c>
      <c r="I5062" s="19">
        <v>2905</v>
      </c>
      <c r="J5062" s="19">
        <v>11833803</v>
      </c>
      <c r="P5062" s="23"/>
      <c r="Q5062" s="23"/>
    </row>
    <row r="5063" spans="2:17" ht="12.5" x14ac:dyDescent="0.25">
      <c r="B5063" s="24">
        <v>2848</v>
      </c>
      <c r="C5063" s="24">
        <v>4017129</v>
      </c>
      <c r="I5063" s="19">
        <v>2904</v>
      </c>
      <c r="J5063" s="19">
        <v>12337417</v>
      </c>
      <c r="P5063" s="23"/>
      <c r="Q5063" s="23"/>
    </row>
    <row r="5064" spans="2:17" ht="12.5" x14ac:dyDescent="0.25">
      <c r="B5064" s="24">
        <v>2848</v>
      </c>
      <c r="C5064" s="24">
        <v>4790259</v>
      </c>
      <c r="I5064" s="19">
        <v>2905</v>
      </c>
      <c r="J5064" s="19">
        <v>11267954</v>
      </c>
      <c r="P5064" s="23"/>
      <c r="Q5064" s="23"/>
    </row>
    <row r="5065" spans="2:17" ht="12.5" x14ac:dyDescent="0.25">
      <c r="B5065" s="24">
        <v>2848</v>
      </c>
      <c r="C5065" s="24">
        <v>4091605</v>
      </c>
      <c r="I5065" s="19">
        <v>2904</v>
      </c>
      <c r="J5065" s="19">
        <v>12455888</v>
      </c>
      <c r="P5065" s="23"/>
      <c r="Q5065" s="23"/>
    </row>
    <row r="5066" spans="2:17" ht="12.5" x14ac:dyDescent="0.25">
      <c r="B5066" s="24">
        <v>2848</v>
      </c>
      <c r="C5066" s="24">
        <v>3897730</v>
      </c>
      <c r="I5066" s="19">
        <v>2905</v>
      </c>
      <c r="J5066" s="19">
        <v>11669281</v>
      </c>
      <c r="P5066" s="23"/>
      <c r="Q5066" s="23"/>
    </row>
    <row r="5067" spans="2:17" ht="12.5" x14ac:dyDescent="0.25">
      <c r="B5067" s="24">
        <v>2848</v>
      </c>
      <c r="C5067" s="24">
        <v>4072393</v>
      </c>
      <c r="I5067" s="19">
        <v>2904</v>
      </c>
      <c r="J5067" s="19">
        <v>12389539</v>
      </c>
      <c r="P5067" s="23"/>
      <c r="Q5067" s="23"/>
    </row>
    <row r="5068" spans="2:17" ht="12.5" x14ac:dyDescent="0.25">
      <c r="B5068" s="24">
        <v>2848</v>
      </c>
      <c r="C5068" s="24">
        <v>3623831</v>
      </c>
      <c r="I5068" s="19">
        <v>2905</v>
      </c>
      <c r="J5068" s="19">
        <v>13076784</v>
      </c>
      <c r="P5068" s="23"/>
      <c r="Q5068" s="23"/>
    </row>
    <row r="5069" spans="2:17" ht="12.5" x14ac:dyDescent="0.25">
      <c r="B5069" s="24">
        <v>2848</v>
      </c>
      <c r="C5069" s="24">
        <v>4659899</v>
      </c>
      <c r="I5069" s="19">
        <v>2904</v>
      </c>
      <c r="J5069" s="19">
        <v>10420576</v>
      </c>
      <c r="P5069" s="23"/>
      <c r="Q5069" s="23"/>
    </row>
    <row r="5070" spans="2:17" ht="12.5" x14ac:dyDescent="0.25">
      <c r="B5070" s="24">
        <v>2848</v>
      </c>
      <c r="C5070" s="24">
        <v>4382893</v>
      </c>
      <c r="I5070" s="19">
        <v>2905</v>
      </c>
      <c r="J5070" s="19">
        <v>12494438</v>
      </c>
      <c r="P5070" s="23"/>
      <c r="Q5070" s="23"/>
    </row>
    <row r="5071" spans="2:17" ht="12.5" x14ac:dyDescent="0.25">
      <c r="B5071" s="24">
        <v>2848</v>
      </c>
      <c r="C5071" s="24">
        <v>4144519</v>
      </c>
      <c r="I5071" s="19">
        <v>2904</v>
      </c>
      <c r="J5071" s="19">
        <v>11873100</v>
      </c>
      <c r="P5071" s="23"/>
      <c r="Q5071" s="23"/>
    </row>
    <row r="5072" spans="2:17" ht="12.5" x14ac:dyDescent="0.25">
      <c r="B5072" s="24">
        <v>2848</v>
      </c>
      <c r="C5072" s="24">
        <v>3789372</v>
      </c>
      <c r="I5072" s="19">
        <v>2905</v>
      </c>
      <c r="J5072" s="19">
        <v>12374907</v>
      </c>
      <c r="P5072" s="23"/>
      <c r="Q5072" s="23"/>
    </row>
    <row r="5073" spans="2:17" ht="12.5" x14ac:dyDescent="0.25">
      <c r="B5073" s="24">
        <v>2848</v>
      </c>
      <c r="C5073" s="24">
        <v>3945216</v>
      </c>
      <c r="I5073" s="19">
        <v>2904</v>
      </c>
      <c r="J5073" s="19">
        <v>11552119</v>
      </c>
      <c r="P5073" s="23"/>
      <c r="Q5073" s="23"/>
    </row>
    <row r="5074" spans="2:17" ht="12.5" x14ac:dyDescent="0.25">
      <c r="B5074" s="24">
        <v>2848</v>
      </c>
      <c r="C5074" s="24">
        <v>4600952</v>
      </c>
      <c r="I5074" s="19">
        <v>2905</v>
      </c>
      <c r="J5074" s="19">
        <v>12056381</v>
      </c>
      <c r="P5074" s="23"/>
      <c r="Q5074" s="23"/>
    </row>
    <row r="5075" spans="2:17" ht="12.5" x14ac:dyDescent="0.25">
      <c r="B5075" s="24">
        <v>2848</v>
      </c>
      <c r="C5075" s="24">
        <v>3898031</v>
      </c>
      <c r="I5075" s="19">
        <v>2904</v>
      </c>
      <c r="J5075" s="19">
        <v>13635148</v>
      </c>
      <c r="P5075" s="23"/>
      <c r="Q5075" s="23"/>
    </row>
    <row r="5076" spans="2:17" ht="12.5" x14ac:dyDescent="0.25">
      <c r="B5076" s="24">
        <v>2848</v>
      </c>
      <c r="C5076" s="24">
        <v>4104602</v>
      </c>
      <c r="I5076" s="19">
        <v>2905</v>
      </c>
      <c r="J5076" s="19">
        <v>2014729</v>
      </c>
      <c r="P5076" s="23"/>
      <c r="Q5076" s="23"/>
    </row>
    <row r="5077" spans="2:17" ht="12.5" x14ac:dyDescent="0.25">
      <c r="B5077" s="24">
        <v>2848</v>
      </c>
      <c r="C5077" s="24">
        <v>4128128</v>
      </c>
      <c r="I5077" s="19">
        <v>2905</v>
      </c>
      <c r="J5077" s="19">
        <v>7998999</v>
      </c>
      <c r="P5077" s="23"/>
      <c r="Q5077" s="23"/>
    </row>
    <row r="5078" spans="2:17" ht="12.5" x14ac:dyDescent="0.25">
      <c r="B5078" s="24">
        <v>2848</v>
      </c>
      <c r="C5078" s="24">
        <v>4240870</v>
      </c>
      <c r="I5078" s="19">
        <v>2904</v>
      </c>
      <c r="J5078" s="19">
        <v>12750774</v>
      </c>
      <c r="P5078" s="23"/>
      <c r="Q5078" s="23"/>
    </row>
    <row r="5079" spans="2:17" ht="12.5" x14ac:dyDescent="0.25">
      <c r="B5079" s="24">
        <v>2848</v>
      </c>
      <c r="C5079" s="24">
        <v>4390348</v>
      </c>
      <c r="I5079" s="19">
        <v>2905</v>
      </c>
      <c r="J5079" s="19">
        <v>11670232</v>
      </c>
      <c r="P5079" s="23"/>
      <c r="Q5079" s="23"/>
    </row>
    <row r="5080" spans="2:17" ht="12.5" x14ac:dyDescent="0.25">
      <c r="B5080" s="24">
        <v>2848</v>
      </c>
      <c r="C5080" s="24">
        <v>2978228</v>
      </c>
      <c r="I5080" s="19">
        <v>2904</v>
      </c>
      <c r="J5080" s="19">
        <v>11949890</v>
      </c>
      <c r="P5080" s="23"/>
      <c r="Q5080" s="23"/>
    </row>
    <row r="5081" spans="2:17" ht="12.5" x14ac:dyDescent="0.25">
      <c r="B5081" s="24">
        <v>2848</v>
      </c>
      <c r="C5081" s="24">
        <v>4597943</v>
      </c>
      <c r="I5081" s="19">
        <v>2905</v>
      </c>
      <c r="J5081" s="19">
        <v>11891962</v>
      </c>
      <c r="P5081" s="23"/>
      <c r="Q5081" s="23"/>
    </row>
    <row r="5082" spans="2:17" ht="12.5" x14ac:dyDescent="0.25">
      <c r="B5082" s="24">
        <v>2848</v>
      </c>
      <c r="C5082" s="24">
        <v>3599723</v>
      </c>
      <c r="I5082" s="19">
        <v>2904</v>
      </c>
      <c r="J5082" s="19">
        <v>12490055</v>
      </c>
      <c r="P5082" s="23"/>
      <c r="Q5082" s="23"/>
    </row>
    <row r="5083" spans="2:17" ht="12.5" x14ac:dyDescent="0.25">
      <c r="B5083" s="24">
        <v>2848</v>
      </c>
      <c r="C5083" s="24">
        <v>3634400</v>
      </c>
      <c r="I5083" s="19">
        <v>2905</v>
      </c>
      <c r="J5083" s="19">
        <v>11840059</v>
      </c>
      <c r="P5083" s="23"/>
      <c r="Q5083" s="23"/>
    </row>
    <row r="5084" spans="2:17" ht="12.5" x14ac:dyDescent="0.25">
      <c r="B5084" s="24">
        <v>2848</v>
      </c>
      <c r="C5084" s="24">
        <v>3915268</v>
      </c>
      <c r="I5084" s="19">
        <v>2904</v>
      </c>
      <c r="J5084" s="19">
        <v>11770644</v>
      </c>
      <c r="P5084" s="23"/>
      <c r="Q5084" s="23"/>
    </row>
    <row r="5085" spans="2:17" ht="12.5" x14ac:dyDescent="0.25">
      <c r="B5085" s="24">
        <v>2848</v>
      </c>
      <c r="C5085" s="24">
        <v>4157285</v>
      </c>
      <c r="I5085" s="19">
        <v>2905</v>
      </c>
      <c r="J5085" s="19">
        <v>11609340</v>
      </c>
      <c r="P5085" s="23"/>
      <c r="Q5085" s="23"/>
    </row>
    <row r="5086" spans="2:17" ht="12.5" x14ac:dyDescent="0.25">
      <c r="B5086" s="24">
        <v>2848</v>
      </c>
      <c r="C5086" s="24">
        <v>3252656</v>
      </c>
      <c r="I5086" s="19">
        <v>2904</v>
      </c>
      <c r="J5086" s="19">
        <v>12256289</v>
      </c>
      <c r="P5086" s="23"/>
      <c r="Q5086" s="23"/>
    </row>
    <row r="5087" spans="2:17" ht="12.5" x14ac:dyDescent="0.25">
      <c r="B5087" s="24">
        <v>2848</v>
      </c>
      <c r="C5087" s="24">
        <v>11329392</v>
      </c>
      <c r="I5087" s="19">
        <v>2905</v>
      </c>
      <c r="J5087" s="19">
        <v>11775416</v>
      </c>
      <c r="P5087" s="23"/>
      <c r="Q5087" s="23"/>
    </row>
    <row r="5088" spans="2:17" ht="12.5" x14ac:dyDescent="0.25">
      <c r="B5088" s="24">
        <v>2848</v>
      </c>
      <c r="C5088" s="24">
        <v>3462740</v>
      </c>
      <c r="I5088" s="19">
        <v>2904</v>
      </c>
      <c r="J5088" s="19">
        <v>12899300</v>
      </c>
      <c r="P5088" s="23"/>
      <c r="Q5088" s="23"/>
    </row>
    <row r="5089" spans="2:17" ht="12.5" x14ac:dyDescent="0.25">
      <c r="B5089" s="24">
        <v>2848</v>
      </c>
      <c r="C5089" s="24">
        <v>4403961</v>
      </c>
      <c r="I5089" s="19">
        <v>2905</v>
      </c>
      <c r="J5089" s="19">
        <v>11382945</v>
      </c>
      <c r="P5089" s="23"/>
      <c r="Q5089" s="23"/>
    </row>
    <row r="5090" spans="2:17" ht="12.5" x14ac:dyDescent="0.25">
      <c r="B5090" s="24">
        <v>2848</v>
      </c>
      <c r="C5090" s="24">
        <v>4142509</v>
      </c>
      <c r="I5090" s="19">
        <v>2904</v>
      </c>
      <c r="J5090" s="19">
        <v>11974954</v>
      </c>
      <c r="P5090" s="23"/>
      <c r="Q5090" s="23"/>
    </row>
    <row r="5091" spans="2:17" ht="12.5" x14ac:dyDescent="0.25">
      <c r="B5091" s="24">
        <v>2848</v>
      </c>
      <c r="C5091" s="24">
        <v>3357057</v>
      </c>
      <c r="I5091" s="19">
        <v>2905</v>
      </c>
      <c r="J5091" s="19">
        <v>12299457</v>
      </c>
      <c r="P5091" s="23"/>
      <c r="Q5091" s="23"/>
    </row>
    <row r="5092" spans="2:17" ht="12.5" x14ac:dyDescent="0.25">
      <c r="B5092" s="24">
        <v>2848</v>
      </c>
      <c r="C5092" s="24">
        <v>3889844</v>
      </c>
      <c r="I5092" s="19">
        <v>2904</v>
      </c>
      <c r="J5092" s="19">
        <v>11866759</v>
      </c>
      <c r="P5092" s="23"/>
      <c r="Q5092" s="23"/>
    </row>
    <row r="5093" spans="2:17" ht="12.5" x14ac:dyDescent="0.25">
      <c r="B5093" s="24">
        <v>2848</v>
      </c>
      <c r="C5093" s="24">
        <v>6415283</v>
      </c>
      <c r="I5093" s="19">
        <v>2905</v>
      </c>
      <c r="J5093" s="19">
        <v>11577445</v>
      </c>
      <c r="P5093" s="23"/>
      <c r="Q5093" s="23"/>
    </row>
    <row r="5094" spans="2:17" ht="12.5" x14ac:dyDescent="0.25">
      <c r="B5094" s="24">
        <v>2848</v>
      </c>
      <c r="C5094" s="24">
        <v>3976078</v>
      </c>
      <c r="I5094" s="19">
        <v>2904</v>
      </c>
      <c r="J5094" s="19">
        <v>12628016</v>
      </c>
      <c r="P5094" s="23"/>
      <c r="Q5094" s="23"/>
    </row>
    <row r="5095" spans="2:17" ht="12.5" x14ac:dyDescent="0.25">
      <c r="B5095" s="24">
        <v>2848</v>
      </c>
      <c r="C5095" s="24">
        <v>4258219</v>
      </c>
      <c r="I5095" s="19">
        <v>2905</v>
      </c>
      <c r="J5095" s="19">
        <v>11358346</v>
      </c>
      <c r="P5095" s="23"/>
      <c r="Q5095" s="23"/>
    </row>
    <row r="5096" spans="2:17" ht="12.5" x14ac:dyDescent="0.25">
      <c r="B5096" s="24">
        <v>2848</v>
      </c>
      <c r="C5096" s="24">
        <v>3515151</v>
      </c>
      <c r="I5096" s="19">
        <v>2904</v>
      </c>
      <c r="J5096" s="19">
        <v>12247285</v>
      </c>
      <c r="P5096" s="23"/>
      <c r="Q5096" s="23"/>
    </row>
    <row r="5097" spans="2:17" ht="12.5" x14ac:dyDescent="0.25">
      <c r="B5097" s="24">
        <v>2848</v>
      </c>
      <c r="C5097" s="24">
        <v>3982502</v>
      </c>
      <c r="I5097" s="19">
        <v>2905</v>
      </c>
      <c r="J5097" s="19">
        <v>11815715</v>
      </c>
      <c r="P5097" s="23"/>
      <c r="Q5097" s="23"/>
    </row>
    <row r="5098" spans="2:17" ht="12.5" x14ac:dyDescent="0.25">
      <c r="B5098" s="24">
        <v>2848</v>
      </c>
      <c r="C5098" s="24">
        <v>15741213</v>
      </c>
      <c r="I5098" s="19">
        <v>2904</v>
      </c>
      <c r="J5098" s="19">
        <v>12682204</v>
      </c>
      <c r="P5098" s="23"/>
      <c r="Q5098" s="23"/>
    </row>
    <row r="5099" spans="2:17" ht="12.5" x14ac:dyDescent="0.25">
      <c r="B5099" s="24">
        <v>2848</v>
      </c>
      <c r="C5099" s="24">
        <v>4242872</v>
      </c>
      <c r="I5099" s="19">
        <v>2905</v>
      </c>
      <c r="J5099" s="19">
        <v>11605483</v>
      </c>
      <c r="P5099" s="23"/>
      <c r="Q5099" s="23"/>
    </row>
    <row r="5100" spans="2:17" ht="12.5" x14ac:dyDescent="0.25">
      <c r="B5100" s="24">
        <v>2848</v>
      </c>
      <c r="C5100" s="24">
        <v>3586777</v>
      </c>
      <c r="I5100" s="19">
        <v>2904</v>
      </c>
      <c r="J5100" s="19">
        <v>12074313</v>
      </c>
      <c r="P5100" s="23"/>
      <c r="Q5100" s="23"/>
    </row>
    <row r="5101" spans="2:17" ht="12.5" x14ac:dyDescent="0.25">
      <c r="B5101" s="24">
        <v>2848</v>
      </c>
      <c r="C5101" s="24">
        <v>4065172</v>
      </c>
      <c r="I5101" s="19">
        <v>2905</v>
      </c>
      <c r="J5101" s="19">
        <v>12060742</v>
      </c>
      <c r="P5101" s="23"/>
      <c r="Q5101" s="23"/>
    </row>
    <row r="5102" spans="2:17" ht="12.5" x14ac:dyDescent="0.25">
      <c r="B5102" s="24">
        <v>2848</v>
      </c>
      <c r="C5102" s="24">
        <v>3685292</v>
      </c>
      <c r="I5102" s="19">
        <v>2904</v>
      </c>
      <c r="J5102" s="19">
        <v>11928898</v>
      </c>
      <c r="P5102" s="23"/>
      <c r="Q5102" s="23"/>
    </row>
    <row r="5103" spans="2:17" ht="12.5" x14ac:dyDescent="0.25">
      <c r="B5103" s="24">
        <v>2848</v>
      </c>
      <c r="C5103" s="24">
        <v>3392540</v>
      </c>
      <c r="I5103" s="19">
        <v>2905</v>
      </c>
      <c r="J5103" s="19">
        <v>12010402</v>
      </c>
      <c r="P5103" s="23"/>
      <c r="Q5103" s="23"/>
    </row>
    <row r="5104" spans="2:17" ht="12.5" x14ac:dyDescent="0.25">
      <c r="B5104" s="24">
        <v>2848</v>
      </c>
      <c r="C5104" s="24">
        <v>3851912</v>
      </c>
      <c r="I5104" s="19">
        <v>2904</v>
      </c>
      <c r="J5104" s="19">
        <v>12220311</v>
      </c>
      <c r="P5104" s="23"/>
      <c r="Q5104" s="23"/>
    </row>
    <row r="5105" spans="2:17" ht="12.5" x14ac:dyDescent="0.25">
      <c r="B5105" s="24">
        <v>2848</v>
      </c>
      <c r="C5105" s="24">
        <v>4800232</v>
      </c>
      <c r="I5105" s="19">
        <v>2905</v>
      </c>
      <c r="J5105" s="19">
        <v>11392155</v>
      </c>
      <c r="P5105" s="23"/>
      <c r="Q5105" s="23"/>
    </row>
    <row r="5106" spans="2:17" ht="12.5" x14ac:dyDescent="0.25">
      <c r="B5106" s="24">
        <v>2848</v>
      </c>
      <c r="C5106" s="24">
        <v>4221313</v>
      </c>
      <c r="I5106" s="19">
        <v>2904</v>
      </c>
      <c r="J5106" s="19">
        <v>12342135</v>
      </c>
      <c r="P5106" s="23"/>
      <c r="Q5106" s="23"/>
    </row>
    <row r="5107" spans="2:17" ht="12.5" x14ac:dyDescent="0.25">
      <c r="B5107" s="24">
        <v>2848</v>
      </c>
      <c r="C5107" s="24">
        <v>4868884</v>
      </c>
      <c r="I5107" s="19">
        <v>2905</v>
      </c>
      <c r="J5107" s="19">
        <v>11598593</v>
      </c>
      <c r="P5107" s="23"/>
      <c r="Q5107" s="23"/>
    </row>
    <row r="5108" spans="2:17" ht="12.5" x14ac:dyDescent="0.25">
      <c r="B5108" s="24">
        <v>2848</v>
      </c>
      <c r="C5108" s="24">
        <v>4046781</v>
      </c>
      <c r="I5108" s="19">
        <v>2904</v>
      </c>
      <c r="J5108" s="19">
        <v>12549684</v>
      </c>
      <c r="P5108" s="23"/>
      <c r="Q5108" s="23"/>
    </row>
    <row r="5109" spans="2:17" ht="12.5" x14ac:dyDescent="0.25">
      <c r="B5109" s="24">
        <v>2848</v>
      </c>
      <c r="C5109" s="24">
        <v>16065946</v>
      </c>
      <c r="I5109" s="19">
        <v>2905</v>
      </c>
      <c r="J5109" s="19">
        <v>13520438</v>
      </c>
      <c r="P5109" s="23"/>
      <c r="Q5109" s="23"/>
    </row>
    <row r="5110" spans="2:17" ht="12.5" x14ac:dyDescent="0.25">
      <c r="B5110" s="24">
        <v>2848</v>
      </c>
      <c r="C5110" s="24">
        <v>3997532</v>
      </c>
      <c r="I5110" s="19">
        <v>2904</v>
      </c>
      <c r="J5110" s="19">
        <v>10257200</v>
      </c>
      <c r="P5110" s="23"/>
      <c r="Q5110" s="23"/>
    </row>
    <row r="5111" spans="2:17" ht="12.5" x14ac:dyDescent="0.25">
      <c r="B5111" s="24">
        <v>2848</v>
      </c>
      <c r="C5111" s="24">
        <v>4183019</v>
      </c>
      <c r="I5111" s="19">
        <v>2905</v>
      </c>
      <c r="J5111" s="19">
        <v>11838175</v>
      </c>
      <c r="P5111" s="23"/>
      <c r="Q5111" s="23"/>
    </row>
    <row r="5112" spans="2:17" ht="12.5" x14ac:dyDescent="0.25">
      <c r="B5112" s="24">
        <v>2848</v>
      </c>
      <c r="C5112" s="24">
        <v>3852109</v>
      </c>
      <c r="I5112" s="19">
        <v>2904</v>
      </c>
      <c r="J5112" s="19">
        <v>12443092</v>
      </c>
      <c r="P5112" s="23"/>
      <c r="Q5112" s="23"/>
    </row>
    <row r="5113" spans="2:17" ht="12.5" x14ac:dyDescent="0.25">
      <c r="B5113" s="24">
        <v>2848</v>
      </c>
      <c r="C5113" s="24">
        <v>8796155</v>
      </c>
      <c r="I5113" s="19">
        <v>2905</v>
      </c>
      <c r="J5113" s="19">
        <v>11859339</v>
      </c>
      <c r="P5113" s="23"/>
      <c r="Q5113" s="23"/>
    </row>
    <row r="5114" spans="2:17" ht="12.5" x14ac:dyDescent="0.25">
      <c r="B5114" s="24">
        <v>2848</v>
      </c>
      <c r="C5114" s="24">
        <v>4453484</v>
      </c>
      <c r="I5114" s="19">
        <v>2904</v>
      </c>
      <c r="J5114" s="19">
        <v>11852005</v>
      </c>
      <c r="P5114" s="23"/>
      <c r="Q5114" s="23"/>
    </row>
    <row r="5115" spans="2:17" ht="12.5" x14ac:dyDescent="0.25">
      <c r="B5115" s="24">
        <v>2848</v>
      </c>
      <c r="C5115" s="24">
        <v>4036976</v>
      </c>
      <c r="I5115" s="19">
        <v>2905</v>
      </c>
      <c r="J5115" s="19">
        <v>15273880</v>
      </c>
      <c r="P5115" s="23"/>
      <c r="Q5115" s="23"/>
    </row>
    <row r="5116" spans="2:17" ht="12.5" x14ac:dyDescent="0.25">
      <c r="B5116" s="24">
        <v>2848</v>
      </c>
      <c r="C5116" s="24">
        <v>4526622</v>
      </c>
      <c r="I5116" s="19">
        <v>2904</v>
      </c>
      <c r="J5116" s="19">
        <v>8414814</v>
      </c>
      <c r="P5116" s="23"/>
      <c r="Q5116" s="23"/>
    </row>
    <row r="5117" spans="2:17" ht="12.5" x14ac:dyDescent="0.25">
      <c r="B5117" s="24">
        <v>2848</v>
      </c>
      <c r="C5117" s="24">
        <v>2158195</v>
      </c>
      <c r="I5117" s="19">
        <v>2905</v>
      </c>
      <c r="J5117" s="19">
        <v>12474822</v>
      </c>
      <c r="P5117" s="23"/>
      <c r="Q5117" s="23"/>
    </row>
    <row r="5118" spans="2:17" ht="12.5" x14ac:dyDescent="0.25">
      <c r="B5118" s="24">
        <v>2848</v>
      </c>
      <c r="C5118" s="24">
        <v>3525125</v>
      </c>
      <c r="I5118" s="19">
        <v>2904</v>
      </c>
      <c r="J5118" s="19">
        <v>12407802</v>
      </c>
      <c r="P5118" s="23"/>
      <c r="Q5118" s="23"/>
    </row>
    <row r="5119" spans="2:17" ht="12.5" x14ac:dyDescent="0.25">
      <c r="B5119" s="24">
        <v>2848</v>
      </c>
      <c r="C5119" s="24">
        <v>4589033</v>
      </c>
      <c r="I5119" s="19">
        <v>2905</v>
      </c>
      <c r="J5119" s="19">
        <v>11301149</v>
      </c>
      <c r="P5119" s="23"/>
      <c r="Q5119" s="23"/>
    </row>
    <row r="5120" spans="2:17" ht="12.5" x14ac:dyDescent="0.25">
      <c r="B5120" s="24">
        <v>2848</v>
      </c>
      <c r="C5120" s="24">
        <v>3939682</v>
      </c>
      <c r="I5120" s="19">
        <v>2904</v>
      </c>
      <c r="J5120" s="19">
        <v>12214494</v>
      </c>
      <c r="P5120" s="23"/>
      <c r="Q5120" s="23"/>
    </row>
    <row r="5121" spans="2:17" ht="12.5" x14ac:dyDescent="0.25">
      <c r="B5121" s="24">
        <v>2848</v>
      </c>
      <c r="C5121" s="24">
        <v>1552512</v>
      </c>
      <c r="I5121" s="19">
        <v>2905</v>
      </c>
      <c r="J5121" s="19">
        <v>11641815</v>
      </c>
      <c r="P5121" s="23"/>
      <c r="Q5121" s="23"/>
    </row>
    <row r="5122" spans="2:17" ht="12.5" x14ac:dyDescent="0.25">
      <c r="B5122" s="24">
        <v>2848</v>
      </c>
      <c r="C5122" s="24">
        <v>4009959</v>
      </c>
      <c r="I5122" s="19">
        <v>2904</v>
      </c>
      <c r="J5122" s="19">
        <v>12051465</v>
      </c>
      <c r="P5122" s="23"/>
      <c r="Q5122" s="23"/>
    </row>
    <row r="5123" spans="2:17" ht="12.5" x14ac:dyDescent="0.25">
      <c r="B5123" s="24">
        <v>2848</v>
      </c>
      <c r="C5123" s="24">
        <v>4502596</v>
      </c>
      <c r="I5123" s="19">
        <v>2905</v>
      </c>
      <c r="J5123" s="19">
        <v>12017920</v>
      </c>
      <c r="P5123" s="23"/>
      <c r="Q5123" s="23"/>
    </row>
    <row r="5124" spans="2:17" ht="12.5" x14ac:dyDescent="0.25">
      <c r="B5124" s="24">
        <v>2848</v>
      </c>
      <c r="C5124" s="24">
        <v>4445091</v>
      </c>
      <c r="I5124" s="19">
        <v>2904</v>
      </c>
      <c r="J5124" s="19">
        <v>12154772</v>
      </c>
      <c r="P5124" s="23"/>
      <c r="Q5124" s="23"/>
    </row>
    <row r="5125" spans="2:17" ht="12.5" x14ac:dyDescent="0.25">
      <c r="B5125" s="24">
        <v>2848</v>
      </c>
      <c r="C5125" s="24">
        <v>3570349</v>
      </c>
      <c r="I5125" s="19">
        <v>2905</v>
      </c>
      <c r="J5125" s="19">
        <v>11727704</v>
      </c>
      <c r="P5125" s="23"/>
      <c r="Q5125" s="23"/>
    </row>
    <row r="5126" spans="2:17" ht="12.5" x14ac:dyDescent="0.25">
      <c r="B5126" s="24">
        <v>2848</v>
      </c>
      <c r="C5126" s="24">
        <v>4477468</v>
      </c>
      <c r="I5126" s="19">
        <v>2904</v>
      </c>
      <c r="J5126" s="19">
        <v>12325162</v>
      </c>
      <c r="P5126" s="23"/>
      <c r="Q5126" s="23"/>
    </row>
    <row r="5127" spans="2:17" ht="12.5" x14ac:dyDescent="0.25">
      <c r="B5127" s="24">
        <v>2848</v>
      </c>
      <c r="C5127" s="24">
        <v>3938229</v>
      </c>
      <c r="I5127" s="19">
        <v>2905</v>
      </c>
      <c r="J5127" s="19">
        <v>12132287</v>
      </c>
      <c r="P5127" s="23"/>
      <c r="Q5127" s="23"/>
    </row>
    <row r="5128" spans="2:17" ht="12.5" x14ac:dyDescent="0.25">
      <c r="B5128" s="24">
        <v>2848</v>
      </c>
      <c r="C5128" s="24">
        <v>3680374</v>
      </c>
      <c r="I5128" s="19">
        <v>2904</v>
      </c>
      <c r="J5128" s="19">
        <v>11791260</v>
      </c>
      <c r="P5128" s="23"/>
      <c r="Q5128" s="23"/>
    </row>
    <row r="5129" spans="2:17" ht="12.5" x14ac:dyDescent="0.25">
      <c r="B5129" s="24">
        <v>2848</v>
      </c>
      <c r="C5129" s="24">
        <v>3919356</v>
      </c>
      <c r="I5129" s="19">
        <v>2905</v>
      </c>
      <c r="J5129" s="19">
        <v>12403250</v>
      </c>
      <c r="P5129" s="23"/>
      <c r="Q5129" s="23"/>
    </row>
    <row r="5130" spans="2:17" ht="12.5" x14ac:dyDescent="0.25">
      <c r="B5130" s="24">
        <v>2848</v>
      </c>
      <c r="C5130" s="24">
        <v>4729830</v>
      </c>
      <c r="I5130" s="19">
        <v>2904</v>
      </c>
      <c r="J5130" s="19">
        <v>11744372</v>
      </c>
      <c r="P5130" s="23"/>
      <c r="Q5130" s="23"/>
    </row>
    <row r="5131" spans="2:17" ht="12.5" x14ac:dyDescent="0.25">
      <c r="B5131" s="24">
        <v>2848</v>
      </c>
      <c r="C5131" s="24">
        <v>4593369</v>
      </c>
      <c r="I5131" s="19">
        <v>2905</v>
      </c>
      <c r="J5131" s="19">
        <v>12000870</v>
      </c>
      <c r="P5131" s="23"/>
      <c r="Q5131" s="23"/>
    </row>
    <row r="5132" spans="2:17" ht="12.5" x14ac:dyDescent="0.25">
      <c r="B5132" s="24">
        <v>2848</v>
      </c>
      <c r="C5132" s="24">
        <v>3474799</v>
      </c>
      <c r="I5132" s="19">
        <v>2904</v>
      </c>
      <c r="J5132" s="19">
        <v>12328983</v>
      </c>
      <c r="P5132" s="23"/>
      <c r="Q5132" s="23"/>
    </row>
    <row r="5133" spans="2:17" ht="12.5" x14ac:dyDescent="0.25">
      <c r="B5133" s="24">
        <v>2848</v>
      </c>
      <c r="C5133" s="24">
        <v>4199302</v>
      </c>
      <c r="I5133" s="19">
        <v>2905</v>
      </c>
      <c r="J5133" s="19">
        <v>12181603</v>
      </c>
      <c r="P5133" s="23"/>
      <c r="Q5133" s="23"/>
    </row>
    <row r="5134" spans="2:17" ht="12.5" x14ac:dyDescent="0.25">
      <c r="B5134" s="24">
        <v>2848</v>
      </c>
      <c r="C5134" s="24">
        <v>3755451</v>
      </c>
      <c r="I5134" s="19">
        <v>2904</v>
      </c>
      <c r="J5134" s="19">
        <v>11687817</v>
      </c>
      <c r="P5134" s="23"/>
      <c r="Q5134" s="23"/>
    </row>
    <row r="5135" spans="2:17" ht="12.5" x14ac:dyDescent="0.25">
      <c r="B5135" s="24">
        <v>2848</v>
      </c>
      <c r="C5135" s="24">
        <v>4705133</v>
      </c>
      <c r="I5135" s="19">
        <v>2905</v>
      </c>
      <c r="J5135" s="19">
        <v>11763947</v>
      </c>
      <c r="P5135" s="23"/>
      <c r="Q5135" s="23"/>
    </row>
    <row r="5136" spans="2:17" ht="12.5" x14ac:dyDescent="0.25">
      <c r="B5136" s="24">
        <v>2848</v>
      </c>
      <c r="C5136" s="24">
        <v>4298316</v>
      </c>
      <c r="I5136" s="19">
        <v>2904</v>
      </c>
      <c r="J5136" s="19">
        <v>11960280</v>
      </c>
      <c r="P5136" s="23"/>
      <c r="Q5136" s="23"/>
    </row>
    <row r="5137" spans="2:17" ht="12.5" x14ac:dyDescent="0.25">
      <c r="B5137" s="24">
        <v>2848</v>
      </c>
      <c r="C5137" s="24">
        <v>2201641</v>
      </c>
      <c r="I5137" s="19">
        <v>2905</v>
      </c>
      <c r="J5137" s="19">
        <v>12042664</v>
      </c>
      <c r="P5137" s="23"/>
      <c r="Q5137" s="23"/>
    </row>
    <row r="5138" spans="2:17" ht="12.5" x14ac:dyDescent="0.25">
      <c r="B5138" s="24">
        <v>2848</v>
      </c>
      <c r="C5138" s="24">
        <v>2980616</v>
      </c>
      <c r="I5138" s="19">
        <v>2904</v>
      </c>
      <c r="J5138" s="19">
        <v>12374143</v>
      </c>
      <c r="P5138" s="23"/>
      <c r="Q5138" s="23"/>
    </row>
    <row r="5139" spans="2:17" ht="12.5" x14ac:dyDescent="0.25">
      <c r="B5139" s="24">
        <v>2848</v>
      </c>
      <c r="C5139" s="24">
        <v>4731338</v>
      </c>
      <c r="I5139" s="19">
        <v>2905</v>
      </c>
      <c r="J5139" s="19">
        <v>11798361</v>
      </c>
      <c r="P5139" s="23"/>
      <c r="Q5139" s="23"/>
    </row>
    <row r="5140" spans="2:17" ht="12.5" x14ac:dyDescent="0.25">
      <c r="B5140" s="24">
        <v>2848</v>
      </c>
      <c r="C5140" s="24">
        <v>3392765</v>
      </c>
      <c r="I5140" s="19">
        <v>2904</v>
      </c>
      <c r="J5140" s="19">
        <v>11496826</v>
      </c>
      <c r="P5140" s="23"/>
      <c r="Q5140" s="23"/>
    </row>
    <row r="5141" spans="2:17" ht="12.5" x14ac:dyDescent="0.25">
      <c r="B5141" s="24">
        <v>2848</v>
      </c>
      <c r="C5141" s="24">
        <v>4210244</v>
      </c>
      <c r="I5141" s="19">
        <v>2905</v>
      </c>
      <c r="J5141" s="19">
        <v>12132038</v>
      </c>
      <c r="P5141" s="23"/>
      <c r="Q5141" s="23"/>
    </row>
    <row r="5142" spans="2:17" ht="12.5" x14ac:dyDescent="0.25">
      <c r="B5142" s="24">
        <v>2848</v>
      </c>
      <c r="C5142" s="24">
        <v>4365553</v>
      </c>
      <c r="I5142" s="19">
        <v>2904</v>
      </c>
      <c r="J5142" s="19">
        <v>12238634</v>
      </c>
      <c r="P5142" s="23"/>
      <c r="Q5142" s="23"/>
    </row>
    <row r="5143" spans="2:17" ht="12.5" x14ac:dyDescent="0.25">
      <c r="B5143" s="24">
        <v>2848</v>
      </c>
      <c r="C5143" s="24">
        <v>4423136</v>
      </c>
      <c r="I5143" s="19">
        <v>2905</v>
      </c>
      <c r="J5143" s="19">
        <v>11730744</v>
      </c>
      <c r="P5143" s="23"/>
      <c r="Q5143" s="23"/>
    </row>
    <row r="5144" spans="2:17" ht="12.5" x14ac:dyDescent="0.25">
      <c r="B5144" s="24">
        <v>2848</v>
      </c>
      <c r="C5144" s="24">
        <v>3758552</v>
      </c>
      <c r="I5144" s="19">
        <v>2904</v>
      </c>
      <c r="J5144" s="19">
        <v>12167053</v>
      </c>
      <c r="P5144" s="23"/>
      <c r="Q5144" s="23"/>
    </row>
    <row r="5145" spans="2:17" ht="12.5" x14ac:dyDescent="0.25">
      <c r="B5145" s="24">
        <v>2848</v>
      </c>
      <c r="C5145" s="24">
        <v>3263568</v>
      </c>
      <c r="I5145" s="19">
        <v>2905</v>
      </c>
      <c r="J5145" s="19">
        <v>12321735</v>
      </c>
      <c r="P5145" s="23"/>
      <c r="Q5145" s="23"/>
    </row>
    <row r="5146" spans="2:17" ht="12.5" x14ac:dyDescent="0.25">
      <c r="B5146" s="24">
        <v>2848</v>
      </c>
      <c r="C5146" s="24">
        <v>3973800</v>
      </c>
      <c r="I5146" s="19">
        <v>2904</v>
      </c>
      <c r="J5146" s="19">
        <v>15864370</v>
      </c>
      <c r="P5146" s="23"/>
      <c r="Q5146" s="23"/>
    </row>
    <row r="5147" spans="2:17" ht="12.5" x14ac:dyDescent="0.25">
      <c r="B5147" s="24">
        <v>2848</v>
      </c>
      <c r="C5147" s="24">
        <v>4003064</v>
      </c>
      <c r="I5147" s="19">
        <v>2905</v>
      </c>
      <c r="J5147" s="19">
        <v>12393972</v>
      </c>
      <c r="P5147" s="23"/>
      <c r="Q5147" s="23"/>
    </row>
    <row r="5148" spans="2:17" ht="12.5" x14ac:dyDescent="0.25">
      <c r="B5148" s="24">
        <v>2848</v>
      </c>
      <c r="C5148" s="24">
        <v>3736963</v>
      </c>
      <c r="I5148" s="19">
        <v>2904</v>
      </c>
      <c r="J5148" s="19">
        <v>14621619</v>
      </c>
      <c r="P5148" s="23"/>
      <c r="Q5148" s="23"/>
    </row>
    <row r="5149" spans="2:17" ht="12.5" x14ac:dyDescent="0.25">
      <c r="B5149" s="24">
        <v>2848</v>
      </c>
      <c r="C5149" s="24">
        <v>4521271</v>
      </c>
      <c r="I5149" s="19">
        <v>2905</v>
      </c>
      <c r="J5149" s="19">
        <v>8513077</v>
      </c>
      <c r="P5149" s="23"/>
      <c r="Q5149" s="23"/>
    </row>
    <row r="5150" spans="2:17" ht="12.5" x14ac:dyDescent="0.25">
      <c r="B5150" s="24">
        <v>2848</v>
      </c>
      <c r="C5150" s="24">
        <v>4621580</v>
      </c>
      <c r="I5150" s="19">
        <v>2904</v>
      </c>
      <c r="J5150" s="19">
        <v>12329088</v>
      </c>
      <c r="P5150" s="23"/>
      <c r="Q5150" s="23"/>
    </row>
    <row r="5151" spans="2:17" ht="12.5" x14ac:dyDescent="0.25">
      <c r="B5151" s="24">
        <v>2848</v>
      </c>
      <c r="C5151" s="24">
        <v>4409848</v>
      </c>
      <c r="I5151" s="19">
        <v>2905</v>
      </c>
      <c r="J5151" s="19">
        <v>12065316</v>
      </c>
      <c r="P5151" s="23"/>
      <c r="Q5151" s="23"/>
    </row>
    <row r="5152" spans="2:17" ht="12.5" x14ac:dyDescent="0.25">
      <c r="B5152" s="24">
        <v>2848</v>
      </c>
      <c r="C5152" s="24">
        <v>4224627</v>
      </c>
      <c r="I5152" s="19">
        <v>2904</v>
      </c>
      <c r="J5152" s="19">
        <v>11808391</v>
      </c>
      <c r="P5152" s="23"/>
      <c r="Q5152" s="23"/>
    </row>
    <row r="5153" spans="2:17" ht="12.5" x14ac:dyDescent="0.25">
      <c r="B5153" s="24">
        <v>2848</v>
      </c>
      <c r="C5153" s="24">
        <v>4086793</v>
      </c>
      <c r="I5153" s="19">
        <v>2905</v>
      </c>
      <c r="J5153" s="19">
        <v>11849272</v>
      </c>
      <c r="P5153" s="23"/>
      <c r="Q5153" s="23"/>
    </row>
    <row r="5154" spans="2:17" ht="12.5" x14ac:dyDescent="0.25">
      <c r="B5154" s="24">
        <v>2848</v>
      </c>
      <c r="C5154" s="24">
        <v>3854930</v>
      </c>
      <c r="I5154" s="19">
        <v>2904</v>
      </c>
      <c r="J5154" s="19">
        <v>12520346</v>
      </c>
      <c r="P5154" s="23"/>
      <c r="Q5154" s="23"/>
    </row>
    <row r="5155" spans="2:17" ht="12.5" x14ac:dyDescent="0.25">
      <c r="B5155" s="24">
        <v>2848</v>
      </c>
      <c r="C5155" s="24">
        <v>3514020</v>
      </c>
      <c r="I5155" s="19">
        <v>2905</v>
      </c>
      <c r="J5155" s="19">
        <v>11408932</v>
      </c>
      <c r="P5155" s="23"/>
      <c r="Q5155" s="23"/>
    </row>
    <row r="5156" spans="2:17" ht="12.5" x14ac:dyDescent="0.25">
      <c r="B5156" s="24">
        <v>2848</v>
      </c>
      <c r="C5156" s="24">
        <v>4225837</v>
      </c>
      <c r="I5156" s="19">
        <v>2904</v>
      </c>
      <c r="J5156" s="19">
        <v>12391630</v>
      </c>
      <c r="P5156" s="23"/>
      <c r="Q5156" s="23"/>
    </row>
    <row r="5157" spans="2:17" ht="12.5" x14ac:dyDescent="0.25">
      <c r="B5157" s="24">
        <v>2848</v>
      </c>
      <c r="C5157" s="24">
        <v>4343507</v>
      </c>
      <c r="I5157" s="19">
        <v>2905</v>
      </c>
      <c r="J5157" s="19">
        <v>11734365</v>
      </c>
      <c r="P5157" s="23"/>
      <c r="Q5157" s="23"/>
    </row>
    <row r="5158" spans="2:17" ht="12.5" x14ac:dyDescent="0.25">
      <c r="B5158" s="24">
        <v>2848</v>
      </c>
      <c r="C5158" s="24">
        <v>4412585</v>
      </c>
      <c r="I5158" s="19">
        <v>2904</v>
      </c>
      <c r="J5158" s="19">
        <v>12487792</v>
      </c>
      <c r="P5158" s="23"/>
      <c r="Q5158" s="23"/>
    </row>
    <row r="5159" spans="2:17" ht="12.5" x14ac:dyDescent="0.25">
      <c r="B5159" s="24">
        <v>2848</v>
      </c>
      <c r="C5159" s="24">
        <v>3964694</v>
      </c>
      <c r="I5159" s="19">
        <v>2905</v>
      </c>
      <c r="J5159" s="19">
        <v>11464982</v>
      </c>
      <c r="P5159" s="23"/>
      <c r="Q5159" s="23"/>
    </row>
    <row r="5160" spans="2:17" ht="12.5" x14ac:dyDescent="0.25">
      <c r="B5160" s="24">
        <v>2848</v>
      </c>
      <c r="C5160" s="24">
        <v>4004846</v>
      </c>
      <c r="I5160" s="19">
        <v>2904</v>
      </c>
      <c r="J5160" s="19">
        <v>24576020</v>
      </c>
      <c r="P5160" s="23"/>
      <c r="Q5160" s="23"/>
    </row>
    <row r="5161" spans="2:17" ht="12.5" x14ac:dyDescent="0.25">
      <c r="B5161" s="24">
        <v>2848</v>
      </c>
      <c r="C5161" s="24">
        <v>3631897</v>
      </c>
      <c r="I5161" s="19">
        <v>2905</v>
      </c>
      <c r="J5161" s="19">
        <v>11857921</v>
      </c>
      <c r="P5161" s="23"/>
      <c r="Q5161" s="23"/>
    </row>
    <row r="5162" spans="2:17" ht="12.5" x14ac:dyDescent="0.25">
      <c r="B5162" s="24">
        <v>2848</v>
      </c>
      <c r="C5162" s="24">
        <v>3810792</v>
      </c>
      <c r="I5162" s="19">
        <v>2904</v>
      </c>
      <c r="J5162" s="19">
        <v>12031499</v>
      </c>
      <c r="P5162" s="23"/>
      <c r="Q5162" s="23"/>
    </row>
    <row r="5163" spans="2:17" ht="12.5" x14ac:dyDescent="0.25">
      <c r="B5163" s="24">
        <v>2848</v>
      </c>
      <c r="C5163" s="24">
        <v>3969778</v>
      </c>
      <c r="I5163" s="19">
        <v>2905</v>
      </c>
      <c r="J5163" s="19">
        <v>11776728</v>
      </c>
      <c r="P5163" s="23"/>
      <c r="Q5163" s="23"/>
    </row>
    <row r="5164" spans="2:17" ht="12.5" x14ac:dyDescent="0.25">
      <c r="B5164" s="24">
        <v>2848</v>
      </c>
      <c r="C5164" s="24">
        <v>4140838</v>
      </c>
      <c r="I5164" s="19">
        <v>2904</v>
      </c>
      <c r="J5164" s="19">
        <v>11758300</v>
      </c>
      <c r="P5164" s="23"/>
      <c r="Q5164" s="23"/>
    </row>
    <row r="5165" spans="2:17" ht="12.5" x14ac:dyDescent="0.25">
      <c r="B5165" s="24">
        <v>2848</v>
      </c>
      <c r="C5165" s="24">
        <v>4256340</v>
      </c>
      <c r="I5165" s="19">
        <v>2905</v>
      </c>
      <c r="J5165" s="19">
        <v>12485950</v>
      </c>
      <c r="P5165" s="23"/>
      <c r="Q5165" s="23"/>
    </row>
    <row r="5166" spans="2:17" ht="12.5" x14ac:dyDescent="0.25">
      <c r="B5166" s="24">
        <v>2848</v>
      </c>
      <c r="C5166" s="24">
        <v>4489017</v>
      </c>
      <c r="I5166" s="19">
        <v>2904</v>
      </c>
      <c r="J5166" s="19">
        <v>11519295</v>
      </c>
      <c r="P5166" s="23"/>
      <c r="Q5166" s="23"/>
    </row>
    <row r="5167" spans="2:17" ht="12.5" x14ac:dyDescent="0.25">
      <c r="B5167" s="24">
        <v>2848</v>
      </c>
      <c r="C5167" s="24">
        <v>4389827</v>
      </c>
      <c r="I5167" s="19">
        <v>2905</v>
      </c>
      <c r="J5167" s="19">
        <v>12196881</v>
      </c>
      <c r="P5167" s="23"/>
      <c r="Q5167" s="23"/>
    </row>
    <row r="5168" spans="2:17" ht="12.5" x14ac:dyDescent="0.25">
      <c r="B5168" s="24">
        <v>2848</v>
      </c>
      <c r="C5168" s="24">
        <v>3830680</v>
      </c>
      <c r="I5168" s="19">
        <v>2904</v>
      </c>
      <c r="J5168" s="19">
        <v>12308046</v>
      </c>
      <c r="P5168" s="23"/>
      <c r="Q5168" s="23"/>
    </row>
    <row r="5169" spans="2:17" ht="12.5" x14ac:dyDescent="0.25">
      <c r="B5169" s="24">
        <v>2848</v>
      </c>
      <c r="C5169" s="24">
        <v>4094179</v>
      </c>
      <c r="I5169" s="19">
        <v>2905</v>
      </c>
      <c r="J5169" s="19">
        <v>11586425</v>
      </c>
      <c r="P5169" s="23"/>
      <c r="Q5169" s="23"/>
    </row>
    <row r="5170" spans="2:17" ht="12.5" x14ac:dyDescent="0.25">
      <c r="B5170" s="24">
        <v>2848</v>
      </c>
      <c r="C5170" s="24">
        <v>4560740</v>
      </c>
      <c r="I5170" s="19">
        <v>2904</v>
      </c>
      <c r="J5170" s="19">
        <v>12075311</v>
      </c>
      <c r="P5170" s="23"/>
      <c r="Q5170" s="23"/>
    </row>
    <row r="5171" spans="2:17" ht="12.5" x14ac:dyDescent="0.25">
      <c r="B5171" s="24">
        <v>2848</v>
      </c>
      <c r="C5171" s="24">
        <v>4363430</v>
      </c>
      <c r="I5171" s="19">
        <v>2905</v>
      </c>
      <c r="J5171" s="19">
        <v>12539259</v>
      </c>
      <c r="P5171" s="23"/>
      <c r="Q5171" s="23"/>
    </row>
    <row r="5172" spans="2:17" ht="12.5" x14ac:dyDescent="0.25">
      <c r="B5172" s="24">
        <v>2848</v>
      </c>
      <c r="C5172" s="24">
        <v>3489238</v>
      </c>
      <c r="I5172" s="19">
        <v>2904</v>
      </c>
      <c r="J5172" s="19">
        <v>11574212</v>
      </c>
      <c r="P5172" s="23"/>
      <c r="Q5172" s="23"/>
    </row>
    <row r="5173" spans="2:17" ht="12.5" x14ac:dyDescent="0.25">
      <c r="B5173" s="24">
        <v>2848</v>
      </c>
      <c r="C5173" s="24">
        <v>4034812</v>
      </c>
      <c r="I5173" s="19">
        <v>2905</v>
      </c>
      <c r="J5173" s="19">
        <v>11658931</v>
      </c>
      <c r="P5173" s="23"/>
      <c r="Q5173" s="23"/>
    </row>
    <row r="5174" spans="2:17" ht="12.5" x14ac:dyDescent="0.25">
      <c r="B5174" s="24">
        <v>2848</v>
      </c>
      <c r="C5174" s="24">
        <v>3917461</v>
      </c>
      <c r="I5174" s="19">
        <v>2904</v>
      </c>
      <c r="J5174" s="19">
        <v>12155801</v>
      </c>
      <c r="P5174" s="23"/>
      <c r="Q5174" s="23"/>
    </row>
    <row r="5175" spans="2:17" ht="12.5" x14ac:dyDescent="0.25">
      <c r="B5175" s="24">
        <v>2848</v>
      </c>
      <c r="C5175" s="24">
        <v>4093157</v>
      </c>
      <c r="I5175" s="19">
        <v>2905</v>
      </c>
      <c r="J5175" s="19">
        <v>14345625</v>
      </c>
      <c r="P5175" s="23"/>
      <c r="Q5175" s="23"/>
    </row>
    <row r="5176" spans="2:17" ht="12.5" x14ac:dyDescent="0.25">
      <c r="B5176" s="24">
        <v>2848</v>
      </c>
      <c r="C5176" s="24">
        <v>3385898</v>
      </c>
      <c r="I5176" s="19">
        <v>2904</v>
      </c>
      <c r="J5176" s="19">
        <v>10098284</v>
      </c>
      <c r="P5176" s="23"/>
      <c r="Q5176" s="23"/>
    </row>
    <row r="5177" spans="2:17" ht="12.5" x14ac:dyDescent="0.25">
      <c r="B5177" s="24">
        <v>2848</v>
      </c>
      <c r="C5177" s="24">
        <v>4001212</v>
      </c>
      <c r="I5177" s="19">
        <v>2905</v>
      </c>
      <c r="J5177" s="19">
        <v>11875655</v>
      </c>
      <c r="P5177" s="23"/>
      <c r="Q5177" s="23"/>
    </row>
    <row r="5178" spans="2:17" ht="12.5" x14ac:dyDescent="0.25">
      <c r="B5178" s="24">
        <v>2848</v>
      </c>
      <c r="C5178" s="24">
        <v>3847738</v>
      </c>
      <c r="I5178" s="19">
        <v>2904</v>
      </c>
      <c r="J5178" s="19">
        <v>11652148</v>
      </c>
      <c r="P5178" s="23"/>
      <c r="Q5178" s="23"/>
    </row>
    <row r="5179" spans="2:17" ht="12.5" x14ac:dyDescent="0.25">
      <c r="B5179" s="24">
        <v>2848</v>
      </c>
      <c r="C5179" s="24">
        <v>4744861</v>
      </c>
      <c r="I5179" s="19">
        <v>2905</v>
      </c>
      <c r="J5179" s="19">
        <v>12448740</v>
      </c>
      <c r="P5179" s="23"/>
      <c r="Q5179" s="23"/>
    </row>
    <row r="5180" spans="2:17" ht="12.5" x14ac:dyDescent="0.25">
      <c r="B5180" s="24">
        <v>2848</v>
      </c>
      <c r="C5180" s="24">
        <v>3985557</v>
      </c>
      <c r="I5180" s="19">
        <v>2904</v>
      </c>
      <c r="J5180" s="19">
        <v>11908110</v>
      </c>
      <c r="P5180" s="23"/>
      <c r="Q5180" s="23"/>
    </row>
    <row r="5181" spans="2:17" ht="12.5" x14ac:dyDescent="0.25">
      <c r="B5181" s="24">
        <v>2848</v>
      </c>
      <c r="C5181" s="24">
        <v>3404730</v>
      </c>
      <c r="I5181" s="19">
        <v>2905</v>
      </c>
      <c r="J5181" s="19">
        <v>11746354</v>
      </c>
      <c r="P5181" s="23"/>
      <c r="Q5181" s="23"/>
    </row>
    <row r="5182" spans="2:17" ht="12.5" x14ac:dyDescent="0.25">
      <c r="B5182" s="24">
        <v>2848</v>
      </c>
      <c r="C5182" s="24">
        <v>3874960</v>
      </c>
      <c r="I5182" s="19">
        <v>2904</v>
      </c>
      <c r="J5182" s="19">
        <v>11816409</v>
      </c>
      <c r="P5182" s="23"/>
      <c r="Q5182" s="23"/>
    </row>
    <row r="5183" spans="2:17" ht="12.5" x14ac:dyDescent="0.25">
      <c r="B5183" s="24">
        <v>2848</v>
      </c>
      <c r="C5183" s="24">
        <v>4411184</v>
      </c>
      <c r="I5183" s="19">
        <v>2905</v>
      </c>
      <c r="J5183" s="19">
        <v>12563112</v>
      </c>
      <c r="P5183" s="23"/>
      <c r="Q5183" s="23"/>
    </row>
    <row r="5184" spans="2:17" ht="12.5" x14ac:dyDescent="0.25">
      <c r="B5184" s="24">
        <v>2848</v>
      </c>
      <c r="C5184" s="24">
        <v>4814544</v>
      </c>
      <c r="I5184" s="19">
        <v>2904</v>
      </c>
      <c r="J5184" s="19">
        <v>11695441</v>
      </c>
      <c r="P5184" s="23"/>
      <c r="Q5184" s="23"/>
    </row>
    <row r="5185" spans="2:17" ht="12.5" x14ac:dyDescent="0.25">
      <c r="B5185" s="24">
        <v>2848</v>
      </c>
      <c r="C5185" s="24">
        <v>3875670</v>
      </c>
      <c r="I5185" s="19">
        <v>2905</v>
      </c>
      <c r="J5185" s="19">
        <v>11793704</v>
      </c>
      <c r="P5185" s="23"/>
      <c r="Q5185" s="23"/>
    </row>
    <row r="5186" spans="2:17" ht="12.5" x14ac:dyDescent="0.25">
      <c r="B5186" s="24">
        <v>2848</v>
      </c>
      <c r="C5186" s="24">
        <v>4011778</v>
      </c>
      <c r="I5186" s="19">
        <v>2904</v>
      </c>
      <c r="J5186" s="19">
        <v>12128646</v>
      </c>
      <c r="P5186" s="23"/>
      <c r="Q5186" s="23"/>
    </row>
    <row r="5187" spans="2:17" ht="12.5" x14ac:dyDescent="0.25">
      <c r="B5187" s="24">
        <v>2848</v>
      </c>
      <c r="C5187" s="24">
        <v>4201478</v>
      </c>
      <c r="I5187" s="19">
        <v>2905</v>
      </c>
      <c r="J5187" s="19">
        <v>11916153</v>
      </c>
      <c r="P5187" s="23"/>
      <c r="Q5187" s="23"/>
    </row>
    <row r="5188" spans="2:17" ht="12.5" x14ac:dyDescent="0.25">
      <c r="B5188" s="24">
        <v>2848</v>
      </c>
      <c r="C5188" s="24">
        <v>3675875</v>
      </c>
      <c r="I5188" s="19">
        <v>2904</v>
      </c>
      <c r="J5188" s="19">
        <v>12155352</v>
      </c>
      <c r="P5188" s="23"/>
      <c r="Q5188" s="23"/>
    </row>
    <row r="5189" spans="2:17" ht="12.5" x14ac:dyDescent="0.25">
      <c r="B5189" s="24">
        <v>2848</v>
      </c>
      <c r="C5189" s="24">
        <v>1820603</v>
      </c>
      <c r="I5189" s="19">
        <v>2905</v>
      </c>
      <c r="J5189" s="19">
        <v>12328090</v>
      </c>
      <c r="P5189" s="23"/>
      <c r="Q5189" s="23"/>
    </row>
    <row r="5190" spans="2:17" ht="12.5" x14ac:dyDescent="0.25">
      <c r="B5190" s="24">
        <v>2848</v>
      </c>
      <c r="C5190" s="24">
        <v>4073966</v>
      </c>
      <c r="I5190" s="19">
        <v>2904</v>
      </c>
      <c r="J5190" s="19">
        <v>11824242</v>
      </c>
      <c r="P5190" s="23"/>
      <c r="Q5190" s="23"/>
    </row>
    <row r="5191" spans="2:17" ht="12.5" x14ac:dyDescent="0.25">
      <c r="B5191" s="24">
        <v>2848</v>
      </c>
      <c r="C5191" s="24">
        <v>4300266</v>
      </c>
      <c r="I5191" s="19">
        <v>2905</v>
      </c>
      <c r="J5191" s="19">
        <v>12795311</v>
      </c>
      <c r="P5191" s="23"/>
      <c r="Q5191" s="23"/>
    </row>
    <row r="5192" spans="2:17" ht="12.5" x14ac:dyDescent="0.25">
      <c r="B5192" s="24">
        <v>2848</v>
      </c>
      <c r="C5192" s="24">
        <v>3991666</v>
      </c>
      <c r="I5192" s="19">
        <v>2904</v>
      </c>
      <c r="J5192" s="19">
        <v>11542817</v>
      </c>
      <c r="P5192" s="23"/>
      <c r="Q5192" s="23"/>
    </row>
    <row r="5193" spans="2:17" ht="12.5" x14ac:dyDescent="0.25">
      <c r="B5193" s="24">
        <v>2848</v>
      </c>
      <c r="C5193" s="24">
        <v>3652738</v>
      </c>
      <c r="I5193" s="19">
        <v>2905</v>
      </c>
      <c r="J5193" s="19">
        <v>11614957</v>
      </c>
      <c r="P5193" s="23"/>
      <c r="Q5193" s="23"/>
    </row>
    <row r="5194" spans="2:17" ht="12.5" x14ac:dyDescent="0.25">
      <c r="B5194" s="24">
        <v>2848</v>
      </c>
      <c r="C5194" s="24">
        <v>4058804</v>
      </c>
      <c r="I5194" s="19">
        <v>2904</v>
      </c>
      <c r="J5194" s="19">
        <v>11691606</v>
      </c>
      <c r="P5194" s="23"/>
      <c r="Q5194" s="23"/>
    </row>
    <row r="5195" spans="2:17" ht="12.5" x14ac:dyDescent="0.25">
      <c r="B5195" s="24">
        <v>2848</v>
      </c>
      <c r="C5195" s="24">
        <v>4465343</v>
      </c>
      <c r="I5195" s="19">
        <v>2905</v>
      </c>
      <c r="J5195" s="19">
        <v>12031732</v>
      </c>
      <c r="P5195" s="23"/>
      <c r="Q5195" s="23"/>
    </row>
    <row r="5196" spans="2:17" ht="12.5" x14ac:dyDescent="0.25">
      <c r="B5196" s="24">
        <v>2848</v>
      </c>
      <c r="C5196" s="24">
        <v>5007329</v>
      </c>
      <c r="I5196" s="19">
        <v>2904</v>
      </c>
      <c r="J5196" s="19">
        <v>12436977</v>
      </c>
      <c r="P5196" s="23"/>
      <c r="Q5196" s="23"/>
    </row>
    <row r="5197" spans="2:17" ht="12.5" x14ac:dyDescent="0.25">
      <c r="B5197" s="24">
        <v>2848</v>
      </c>
      <c r="C5197" s="24">
        <v>3800377</v>
      </c>
      <c r="I5197" s="19">
        <v>2905</v>
      </c>
      <c r="J5197" s="19">
        <v>11720655</v>
      </c>
      <c r="P5197" s="23"/>
      <c r="Q5197" s="23"/>
    </row>
    <row r="5198" spans="2:17" ht="12.5" x14ac:dyDescent="0.25">
      <c r="B5198" s="24">
        <v>2848</v>
      </c>
      <c r="C5198" s="24">
        <v>4162210</v>
      </c>
      <c r="I5198" s="19">
        <v>2904</v>
      </c>
      <c r="J5198" s="19">
        <v>11802067</v>
      </c>
      <c r="P5198" s="23"/>
      <c r="Q5198" s="23"/>
    </row>
    <row r="5199" spans="2:17" ht="12.5" x14ac:dyDescent="0.25">
      <c r="B5199" s="24">
        <v>2848</v>
      </c>
      <c r="C5199" s="24">
        <v>2149343</v>
      </c>
      <c r="I5199" s="19">
        <v>2905</v>
      </c>
      <c r="J5199" s="19">
        <v>16424646</v>
      </c>
      <c r="P5199" s="23"/>
      <c r="Q5199" s="23"/>
    </row>
    <row r="5200" spans="2:17" ht="12.5" x14ac:dyDescent="0.25">
      <c r="B5200" s="24">
        <v>2848</v>
      </c>
      <c r="C5200" s="24">
        <v>4058244</v>
      </c>
      <c r="I5200" s="19">
        <v>2904</v>
      </c>
      <c r="J5200" s="19">
        <v>11485710</v>
      </c>
      <c r="P5200" s="23"/>
      <c r="Q5200" s="23"/>
    </row>
    <row r="5201" spans="2:17" ht="12.5" x14ac:dyDescent="0.25">
      <c r="B5201" s="24">
        <v>2848</v>
      </c>
      <c r="C5201" s="24">
        <v>3967880</v>
      </c>
      <c r="I5201" s="19">
        <v>2905</v>
      </c>
      <c r="J5201" s="19">
        <v>12225707</v>
      </c>
      <c r="P5201" s="23"/>
      <c r="Q5201" s="23"/>
    </row>
    <row r="5202" spans="2:17" ht="12.5" x14ac:dyDescent="0.25">
      <c r="B5202" s="24">
        <v>2848</v>
      </c>
      <c r="C5202" s="24">
        <v>2048306</v>
      </c>
      <c r="I5202" s="19">
        <v>2904</v>
      </c>
      <c r="J5202" s="19">
        <v>12365232</v>
      </c>
      <c r="P5202" s="23"/>
      <c r="Q5202" s="23"/>
    </row>
    <row r="5203" spans="2:17" ht="12.5" x14ac:dyDescent="0.25">
      <c r="B5203" s="24">
        <v>2848</v>
      </c>
      <c r="C5203" s="24">
        <v>3690085</v>
      </c>
      <c r="I5203" s="19">
        <v>2905</v>
      </c>
      <c r="J5203" s="19">
        <v>11446043</v>
      </c>
      <c r="P5203" s="23"/>
      <c r="Q5203" s="23"/>
    </row>
    <row r="5204" spans="2:17" ht="12.5" x14ac:dyDescent="0.25">
      <c r="B5204" s="24">
        <v>2848</v>
      </c>
      <c r="C5204" s="24">
        <v>4159316</v>
      </c>
      <c r="I5204" s="19">
        <v>2904</v>
      </c>
      <c r="J5204" s="19">
        <v>12305199</v>
      </c>
      <c r="P5204" s="23"/>
      <c r="Q5204" s="23"/>
    </row>
    <row r="5205" spans="2:17" ht="12.5" x14ac:dyDescent="0.25">
      <c r="B5205" s="24">
        <v>2848</v>
      </c>
      <c r="C5205" s="24">
        <v>3969843</v>
      </c>
      <c r="I5205" s="19">
        <v>2905</v>
      </c>
      <c r="J5205" s="19">
        <v>12758900</v>
      </c>
      <c r="P5205" s="23"/>
      <c r="Q5205" s="23"/>
    </row>
    <row r="5206" spans="2:17" ht="12.5" x14ac:dyDescent="0.25">
      <c r="B5206" s="24">
        <v>2848</v>
      </c>
      <c r="C5206" s="24">
        <v>4327146</v>
      </c>
      <c r="I5206" s="19">
        <v>2904</v>
      </c>
      <c r="J5206" s="19">
        <v>11167534</v>
      </c>
      <c r="P5206" s="23"/>
      <c r="Q5206" s="23"/>
    </row>
    <row r="5207" spans="2:17" ht="12.5" x14ac:dyDescent="0.25">
      <c r="B5207" s="24">
        <v>2848</v>
      </c>
      <c r="C5207" s="24">
        <v>5535611</v>
      </c>
      <c r="I5207" s="19">
        <v>2905</v>
      </c>
      <c r="J5207" s="19">
        <v>12234975</v>
      </c>
      <c r="P5207" s="23"/>
      <c r="Q5207" s="23"/>
    </row>
    <row r="5208" spans="2:17" ht="12.5" x14ac:dyDescent="0.25">
      <c r="B5208" s="24">
        <v>2848</v>
      </c>
      <c r="C5208" s="24">
        <v>4267773</v>
      </c>
      <c r="I5208" s="19">
        <v>2904</v>
      </c>
      <c r="J5208" s="19">
        <v>11499428</v>
      </c>
      <c r="P5208" s="23"/>
      <c r="Q5208" s="23"/>
    </row>
    <row r="5209" spans="2:17" ht="12.5" x14ac:dyDescent="0.25">
      <c r="B5209" s="24">
        <v>2848</v>
      </c>
      <c r="C5209" s="24">
        <v>3864448</v>
      </c>
      <c r="I5209" s="19">
        <v>2905</v>
      </c>
      <c r="J5209" s="19">
        <v>12617611</v>
      </c>
      <c r="P5209" s="23"/>
      <c r="Q5209" s="23"/>
    </row>
    <row r="5210" spans="2:17" ht="12.5" x14ac:dyDescent="0.25">
      <c r="B5210" s="24">
        <v>2848</v>
      </c>
      <c r="C5210" s="24">
        <v>4008296</v>
      </c>
      <c r="I5210" s="19">
        <v>2904</v>
      </c>
      <c r="J5210" s="19">
        <v>11952082</v>
      </c>
      <c r="P5210" s="23"/>
      <c r="Q5210" s="23"/>
    </row>
    <row r="5211" spans="2:17" ht="12.5" x14ac:dyDescent="0.25">
      <c r="B5211" s="24">
        <v>2848</v>
      </c>
      <c r="C5211" s="24">
        <v>4019216</v>
      </c>
      <c r="I5211" s="19">
        <v>2905</v>
      </c>
      <c r="J5211" s="19">
        <v>11808870</v>
      </c>
      <c r="P5211" s="23"/>
      <c r="Q5211" s="23"/>
    </row>
    <row r="5212" spans="2:17" ht="12.5" x14ac:dyDescent="0.25">
      <c r="B5212" s="24">
        <v>2848</v>
      </c>
      <c r="C5212" s="24">
        <v>3852160</v>
      </c>
      <c r="I5212" s="19">
        <v>2904</v>
      </c>
      <c r="J5212" s="19">
        <v>12904191</v>
      </c>
      <c r="P5212" s="23"/>
      <c r="Q5212" s="23"/>
    </row>
    <row r="5213" spans="2:17" ht="12.5" x14ac:dyDescent="0.25">
      <c r="B5213" s="24">
        <v>2848</v>
      </c>
      <c r="C5213" s="24">
        <v>4243847</v>
      </c>
      <c r="I5213" s="19">
        <v>2905</v>
      </c>
      <c r="J5213" s="19">
        <v>11153416</v>
      </c>
      <c r="P5213" s="23"/>
      <c r="Q5213" s="23"/>
    </row>
    <row r="5214" spans="2:17" ht="12.5" x14ac:dyDescent="0.25">
      <c r="B5214" s="24">
        <v>2848</v>
      </c>
      <c r="C5214" s="24">
        <v>3633931</v>
      </c>
      <c r="I5214" s="19">
        <v>2904</v>
      </c>
      <c r="J5214" s="19">
        <v>12940921</v>
      </c>
      <c r="P5214" s="23"/>
      <c r="Q5214" s="23"/>
    </row>
    <row r="5215" spans="2:17" ht="12.5" x14ac:dyDescent="0.25">
      <c r="B5215" s="24">
        <v>2848</v>
      </c>
      <c r="C5215" s="24">
        <v>3968280</v>
      </c>
      <c r="I5215" s="19">
        <v>2905</v>
      </c>
      <c r="J5215" s="19">
        <v>10762165</v>
      </c>
      <c r="P5215" s="23"/>
      <c r="Q5215" s="23"/>
    </row>
    <row r="5216" spans="2:17" ht="12.5" x14ac:dyDescent="0.25">
      <c r="B5216" s="24">
        <v>2848</v>
      </c>
      <c r="C5216" s="24">
        <v>1496356</v>
      </c>
      <c r="I5216" s="19">
        <v>2904</v>
      </c>
      <c r="J5216" s="19">
        <v>15078841</v>
      </c>
      <c r="P5216" s="23"/>
      <c r="Q5216" s="23"/>
    </row>
    <row r="5217" spans="2:17" ht="12.5" x14ac:dyDescent="0.25">
      <c r="B5217" s="24">
        <v>2848</v>
      </c>
      <c r="C5217" s="24">
        <v>3949734</v>
      </c>
      <c r="I5217" s="19">
        <v>2905</v>
      </c>
      <c r="J5217" s="19">
        <v>9241863</v>
      </c>
      <c r="P5217" s="23"/>
      <c r="Q5217" s="23"/>
    </row>
    <row r="5218" spans="2:17" ht="12.5" x14ac:dyDescent="0.25">
      <c r="B5218" s="24">
        <v>2848</v>
      </c>
      <c r="C5218" s="24">
        <v>4629142</v>
      </c>
      <c r="I5218" s="19">
        <v>2904</v>
      </c>
      <c r="J5218" s="19">
        <v>11802325</v>
      </c>
      <c r="P5218" s="23"/>
      <c r="Q5218" s="23"/>
    </row>
    <row r="5219" spans="2:17" ht="12.5" x14ac:dyDescent="0.25">
      <c r="B5219" s="24">
        <v>2848</v>
      </c>
      <c r="C5219" s="24">
        <v>2972818</v>
      </c>
      <c r="I5219" s="19">
        <v>2905</v>
      </c>
      <c r="J5219" s="19">
        <v>12376972</v>
      </c>
      <c r="P5219" s="23"/>
      <c r="Q5219" s="23"/>
    </row>
    <row r="5220" spans="2:17" ht="12.5" x14ac:dyDescent="0.25">
      <c r="B5220" s="24">
        <v>2848</v>
      </c>
      <c r="C5220" s="24">
        <v>3055974</v>
      </c>
      <c r="I5220" s="19">
        <v>2904</v>
      </c>
      <c r="J5220" s="19">
        <v>11799759</v>
      </c>
      <c r="P5220" s="23"/>
      <c r="Q5220" s="23"/>
    </row>
    <row r="5221" spans="2:17" ht="12.5" x14ac:dyDescent="0.25">
      <c r="B5221" s="24">
        <v>2848</v>
      </c>
      <c r="C5221" s="24">
        <v>4463770</v>
      </c>
      <c r="I5221" s="19">
        <v>2905</v>
      </c>
      <c r="J5221" s="19">
        <v>11631516</v>
      </c>
      <c r="P5221" s="23"/>
      <c r="Q5221" s="23"/>
    </row>
    <row r="5222" spans="2:17" ht="12.5" x14ac:dyDescent="0.25">
      <c r="B5222" s="24">
        <v>2848</v>
      </c>
      <c r="C5222" s="24">
        <v>3916284</v>
      </c>
      <c r="I5222" s="19">
        <v>2904</v>
      </c>
      <c r="J5222" s="19">
        <v>15929289</v>
      </c>
      <c r="P5222" s="23"/>
      <c r="Q5222" s="23"/>
    </row>
    <row r="5223" spans="2:17" ht="12.5" x14ac:dyDescent="0.25">
      <c r="B5223" s="24">
        <v>2848</v>
      </c>
      <c r="C5223" s="24">
        <v>4652249</v>
      </c>
      <c r="I5223" s="19">
        <v>2905</v>
      </c>
      <c r="J5223" s="19">
        <v>12218999</v>
      </c>
      <c r="P5223" s="23"/>
      <c r="Q5223" s="23"/>
    </row>
    <row r="5224" spans="2:17" ht="12.5" x14ac:dyDescent="0.25">
      <c r="B5224" s="24">
        <v>2848</v>
      </c>
      <c r="C5224" s="24">
        <v>3968297</v>
      </c>
      <c r="I5224" s="19">
        <v>2904</v>
      </c>
      <c r="J5224" s="19">
        <v>13533258</v>
      </c>
      <c r="P5224" s="23"/>
      <c r="Q5224" s="23"/>
    </row>
    <row r="5225" spans="2:17" ht="12.5" x14ac:dyDescent="0.25">
      <c r="B5225" s="24">
        <v>2848</v>
      </c>
      <c r="C5225" s="24">
        <v>3371301</v>
      </c>
      <c r="I5225" s="19">
        <v>2905</v>
      </c>
      <c r="J5225" s="19">
        <v>10361716</v>
      </c>
      <c r="P5225" s="23"/>
      <c r="Q5225" s="23"/>
    </row>
    <row r="5226" spans="2:17" ht="12.5" x14ac:dyDescent="0.25">
      <c r="B5226" s="24">
        <v>2848</v>
      </c>
      <c r="C5226" s="24">
        <v>4063550</v>
      </c>
      <c r="I5226" s="19">
        <v>2904</v>
      </c>
      <c r="J5226" s="19">
        <v>11858133</v>
      </c>
      <c r="P5226" s="23"/>
      <c r="Q5226" s="23"/>
    </row>
    <row r="5227" spans="2:17" ht="12.5" x14ac:dyDescent="0.25">
      <c r="B5227" s="24">
        <v>2848</v>
      </c>
      <c r="C5227" s="24">
        <v>3975452</v>
      </c>
      <c r="I5227" s="19">
        <v>2905</v>
      </c>
      <c r="J5227" s="19">
        <v>12304677</v>
      </c>
      <c r="P5227" s="23"/>
      <c r="Q5227" s="23"/>
    </row>
    <row r="5228" spans="2:17" ht="12.5" x14ac:dyDescent="0.25">
      <c r="B5228" s="24">
        <v>2848</v>
      </c>
      <c r="C5228" s="24">
        <v>3373519</v>
      </c>
      <c r="I5228" s="19">
        <v>2904</v>
      </c>
      <c r="J5228" s="19">
        <v>11897878</v>
      </c>
      <c r="P5228" s="23"/>
      <c r="Q5228" s="23"/>
    </row>
    <row r="5229" spans="2:17" ht="12.5" x14ac:dyDescent="0.25">
      <c r="B5229" s="24">
        <v>2848</v>
      </c>
      <c r="C5229" s="24">
        <v>4016270</v>
      </c>
      <c r="I5229" s="19">
        <v>2905</v>
      </c>
      <c r="J5229" s="19">
        <v>12186327</v>
      </c>
      <c r="P5229" s="23"/>
      <c r="Q5229" s="23"/>
    </row>
    <row r="5230" spans="2:17" ht="12.5" x14ac:dyDescent="0.25">
      <c r="B5230" s="24">
        <v>2848</v>
      </c>
      <c r="C5230" s="24">
        <v>4241229</v>
      </c>
      <c r="I5230" s="19">
        <v>2904</v>
      </c>
      <c r="J5230" s="19">
        <v>11811808</v>
      </c>
      <c r="P5230" s="23"/>
      <c r="Q5230" s="23"/>
    </row>
    <row r="5231" spans="2:17" ht="12.5" x14ac:dyDescent="0.25">
      <c r="B5231" s="24">
        <v>2848</v>
      </c>
      <c r="C5231" s="24">
        <v>4300920</v>
      </c>
      <c r="I5231" s="19">
        <v>2905</v>
      </c>
      <c r="J5231" s="19">
        <v>12984707</v>
      </c>
      <c r="P5231" s="23"/>
      <c r="Q5231" s="23"/>
    </row>
    <row r="5232" spans="2:17" ht="12.5" x14ac:dyDescent="0.25">
      <c r="B5232" s="24">
        <v>2848</v>
      </c>
      <c r="C5232" s="24">
        <v>4899770</v>
      </c>
      <c r="I5232" s="19">
        <v>2904</v>
      </c>
      <c r="J5232" s="19">
        <v>10869535</v>
      </c>
      <c r="P5232" s="23"/>
      <c r="Q5232" s="23"/>
    </row>
    <row r="5233" spans="2:17" ht="12.5" x14ac:dyDescent="0.25">
      <c r="B5233" s="24">
        <v>2848</v>
      </c>
      <c r="C5233" s="24">
        <v>4452723</v>
      </c>
      <c r="I5233" s="19">
        <v>2905</v>
      </c>
      <c r="J5233" s="19">
        <v>12081273</v>
      </c>
      <c r="P5233" s="23"/>
      <c r="Q5233" s="23"/>
    </row>
    <row r="5234" spans="2:17" ht="12.5" x14ac:dyDescent="0.25">
      <c r="B5234" s="24">
        <v>2848</v>
      </c>
      <c r="C5234" s="24">
        <v>4367847</v>
      </c>
      <c r="I5234" s="19">
        <v>2904</v>
      </c>
      <c r="J5234" s="19">
        <v>12144409</v>
      </c>
      <c r="P5234" s="23"/>
      <c r="Q5234" s="23"/>
    </row>
    <row r="5235" spans="2:17" ht="12.5" x14ac:dyDescent="0.25">
      <c r="B5235" s="24">
        <v>2848</v>
      </c>
      <c r="C5235" s="24">
        <v>4509541</v>
      </c>
      <c r="I5235" s="19">
        <v>2905</v>
      </c>
      <c r="J5235" s="19">
        <v>13925364</v>
      </c>
      <c r="P5235" s="23"/>
      <c r="Q5235" s="23"/>
    </row>
    <row r="5236" spans="2:17" ht="12.5" x14ac:dyDescent="0.25">
      <c r="B5236" s="24">
        <v>2848</v>
      </c>
      <c r="C5236" s="24">
        <v>4186438</v>
      </c>
      <c r="I5236" s="19">
        <v>2904</v>
      </c>
      <c r="J5236" s="19">
        <v>9892508</v>
      </c>
      <c r="P5236" s="23"/>
      <c r="Q5236" s="23"/>
    </row>
    <row r="5237" spans="2:17" ht="12.5" x14ac:dyDescent="0.25">
      <c r="B5237" s="24">
        <v>2848</v>
      </c>
      <c r="C5237" s="24">
        <v>5265126</v>
      </c>
      <c r="I5237" s="19">
        <v>2905</v>
      </c>
      <c r="J5237" s="19">
        <v>12440187</v>
      </c>
      <c r="P5237" s="23"/>
      <c r="Q5237" s="23"/>
    </row>
    <row r="5238" spans="2:17" ht="12.5" x14ac:dyDescent="0.25">
      <c r="B5238" s="24">
        <v>2848</v>
      </c>
      <c r="C5238" s="24">
        <v>4888917</v>
      </c>
      <c r="I5238" s="19">
        <v>2904</v>
      </c>
      <c r="J5238" s="19">
        <v>12331965</v>
      </c>
      <c r="P5238" s="23"/>
      <c r="Q5238" s="23"/>
    </row>
    <row r="5239" spans="2:17" ht="12.5" x14ac:dyDescent="0.25">
      <c r="B5239" s="24">
        <v>2848</v>
      </c>
      <c r="C5239" s="24">
        <v>3805649</v>
      </c>
      <c r="I5239" s="19">
        <v>2905</v>
      </c>
      <c r="J5239" s="19">
        <v>11217889</v>
      </c>
      <c r="P5239" s="23"/>
      <c r="Q5239" s="23"/>
    </row>
    <row r="5240" spans="2:17" ht="12.5" x14ac:dyDescent="0.25">
      <c r="B5240" s="24">
        <v>2848</v>
      </c>
      <c r="C5240" s="24">
        <v>3620124</v>
      </c>
      <c r="I5240" s="19">
        <v>2904</v>
      </c>
      <c r="J5240" s="19">
        <v>11997752</v>
      </c>
      <c r="P5240" s="23"/>
      <c r="Q5240" s="23"/>
    </row>
    <row r="5241" spans="2:17" ht="12.5" x14ac:dyDescent="0.25">
      <c r="B5241" s="24">
        <v>2848</v>
      </c>
      <c r="C5241" s="24">
        <v>4309002</v>
      </c>
      <c r="I5241" s="19">
        <v>2905</v>
      </c>
      <c r="J5241" s="19">
        <v>12645730</v>
      </c>
      <c r="P5241" s="23"/>
      <c r="Q5241" s="23"/>
    </row>
    <row r="5242" spans="2:17" ht="12.5" x14ac:dyDescent="0.25">
      <c r="B5242" s="24">
        <v>2848</v>
      </c>
      <c r="C5242" s="24">
        <v>5166108</v>
      </c>
      <c r="I5242" s="19">
        <v>2904</v>
      </c>
      <c r="J5242" s="19">
        <v>11807132</v>
      </c>
      <c r="P5242" s="23"/>
      <c r="Q5242" s="23"/>
    </row>
    <row r="5243" spans="2:17" ht="12.5" x14ac:dyDescent="0.25">
      <c r="B5243" s="24">
        <v>2848</v>
      </c>
      <c r="C5243" s="24">
        <v>4915836</v>
      </c>
      <c r="I5243" s="19">
        <v>2905</v>
      </c>
      <c r="J5243" s="19">
        <v>11512913</v>
      </c>
      <c r="P5243" s="23"/>
      <c r="Q5243" s="23"/>
    </row>
    <row r="5244" spans="2:17" ht="12.5" x14ac:dyDescent="0.25">
      <c r="B5244" s="24">
        <v>2848</v>
      </c>
      <c r="C5244" s="24">
        <v>4131866</v>
      </c>
      <c r="I5244" s="19">
        <v>2904</v>
      </c>
      <c r="J5244" s="19">
        <v>12225061</v>
      </c>
      <c r="P5244" s="23"/>
      <c r="Q5244" s="23"/>
    </row>
    <row r="5245" spans="2:17" ht="12.5" x14ac:dyDescent="0.25">
      <c r="B5245" s="24">
        <v>2848</v>
      </c>
      <c r="C5245" s="24">
        <v>2883777</v>
      </c>
      <c r="I5245" s="19">
        <v>2905</v>
      </c>
      <c r="J5245" s="19">
        <v>11770053</v>
      </c>
      <c r="P5245" s="23"/>
      <c r="Q5245" s="23"/>
    </row>
    <row r="5246" spans="2:17" ht="12.5" x14ac:dyDescent="0.25">
      <c r="B5246" s="24">
        <v>2848</v>
      </c>
      <c r="C5246" s="24">
        <v>4426465</v>
      </c>
      <c r="I5246" s="19">
        <v>2904</v>
      </c>
      <c r="J5246" s="19">
        <v>12629465</v>
      </c>
      <c r="P5246" s="23"/>
      <c r="Q5246" s="23"/>
    </row>
    <row r="5247" spans="2:17" ht="12.5" x14ac:dyDescent="0.25">
      <c r="B5247" s="24">
        <v>2848</v>
      </c>
      <c r="C5247" s="24">
        <v>3663417</v>
      </c>
      <c r="I5247" s="19">
        <v>2905</v>
      </c>
      <c r="J5247" s="19">
        <v>11566343</v>
      </c>
      <c r="P5247" s="23"/>
      <c r="Q5247" s="23"/>
    </row>
    <row r="5248" spans="2:17" ht="12.5" x14ac:dyDescent="0.25">
      <c r="B5248" s="24">
        <v>2848</v>
      </c>
      <c r="C5248" s="24">
        <v>3990184</v>
      </c>
      <c r="I5248" s="19">
        <v>2904</v>
      </c>
      <c r="J5248" s="19">
        <v>12008732</v>
      </c>
      <c r="P5248" s="23"/>
      <c r="Q5248" s="23"/>
    </row>
    <row r="5249" spans="2:17" ht="12.5" x14ac:dyDescent="0.25">
      <c r="B5249" s="24">
        <v>2848</v>
      </c>
      <c r="C5249" s="24">
        <v>4070016</v>
      </c>
      <c r="I5249" s="19">
        <v>2905</v>
      </c>
      <c r="J5249" s="19">
        <v>11802727</v>
      </c>
      <c r="P5249" s="23"/>
      <c r="Q5249" s="23"/>
    </row>
    <row r="5250" spans="2:17" ht="12.5" x14ac:dyDescent="0.25">
      <c r="B5250" s="24">
        <v>2848</v>
      </c>
      <c r="C5250" s="24">
        <v>3593385</v>
      </c>
      <c r="I5250" s="19">
        <v>2904</v>
      </c>
      <c r="J5250" s="19">
        <v>12143794</v>
      </c>
      <c r="P5250" s="23"/>
      <c r="Q5250" s="23"/>
    </row>
    <row r="5251" spans="2:17" ht="12.5" x14ac:dyDescent="0.25">
      <c r="B5251" s="24">
        <v>2848</v>
      </c>
      <c r="C5251" s="24">
        <v>4545249</v>
      </c>
      <c r="I5251" s="19">
        <v>2905</v>
      </c>
      <c r="J5251" s="19">
        <v>12501752</v>
      </c>
      <c r="P5251" s="23"/>
      <c r="Q5251" s="23"/>
    </row>
    <row r="5252" spans="2:17" ht="12.5" x14ac:dyDescent="0.25">
      <c r="B5252" s="24">
        <v>2848</v>
      </c>
      <c r="C5252" s="24">
        <v>4443235</v>
      </c>
      <c r="I5252" s="19">
        <v>2904</v>
      </c>
      <c r="J5252" s="19">
        <v>11336174</v>
      </c>
      <c r="P5252" s="23"/>
      <c r="Q5252" s="23"/>
    </row>
    <row r="5253" spans="2:17" ht="12.5" x14ac:dyDescent="0.25">
      <c r="B5253" s="24">
        <v>2848</v>
      </c>
      <c r="C5253" s="24">
        <v>4481832</v>
      </c>
      <c r="I5253" s="19">
        <v>2905</v>
      </c>
      <c r="J5253" s="19">
        <v>12508834</v>
      </c>
      <c r="P5253" s="23"/>
      <c r="Q5253" s="23"/>
    </row>
    <row r="5254" spans="2:17" ht="12.5" x14ac:dyDescent="0.25">
      <c r="B5254" s="24">
        <v>2848</v>
      </c>
      <c r="C5254" s="24">
        <v>3987853</v>
      </c>
      <c r="I5254" s="19">
        <v>2904</v>
      </c>
      <c r="J5254" s="19">
        <v>11800426</v>
      </c>
      <c r="P5254" s="23"/>
      <c r="Q5254" s="23"/>
    </row>
    <row r="5255" spans="2:17" ht="12.5" x14ac:dyDescent="0.25">
      <c r="B5255" s="24">
        <v>2848</v>
      </c>
      <c r="C5255" s="24">
        <v>4472753</v>
      </c>
      <c r="I5255" s="19">
        <v>2905</v>
      </c>
      <c r="J5255" s="19">
        <v>11954370</v>
      </c>
      <c r="P5255" s="23"/>
      <c r="Q5255" s="23"/>
    </row>
    <row r="5256" spans="2:17" ht="12.5" x14ac:dyDescent="0.25">
      <c r="B5256" s="24">
        <v>2848</v>
      </c>
      <c r="C5256" s="24">
        <v>3619675</v>
      </c>
      <c r="I5256" s="19">
        <v>2904</v>
      </c>
      <c r="J5256" s="19">
        <v>12324908</v>
      </c>
      <c r="P5256" s="23"/>
      <c r="Q5256" s="23"/>
    </row>
    <row r="5257" spans="2:17" ht="12.5" x14ac:dyDescent="0.25">
      <c r="B5257" s="24">
        <v>2848</v>
      </c>
      <c r="C5257" s="24">
        <v>4664903</v>
      </c>
      <c r="I5257" s="19">
        <v>2905</v>
      </c>
      <c r="J5257" s="19">
        <v>11852806</v>
      </c>
      <c r="P5257" s="23"/>
      <c r="Q5257" s="23"/>
    </row>
    <row r="5258" spans="2:17" ht="12.5" x14ac:dyDescent="0.25">
      <c r="B5258" s="24">
        <v>2848</v>
      </c>
      <c r="C5258" s="24">
        <v>3101309</v>
      </c>
      <c r="I5258" s="19">
        <v>2904</v>
      </c>
      <c r="J5258" s="19">
        <v>12476213</v>
      </c>
      <c r="P5258" s="23"/>
      <c r="Q5258" s="23"/>
    </row>
    <row r="5259" spans="2:17" ht="12.5" x14ac:dyDescent="0.25">
      <c r="B5259" s="24">
        <v>2848</v>
      </c>
      <c r="C5259" s="24">
        <v>8501382</v>
      </c>
      <c r="I5259" s="19">
        <v>2905</v>
      </c>
      <c r="J5259" s="19">
        <v>12481233</v>
      </c>
      <c r="P5259" s="23"/>
      <c r="Q5259" s="23"/>
    </row>
    <row r="5260" spans="2:17" ht="12.5" x14ac:dyDescent="0.25">
      <c r="B5260" s="24">
        <v>2848</v>
      </c>
      <c r="C5260" s="24">
        <v>4597958</v>
      </c>
      <c r="I5260" s="19">
        <v>2904</v>
      </c>
      <c r="J5260" s="19">
        <v>11402325</v>
      </c>
      <c r="P5260" s="23"/>
      <c r="Q5260" s="23"/>
    </row>
    <row r="5261" spans="2:17" ht="12.5" x14ac:dyDescent="0.25">
      <c r="B5261" s="24">
        <v>2848</v>
      </c>
      <c r="C5261" s="24">
        <v>4537368</v>
      </c>
      <c r="I5261" s="19">
        <v>2905</v>
      </c>
      <c r="J5261" s="19">
        <v>15709768</v>
      </c>
      <c r="P5261" s="23"/>
      <c r="Q5261" s="23"/>
    </row>
    <row r="5262" spans="2:17" ht="12.5" x14ac:dyDescent="0.25">
      <c r="B5262" s="24">
        <v>2848</v>
      </c>
      <c r="C5262" s="24">
        <v>4274117</v>
      </c>
      <c r="I5262" s="19">
        <v>2904</v>
      </c>
      <c r="J5262" s="19">
        <v>11842426</v>
      </c>
      <c r="P5262" s="23"/>
      <c r="Q5262" s="23"/>
    </row>
    <row r="5263" spans="2:17" ht="12.5" x14ac:dyDescent="0.25">
      <c r="B5263" s="24">
        <v>2848</v>
      </c>
      <c r="C5263" s="24">
        <v>4041771</v>
      </c>
      <c r="I5263" s="19">
        <v>2905</v>
      </c>
      <c r="J5263" s="19">
        <v>11712487</v>
      </c>
      <c r="P5263" s="23"/>
      <c r="Q5263" s="23"/>
    </row>
    <row r="5264" spans="2:17" ht="12.5" x14ac:dyDescent="0.25">
      <c r="B5264" s="24">
        <v>2848</v>
      </c>
      <c r="C5264" s="24">
        <v>3880310</v>
      </c>
      <c r="I5264" s="19">
        <v>2904</v>
      </c>
      <c r="J5264" s="19">
        <v>12520746</v>
      </c>
      <c r="P5264" s="23"/>
      <c r="Q5264" s="23"/>
    </row>
    <row r="5265" spans="2:17" ht="12.5" x14ac:dyDescent="0.25">
      <c r="B5265" s="24">
        <v>2848</v>
      </c>
      <c r="C5265" s="24">
        <v>3515340</v>
      </c>
      <c r="I5265" s="19">
        <v>2905</v>
      </c>
      <c r="J5265" s="19">
        <v>11424779</v>
      </c>
      <c r="P5265" s="23"/>
      <c r="Q5265" s="23"/>
    </row>
    <row r="5266" spans="2:17" ht="12.5" x14ac:dyDescent="0.25">
      <c r="B5266" s="24">
        <v>2848</v>
      </c>
      <c r="C5266" s="24">
        <v>4012811</v>
      </c>
      <c r="I5266" s="19">
        <v>2904</v>
      </c>
      <c r="J5266" s="19">
        <v>12667471</v>
      </c>
      <c r="P5266" s="23"/>
      <c r="Q5266" s="23"/>
    </row>
    <row r="5267" spans="2:17" ht="12.5" x14ac:dyDescent="0.25">
      <c r="B5267" s="24">
        <v>2848</v>
      </c>
      <c r="C5267" s="24">
        <v>3748581</v>
      </c>
      <c r="I5267" s="19">
        <v>2905</v>
      </c>
      <c r="J5267" s="19">
        <v>11497655</v>
      </c>
      <c r="P5267" s="23"/>
      <c r="Q5267" s="23"/>
    </row>
    <row r="5268" spans="2:17" ht="12.5" x14ac:dyDescent="0.25">
      <c r="B5268" s="24">
        <v>2848</v>
      </c>
      <c r="C5268" s="24">
        <v>3849709</v>
      </c>
      <c r="I5268" s="19">
        <v>2904</v>
      </c>
      <c r="J5268" s="19">
        <v>12441681</v>
      </c>
      <c r="P5268" s="23"/>
      <c r="Q5268" s="23"/>
    </row>
    <row r="5269" spans="2:17" ht="12.5" x14ac:dyDescent="0.25">
      <c r="B5269" s="24">
        <v>2848</v>
      </c>
      <c r="C5269" s="24">
        <v>4049956</v>
      </c>
      <c r="I5269" s="19">
        <v>2905</v>
      </c>
      <c r="J5269" s="19">
        <v>11873408</v>
      </c>
      <c r="P5269" s="23"/>
      <c r="Q5269" s="23"/>
    </row>
    <row r="5270" spans="2:17" ht="12.5" x14ac:dyDescent="0.25">
      <c r="B5270" s="24">
        <v>2848</v>
      </c>
      <c r="C5270" s="24">
        <v>3968353</v>
      </c>
      <c r="I5270" s="19">
        <v>2904</v>
      </c>
      <c r="J5270" s="19">
        <v>11553230</v>
      </c>
      <c r="P5270" s="23"/>
      <c r="Q5270" s="23"/>
    </row>
    <row r="5271" spans="2:17" ht="12.5" x14ac:dyDescent="0.25">
      <c r="B5271" s="24">
        <v>2848</v>
      </c>
      <c r="C5271" s="24">
        <v>3919797</v>
      </c>
      <c r="I5271" s="19">
        <v>2905</v>
      </c>
      <c r="J5271" s="19">
        <v>11971452</v>
      </c>
      <c r="P5271" s="23"/>
      <c r="Q5271" s="23"/>
    </row>
    <row r="5272" spans="2:17" ht="12.5" x14ac:dyDescent="0.25">
      <c r="B5272" s="24">
        <v>2848</v>
      </c>
      <c r="C5272" s="24">
        <v>4097616</v>
      </c>
      <c r="I5272" s="19">
        <v>2904</v>
      </c>
      <c r="J5272" s="19">
        <v>12510643</v>
      </c>
      <c r="P5272" s="23"/>
      <c r="Q5272" s="23"/>
    </row>
    <row r="5273" spans="2:17" ht="12.5" x14ac:dyDescent="0.25">
      <c r="B5273" s="24">
        <v>2848</v>
      </c>
      <c r="C5273" s="24">
        <v>3685110</v>
      </c>
      <c r="I5273" s="19">
        <v>2905</v>
      </c>
      <c r="J5273" s="19">
        <v>12188947</v>
      </c>
      <c r="P5273" s="23"/>
      <c r="Q5273" s="23"/>
    </row>
    <row r="5274" spans="2:17" ht="12.5" x14ac:dyDescent="0.25">
      <c r="B5274" s="24">
        <v>2848</v>
      </c>
      <c r="C5274" s="24">
        <v>4187683</v>
      </c>
      <c r="I5274" s="19">
        <v>2904</v>
      </c>
      <c r="J5274" s="19">
        <v>11472271</v>
      </c>
      <c r="P5274" s="23"/>
      <c r="Q5274" s="23"/>
    </row>
    <row r="5275" spans="2:17" ht="12.5" x14ac:dyDescent="0.25">
      <c r="B5275" s="24">
        <v>2848</v>
      </c>
      <c r="C5275" s="24">
        <v>5823369</v>
      </c>
      <c r="I5275" s="19">
        <v>2905</v>
      </c>
      <c r="J5275" s="19">
        <v>11903045</v>
      </c>
      <c r="P5275" s="23"/>
      <c r="Q5275" s="23"/>
    </row>
    <row r="5276" spans="2:17" ht="12.5" x14ac:dyDescent="0.25">
      <c r="B5276" s="24">
        <v>2848</v>
      </c>
      <c r="C5276" s="24">
        <v>4025322</v>
      </c>
      <c r="I5276" s="19">
        <v>2904</v>
      </c>
      <c r="J5276" s="19">
        <v>12559407</v>
      </c>
      <c r="P5276" s="23"/>
      <c r="Q5276" s="23"/>
    </row>
    <row r="5277" spans="2:17" ht="12.5" x14ac:dyDescent="0.25">
      <c r="B5277" s="24">
        <v>2848</v>
      </c>
      <c r="C5277" s="24">
        <v>4806165</v>
      </c>
      <c r="I5277" s="19">
        <v>2905</v>
      </c>
      <c r="J5277" s="19">
        <v>11820733</v>
      </c>
      <c r="P5277" s="23"/>
      <c r="Q5277" s="23"/>
    </row>
    <row r="5278" spans="2:17" ht="12.5" x14ac:dyDescent="0.25">
      <c r="B5278" s="24">
        <v>2848</v>
      </c>
      <c r="C5278" s="24">
        <v>4076222</v>
      </c>
      <c r="I5278" s="19">
        <v>2904</v>
      </c>
      <c r="J5278" s="19">
        <v>11849251</v>
      </c>
      <c r="P5278" s="23"/>
      <c r="Q5278" s="23"/>
    </row>
    <row r="5279" spans="2:17" ht="12.5" x14ac:dyDescent="0.25">
      <c r="B5279" s="24">
        <v>2848</v>
      </c>
      <c r="C5279" s="24">
        <v>4024450</v>
      </c>
      <c r="I5279" s="19">
        <v>2905</v>
      </c>
      <c r="J5279" s="19">
        <v>11942635</v>
      </c>
      <c r="P5279" s="23"/>
      <c r="Q5279" s="23"/>
    </row>
    <row r="5280" spans="2:17" ht="12.5" x14ac:dyDescent="0.25">
      <c r="B5280" s="24">
        <v>2848</v>
      </c>
      <c r="C5280" s="24">
        <v>3265896</v>
      </c>
      <c r="I5280" s="19">
        <v>2904</v>
      </c>
      <c r="J5280" s="19">
        <v>11722725</v>
      </c>
      <c r="P5280" s="23"/>
      <c r="Q5280" s="23"/>
    </row>
    <row r="5281" spans="2:17" ht="12.5" x14ac:dyDescent="0.25">
      <c r="B5281" s="24">
        <v>2848</v>
      </c>
      <c r="C5281" s="24">
        <v>2995122</v>
      </c>
      <c r="I5281" s="19">
        <v>2905</v>
      </c>
      <c r="J5281" s="19">
        <v>12337322</v>
      </c>
      <c r="P5281" s="23"/>
      <c r="Q5281" s="23"/>
    </row>
    <row r="5282" spans="2:17" ht="12.5" x14ac:dyDescent="0.25">
      <c r="B5282" s="24">
        <v>2848</v>
      </c>
      <c r="C5282" s="24">
        <v>4008851</v>
      </c>
      <c r="I5282" s="19">
        <v>2904</v>
      </c>
      <c r="J5282" s="19">
        <v>11647366</v>
      </c>
      <c r="P5282" s="23"/>
      <c r="Q5282" s="23"/>
    </row>
    <row r="5283" spans="2:17" ht="12.5" x14ac:dyDescent="0.25">
      <c r="B5283" s="24">
        <v>2848</v>
      </c>
      <c r="C5283" s="24">
        <v>4029237</v>
      </c>
      <c r="I5283" s="19">
        <v>2905</v>
      </c>
      <c r="J5283" s="19">
        <v>12051591</v>
      </c>
      <c r="P5283" s="23"/>
      <c r="Q5283" s="23"/>
    </row>
    <row r="5284" spans="2:17" ht="12.5" x14ac:dyDescent="0.25">
      <c r="B5284" s="24">
        <v>2848</v>
      </c>
      <c r="C5284" s="24">
        <v>4411526</v>
      </c>
      <c r="I5284" s="19">
        <v>2904</v>
      </c>
      <c r="J5284" s="19">
        <v>12455153</v>
      </c>
      <c r="P5284" s="23"/>
      <c r="Q5284" s="23"/>
    </row>
    <row r="5285" spans="2:17" ht="12.5" x14ac:dyDescent="0.25">
      <c r="B5285" s="24">
        <v>2848</v>
      </c>
      <c r="C5285" s="24">
        <v>4438016</v>
      </c>
      <c r="I5285" s="19">
        <v>2905</v>
      </c>
      <c r="J5285" s="19">
        <v>12475619</v>
      </c>
      <c r="P5285" s="23"/>
      <c r="Q5285" s="23"/>
    </row>
    <row r="5286" spans="2:17" ht="12.5" x14ac:dyDescent="0.25">
      <c r="B5286" s="24">
        <v>2848</v>
      </c>
      <c r="C5286" s="24">
        <v>3427056</v>
      </c>
      <c r="I5286" s="19">
        <v>2904</v>
      </c>
      <c r="J5286" s="19">
        <v>11037063</v>
      </c>
      <c r="P5286" s="23"/>
      <c r="Q5286" s="23"/>
    </row>
    <row r="5287" spans="2:17" ht="12.5" x14ac:dyDescent="0.25">
      <c r="B5287" s="24">
        <v>2848</v>
      </c>
      <c r="C5287" s="24">
        <v>4413580</v>
      </c>
      <c r="I5287" s="19">
        <v>2905</v>
      </c>
      <c r="J5287" s="19">
        <v>13810545</v>
      </c>
      <c r="P5287" s="23"/>
      <c r="Q5287" s="23"/>
    </row>
    <row r="5288" spans="2:17" ht="12.5" x14ac:dyDescent="0.25">
      <c r="B5288" s="24">
        <v>2848</v>
      </c>
      <c r="C5288" s="24">
        <v>2571928</v>
      </c>
      <c r="I5288" s="19">
        <v>2904</v>
      </c>
      <c r="J5288" s="19">
        <v>10836304</v>
      </c>
      <c r="P5288" s="23"/>
      <c r="Q5288" s="23"/>
    </row>
    <row r="5289" spans="2:17" ht="12.5" x14ac:dyDescent="0.25">
      <c r="B5289" s="24">
        <v>2848</v>
      </c>
      <c r="C5289" s="24">
        <v>4690548</v>
      </c>
      <c r="I5289" s="19">
        <v>2905</v>
      </c>
      <c r="J5289" s="19">
        <v>12270808</v>
      </c>
      <c r="P5289" s="23"/>
      <c r="Q5289" s="23"/>
    </row>
    <row r="5290" spans="2:17" ht="12.5" x14ac:dyDescent="0.25">
      <c r="B5290" s="24">
        <v>2848</v>
      </c>
      <c r="C5290" s="24">
        <v>3926571</v>
      </c>
      <c r="I5290" s="19">
        <v>2904</v>
      </c>
      <c r="J5290" s="19">
        <v>11109968</v>
      </c>
      <c r="P5290" s="23"/>
      <c r="Q5290" s="23"/>
    </row>
    <row r="5291" spans="2:17" ht="12.5" x14ac:dyDescent="0.25">
      <c r="B5291" s="24">
        <v>2848</v>
      </c>
      <c r="C5291" s="24">
        <v>4584865</v>
      </c>
      <c r="I5291" s="19">
        <v>2905</v>
      </c>
      <c r="J5291" s="19">
        <v>12685505</v>
      </c>
      <c r="P5291" s="23"/>
      <c r="Q5291" s="23"/>
    </row>
    <row r="5292" spans="2:17" ht="12.5" x14ac:dyDescent="0.25">
      <c r="B5292" s="24">
        <v>2848</v>
      </c>
      <c r="C5292" s="24">
        <v>3771631</v>
      </c>
      <c r="I5292" s="19">
        <v>2904</v>
      </c>
      <c r="J5292" s="19">
        <v>11327892</v>
      </c>
      <c r="P5292" s="23"/>
      <c r="Q5292" s="23"/>
    </row>
    <row r="5293" spans="2:17" ht="12.5" x14ac:dyDescent="0.25">
      <c r="B5293" s="24">
        <v>2848</v>
      </c>
      <c r="C5293" s="24">
        <v>3629479</v>
      </c>
      <c r="I5293" s="19">
        <v>2905</v>
      </c>
      <c r="J5293" s="19">
        <v>12254233</v>
      </c>
      <c r="P5293" s="23"/>
      <c r="Q5293" s="23"/>
    </row>
    <row r="5294" spans="2:17" ht="12.5" x14ac:dyDescent="0.25">
      <c r="B5294" s="24">
        <v>2848</v>
      </c>
      <c r="C5294" s="24">
        <v>3524559</v>
      </c>
      <c r="I5294" s="19">
        <v>2904</v>
      </c>
      <c r="J5294" s="19">
        <v>11874323</v>
      </c>
      <c r="P5294" s="23"/>
      <c r="Q5294" s="23"/>
    </row>
    <row r="5295" spans="2:17" ht="12.5" x14ac:dyDescent="0.25">
      <c r="B5295" s="24">
        <v>2848</v>
      </c>
      <c r="C5295" s="24">
        <v>101840</v>
      </c>
      <c r="I5295" s="19">
        <v>2905</v>
      </c>
      <c r="J5295" s="19">
        <v>12416094</v>
      </c>
      <c r="P5295" s="23"/>
      <c r="Q5295" s="23"/>
    </row>
    <row r="5296" spans="2:17" ht="12.5" x14ac:dyDescent="0.25">
      <c r="B5296" s="24">
        <v>2848</v>
      </c>
      <c r="C5296" s="24">
        <v>4032194</v>
      </c>
      <c r="I5296" s="19">
        <v>2904</v>
      </c>
      <c r="J5296" s="19">
        <v>11397590</v>
      </c>
      <c r="P5296" s="23"/>
      <c r="Q5296" s="23"/>
    </row>
    <row r="5297" spans="2:17" ht="12.5" x14ac:dyDescent="0.25">
      <c r="B5297" s="24">
        <v>2848</v>
      </c>
      <c r="C5297" s="24">
        <v>4347871</v>
      </c>
      <c r="I5297" s="19">
        <v>2905</v>
      </c>
      <c r="J5297" s="19">
        <v>16190559</v>
      </c>
      <c r="P5297" s="23"/>
      <c r="Q5297" s="23"/>
    </row>
    <row r="5298" spans="2:17" ht="12.5" x14ac:dyDescent="0.25">
      <c r="B5298" s="24">
        <v>2848</v>
      </c>
      <c r="C5298" s="24">
        <v>3521538</v>
      </c>
      <c r="I5298" s="19">
        <v>2904</v>
      </c>
      <c r="J5298" s="19">
        <v>11816082</v>
      </c>
      <c r="P5298" s="23"/>
      <c r="Q5298" s="23"/>
    </row>
    <row r="5299" spans="2:17" ht="12.5" x14ac:dyDescent="0.25">
      <c r="B5299" s="24">
        <v>2848</v>
      </c>
      <c r="C5299" s="24">
        <v>3956326</v>
      </c>
      <c r="I5299" s="19">
        <v>2905</v>
      </c>
      <c r="J5299" s="19">
        <v>12579317</v>
      </c>
      <c r="P5299" s="23"/>
      <c r="Q5299" s="23"/>
    </row>
    <row r="5300" spans="2:17" ht="12.5" x14ac:dyDescent="0.25">
      <c r="B5300" s="24">
        <v>2848</v>
      </c>
      <c r="C5300" s="24">
        <v>3052186</v>
      </c>
      <c r="I5300" s="19">
        <v>2904</v>
      </c>
      <c r="J5300" s="19">
        <v>11726582</v>
      </c>
      <c r="P5300" s="23"/>
      <c r="Q5300" s="23"/>
    </row>
    <row r="5301" spans="2:17" ht="12.5" x14ac:dyDescent="0.25">
      <c r="B5301" s="24">
        <v>2848</v>
      </c>
      <c r="C5301" s="24">
        <v>4050065</v>
      </c>
      <c r="I5301" s="19">
        <v>2905</v>
      </c>
      <c r="J5301" s="19">
        <v>11720739</v>
      </c>
      <c r="P5301" s="23"/>
      <c r="Q5301" s="23"/>
    </row>
    <row r="5302" spans="2:17" ht="12.5" x14ac:dyDescent="0.25">
      <c r="B5302" s="24">
        <v>2848</v>
      </c>
      <c r="C5302" s="24">
        <v>3620439</v>
      </c>
      <c r="I5302" s="19">
        <v>2904</v>
      </c>
      <c r="J5302" s="19">
        <v>12013277</v>
      </c>
      <c r="P5302" s="23"/>
      <c r="Q5302" s="23"/>
    </row>
    <row r="5303" spans="2:17" ht="12.5" x14ac:dyDescent="0.25">
      <c r="B5303" s="24">
        <v>2848</v>
      </c>
      <c r="C5303" s="24">
        <v>3928739</v>
      </c>
      <c r="I5303" s="19">
        <v>2905</v>
      </c>
      <c r="J5303" s="19">
        <v>11961712</v>
      </c>
      <c r="P5303" s="23"/>
      <c r="Q5303" s="23"/>
    </row>
    <row r="5304" spans="2:17" ht="12.5" x14ac:dyDescent="0.25">
      <c r="B5304" s="24">
        <v>2848</v>
      </c>
      <c r="C5304" s="24">
        <v>4297217</v>
      </c>
      <c r="I5304" s="19">
        <v>2904</v>
      </c>
      <c r="J5304" s="19">
        <v>12393629</v>
      </c>
      <c r="P5304" s="23"/>
      <c r="Q5304" s="23"/>
    </row>
    <row r="5305" spans="2:17" ht="12.5" x14ac:dyDescent="0.25">
      <c r="B5305" s="24">
        <v>2848</v>
      </c>
      <c r="C5305" s="24">
        <v>3860899</v>
      </c>
      <c r="I5305" s="19">
        <v>2905</v>
      </c>
      <c r="J5305" s="19">
        <v>11617396</v>
      </c>
      <c r="P5305" s="23"/>
      <c r="Q5305" s="23"/>
    </row>
    <row r="5306" spans="2:17" ht="12.5" x14ac:dyDescent="0.25">
      <c r="B5306" s="24">
        <v>2848</v>
      </c>
      <c r="C5306" s="24">
        <v>4640427</v>
      </c>
      <c r="I5306" s="19">
        <v>2904</v>
      </c>
      <c r="J5306" s="19">
        <v>12032788</v>
      </c>
      <c r="P5306" s="23"/>
      <c r="Q5306" s="23"/>
    </row>
    <row r="5307" spans="2:17" ht="12.5" x14ac:dyDescent="0.25">
      <c r="B5307" s="24">
        <v>2848</v>
      </c>
      <c r="C5307" s="24">
        <v>3947333</v>
      </c>
      <c r="I5307" s="19">
        <v>2905</v>
      </c>
      <c r="J5307" s="19">
        <v>12052169</v>
      </c>
      <c r="P5307" s="23"/>
      <c r="Q5307" s="23"/>
    </row>
    <row r="5308" spans="2:17" ht="12.5" x14ac:dyDescent="0.25">
      <c r="B5308" s="24">
        <v>2848</v>
      </c>
      <c r="C5308" s="24">
        <v>4391866</v>
      </c>
      <c r="I5308" s="19">
        <v>2904</v>
      </c>
      <c r="J5308" s="19">
        <v>12441812</v>
      </c>
      <c r="P5308" s="23"/>
      <c r="Q5308" s="23"/>
    </row>
    <row r="5309" spans="2:17" ht="12.5" x14ac:dyDescent="0.25">
      <c r="B5309" s="24">
        <v>2848</v>
      </c>
      <c r="C5309" s="24">
        <v>4007334</v>
      </c>
      <c r="I5309" s="19">
        <v>2905</v>
      </c>
      <c r="J5309" s="19">
        <v>11743522</v>
      </c>
      <c r="P5309" s="23"/>
      <c r="Q5309" s="23"/>
    </row>
    <row r="5310" spans="2:17" ht="12.5" x14ac:dyDescent="0.25">
      <c r="B5310" s="24">
        <v>2848</v>
      </c>
      <c r="C5310" s="24">
        <v>2447131</v>
      </c>
      <c r="I5310" s="19">
        <v>2904</v>
      </c>
      <c r="J5310" s="19">
        <v>11798550</v>
      </c>
      <c r="P5310" s="23"/>
      <c r="Q5310" s="23"/>
    </row>
    <row r="5311" spans="2:17" ht="12.5" x14ac:dyDescent="0.25">
      <c r="B5311" s="24">
        <v>2848</v>
      </c>
      <c r="C5311" s="24">
        <v>3314961</v>
      </c>
      <c r="I5311" s="19">
        <v>2905</v>
      </c>
      <c r="J5311" s="19">
        <v>13003861</v>
      </c>
      <c r="P5311" s="23"/>
      <c r="Q5311" s="23"/>
    </row>
    <row r="5312" spans="2:17" ht="12.5" x14ac:dyDescent="0.25">
      <c r="B5312" s="24">
        <v>2848</v>
      </c>
      <c r="C5312" s="24">
        <v>3489163</v>
      </c>
      <c r="I5312" s="19">
        <v>2904</v>
      </c>
      <c r="J5312" s="19">
        <v>11188569</v>
      </c>
      <c r="P5312" s="23"/>
      <c r="Q5312" s="23"/>
    </row>
    <row r="5313" spans="2:17" ht="12.5" x14ac:dyDescent="0.25">
      <c r="B5313" s="24">
        <v>2848</v>
      </c>
      <c r="C5313" s="24">
        <v>4253235</v>
      </c>
      <c r="I5313" s="19">
        <v>2905</v>
      </c>
      <c r="J5313" s="19">
        <v>11900914</v>
      </c>
      <c r="P5313" s="23"/>
      <c r="Q5313" s="23"/>
    </row>
    <row r="5314" spans="2:17" ht="12.5" x14ac:dyDescent="0.25">
      <c r="B5314" s="24">
        <v>2848</v>
      </c>
      <c r="C5314" s="24">
        <v>4067530</v>
      </c>
      <c r="I5314" s="19">
        <v>2904</v>
      </c>
      <c r="J5314" s="19">
        <v>12047916</v>
      </c>
      <c r="P5314" s="23"/>
      <c r="Q5314" s="23"/>
    </row>
    <row r="5315" spans="2:17" ht="12.5" x14ac:dyDescent="0.25">
      <c r="B5315" s="24">
        <v>2848</v>
      </c>
      <c r="C5315" s="24">
        <v>3889752</v>
      </c>
      <c r="I5315" s="19">
        <v>2905</v>
      </c>
      <c r="J5315" s="19">
        <v>12025115</v>
      </c>
      <c r="P5315" s="23"/>
      <c r="Q5315" s="23"/>
    </row>
    <row r="5316" spans="2:17" ht="12.5" x14ac:dyDescent="0.25">
      <c r="B5316" s="24">
        <v>2848</v>
      </c>
      <c r="C5316" s="24">
        <v>4682384</v>
      </c>
      <c r="I5316" s="19">
        <v>2904</v>
      </c>
      <c r="J5316" s="19">
        <v>12533843</v>
      </c>
      <c r="P5316" s="23"/>
      <c r="Q5316" s="23"/>
    </row>
    <row r="5317" spans="2:17" ht="12.5" x14ac:dyDescent="0.25">
      <c r="B5317" s="24">
        <v>2848</v>
      </c>
      <c r="C5317" s="24">
        <v>4442752</v>
      </c>
      <c r="I5317" s="19">
        <v>2905</v>
      </c>
      <c r="J5317" s="19">
        <v>11534130</v>
      </c>
      <c r="P5317" s="23"/>
      <c r="Q5317" s="23"/>
    </row>
    <row r="5318" spans="2:17" ht="12.5" x14ac:dyDescent="0.25">
      <c r="B5318" s="24">
        <v>2848</v>
      </c>
      <c r="C5318" s="24">
        <v>4004585</v>
      </c>
      <c r="I5318" s="19">
        <v>2904</v>
      </c>
      <c r="J5318" s="19">
        <v>12138339</v>
      </c>
      <c r="P5318" s="23"/>
      <c r="Q5318" s="23"/>
    </row>
    <row r="5319" spans="2:17" ht="12.5" x14ac:dyDescent="0.25">
      <c r="B5319" s="24">
        <v>2848</v>
      </c>
      <c r="C5319" s="24">
        <v>4077508</v>
      </c>
      <c r="I5319" s="19">
        <v>2905</v>
      </c>
      <c r="J5319" s="19">
        <v>12266967</v>
      </c>
      <c r="P5319" s="23"/>
      <c r="Q5319" s="23"/>
    </row>
    <row r="5320" spans="2:17" ht="12.5" x14ac:dyDescent="0.25">
      <c r="B5320" s="24">
        <v>2848</v>
      </c>
      <c r="C5320" s="24">
        <v>4097435</v>
      </c>
      <c r="I5320" s="19">
        <v>2904</v>
      </c>
      <c r="J5320" s="19">
        <v>12788302</v>
      </c>
      <c r="P5320" s="23"/>
      <c r="Q5320" s="23"/>
    </row>
    <row r="5321" spans="2:17" ht="12.5" x14ac:dyDescent="0.25">
      <c r="B5321" s="24">
        <v>2848</v>
      </c>
      <c r="C5321" s="24">
        <v>3238093</v>
      </c>
      <c r="I5321" s="19">
        <v>2905</v>
      </c>
      <c r="J5321" s="19">
        <v>10540648</v>
      </c>
      <c r="P5321" s="23"/>
      <c r="Q5321" s="23"/>
    </row>
    <row r="5322" spans="2:17" ht="12.5" x14ac:dyDescent="0.25">
      <c r="B5322" s="24">
        <v>2848</v>
      </c>
      <c r="C5322" s="24">
        <v>5083807</v>
      </c>
      <c r="I5322" s="19">
        <v>2904</v>
      </c>
      <c r="J5322" s="19">
        <v>12252811</v>
      </c>
      <c r="P5322" s="23"/>
      <c r="Q5322" s="23"/>
    </row>
    <row r="5323" spans="2:17" ht="12.5" x14ac:dyDescent="0.25">
      <c r="B5323" s="24">
        <v>2848</v>
      </c>
      <c r="C5323" s="24">
        <v>4068554</v>
      </c>
      <c r="I5323" s="19">
        <v>2905</v>
      </c>
      <c r="J5323" s="19">
        <v>11751086</v>
      </c>
      <c r="P5323" s="23"/>
      <c r="Q5323" s="23"/>
    </row>
    <row r="5324" spans="2:17" ht="12.5" x14ac:dyDescent="0.25">
      <c r="B5324" s="24">
        <v>2848</v>
      </c>
      <c r="C5324" s="24">
        <v>3919105</v>
      </c>
      <c r="I5324" s="19">
        <v>2904</v>
      </c>
      <c r="J5324" s="19">
        <v>16038428</v>
      </c>
      <c r="P5324" s="23"/>
      <c r="Q5324" s="23"/>
    </row>
    <row r="5325" spans="2:17" ht="12.5" x14ac:dyDescent="0.25">
      <c r="B5325" s="24">
        <v>2848</v>
      </c>
      <c r="C5325" s="24">
        <v>3909151</v>
      </c>
      <c r="I5325" s="19">
        <v>2905</v>
      </c>
      <c r="J5325" s="19">
        <v>12387654</v>
      </c>
      <c r="P5325" s="23"/>
      <c r="Q5325" s="23"/>
    </row>
    <row r="5326" spans="2:17" ht="12.5" x14ac:dyDescent="0.25">
      <c r="B5326" s="24">
        <v>2848</v>
      </c>
      <c r="C5326" s="24">
        <v>3362132</v>
      </c>
      <c r="I5326" s="19">
        <v>2904</v>
      </c>
      <c r="J5326" s="19">
        <v>11761427</v>
      </c>
      <c r="P5326" s="23"/>
      <c r="Q5326" s="23"/>
    </row>
    <row r="5327" spans="2:17" ht="12.5" x14ac:dyDescent="0.25">
      <c r="B5327" s="24">
        <v>2848</v>
      </c>
      <c r="C5327" s="24">
        <v>3932432</v>
      </c>
      <c r="I5327" s="19">
        <v>2905</v>
      </c>
      <c r="J5327" s="19">
        <v>11776640</v>
      </c>
      <c r="P5327" s="23"/>
      <c r="Q5327" s="23"/>
    </row>
    <row r="5328" spans="2:17" ht="12.5" x14ac:dyDescent="0.25">
      <c r="B5328" s="24">
        <v>2848</v>
      </c>
      <c r="C5328" s="24">
        <v>3481781</v>
      </c>
      <c r="I5328" s="19">
        <v>2904</v>
      </c>
      <c r="J5328" s="19">
        <v>12356810</v>
      </c>
      <c r="P5328" s="23"/>
      <c r="Q5328" s="23"/>
    </row>
    <row r="5329" spans="2:17" ht="12.5" x14ac:dyDescent="0.25">
      <c r="B5329" s="24">
        <v>2848</v>
      </c>
      <c r="C5329" s="24">
        <v>3507788</v>
      </c>
      <c r="I5329" s="19">
        <v>2905</v>
      </c>
      <c r="J5329" s="19">
        <v>12028913</v>
      </c>
      <c r="P5329" s="23"/>
      <c r="Q5329" s="23"/>
    </row>
    <row r="5330" spans="2:17" ht="12.5" x14ac:dyDescent="0.25">
      <c r="B5330" s="24">
        <v>2848</v>
      </c>
      <c r="C5330" s="24">
        <v>3964495</v>
      </c>
      <c r="I5330" s="19">
        <v>2904</v>
      </c>
      <c r="J5330" s="19">
        <v>11920872</v>
      </c>
      <c r="P5330" s="23"/>
      <c r="Q5330" s="23"/>
    </row>
    <row r="5331" spans="2:17" ht="12.5" x14ac:dyDescent="0.25">
      <c r="B5331" s="24">
        <v>2848</v>
      </c>
      <c r="C5331" s="24">
        <v>3502695</v>
      </c>
      <c r="I5331" s="19">
        <v>2905</v>
      </c>
      <c r="J5331" s="19">
        <v>13355452</v>
      </c>
      <c r="P5331" s="23"/>
      <c r="Q5331" s="23"/>
    </row>
    <row r="5332" spans="2:17" ht="12.5" x14ac:dyDescent="0.25">
      <c r="B5332" s="24">
        <v>2848</v>
      </c>
      <c r="C5332" s="24">
        <v>4505802</v>
      </c>
      <c r="I5332" s="19">
        <v>2904</v>
      </c>
      <c r="J5332" s="19">
        <v>10508500</v>
      </c>
      <c r="P5332" s="23"/>
      <c r="Q5332" s="23"/>
    </row>
    <row r="5333" spans="2:17" ht="12.5" x14ac:dyDescent="0.25">
      <c r="B5333" s="24">
        <v>2848</v>
      </c>
      <c r="C5333" s="24">
        <v>3373445</v>
      </c>
      <c r="I5333" s="19">
        <v>2905</v>
      </c>
      <c r="J5333" s="19">
        <v>12389606</v>
      </c>
      <c r="P5333" s="23"/>
      <c r="Q5333" s="23"/>
    </row>
    <row r="5334" spans="2:17" ht="12.5" x14ac:dyDescent="0.25">
      <c r="B5334" s="24">
        <v>2848</v>
      </c>
      <c r="C5334" s="24">
        <v>4343444</v>
      </c>
      <c r="I5334" s="19">
        <v>2904</v>
      </c>
      <c r="J5334" s="19">
        <v>11792640</v>
      </c>
      <c r="P5334" s="23"/>
      <c r="Q5334" s="23"/>
    </row>
    <row r="5335" spans="2:17" ht="12.5" x14ac:dyDescent="0.25">
      <c r="B5335" s="24">
        <v>2848</v>
      </c>
      <c r="C5335" s="24">
        <v>13287610</v>
      </c>
      <c r="I5335" s="19">
        <v>2905</v>
      </c>
      <c r="J5335" s="19">
        <v>11970395</v>
      </c>
      <c r="P5335" s="23"/>
      <c r="Q5335" s="23"/>
    </row>
    <row r="5336" spans="2:17" ht="12.5" x14ac:dyDescent="0.25">
      <c r="B5336" s="24">
        <v>2848</v>
      </c>
      <c r="C5336" s="24">
        <v>4766443</v>
      </c>
      <c r="I5336" s="19">
        <v>2904</v>
      </c>
      <c r="J5336" s="19">
        <v>11645690</v>
      </c>
      <c r="P5336" s="23"/>
      <c r="Q5336" s="23"/>
    </row>
    <row r="5337" spans="2:17" ht="12.5" x14ac:dyDescent="0.25">
      <c r="B5337" s="24">
        <v>2848</v>
      </c>
      <c r="C5337" s="24">
        <v>3942251</v>
      </c>
      <c r="I5337" s="19">
        <v>2905</v>
      </c>
      <c r="J5337" s="19">
        <v>12323522</v>
      </c>
      <c r="P5337" s="23"/>
      <c r="Q5337" s="23"/>
    </row>
    <row r="5338" spans="2:17" ht="12.5" x14ac:dyDescent="0.25">
      <c r="B5338" s="24">
        <v>2848</v>
      </c>
      <c r="C5338" s="24">
        <v>3984430</v>
      </c>
      <c r="I5338" s="19">
        <v>2904</v>
      </c>
      <c r="J5338" s="19">
        <v>14738192</v>
      </c>
      <c r="P5338" s="23"/>
      <c r="Q5338" s="23"/>
    </row>
    <row r="5339" spans="2:17" ht="12.5" x14ac:dyDescent="0.25">
      <c r="B5339" s="24">
        <v>2848</v>
      </c>
      <c r="C5339" s="24">
        <v>3768934</v>
      </c>
      <c r="I5339" s="19">
        <v>2905</v>
      </c>
      <c r="J5339" s="19">
        <v>9368765</v>
      </c>
      <c r="P5339" s="23"/>
      <c r="Q5339" s="23"/>
    </row>
    <row r="5340" spans="2:17" ht="12.5" x14ac:dyDescent="0.25">
      <c r="B5340" s="24">
        <v>2848</v>
      </c>
      <c r="C5340" s="24">
        <v>3971332</v>
      </c>
      <c r="I5340" s="19">
        <v>2904</v>
      </c>
      <c r="J5340" s="19">
        <v>12308034</v>
      </c>
      <c r="P5340" s="23"/>
      <c r="Q5340" s="23"/>
    </row>
    <row r="5341" spans="2:17" ht="12.5" x14ac:dyDescent="0.25">
      <c r="B5341" s="24">
        <v>2848</v>
      </c>
      <c r="C5341" s="24">
        <v>3481976</v>
      </c>
      <c r="I5341" s="19">
        <v>2905</v>
      </c>
      <c r="J5341" s="19">
        <v>11696215</v>
      </c>
      <c r="P5341" s="23"/>
      <c r="Q5341" s="23"/>
    </row>
    <row r="5342" spans="2:17" ht="12.5" x14ac:dyDescent="0.25">
      <c r="B5342" s="24">
        <v>2848</v>
      </c>
      <c r="C5342" s="24">
        <v>4133884</v>
      </c>
      <c r="I5342" s="19">
        <v>2904</v>
      </c>
      <c r="J5342" s="19">
        <v>12079262</v>
      </c>
      <c r="P5342" s="23"/>
      <c r="Q5342" s="23"/>
    </row>
    <row r="5343" spans="2:17" ht="12.5" x14ac:dyDescent="0.25">
      <c r="B5343" s="24">
        <v>2848</v>
      </c>
      <c r="C5343" s="24">
        <v>3230900</v>
      </c>
      <c r="I5343" s="19">
        <v>2905</v>
      </c>
      <c r="J5343" s="19">
        <v>11523062</v>
      </c>
      <c r="P5343" s="23"/>
      <c r="Q5343" s="23"/>
    </row>
    <row r="5344" spans="2:17" ht="12.5" x14ac:dyDescent="0.25">
      <c r="B5344" s="24">
        <v>2848</v>
      </c>
      <c r="C5344" s="24">
        <v>4044854</v>
      </c>
      <c r="I5344" s="19">
        <v>2904</v>
      </c>
      <c r="J5344" s="19">
        <v>12003287</v>
      </c>
      <c r="P5344" s="23"/>
      <c r="Q5344" s="23"/>
    </row>
    <row r="5345" spans="2:17" ht="12.5" x14ac:dyDescent="0.25">
      <c r="B5345" s="24">
        <v>2848</v>
      </c>
      <c r="C5345" s="24">
        <v>4452218</v>
      </c>
      <c r="I5345" s="19">
        <v>2905</v>
      </c>
      <c r="J5345" s="19">
        <v>12418975</v>
      </c>
      <c r="P5345" s="23"/>
      <c r="Q5345" s="23"/>
    </row>
    <row r="5346" spans="2:17" ht="12.5" x14ac:dyDescent="0.25">
      <c r="B5346" s="24">
        <v>2848</v>
      </c>
      <c r="C5346" s="24">
        <v>4118882</v>
      </c>
      <c r="I5346" s="19">
        <v>2904</v>
      </c>
      <c r="J5346" s="19">
        <v>11618799</v>
      </c>
      <c r="P5346" s="23"/>
      <c r="Q5346" s="23"/>
    </row>
    <row r="5347" spans="2:17" ht="12.5" x14ac:dyDescent="0.25">
      <c r="B5347" s="24">
        <v>2848</v>
      </c>
      <c r="C5347" s="24">
        <v>3688520</v>
      </c>
      <c r="I5347" s="19">
        <v>2905</v>
      </c>
      <c r="J5347" s="19">
        <v>12375322</v>
      </c>
      <c r="P5347" s="23"/>
      <c r="Q5347" s="23"/>
    </row>
    <row r="5348" spans="2:17" ht="12.5" x14ac:dyDescent="0.25">
      <c r="B5348" s="24">
        <v>2848</v>
      </c>
      <c r="C5348" s="24">
        <v>3635106</v>
      </c>
      <c r="I5348" s="19">
        <v>2904</v>
      </c>
      <c r="J5348" s="19">
        <v>13347161</v>
      </c>
      <c r="P5348" s="23"/>
      <c r="Q5348" s="23"/>
    </row>
    <row r="5349" spans="2:17" ht="12.5" x14ac:dyDescent="0.25">
      <c r="B5349" s="24">
        <v>2848</v>
      </c>
      <c r="C5349" s="24">
        <v>2958776</v>
      </c>
      <c r="I5349" s="19">
        <v>2905</v>
      </c>
      <c r="J5349" s="19">
        <v>10919618</v>
      </c>
      <c r="P5349" s="23"/>
      <c r="Q5349" s="23"/>
    </row>
    <row r="5350" spans="2:17" ht="12.5" x14ac:dyDescent="0.25">
      <c r="B5350" s="24">
        <v>2848</v>
      </c>
      <c r="C5350" s="24">
        <v>4109763</v>
      </c>
      <c r="I5350" s="19">
        <v>2904</v>
      </c>
      <c r="J5350" s="19">
        <v>11443750</v>
      </c>
      <c r="P5350" s="23"/>
      <c r="Q5350" s="23"/>
    </row>
    <row r="5351" spans="2:17" ht="12.5" x14ac:dyDescent="0.25">
      <c r="B5351" s="24">
        <v>2848</v>
      </c>
      <c r="C5351" s="24">
        <v>409250</v>
      </c>
      <c r="I5351" s="19">
        <v>2905</v>
      </c>
      <c r="J5351" s="19">
        <v>12275072</v>
      </c>
      <c r="P5351" s="23"/>
      <c r="Q5351" s="23"/>
    </row>
    <row r="5352" spans="2:17" ht="12.5" x14ac:dyDescent="0.25">
      <c r="B5352" s="24">
        <v>2848</v>
      </c>
      <c r="C5352" s="24">
        <v>4114056</v>
      </c>
      <c r="I5352" s="19">
        <v>2904</v>
      </c>
      <c r="J5352" s="19">
        <v>13193918</v>
      </c>
      <c r="P5352" s="23"/>
      <c r="Q5352" s="23"/>
    </row>
    <row r="5353" spans="2:17" ht="12.5" x14ac:dyDescent="0.25">
      <c r="B5353" s="24">
        <v>2848</v>
      </c>
      <c r="C5353" s="24">
        <v>3969340</v>
      </c>
      <c r="I5353" s="19">
        <v>2905</v>
      </c>
      <c r="J5353" s="19">
        <v>15888173</v>
      </c>
      <c r="P5353" s="23"/>
      <c r="Q5353" s="23"/>
    </row>
    <row r="5354" spans="2:17" ht="12.5" x14ac:dyDescent="0.25">
      <c r="B5354" s="24">
        <v>2848</v>
      </c>
      <c r="C5354" s="24">
        <v>4680595</v>
      </c>
      <c r="I5354" s="19">
        <v>2904</v>
      </c>
      <c r="J5354" s="19">
        <v>10775328</v>
      </c>
      <c r="P5354" s="23"/>
      <c r="Q5354" s="23"/>
    </row>
    <row r="5355" spans="2:17" ht="12.5" x14ac:dyDescent="0.25">
      <c r="B5355" s="24">
        <v>2848</v>
      </c>
      <c r="C5355" s="24">
        <v>3410530</v>
      </c>
      <c r="I5355" s="19">
        <v>2905</v>
      </c>
      <c r="J5355" s="19">
        <v>11742662</v>
      </c>
      <c r="P5355" s="23"/>
      <c r="Q5355" s="23"/>
    </row>
    <row r="5356" spans="2:17" ht="12.5" x14ac:dyDescent="0.25">
      <c r="B5356" s="24">
        <v>2848</v>
      </c>
      <c r="C5356" s="24">
        <v>2712771</v>
      </c>
      <c r="I5356" s="19">
        <v>2904</v>
      </c>
      <c r="J5356" s="19">
        <v>12101159</v>
      </c>
      <c r="P5356" s="23"/>
      <c r="Q5356" s="23"/>
    </row>
    <row r="5357" spans="2:17" ht="12.5" x14ac:dyDescent="0.25">
      <c r="B5357" s="24">
        <v>2848</v>
      </c>
      <c r="C5357" s="24">
        <v>3340466</v>
      </c>
      <c r="I5357" s="19">
        <v>2905</v>
      </c>
      <c r="J5357" s="19">
        <v>12499696</v>
      </c>
      <c r="P5357" s="23"/>
      <c r="Q5357" s="23"/>
    </row>
    <row r="5358" spans="2:17" ht="12.5" x14ac:dyDescent="0.25">
      <c r="B5358" s="24">
        <v>2848</v>
      </c>
      <c r="C5358" s="24">
        <v>3880345</v>
      </c>
      <c r="I5358" s="19">
        <v>2904</v>
      </c>
      <c r="J5358" s="19">
        <v>11868204</v>
      </c>
      <c r="P5358" s="23"/>
      <c r="Q5358" s="23"/>
    </row>
    <row r="5359" spans="2:17" ht="12.5" x14ac:dyDescent="0.25">
      <c r="B5359" s="24">
        <v>2848</v>
      </c>
      <c r="C5359" s="24">
        <v>3814358</v>
      </c>
      <c r="I5359" s="19">
        <v>2905</v>
      </c>
      <c r="J5359" s="19">
        <v>11952680</v>
      </c>
      <c r="P5359" s="23"/>
      <c r="Q5359" s="23"/>
    </row>
    <row r="5360" spans="2:17" ht="12.5" x14ac:dyDescent="0.25">
      <c r="B5360" s="24">
        <v>2848</v>
      </c>
      <c r="C5360" s="24">
        <v>4306064</v>
      </c>
      <c r="I5360" s="19">
        <v>2904</v>
      </c>
      <c r="J5360" s="19">
        <v>11630819</v>
      </c>
      <c r="P5360" s="23"/>
      <c r="Q5360" s="23"/>
    </row>
    <row r="5361" spans="2:17" ht="12.5" x14ac:dyDescent="0.25">
      <c r="B5361" s="24">
        <v>2848</v>
      </c>
      <c r="C5361" s="24">
        <v>4072322</v>
      </c>
      <c r="I5361" s="19">
        <v>2905</v>
      </c>
      <c r="J5361" s="19">
        <v>11928407</v>
      </c>
      <c r="P5361" s="23"/>
      <c r="Q5361" s="23"/>
    </row>
    <row r="5362" spans="2:17" ht="12.5" x14ac:dyDescent="0.25">
      <c r="B5362" s="24">
        <v>2848</v>
      </c>
      <c r="C5362" s="24">
        <v>4251403</v>
      </c>
      <c r="I5362" s="19">
        <v>2904</v>
      </c>
      <c r="J5362" s="19">
        <v>12369286</v>
      </c>
      <c r="P5362" s="23"/>
      <c r="Q5362" s="23"/>
    </row>
    <row r="5363" spans="2:17" ht="12.5" x14ac:dyDescent="0.25">
      <c r="B5363" s="24">
        <v>2848</v>
      </c>
      <c r="C5363" s="24">
        <v>4001732</v>
      </c>
      <c r="I5363" s="19">
        <v>2905</v>
      </c>
      <c r="J5363" s="19">
        <v>12254957</v>
      </c>
      <c r="P5363" s="23"/>
      <c r="Q5363" s="23"/>
    </row>
    <row r="5364" spans="2:17" ht="12.5" x14ac:dyDescent="0.25">
      <c r="B5364" s="24">
        <v>2848</v>
      </c>
      <c r="C5364" s="24">
        <v>4536075</v>
      </c>
      <c r="I5364" s="19">
        <v>2904</v>
      </c>
      <c r="J5364" s="19">
        <v>11848774</v>
      </c>
      <c r="P5364" s="23"/>
      <c r="Q5364" s="23"/>
    </row>
    <row r="5365" spans="2:17" ht="12.5" x14ac:dyDescent="0.25">
      <c r="B5365" s="24">
        <v>2848</v>
      </c>
      <c r="C5365" s="24">
        <v>3403227</v>
      </c>
      <c r="I5365" s="19">
        <v>2905</v>
      </c>
      <c r="J5365" s="19">
        <v>11783068</v>
      </c>
      <c r="P5365" s="23"/>
      <c r="Q5365" s="23"/>
    </row>
    <row r="5366" spans="2:17" ht="12.5" x14ac:dyDescent="0.25">
      <c r="B5366" s="24">
        <v>2848</v>
      </c>
      <c r="C5366" s="24">
        <v>3954611</v>
      </c>
      <c r="I5366" s="19">
        <v>2904</v>
      </c>
      <c r="J5366" s="19">
        <v>12360180</v>
      </c>
      <c r="P5366" s="23"/>
      <c r="Q5366" s="23"/>
    </row>
    <row r="5367" spans="2:17" ht="12.5" x14ac:dyDescent="0.25">
      <c r="B5367" s="24">
        <v>2848</v>
      </c>
      <c r="C5367" s="24">
        <v>4255341</v>
      </c>
      <c r="I5367" s="19">
        <v>2905</v>
      </c>
      <c r="J5367" s="19">
        <v>11930039</v>
      </c>
      <c r="P5367" s="23"/>
      <c r="Q5367" s="23"/>
    </row>
    <row r="5368" spans="2:17" ht="12.5" x14ac:dyDescent="0.25">
      <c r="B5368" s="24">
        <v>2848</v>
      </c>
      <c r="C5368" s="24">
        <v>4397359</v>
      </c>
      <c r="I5368" s="19">
        <v>2904</v>
      </c>
      <c r="J5368" s="19">
        <v>11757049</v>
      </c>
      <c r="P5368" s="23"/>
      <c r="Q5368" s="23"/>
    </row>
    <row r="5369" spans="2:17" ht="12.5" x14ac:dyDescent="0.25">
      <c r="B5369" s="24">
        <v>2848</v>
      </c>
      <c r="C5369" s="24">
        <v>4251594</v>
      </c>
      <c r="I5369" s="19">
        <v>2905</v>
      </c>
      <c r="J5369" s="19">
        <v>12015571</v>
      </c>
      <c r="P5369" s="23"/>
      <c r="Q5369" s="23"/>
    </row>
    <row r="5370" spans="2:17" ht="12.5" x14ac:dyDescent="0.25">
      <c r="B5370" s="24">
        <v>2848</v>
      </c>
      <c r="C5370" s="24">
        <v>2305820</v>
      </c>
      <c r="I5370" s="19">
        <v>2904</v>
      </c>
      <c r="J5370" s="19">
        <v>11762444</v>
      </c>
      <c r="P5370" s="23"/>
      <c r="Q5370" s="23"/>
    </row>
    <row r="5371" spans="2:17" ht="12.5" x14ac:dyDescent="0.25">
      <c r="B5371" s="24">
        <v>2848</v>
      </c>
      <c r="C5371" s="24">
        <v>3395877</v>
      </c>
      <c r="I5371" s="19">
        <v>2905</v>
      </c>
      <c r="J5371" s="19">
        <v>12237511</v>
      </c>
      <c r="P5371" s="23"/>
      <c r="Q5371" s="23"/>
    </row>
    <row r="5372" spans="2:17" ht="12.5" x14ac:dyDescent="0.25">
      <c r="B5372" s="24">
        <v>2848</v>
      </c>
      <c r="C5372" s="24">
        <v>3857697</v>
      </c>
      <c r="I5372" s="19">
        <v>2904</v>
      </c>
      <c r="J5372" s="19">
        <v>12357329</v>
      </c>
      <c r="P5372" s="23"/>
      <c r="Q5372" s="23"/>
    </row>
    <row r="5373" spans="2:17" ht="12.5" x14ac:dyDescent="0.25">
      <c r="B5373" s="24">
        <v>2848</v>
      </c>
      <c r="C5373" s="24">
        <v>4942485</v>
      </c>
      <c r="I5373" s="19">
        <v>2905</v>
      </c>
      <c r="J5373" s="19">
        <v>11349425</v>
      </c>
      <c r="P5373" s="23"/>
      <c r="Q5373" s="23"/>
    </row>
    <row r="5374" spans="2:17" ht="12.5" x14ac:dyDescent="0.25">
      <c r="B5374" s="24">
        <v>2848</v>
      </c>
      <c r="C5374" s="24">
        <v>4056926</v>
      </c>
      <c r="I5374" s="19">
        <v>2904</v>
      </c>
      <c r="J5374" s="19">
        <v>12277877</v>
      </c>
      <c r="P5374" s="23"/>
      <c r="Q5374" s="23"/>
    </row>
    <row r="5375" spans="2:17" ht="12.5" x14ac:dyDescent="0.25">
      <c r="B5375" s="24">
        <v>2848</v>
      </c>
      <c r="C5375" s="24">
        <v>3593667</v>
      </c>
      <c r="I5375" s="19">
        <v>2905</v>
      </c>
      <c r="J5375" s="19">
        <v>12312397</v>
      </c>
      <c r="P5375" s="23"/>
      <c r="Q5375" s="23"/>
    </row>
    <row r="5376" spans="2:17" ht="12.5" x14ac:dyDescent="0.25">
      <c r="B5376" s="24">
        <v>2848</v>
      </c>
      <c r="C5376" s="24">
        <v>3842472</v>
      </c>
      <c r="I5376" s="19">
        <v>2904</v>
      </c>
      <c r="J5376" s="19">
        <v>11381450</v>
      </c>
      <c r="P5376" s="23"/>
      <c r="Q5376" s="23"/>
    </row>
    <row r="5377" spans="2:17" ht="12.5" x14ac:dyDescent="0.25">
      <c r="B5377" s="24">
        <v>2848</v>
      </c>
      <c r="C5377" s="24">
        <v>3907266</v>
      </c>
      <c r="I5377" s="19">
        <v>2905</v>
      </c>
      <c r="J5377" s="19">
        <v>13166631</v>
      </c>
      <c r="P5377" s="23"/>
      <c r="Q5377" s="23"/>
    </row>
    <row r="5378" spans="2:17" ht="12.5" x14ac:dyDescent="0.25">
      <c r="B5378" s="24">
        <v>2848</v>
      </c>
      <c r="C5378" s="24">
        <v>3882179</v>
      </c>
      <c r="I5378" s="19">
        <v>2904</v>
      </c>
      <c r="J5378" s="19">
        <v>10878202</v>
      </c>
      <c r="P5378" s="23"/>
      <c r="Q5378" s="23"/>
    </row>
    <row r="5379" spans="2:17" ht="12.5" x14ac:dyDescent="0.25">
      <c r="B5379" s="24">
        <v>2848</v>
      </c>
      <c r="C5379" s="24">
        <v>4355861</v>
      </c>
      <c r="I5379" s="19">
        <v>2905</v>
      </c>
      <c r="J5379" s="19">
        <v>12332520</v>
      </c>
      <c r="P5379" s="23"/>
      <c r="Q5379" s="23"/>
    </row>
    <row r="5380" spans="2:17" ht="12.5" x14ac:dyDescent="0.25">
      <c r="B5380" s="24">
        <v>2848</v>
      </c>
      <c r="C5380" s="24">
        <v>3815052</v>
      </c>
      <c r="I5380" s="19">
        <v>2904</v>
      </c>
      <c r="J5380" s="19">
        <v>12243966</v>
      </c>
      <c r="P5380" s="23"/>
      <c r="Q5380" s="23"/>
    </row>
    <row r="5381" spans="2:17" ht="12.5" x14ac:dyDescent="0.25">
      <c r="B5381" s="24">
        <v>2848</v>
      </c>
      <c r="C5381" s="24">
        <v>3929921</v>
      </c>
      <c r="I5381" s="19">
        <v>2905</v>
      </c>
      <c r="J5381" s="19">
        <v>12017944</v>
      </c>
      <c r="P5381" s="23"/>
      <c r="Q5381" s="23"/>
    </row>
    <row r="5382" spans="2:17" ht="12.5" x14ac:dyDescent="0.25">
      <c r="B5382" s="24">
        <v>2848</v>
      </c>
      <c r="C5382" s="24">
        <v>3926430</v>
      </c>
      <c r="I5382" s="19">
        <v>2904</v>
      </c>
      <c r="J5382" s="19">
        <v>11596894</v>
      </c>
      <c r="P5382" s="23"/>
      <c r="Q5382" s="23"/>
    </row>
    <row r="5383" spans="2:17" ht="12.5" x14ac:dyDescent="0.25">
      <c r="B5383" s="24">
        <v>2848</v>
      </c>
      <c r="C5383" s="24">
        <v>1762585</v>
      </c>
      <c r="I5383" s="19">
        <v>2905</v>
      </c>
      <c r="J5383" s="19">
        <v>16129377</v>
      </c>
      <c r="P5383" s="23"/>
      <c r="Q5383" s="23"/>
    </row>
    <row r="5384" spans="2:17" ht="12.5" x14ac:dyDescent="0.25">
      <c r="B5384" s="24">
        <v>2848</v>
      </c>
      <c r="C5384" s="24">
        <v>3762186</v>
      </c>
      <c r="I5384" s="19">
        <v>2904</v>
      </c>
      <c r="J5384" s="19">
        <v>11692795</v>
      </c>
      <c r="P5384" s="23"/>
      <c r="Q5384" s="23"/>
    </row>
    <row r="5385" spans="2:17" ht="12.5" x14ac:dyDescent="0.25">
      <c r="B5385" s="24">
        <v>2848</v>
      </c>
      <c r="C5385" s="24">
        <v>3911551</v>
      </c>
      <c r="I5385" s="19">
        <v>2905</v>
      </c>
      <c r="J5385" s="19">
        <v>11921862</v>
      </c>
      <c r="P5385" s="23"/>
      <c r="Q5385" s="23"/>
    </row>
    <row r="5386" spans="2:17" ht="12.5" x14ac:dyDescent="0.25">
      <c r="B5386" s="24">
        <v>2848</v>
      </c>
      <c r="C5386" s="24">
        <v>3401843</v>
      </c>
      <c r="I5386" s="19">
        <v>2904</v>
      </c>
      <c r="J5386" s="19">
        <v>13381381</v>
      </c>
      <c r="P5386" s="23"/>
      <c r="Q5386" s="23"/>
    </row>
    <row r="5387" spans="2:17" ht="12.5" x14ac:dyDescent="0.25">
      <c r="B5387" s="24">
        <v>2848</v>
      </c>
      <c r="C5387" s="24">
        <v>3904619</v>
      </c>
      <c r="I5387" s="19">
        <v>2905</v>
      </c>
      <c r="J5387" s="19">
        <v>10994421</v>
      </c>
      <c r="P5387" s="23"/>
      <c r="Q5387" s="23"/>
    </row>
    <row r="5388" spans="2:17" ht="12.5" x14ac:dyDescent="0.25">
      <c r="B5388" s="24">
        <v>2848</v>
      </c>
      <c r="C5388" s="24">
        <v>4208436</v>
      </c>
      <c r="I5388" s="19">
        <v>2904</v>
      </c>
      <c r="J5388" s="19">
        <v>11721263</v>
      </c>
      <c r="P5388" s="23"/>
      <c r="Q5388" s="23"/>
    </row>
    <row r="5389" spans="2:17" ht="12.5" x14ac:dyDescent="0.25">
      <c r="B5389" s="24">
        <v>2848</v>
      </c>
      <c r="C5389" s="24">
        <v>4901054</v>
      </c>
      <c r="I5389" s="19">
        <v>2905</v>
      </c>
      <c r="J5389" s="19">
        <v>12399254</v>
      </c>
      <c r="P5389" s="23"/>
      <c r="Q5389" s="23"/>
    </row>
    <row r="5390" spans="2:17" ht="12.5" x14ac:dyDescent="0.25">
      <c r="B5390" s="24">
        <v>2848</v>
      </c>
      <c r="C5390" s="24">
        <v>4230363</v>
      </c>
      <c r="I5390" s="19">
        <v>2904</v>
      </c>
      <c r="J5390" s="19">
        <v>11990946</v>
      </c>
      <c r="P5390" s="23"/>
      <c r="Q5390" s="23"/>
    </row>
    <row r="5391" spans="2:17" ht="12.5" x14ac:dyDescent="0.25">
      <c r="B5391" s="24">
        <v>2848</v>
      </c>
      <c r="C5391" s="24">
        <v>3801591</v>
      </c>
      <c r="I5391" s="19">
        <v>2905</v>
      </c>
      <c r="J5391" s="19">
        <v>12267319</v>
      </c>
      <c r="P5391" s="23"/>
      <c r="Q5391" s="23"/>
    </row>
    <row r="5392" spans="2:17" ht="12.5" x14ac:dyDescent="0.25">
      <c r="B5392" s="24">
        <v>2848</v>
      </c>
      <c r="C5392" s="24">
        <v>3502297</v>
      </c>
      <c r="I5392" s="19">
        <v>2904</v>
      </c>
      <c r="J5392" s="19">
        <v>11245368</v>
      </c>
      <c r="P5392" s="23"/>
      <c r="Q5392" s="23"/>
    </row>
    <row r="5393" spans="2:17" ht="12.5" x14ac:dyDescent="0.25">
      <c r="B5393" s="24">
        <v>2848</v>
      </c>
      <c r="C5393" s="24">
        <v>3949867</v>
      </c>
      <c r="I5393" s="19">
        <v>2905</v>
      </c>
      <c r="J5393" s="19">
        <v>12590183</v>
      </c>
      <c r="P5393" s="23"/>
      <c r="Q5393" s="23"/>
    </row>
    <row r="5394" spans="2:17" ht="12.5" x14ac:dyDescent="0.25">
      <c r="B5394" s="24">
        <v>2848</v>
      </c>
      <c r="C5394" s="24">
        <v>4070164</v>
      </c>
      <c r="I5394" s="19">
        <v>2904</v>
      </c>
      <c r="J5394" s="19">
        <v>11886684</v>
      </c>
      <c r="P5394" s="23"/>
      <c r="Q5394" s="23"/>
    </row>
    <row r="5395" spans="2:17" ht="12.5" x14ac:dyDescent="0.25">
      <c r="B5395" s="24">
        <v>2848</v>
      </c>
      <c r="C5395" s="24">
        <v>4820033</v>
      </c>
      <c r="I5395" s="19">
        <v>2905</v>
      </c>
      <c r="J5395" s="19">
        <v>11565929</v>
      </c>
      <c r="P5395" s="23"/>
      <c r="Q5395" s="23"/>
    </row>
    <row r="5396" spans="2:17" ht="12.5" x14ac:dyDescent="0.25">
      <c r="B5396" s="24">
        <v>2848</v>
      </c>
      <c r="C5396" s="24">
        <v>4945930</v>
      </c>
      <c r="I5396" s="19">
        <v>2904</v>
      </c>
      <c r="J5396" s="19">
        <v>12135906</v>
      </c>
      <c r="P5396" s="23"/>
      <c r="Q5396" s="23"/>
    </row>
    <row r="5397" spans="2:17" ht="12.5" x14ac:dyDescent="0.25">
      <c r="B5397" s="24">
        <v>2848</v>
      </c>
      <c r="C5397" s="24">
        <v>4191410</v>
      </c>
      <c r="I5397" s="19">
        <v>2905</v>
      </c>
      <c r="J5397" s="19">
        <v>12519427</v>
      </c>
      <c r="P5397" s="23"/>
      <c r="Q5397" s="23"/>
    </row>
    <row r="5398" spans="2:17" ht="12.5" x14ac:dyDescent="0.25">
      <c r="B5398" s="24">
        <v>2848</v>
      </c>
      <c r="C5398" s="24">
        <v>4015369</v>
      </c>
      <c r="I5398" s="19">
        <v>2904</v>
      </c>
      <c r="J5398" s="19">
        <v>12021910</v>
      </c>
      <c r="P5398" s="23"/>
      <c r="Q5398" s="23"/>
    </row>
    <row r="5399" spans="2:17" ht="12.5" x14ac:dyDescent="0.25">
      <c r="B5399" s="24">
        <v>2848</v>
      </c>
      <c r="C5399" s="24">
        <v>4008622</v>
      </c>
      <c r="I5399" s="19">
        <v>2905</v>
      </c>
      <c r="J5399" s="19">
        <v>11873458</v>
      </c>
      <c r="P5399" s="23"/>
      <c r="Q5399" s="23"/>
    </row>
    <row r="5400" spans="2:17" ht="12.5" x14ac:dyDescent="0.25">
      <c r="B5400" s="24">
        <v>2848</v>
      </c>
      <c r="C5400" s="24">
        <v>5876429</v>
      </c>
      <c r="I5400" s="19">
        <v>2904</v>
      </c>
      <c r="J5400" s="19">
        <v>11836461</v>
      </c>
      <c r="P5400" s="23"/>
      <c r="Q5400" s="23"/>
    </row>
    <row r="5401" spans="2:17" ht="12.5" x14ac:dyDescent="0.25">
      <c r="B5401" s="24">
        <v>2848</v>
      </c>
      <c r="C5401" s="24">
        <v>3753112</v>
      </c>
      <c r="I5401" s="19">
        <v>2905</v>
      </c>
      <c r="J5401" s="19">
        <v>11803113</v>
      </c>
      <c r="P5401" s="23"/>
      <c r="Q5401" s="23"/>
    </row>
    <row r="5402" spans="2:17" ht="12.5" x14ac:dyDescent="0.25">
      <c r="B5402" s="24">
        <v>2848</v>
      </c>
      <c r="C5402" s="24">
        <v>3579800</v>
      </c>
      <c r="I5402" s="19">
        <v>2904</v>
      </c>
      <c r="J5402" s="19">
        <v>11810573</v>
      </c>
      <c r="P5402" s="23"/>
      <c r="Q5402" s="23"/>
    </row>
    <row r="5403" spans="2:17" ht="12.5" x14ac:dyDescent="0.25">
      <c r="B5403" s="24">
        <v>2848</v>
      </c>
      <c r="C5403" s="24">
        <v>3937626</v>
      </c>
      <c r="I5403" s="19">
        <v>2905</v>
      </c>
      <c r="J5403" s="19">
        <v>12360690</v>
      </c>
      <c r="P5403" s="23"/>
      <c r="Q5403" s="23"/>
    </row>
    <row r="5404" spans="2:17" ht="12.5" x14ac:dyDescent="0.25">
      <c r="B5404" s="24">
        <v>2848</v>
      </c>
      <c r="C5404" s="24">
        <v>4252495</v>
      </c>
      <c r="I5404" s="19">
        <v>2904</v>
      </c>
      <c r="J5404" s="19">
        <v>11840959</v>
      </c>
      <c r="P5404" s="23"/>
      <c r="Q5404" s="23"/>
    </row>
    <row r="5405" spans="2:17" ht="12.5" x14ac:dyDescent="0.25">
      <c r="B5405" s="24">
        <v>2848</v>
      </c>
      <c r="C5405" s="24">
        <v>3952285</v>
      </c>
      <c r="I5405" s="19">
        <v>2905</v>
      </c>
      <c r="J5405" s="19">
        <v>12171314</v>
      </c>
      <c r="P5405" s="23"/>
      <c r="Q5405" s="23"/>
    </row>
    <row r="5406" spans="2:17" ht="12.5" x14ac:dyDescent="0.25">
      <c r="B5406" s="24">
        <v>2848</v>
      </c>
      <c r="C5406" s="24">
        <v>3698638</v>
      </c>
      <c r="I5406" s="19">
        <v>2904</v>
      </c>
      <c r="J5406" s="19">
        <v>16477164</v>
      </c>
      <c r="P5406" s="23"/>
      <c r="Q5406" s="23"/>
    </row>
    <row r="5407" spans="2:17" ht="12.5" x14ac:dyDescent="0.25">
      <c r="B5407" s="24">
        <v>2848</v>
      </c>
      <c r="C5407" s="24">
        <v>4702507</v>
      </c>
      <c r="I5407" s="19">
        <v>2905</v>
      </c>
      <c r="J5407" s="19">
        <v>11399270</v>
      </c>
      <c r="P5407" s="23"/>
      <c r="Q5407" s="23"/>
    </row>
    <row r="5408" spans="2:17" ht="12.5" x14ac:dyDescent="0.25">
      <c r="B5408" s="24">
        <v>2848</v>
      </c>
      <c r="C5408" s="24">
        <v>3712765</v>
      </c>
      <c r="I5408" s="19">
        <v>2904</v>
      </c>
      <c r="J5408" s="19">
        <v>12256421</v>
      </c>
      <c r="P5408" s="23"/>
      <c r="Q5408" s="23"/>
    </row>
    <row r="5409" spans="2:17" ht="12.5" x14ac:dyDescent="0.25">
      <c r="B5409" s="24">
        <v>2848</v>
      </c>
      <c r="C5409" s="24">
        <v>4127075</v>
      </c>
      <c r="I5409" s="19">
        <v>2905</v>
      </c>
      <c r="J5409" s="19">
        <v>11915080</v>
      </c>
      <c r="P5409" s="23"/>
      <c r="Q5409" s="23"/>
    </row>
    <row r="5410" spans="2:17" ht="12.5" x14ac:dyDescent="0.25">
      <c r="B5410" s="24">
        <v>2848</v>
      </c>
      <c r="C5410" s="24">
        <v>4863249</v>
      </c>
      <c r="I5410" s="19">
        <v>2904</v>
      </c>
      <c r="J5410" s="19">
        <v>11550068</v>
      </c>
      <c r="P5410" s="23"/>
      <c r="Q5410" s="23"/>
    </row>
    <row r="5411" spans="2:17" ht="12.5" x14ac:dyDescent="0.25">
      <c r="B5411" s="24">
        <v>2848</v>
      </c>
      <c r="C5411" s="24">
        <v>3742350</v>
      </c>
      <c r="I5411" s="19">
        <v>2905</v>
      </c>
      <c r="J5411" s="19">
        <v>12285463</v>
      </c>
      <c r="P5411" s="23"/>
      <c r="Q5411" s="23"/>
    </row>
    <row r="5412" spans="2:17" ht="12.5" x14ac:dyDescent="0.25">
      <c r="B5412" s="24">
        <v>2848</v>
      </c>
      <c r="C5412" s="24">
        <v>4633536</v>
      </c>
      <c r="I5412" s="19">
        <v>2904</v>
      </c>
      <c r="J5412" s="19">
        <v>12041564</v>
      </c>
      <c r="P5412" s="23"/>
      <c r="Q5412" s="23"/>
    </row>
    <row r="5413" spans="2:17" ht="12.5" x14ac:dyDescent="0.25">
      <c r="B5413" s="24">
        <v>2848</v>
      </c>
      <c r="C5413" s="24">
        <v>4198881</v>
      </c>
      <c r="I5413" s="19">
        <v>2905</v>
      </c>
      <c r="J5413" s="19">
        <v>11860074</v>
      </c>
      <c r="P5413" s="23"/>
      <c r="Q5413" s="23"/>
    </row>
    <row r="5414" spans="2:17" ht="12.5" x14ac:dyDescent="0.25">
      <c r="B5414" s="24">
        <v>2848</v>
      </c>
      <c r="C5414" s="24">
        <v>3940911</v>
      </c>
      <c r="I5414" s="19">
        <v>2904</v>
      </c>
      <c r="J5414" s="19">
        <v>11807627</v>
      </c>
      <c r="P5414" s="23"/>
      <c r="Q5414" s="23"/>
    </row>
    <row r="5415" spans="2:17" ht="12.5" x14ac:dyDescent="0.25">
      <c r="B5415" s="24">
        <v>2848</v>
      </c>
      <c r="C5415" s="24">
        <v>4166439</v>
      </c>
      <c r="I5415" s="19">
        <v>2905</v>
      </c>
      <c r="J5415" s="19">
        <v>12704792</v>
      </c>
      <c r="P5415" s="23"/>
      <c r="Q5415" s="23"/>
    </row>
    <row r="5416" spans="2:17" ht="12.5" x14ac:dyDescent="0.25">
      <c r="B5416" s="24">
        <v>2848</v>
      </c>
      <c r="C5416" s="24">
        <v>4492461</v>
      </c>
      <c r="I5416" s="19">
        <v>2904</v>
      </c>
      <c r="J5416" s="19">
        <v>11340056</v>
      </c>
      <c r="P5416" s="23"/>
      <c r="Q5416" s="23"/>
    </row>
    <row r="5417" spans="2:17" ht="12.5" x14ac:dyDescent="0.25">
      <c r="B5417" s="24">
        <v>2848</v>
      </c>
      <c r="C5417" s="24">
        <v>3833987</v>
      </c>
      <c r="I5417" s="19">
        <v>2905</v>
      </c>
      <c r="J5417" s="19">
        <v>12271225</v>
      </c>
      <c r="P5417" s="23"/>
      <c r="Q5417" s="23"/>
    </row>
    <row r="5418" spans="2:17" ht="12.5" x14ac:dyDescent="0.25">
      <c r="B5418" s="24">
        <v>2848</v>
      </c>
      <c r="C5418" s="24">
        <v>4867535</v>
      </c>
      <c r="I5418" s="19">
        <v>2904</v>
      </c>
      <c r="J5418" s="19">
        <v>12434108</v>
      </c>
      <c r="P5418" s="23"/>
      <c r="Q5418" s="23"/>
    </row>
    <row r="5419" spans="2:17" ht="12.5" x14ac:dyDescent="0.25">
      <c r="B5419" s="24">
        <v>2848</v>
      </c>
      <c r="C5419" s="24">
        <v>3878052</v>
      </c>
      <c r="I5419" s="19">
        <v>2905</v>
      </c>
      <c r="J5419" s="19">
        <v>12105112</v>
      </c>
      <c r="P5419" s="23"/>
      <c r="Q5419" s="23"/>
    </row>
    <row r="5420" spans="2:17" ht="12.5" x14ac:dyDescent="0.25">
      <c r="B5420" s="24">
        <v>2848</v>
      </c>
      <c r="C5420" s="24">
        <v>1959411</v>
      </c>
      <c r="I5420" s="19">
        <v>2904</v>
      </c>
      <c r="J5420" s="19">
        <v>11531806</v>
      </c>
      <c r="P5420" s="23"/>
      <c r="Q5420" s="23"/>
    </row>
    <row r="5421" spans="2:17" ht="12.5" x14ac:dyDescent="0.25">
      <c r="B5421" s="24">
        <v>2848</v>
      </c>
      <c r="C5421" s="24">
        <v>4518192</v>
      </c>
      <c r="I5421" s="19">
        <v>2905</v>
      </c>
      <c r="J5421" s="19">
        <v>12927527</v>
      </c>
      <c r="P5421" s="23"/>
      <c r="Q5421" s="23"/>
    </row>
    <row r="5422" spans="2:17" ht="12.5" x14ac:dyDescent="0.25">
      <c r="B5422" s="24">
        <v>2848</v>
      </c>
      <c r="C5422" s="24">
        <v>3969886</v>
      </c>
      <c r="I5422" s="19">
        <v>2904</v>
      </c>
      <c r="J5422" s="19">
        <v>11241449</v>
      </c>
      <c r="P5422" s="23"/>
      <c r="Q5422" s="23"/>
    </row>
    <row r="5423" spans="2:17" ht="12.5" x14ac:dyDescent="0.25">
      <c r="B5423" s="24">
        <v>2848</v>
      </c>
      <c r="C5423" s="24">
        <v>3893775</v>
      </c>
      <c r="I5423" s="19">
        <v>2905</v>
      </c>
      <c r="J5423" s="19">
        <v>11912231</v>
      </c>
      <c r="P5423" s="23"/>
      <c r="Q5423" s="23"/>
    </row>
    <row r="5424" spans="2:17" ht="12.5" x14ac:dyDescent="0.25">
      <c r="B5424" s="24">
        <v>2848</v>
      </c>
      <c r="C5424" s="24">
        <v>4877891</v>
      </c>
      <c r="I5424" s="19">
        <v>2904</v>
      </c>
      <c r="J5424" s="19">
        <v>11954641</v>
      </c>
      <c r="P5424" s="23"/>
      <c r="Q5424" s="23"/>
    </row>
    <row r="5425" spans="2:17" ht="12.5" x14ac:dyDescent="0.25">
      <c r="B5425" s="24">
        <v>2848</v>
      </c>
      <c r="C5425" s="24">
        <v>3896627</v>
      </c>
      <c r="I5425" s="19">
        <v>2905</v>
      </c>
      <c r="J5425" s="19">
        <v>11860135</v>
      </c>
      <c r="P5425" s="23"/>
      <c r="Q5425" s="23"/>
    </row>
    <row r="5426" spans="2:17" ht="12.5" x14ac:dyDescent="0.25">
      <c r="B5426" s="24">
        <v>2848</v>
      </c>
      <c r="C5426" s="24">
        <v>3864384</v>
      </c>
      <c r="I5426" s="19">
        <v>2904</v>
      </c>
      <c r="J5426" s="19">
        <v>12259812</v>
      </c>
      <c r="P5426" s="23"/>
      <c r="Q5426" s="23"/>
    </row>
    <row r="5427" spans="2:17" ht="12.5" x14ac:dyDescent="0.25">
      <c r="B5427" s="24">
        <v>2848</v>
      </c>
      <c r="C5427" s="24">
        <v>4074222</v>
      </c>
      <c r="I5427" s="19">
        <v>2905</v>
      </c>
      <c r="J5427" s="19">
        <v>11974449</v>
      </c>
      <c r="P5427" s="23"/>
      <c r="Q5427" s="23"/>
    </row>
    <row r="5428" spans="2:17" ht="12.5" x14ac:dyDescent="0.25">
      <c r="B5428" s="24">
        <v>2848</v>
      </c>
      <c r="C5428" s="24">
        <v>4420015</v>
      </c>
      <c r="I5428" s="19">
        <v>2904</v>
      </c>
      <c r="J5428" s="19">
        <v>12102653</v>
      </c>
      <c r="P5428" s="23"/>
      <c r="Q5428" s="23"/>
    </row>
    <row r="5429" spans="2:17" ht="12.5" x14ac:dyDescent="0.25">
      <c r="B5429" s="24">
        <v>2848</v>
      </c>
      <c r="C5429" s="24">
        <v>3211423</v>
      </c>
      <c r="I5429" s="19">
        <v>2905</v>
      </c>
      <c r="J5429" s="19">
        <v>11468132</v>
      </c>
      <c r="P5429" s="23"/>
      <c r="Q5429" s="23"/>
    </row>
    <row r="5430" spans="2:17" ht="12.5" x14ac:dyDescent="0.25">
      <c r="B5430" s="24">
        <v>2848</v>
      </c>
      <c r="C5430" s="24">
        <v>2112658</v>
      </c>
      <c r="I5430" s="19">
        <v>2904</v>
      </c>
      <c r="J5430" s="19">
        <v>13164164</v>
      </c>
      <c r="P5430" s="23"/>
      <c r="Q5430" s="23"/>
    </row>
    <row r="5431" spans="2:17" ht="12.5" x14ac:dyDescent="0.25">
      <c r="B5431" s="24">
        <v>2848</v>
      </c>
      <c r="C5431" s="24">
        <v>2426059</v>
      </c>
      <c r="I5431" s="19">
        <v>2905</v>
      </c>
      <c r="J5431" s="19">
        <v>11746507</v>
      </c>
      <c r="P5431" s="23"/>
      <c r="Q5431" s="23"/>
    </row>
    <row r="5432" spans="2:17" ht="12.5" x14ac:dyDescent="0.25">
      <c r="B5432" s="24">
        <v>2848</v>
      </c>
      <c r="C5432" s="24">
        <v>1276011</v>
      </c>
      <c r="I5432" s="19">
        <v>2904</v>
      </c>
      <c r="J5432" s="19">
        <v>11449744</v>
      </c>
      <c r="P5432" s="23"/>
      <c r="Q5432" s="23"/>
    </row>
    <row r="5433" spans="2:17" ht="12.5" x14ac:dyDescent="0.25">
      <c r="B5433" s="24">
        <v>2848</v>
      </c>
      <c r="C5433" s="24">
        <v>3540669</v>
      </c>
      <c r="I5433" s="19">
        <v>2905</v>
      </c>
      <c r="J5433" s="19">
        <v>12187232</v>
      </c>
      <c r="P5433" s="23"/>
      <c r="Q5433" s="23"/>
    </row>
    <row r="5434" spans="2:17" ht="12.5" x14ac:dyDescent="0.25">
      <c r="B5434" s="24">
        <v>2848</v>
      </c>
      <c r="C5434" s="24">
        <v>3611820</v>
      </c>
      <c r="I5434" s="19">
        <v>2904</v>
      </c>
      <c r="J5434" s="19">
        <v>11981255</v>
      </c>
      <c r="P5434" s="23"/>
      <c r="Q5434" s="23"/>
    </row>
    <row r="5435" spans="2:17" ht="12.5" x14ac:dyDescent="0.25">
      <c r="B5435" s="24">
        <v>2848</v>
      </c>
      <c r="C5435" s="24">
        <v>6583622</v>
      </c>
      <c r="I5435" s="19">
        <v>2905</v>
      </c>
      <c r="J5435" s="19">
        <v>11491746</v>
      </c>
      <c r="P5435" s="23"/>
      <c r="Q5435" s="23"/>
    </row>
    <row r="5436" spans="2:17" ht="12.5" x14ac:dyDescent="0.25">
      <c r="B5436" s="24">
        <v>2848</v>
      </c>
      <c r="C5436" s="24">
        <v>3911948</v>
      </c>
      <c r="I5436" s="19">
        <v>2904</v>
      </c>
      <c r="J5436" s="19">
        <v>12451544</v>
      </c>
      <c r="P5436" s="23"/>
      <c r="Q5436" s="23"/>
    </row>
    <row r="5437" spans="2:17" ht="12.5" x14ac:dyDescent="0.25">
      <c r="B5437" s="24">
        <v>2848</v>
      </c>
      <c r="C5437" s="24">
        <v>4771876</v>
      </c>
      <c r="I5437" s="19">
        <v>2905</v>
      </c>
      <c r="J5437" s="19">
        <v>11886357</v>
      </c>
      <c r="P5437" s="23"/>
      <c r="Q5437" s="23"/>
    </row>
    <row r="5438" spans="2:17" ht="12.5" x14ac:dyDescent="0.25">
      <c r="B5438" s="24">
        <v>2848</v>
      </c>
      <c r="C5438" s="24">
        <v>3940345</v>
      </c>
      <c r="I5438" s="19">
        <v>2904</v>
      </c>
      <c r="J5438" s="19">
        <v>11588953</v>
      </c>
      <c r="P5438" s="23"/>
      <c r="Q5438" s="23"/>
    </row>
    <row r="5439" spans="2:17" ht="12.5" x14ac:dyDescent="0.25">
      <c r="B5439" s="24">
        <v>2848</v>
      </c>
      <c r="C5439" s="24">
        <v>4368649</v>
      </c>
      <c r="I5439" s="19">
        <v>2905</v>
      </c>
      <c r="J5439" s="19">
        <v>12041038</v>
      </c>
      <c r="P5439" s="23"/>
      <c r="Q5439" s="23"/>
    </row>
    <row r="5440" spans="2:17" ht="12.5" x14ac:dyDescent="0.25">
      <c r="B5440" s="24">
        <v>2848</v>
      </c>
      <c r="C5440" s="24">
        <v>3921716</v>
      </c>
      <c r="I5440" s="19">
        <v>2904</v>
      </c>
      <c r="J5440" s="19">
        <v>12301827</v>
      </c>
      <c r="P5440" s="23"/>
      <c r="Q5440" s="23"/>
    </row>
    <row r="5441" spans="2:17" ht="12.5" x14ac:dyDescent="0.25">
      <c r="B5441" s="24">
        <v>2848</v>
      </c>
      <c r="C5441" s="24">
        <v>3978525</v>
      </c>
      <c r="I5441" s="19">
        <v>2905</v>
      </c>
      <c r="J5441" s="19">
        <v>11804350</v>
      </c>
      <c r="P5441" s="23"/>
      <c r="Q5441" s="23"/>
    </row>
    <row r="5442" spans="2:17" ht="12.5" x14ac:dyDescent="0.25">
      <c r="B5442" s="24">
        <v>2848</v>
      </c>
      <c r="C5442" s="24">
        <v>4553818</v>
      </c>
      <c r="I5442" s="19">
        <v>2904</v>
      </c>
      <c r="J5442" s="19">
        <v>11791099</v>
      </c>
      <c r="P5442" s="23"/>
      <c r="Q5442" s="23"/>
    </row>
    <row r="5443" spans="2:17" ht="12.5" x14ac:dyDescent="0.25">
      <c r="B5443" s="24">
        <v>2848</v>
      </c>
      <c r="C5443" s="24">
        <v>4034584</v>
      </c>
      <c r="I5443" s="19">
        <v>2905</v>
      </c>
      <c r="J5443" s="19">
        <v>12405779</v>
      </c>
      <c r="P5443" s="23"/>
      <c r="Q5443" s="23"/>
    </row>
    <row r="5444" spans="2:17" ht="12.5" x14ac:dyDescent="0.25">
      <c r="B5444" s="24">
        <v>2848</v>
      </c>
      <c r="C5444" s="24">
        <v>3894656</v>
      </c>
      <c r="I5444" s="19">
        <v>2904</v>
      </c>
      <c r="J5444" s="19">
        <v>12513327</v>
      </c>
      <c r="P5444" s="23"/>
      <c r="Q5444" s="23"/>
    </row>
    <row r="5445" spans="2:17" ht="12.5" x14ac:dyDescent="0.25">
      <c r="B5445" s="24">
        <v>2848</v>
      </c>
      <c r="C5445" s="24">
        <v>3344627</v>
      </c>
      <c r="I5445" s="19">
        <v>2905</v>
      </c>
      <c r="J5445" s="19">
        <v>11610327</v>
      </c>
      <c r="P5445" s="23"/>
      <c r="Q5445" s="23"/>
    </row>
    <row r="5446" spans="2:17" ht="12.5" x14ac:dyDescent="0.25">
      <c r="B5446" s="24">
        <v>2848</v>
      </c>
      <c r="C5446" s="24">
        <v>4812761</v>
      </c>
      <c r="I5446" s="19">
        <v>2904</v>
      </c>
      <c r="J5446" s="19">
        <v>12054395</v>
      </c>
      <c r="P5446" s="23"/>
      <c r="Q5446" s="23"/>
    </row>
    <row r="5447" spans="2:17" ht="12.5" x14ac:dyDescent="0.25">
      <c r="B5447" s="24">
        <v>2848</v>
      </c>
      <c r="C5447" s="24">
        <v>4619468</v>
      </c>
      <c r="I5447" s="19">
        <v>2905</v>
      </c>
      <c r="J5447" s="19">
        <v>12945668</v>
      </c>
      <c r="P5447" s="23"/>
      <c r="Q5447" s="23"/>
    </row>
    <row r="5448" spans="2:17" ht="12.5" x14ac:dyDescent="0.25">
      <c r="B5448" s="24">
        <v>2848</v>
      </c>
      <c r="C5448" s="24">
        <v>4659439</v>
      </c>
      <c r="I5448" s="19">
        <v>2904</v>
      </c>
      <c r="J5448" s="19">
        <v>10748461</v>
      </c>
      <c r="P5448" s="23"/>
      <c r="Q5448" s="23"/>
    </row>
    <row r="5449" spans="2:17" ht="12.5" x14ac:dyDescent="0.25">
      <c r="B5449" s="24">
        <v>2848</v>
      </c>
      <c r="C5449" s="24">
        <v>3968233</v>
      </c>
      <c r="I5449" s="19">
        <v>2905</v>
      </c>
      <c r="J5449" s="19">
        <v>12281051</v>
      </c>
      <c r="P5449" s="23"/>
      <c r="Q5449" s="23"/>
    </row>
    <row r="5450" spans="2:17" ht="12.5" x14ac:dyDescent="0.25">
      <c r="B5450" s="24">
        <v>2848</v>
      </c>
      <c r="C5450" s="24">
        <v>3985834</v>
      </c>
      <c r="I5450" s="19">
        <v>2904</v>
      </c>
      <c r="J5450" s="19">
        <v>11970004</v>
      </c>
      <c r="P5450" s="23"/>
      <c r="Q5450" s="23"/>
    </row>
    <row r="5451" spans="2:17" ht="12.5" x14ac:dyDescent="0.25">
      <c r="B5451" s="24">
        <v>2848</v>
      </c>
      <c r="C5451" s="24">
        <v>3776076</v>
      </c>
      <c r="I5451" s="19">
        <v>2905</v>
      </c>
      <c r="J5451" s="19">
        <v>11509544</v>
      </c>
      <c r="P5451" s="23"/>
      <c r="Q5451" s="23"/>
    </row>
    <row r="5452" spans="2:17" ht="12.5" x14ac:dyDescent="0.25">
      <c r="B5452" s="24">
        <v>2848</v>
      </c>
      <c r="C5452" s="24">
        <v>1663547</v>
      </c>
      <c r="I5452" s="19">
        <v>2904</v>
      </c>
      <c r="J5452" s="19">
        <v>12623847</v>
      </c>
      <c r="P5452" s="23"/>
      <c r="Q5452" s="23"/>
    </row>
    <row r="5453" spans="2:17" ht="12.5" x14ac:dyDescent="0.25">
      <c r="B5453" s="24">
        <v>2848</v>
      </c>
      <c r="C5453" s="24">
        <v>4316492</v>
      </c>
      <c r="I5453" s="19">
        <v>2905</v>
      </c>
      <c r="J5453" s="19">
        <v>11933835</v>
      </c>
      <c r="P5453" s="23"/>
      <c r="Q5453" s="23"/>
    </row>
    <row r="5454" spans="2:17" ht="12.5" x14ac:dyDescent="0.25">
      <c r="B5454" s="24">
        <v>2848</v>
      </c>
      <c r="C5454" s="24">
        <v>3949871</v>
      </c>
      <c r="I5454" s="19">
        <v>2904</v>
      </c>
      <c r="J5454" s="19">
        <v>12060023</v>
      </c>
      <c r="P5454" s="23"/>
      <c r="Q5454" s="23"/>
    </row>
    <row r="5455" spans="2:17" ht="12.5" x14ac:dyDescent="0.25">
      <c r="B5455" s="24">
        <v>2848</v>
      </c>
      <c r="C5455" s="24">
        <v>4015508</v>
      </c>
      <c r="I5455" s="19">
        <v>2905</v>
      </c>
      <c r="J5455" s="19">
        <v>12781801</v>
      </c>
      <c r="P5455" s="23"/>
      <c r="Q5455" s="23"/>
    </row>
    <row r="5456" spans="2:17" ht="12.5" x14ac:dyDescent="0.25">
      <c r="B5456" s="24">
        <v>2848</v>
      </c>
      <c r="C5456" s="24">
        <v>2203569</v>
      </c>
      <c r="I5456" s="19">
        <v>2904</v>
      </c>
      <c r="J5456" s="19">
        <v>10903896</v>
      </c>
      <c r="P5456" s="23"/>
      <c r="Q5456" s="23"/>
    </row>
    <row r="5457" spans="2:17" ht="12.5" x14ac:dyDescent="0.25">
      <c r="B5457" s="24">
        <v>2848</v>
      </c>
      <c r="C5457" s="24">
        <v>4909032</v>
      </c>
      <c r="I5457" s="19">
        <v>2905</v>
      </c>
      <c r="J5457" s="19">
        <v>12326684</v>
      </c>
      <c r="P5457" s="23"/>
      <c r="Q5457" s="23"/>
    </row>
    <row r="5458" spans="2:17" ht="12.5" x14ac:dyDescent="0.25">
      <c r="B5458" s="24">
        <v>2848</v>
      </c>
      <c r="C5458" s="24">
        <v>4023929</v>
      </c>
      <c r="I5458" s="19">
        <v>2904</v>
      </c>
      <c r="J5458" s="19">
        <v>11368213</v>
      </c>
      <c r="P5458" s="23"/>
      <c r="Q5458" s="23"/>
    </row>
    <row r="5459" spans="2:17" ht="12.5" x14ac:dyDescent="0.25">
      <c r="B5459" s="24">
        <v>2848</v>
      </c>
      <c r="C5459" s="24">
        <v>4605962</v>
      </c>
      <c r="I5459" s="19">
        <v>2905</v>
      </c>
      <c r="J5459" s="19">
        <v>12070013</v>
      </c>
      <c r="P5459" s="23"/>
      <c r="Q5459" s="23"/>
    </row>
    <row r="5460" spans="2:17" ht="12.5" x14ac:dyDescent="0.25">
      <c r="B5460" s="24">
        <v>2848</v>
      </c>
      <c r="C5460" s="24">
        <v>3445091</v>
      </c>
      <c r="I5460" s="19">
        <v>2904</v>
      </c>
      <c r="J5460" s="19">
        <v>12142028</v>
      </c>
      <c r="P5460" s="23"/>
      <c r="Q5460" s="23"/>
    </row>
    <row r="5461" spans="2:17" ht="12.5" x14ac:dyDescent="0.25">
      <c r="B5461" s="24">
        <v>2848</v>
      </c>
      <c r="C5461" s="24">
        <v>4782277</v>
      </c>
      <c r="I5461" s="19">
        <v>2905</v>
      </c>
      <c r="J5461" s="19">
        <v>11800100</v>
      </c>
      <c r="P5461" s="23"/>
      <c r="Q5461" s="23"/>
    </row>
    <row r="5462" spans="2:17" ht="12.5" x14ac:dyDescent="0.25">
      <c r="B5462" s="24">
        <v>2848</v>
      </c>
      <c r="C5462" s="24">
        <v>3776708</v>
      </c>
      <c r="I5462" s="19">
        <v>2904</v>
      </c>
      <c r="J5462" s="19">
        <v>12493515</v>
      </c>
      <c r="P5462" s="23"/>
      <c r="Q5462" s="23"/>
    </row>
    <row r="5463" spans="2:17" ht="12.5" x14ac:dyDescent="0.25">
      <c r="B5463" s="24">
        <v>2848</v>
      </c>
      <c r="C5463" s="24">
        <v>4291264</v>
      </c>
      <c r="I5463" s="19">
        <v>2905</v>
      </c>
      <c r="J5463" s="19">
        <v>12126809</v>
      </c>
      <c r="P5463" s="23"/>
      <c r="Q5463" s="23"/>
    </row>
    <row r="5464" spans="2:17" ht="12.5" x14ac:dyDescent="0.25">
      <c r="B5464" s="24">
        <v>2848</v>
      </c>
      <c r="C5464" s="24">
        <v>3880412</v>
      </c>
      <c r="I5464" s="19">
        <v>2904</v>
      </c>
      <c r="J5464" s="19">
        <v>11374420</v>
      </c>
      <c r="P5464" s="23"/>
      <c r="Q5464" s="23"/>
    </row>
    <row r="5465" spans="2:17" ht="12.5" x14ac:dyDescent="0.25">
      <c r="B5465" s="24">
        <v>2848</v>
      </c>
      <c r="C5465" s="24">
        <v>3911805</v>
      </c>
      <c r="I5465" s="19">
        <v>2905</v>
      </c>
      <c r="J5465" s="19">
        <v>12158539</v>
      </c>
      <c r="P5465" s="23"/>
      <c r="Q5465" s="23"/>
    </row>
    <row r="5466" spans="2:17" ht="12.5" x14ac:dyDescent="0.25">
      <c r="B5466" s="24">
        <v>2848</v>
      </c>
      <c r="C5466" s="24">
        <v>4080721</v>
      </c>
      <c r="I5466" s="19">
        <v>2904</v>
      </c>
      <c r="J5466" s="19">
        <v>12123393</v>
      </c>
      <c r="P5466" s="23"/>
      <c r="Q5466" s="23"/>
    </row>
    <row r="5467" spans="2:17" ht="12.5" x14ac:dyDescent="0.25">
      <c r="B5467" s="24">
        <v>2848</v>
      </c>
      <c r="C5467" s="24">
        <v>3577550</v>
      </c>
      <c r="I5467" s="19">
        <v>2905</v>
      </c>
      <c r="J5467" s="19">
        <v>11744344</v>
      </c>
      <c r="P5467" s="23"/>
      <c r="Q5467" s="23"/>
    </row>
    <row r="5468" spans="2:17" ht="12.5" x14ac:dyDescent="0.25">
      <c r="B5468" s="24">
        <v>2848</v>
      </c>
      <c r="C5468" s="24">
        <v>4495192</v>
      </c>
      <c r="I5468" s="19">
        <v>2904</v>
      </c>
      <c r="J5468" s="19">
        <v>12507535</v>
      </c>
      <c r="P5468" s="23"/>
      <c r="Q5468" s="23"/>
    </row>
    <row r="5469" spans="2:17" ht="12.5" x14ac:dyDescent="0.25">
      <c r="B5469" s="24">
        <v>2848</v>
      </c>
      <c r="C5469" s="24">
        <v>3466411</v>
      </c>
      <c r="I5469" s="19">
        <v>2905</v>
      </c>
      <c r="J5469" s="19">
        <v>12405635</v>
      </c>
      <c r="P5469" s="23"/>
      <c r="Q5469" s="23"/>
    </row>
    <row r="5470" spans="2:17" ht="12.5" x14ac:dyDescent="0.25">
      <c r="B5470" s="24">
        <v>2848</v>
      </c>
      <c r="C5470" s="24">
        <v>3985136</v>
      </c>
      <c r="I5470" s="19">
        <v>2904</v>
      </c>
      <c r="J5470" s="19">
        <v>15269431</v>
      </c>
      <c r="P5470" s="23"/>
      <c r="Q5470" s="23"/>
    </row>
    <row r="5471" spans="2:17" ht="12.5" x14ac:dyDescent="0.25">
      <c r="B5471" s="24">
        <v>2848</v>
      </c>
      <c r="C5471" s="24">
        <v>3919467</v>
      </c>
      <c r="I5471" s="19">
        <v>2905</v>
      </c>
      <c r="J5471" s="19">
        <v>12440595</v>
      </c>
      <c r="P5471" s="23"/>
      <c r="Q5471" s="23"/>
    </row>
    <row r="5472" spans="2:17" ht="12.5" x14ac:dyDescent="0.25">
      <c r="B5472" s="24">
        <v>2848</v>
      </c>
      <c r="C5472" s="24">
        <v>3273114</v>
      </c>
      <c r="I5472" s="19">
        <v>2904</v>
      </c>
      <c r="J5472" s="19">
        <v>11412691</v>
      </c>
      <c r="P5472" s="23"/>
      <c r="Q5472" s="23"/>
    </row>
    <row r="5473" spans="2:17" ht="12.5" x14ac:dyDescent="0.25">
      <c r="B5473" s="24">
        <v>2848</v>
      </c>
      <c r="C5473" s="24">
        <v>4541807</v>
      </c>
      <c r="I5473" s="19">
        <v>2905</v>
      </c>
      <c r="J5473" s="19">
        <v>11960254</v>
      </c>
      <c r="P5473" s="23"/>
      <c r="Q5473" s="23"/>
    </row>
    <row r="5474" spans="2:17" ht="12.5" x14ac:dyDescent="0.25">
      <c r="B5474" s="24">
        <v>2848</v>
      </c>
      <c r="C5474" s="24">
        <v>3471522</v>
      </c>
      <c r="I5474" s="19">
        <v>2904</v>
      </c>
      <c r="J5474" s="19">
        <v>12176790</v>
      </c>
      <c r="P5474" s="23"/>
      <c r="Q5474" s="23"/>
    </row>
    <row r="5475" spans="2:17" ht="12.5" x14ac:dyDescent="0.25">
      <c r="B5475" s="24">
        <v>2848</v>
      </c>
      <c r="C5475" s="24">
        <v>3935051</v>
      </c>
      <c r="I5475" s="19">
        <v>2905</v>
      </c>
      <c r="J5475" s="19">
        <v>12857438</v>
      </c>
      <c r="P5475" s="23"/>
      <c r="Q5475" s="23"/>
    </row>
    <row r="5476" spans="2:17" ht="12.5" x14ac:dyDescent="0.25">
      <c r="B5476" s="24">
        <v>2848</v>
      </c>
      <c r="C5476" s="24">
        <v>4022523</v>
      </c>
      <c r="I5476" s="19">
        <v>2904</v>
      </c>
      <c r="J5476" s="19">
        <v>11143715</v>
      </c>
      <c r="P5476" s="23"/>
      <c r="Q5476" s="23"/>
    </row>
    <row r="5477" spans="2:17" ht="12.5" x14ac:dyDescent="0.25">
      <c r="B5477" s="24">
        <v>2848</v>
      </c>
      <c r="C5477" s="24">
        <v>3888598</v>
      </c>
      <c r="I5477" s="19">
        <v>2905</v>
      </c>
      <c r="J5477" s="19">
        <v>11890884</v>
      </c>
      <c r="P5477" s="23"/>
      <c r="Q5477" s="23"/>
    </row>
    <row r="5478" spans="2:17" ht="12.5" x14ac:dyDescent="0.25">
      <c r="B5478" s="24">
        <v>2848</v>
      </c>
      <c r="C5478" s="24">
        <v>3992314</v>
      </c>
      <c r="I5478" s="19">
        <v>2904</v>
      </c>
      <c r="J5478" s="19">
        <v>12356118</v>
      </c>
      <c r="P5478" s="23"/>
      <c r="Q5478" s="23"/>
    </row>
    <row r="5479" spans="2:17" ht="12.5" x14ac:dyDescent="0.25">
      <c r="B5479" s="24">
        <v>2848</v>
      </c>
      <c r="C5479" s="24">
        <v>3931356</v>
      </c>
      <c r="I5479" s="19">
        <v>2905</v>
      </c>
      <c r="J5479" s="19">
        <v>11849014</v>
      </c>
      <c r="P5479" s="23"/>
      <c r="Q5479" s="23"/>
    </row>
    <row r="5480" spans="2:17" ht="12.5" x14ac:dyDescent="0.25">
      <c r="B5480" s="24">
        <v>2848</v>
      </c>
      <c r="C5480" s="24">
        <v>4137556</v>
      </c>
      <c r="I5480" s="19">
        <v>2904</v>
      </c>
      <c r="J5480" s="19">
        <v>12244327</v>
      </c>
      <c r="P5480" s="23"/>
      <c r="Q5480" s="23"/>
    </row>
    <row r="5481" spans="2:17" ht="12.5" x14ac:dyDescent="0.25">
      <c r="B5481" s="24">
        <v>2848</v>
      </c>
      <c r="C5481" s="24">
        <v>4895717</v>
      </c>
      <c r="I5481" s="19">
        <v>2905</v>
      </c>
      <c r="J5481" s="19">
        <v>11934058</v>
      </c>
      <c r="P5481" s="23"/>
      <c r="Q5481" s="23"/>
    </row>
    <row r="5482" spans="2:17" ht="12.5" x14ac:dyDescent="0.25">
      <c r="B5482" s="24">
        <v>2848</v>
      </c>
      <c r="C5482" s="24">
        <v>2133874</v>
      </c>
      <c r="I5482" s="19">
        <v>2904</v>
      </c>
      <c r="J5482" s="19">
        <v>12769819</v>
      </c>
      <c r="P5482" s="23"/>
      <c r="Q5482" s="23"/>
    </row>
    <row r="5483" spans="2:17" ht="12.5" x14ac:dyDescent="0.25">
      <c r="B5483" s="24">
        <v>2848</v>
      </c>
      <c r="C5483" s="24">
        <v>4025863</v>
      </c>
      <c r="I5483" s="19">
        <v>2905</v>
      </c>
      <c r="J5483" s="19">
        <v>11282828</v>
      </c>
      <c r="P5483" s="23"/>
      <c r="Q5483" s="23"/>
    </row>
    <row r="5484" spans="2:17" ht="12.5" x14ac:dyDescent="0.25">
      <c r="B5484" s="24">
        <v>2848</v>
      </c>
      <c r="C5484" s="24">
        <v>4348797</v>
      </c>
      <c r="I5484" s="19">
        <v>2904</v>
      </c>
      <c r="J5484" s="19">
        <v>14630751</v>
      </c>
      <c r="P5484" s="23"/>
      <c r="Q5484" s="23"/>
    </row>
    <row r="5485" spans="2:17" ht="12.5" x14ac:dyDescent="0.25">
      <c r="B5485" s="24">
        <v>2848</v>
      </c>
      <c r="C5485" s="24">
        <v>4479669</v>
      </c>
      <c r="I5485" s="19">
        <v>2905</v>
      </c>
      <c r="J5485" s="19">
        <v>9162500</v>
      </c>
      <c r="P5485" s="23"/>
      <c r="Q5485" s="23"/>
    </row>
    <row r="5486" spans="2:17" ht="12.5" x14ac:dyDescent="0.25">
      <c r="B5486" s="24">
        <v>2848</v>
      </c>
      <c r="C5486" s="24">
        <v>2478815</v>
      </c>
      <c r="I5486" s="19">
        <v>2904</v>
      </c>
      <c r="J5486" s="19">
        <v>11735521</v>
      </c>
      <c r="P5486" s="23"/>
      <c r="Q5486" s="23"/>
    </row>
    <row r="5487" spans="2:17" ht="12.5" x14ac:dyDescent="0.25">
      <c r="B5487" s="24">
        <v>2848</v>
      </c>
      <c r="C5487" s="24">
        <v>3919633</v>
      </c>
      <c r="I5487" s="19">
        <v>2905</v>
      </c>
      <c r="J5487" s="19">
        <v>12330673</v>
      </c>
      <c r="P5487" s="23"/>
      <c r="Q5487" s="23"/>
    </row>
    <row r="5488" spans="2:17" ht="12.5" x14ac:dyDescent="0.25">
      <c r="B5488" s="24">
        <v>2848</v>
      </c>
      <c r="C5488" s="24">
        <v>3398582</v>
      </c>
      <c r="I5488" s="19">
        <v>2904</v>
      </c>
      <c r="J5488" s="19">
        <v>11630507</v>
      </c>
      <c r="P5488" s="23"/>
      <c r="Q5488" s="23"/>
    </row>
    <row r="5489" spans="2:17" ht="12.5" x14ac:dyDescent="0.25">
      <c r="B5489" s="24">
        <v>2848</v>
      </c>
      <c r="C5489" s="24">
        <v>4075925</v>
      </c>
      <c r="I5489" s="19">
        <v>2905</v>
      </c>
      <c r="J5489" s="19">
        <v>12303603</v>
      </c>
      <c r="P5489" s="23"/>
      <c r="Q5489" s="23"/>
    </row>
    <row r="5490" spans="2:17" ht="12.5" x14ac:dyDescent="0.25">
      <c r="B5490" s="24">
        <v>2848</v>
      </c>
      <c r="C5490" s="24">
        <v>1668445</v>
      </c>
      <c r="I5490" s="19">
        <v>2904</v>
      </c>
      <c r="J5490" s="19">
        <v>12278953</v>
      </c>
      <c r="P5490" s="23"/>
      <c r="Q5490" s="23"/>
    </row>
    <row r="5491" spans="2:17" ht="12.5" x14ac:dyDescent="0.25">
      <c r="B5491" s="24">
        <v>2848</v>
      </c>
      <c r="C5491" s="24">
        <v>4008168</v>
      </c>
      <c r="I5491" s="19">
        <v>2905</v>
      </c>
      <c r="J5491" s="19">
        <v>11605980</v>
      </c>
      <c r="P5491" s="23"/>
      <c r="Q5491" s="23"/>
    </row>
    <row r="5492" spans="2:17" ht="12.5" x14ac:dyDescent="0.25">
      <c r="B5492" s="24">
        <v>2848</v>
      </c>
      <c r="C5492" s="24">
        <v>3799263</v>
      </c>
      <c r="I5492" s="19">
        <v>2904</v>
      </c>
      <c r="J5492" s="19">
        <v>12222549</v>
      </c>
      <c r="P5492" s="23"/>
      <c r="Q5492" s="23"/>
    </row>
    <row r="5493" spans="2:17" ht="12.5" x14ac:dyDescent="0.25">
      <c r="B5493" s="24">
        <v>2848</v>
      </c>
      <c r="C5493" s="24">
        <v>3399948</v>
      </c>
      <c r="I5493" s="19">
        <v>2905</v>
      </c>
      <c r="J5493" s="19">
        <v>11925152</v>
      </c>
      <c r="P5493" s="23"/>
      <c r="Q5493" s="23"/>
    </row>
    <row r="5494" spans="2:17" ht="12.5" x14ac:dyDescent="0.25">
      <c r="B5494" s="24">
        <v>2848</v>
      </c>
      <c r="C5494" s="24">
        <v>3005302</v>
      </c>
      <c r="I5494" s="19">
        <v>2904</v>
      </c>
      <c r="J5494" s="19">
        <v>11630587</v>
      </c>
      <c r="P5494" s="23"/>
      <c r="Q5494" s="23"/>
    </row>
    <row r="5495" spans="2:17" ht="12.5" x14ac:dyDescent="0.25">
      <c r="B5495" s="24">
        <v>2848</v>
      </c>
      <c r="C5495" s="24">
        <v>4555155</v>
      </c>
      <c r="I5495" s="19">
        <v>2905</v>
      </c>
      <c r="J5495" s="19">
        <v>12421380</v>
      </c>
      <c r="P5495" s="23"/>
      <c r="Q5495" s="23"/>
    </row>
    <row r="5496" spans="2:17" ht="12.5" x14ac:dyDescent="0.25">
      <c r="B5496" s="24">
        <v>2848</v>
      </c>
      <c r="C5496" s="24">
        <v>4222225</v>
      </c>
      <c r="I5496" s="19">
        <v>2904</v>
      </c>
      <c r="J5496" s="19">
        <v>11952619</v>
      </c>
      <c r="P5496" s="23"/>
      <c r="Q5496" s="23"/>
    </row>
    <row r="5497" spans="2:17" ht="12.5" x14ac:dyDescent="0.25">
      <c r="B5497" s="24">
        <v>2848</v>
      </c>
      <c r="C5497" s="24">
        <v>4727325</v>
      </c>
      <c r="I5497" s="19">
        <v>2905</v>
      </c>
      <c r="J5497" s="19">
        <v>11698936</v>
      </c>
      <c r="P5497" s="23"/>
      <c r="Q5497" s="23"/>
    </row>
    <row r="5498" spans="2:17" ht="12.5" x14ac:dyDescent="0.25">
      <c r="B5498" s="24">
        <v>2848</v>
      </c>
      <c r="C5498" s="24">
        <v>4060213</v>
      </c>
      <c r="I5498" s="19">
        <v>2904</v>
      </c>
      <c r="J5498" s="19">
        <v>12396087</v>
      </c>
      <c r="P5498" s="23"/>
      <c r="Q5498" s="23"/>
    </row>
    <row r="5499" spans="2:17" ht="12.5" x14ac:dyDescent="0.25">
      <c r="B5499" s="24">
        <v>2848</v>
      </c>
      <c r="C5499" s="24">
        <v>4058861</v>
      </c>
      <c r="I5499" s="19">
        <v>2905</v>
      </c>
      <c r="J5499" s="19">
        <v>11855997</v>
      </c>
      <c r="P5499" s="23"/>
      <c r="Q5499" s="23"/>
    </row>
    <row r="5500" spans="2:17" ht="12.5" x14ac:dyDescent="0.25">
      <c r="B5500" s="24">
        <v>2848</v>
      </c>
      <c r="C5500" s="24">
        <v>3811463</v>
      </c>
      <c r="I5500" s="19">
        <v>2904</v>
      </c>
      <c r="J5500" s="19">
        <v>11857819</v>
      </c>
      <c r="P5500" s="23"/>
      <c r="Q5500" s="23"/>
    </row>
    <row r="5501" spans="2:17" ht="12.5" x14ac:dyDescent="0.25">
      <c r="B5501" s="24">
        <v>2848</v>
      </c>
      <c r="C5501" s="24">
        <v>3009303</v>
      </c>
      <c r="I5501" s="19">
        <v>2905</v>
      </c>
      <c r="J5501" s="19">
        <v>11834485</v>
      </c>
      <c r="P5501" s="23"/>
      <c r="Q5501" s="23"/>
    </row>
    <row r="5502" spans="2:17" ht="12.5" x14ac:dyDescent="0.25">
      <c r="B5502" s="24">
        <v>2848</v>
      </c>
      <c r="C5502" s="24">
        <v>3782762</v>
      </c>
      <c r="I5502" s="19">
        <v>2904</v>
      </c>
      <c r="J5502" s="19">
        <v>12658486</v>
      </c>
      <c r="P5502" s="23"/>
      <c r="Q5502" s="23"/>
    </row>
    <row r="5503" spans="2:17" ht="12.5" x14ac:dyDescent="0.25">
      <c r="B5503" s="24">
        <v>2848</v>
      </c>
      <c r="C5503" s="24">
        <v>3846743</v>
      </c>
      <c r="I5503" s="19">
        <v>2905</v>
      </c>
      <c r="J5503" s="19">
        <v>11494830</v>
      </c>
      <c r="P5503" s="23"/>
      <c r="Q5503" s="23"/>
    </row>
    <row r="5504" spans="2:17" ht="12.5" x14ac:dyDescent="0.25">
      <c r="B5504" s="24">
        <v>2848</v>
      </c>
      <c r="C5504" s="24">
        <v>4226136</v>
      </c>
      <c r="I5504" s="19">
        <v>2904</v>
      </c>
      <c r="J5504" s="19">
        <v>12099500</v>
      </c>
      <c r="P5504" s="23"/>
      <c r="Q5504" s="23"/>
    </row>
    <row r="5505" spans="2:17" ht="12.5" x14ac:dyDescent="0.25">
      <c r="B5505" s="24">
        <v>2848</v>
      </c>
      <c r="C5505" s="24">
        <v>3987324</v>
      </c>
      <c r="I5505" s="19">
        <v>2905</v>
      </c>
      <c r="J5505" s="19">
        <v>11741358</v>
      </c>
      <c r="P5505" s="23"/>
      <c r="Q5505" s="23"/>
    </row>
    <row r="5506" spans="2:17" ht="12.5" x14ac:dyDescent="0.25">
      <c r="B5506" s="24">
        <v>2848</v>
      </c>
      <c r="C5506" s="24">
        <v>3498719</v>
      </c>
      <c r="I5506" s="19">
        <v>2904</v>
      </c>
      <c r="J5506" s="19">
        <v>12732929</v>
      </c>
      <c r="P5506" s="23"/>
      <c r="Q5506" s="23"/>
    </row>
    <row r="5507" spans="2:17" ht="12.5" x14ac:dyDescent="0.25">
      <c r="B5507" s="24">
        <v>2848</v>
      </c>
      <c r="C5507" s="24">
        <v>3597542</v>
      </c>
      <c r="I5507" s="19">
        <v>2905</v>
      </c>
      <c r="J5507" s="19">
        <v>11464951</v>
      </c>
      <c r="P5507" s="23"/>
      <c r="Q5507" s="23"/>
    </row>
    <row r="5508" spans="2:17" ht="12.5" x14ac:dyDescent="0.25">
      <c r="B5508" s="24">
        <v>2848</v>
      </c>
      <c r="C5508" s="24">
        <v>3345538</v>
      </c>
      <c r="I5508" s="19">
        <v>2904</v>
      </c>
      <c r="J5508" s="19">
        <v>12131101</v>
      </c>
      <c r="P5508" s="23"/>
      <c r="Q5508" s="23"/>
    </row>
    <row r="5509" spans="2:17" ht="12.5" x14ac:dyDescent="0.25">
      <c r="B5509" s="24">
        <v>2848</v>
      </c>
      <c r="C5509" s="24">
        <v>4363285</v>
      </c>
      <c r="I5509" s="19">
        <v>2905</v>
      </c>
      <c r="J5509" s="19">
        <v>12320553</v>
      </c>
      <c r="P5509" s="23"/>
      <c r="Q5509" s="23"/>
    </row>
    <row r="5510" spans="2:17" ht="12.5" x14ac:dyDescent="0.25">
      <c r="B5510" s="24">
        <v>2848</v>
      </c>
      <c r="C5510" s="24">
        <v>3429660</v>
      </c>
      <c r="I5510" s="19">
        <v>2904</v>
      </c>
      <c r="J5510" s="19">
        <v>11912213</v>
      </c>
      <c r="P5510" s="23"/>
      <c r="Q5510" s="23"/>
    </row>
    <row r="5511" spans="2:17" ht="12.5" x14ac:dyDescent="0.25">
      <c r="B5511" s="24">
        <v>2848</v>
      </c>
      <c r="C5511" s="24">
        <v>4104877</v>
      </c>
      <c r="I5511" s="19">
        <v>2905</v>
      </c>
      <c r="J5511" s="19">
        <v>12136294</v>
      </c>
      <c r="P5511" s="23"/>
      <c r="Q5511" s="23"/>
    </row>
    <row r="5512" spans="2:17" ht="12.5" x14ac:dyDescent="0.25">
      <c r="B5512" s="24">
        <v>2848</v>
      </c>
      <c r="C5512" s="24">
        <v>4028766</v>
      </c>
      <c r="I5512" s="19">
        <v>2904</v>
      </c>
      <c r="J5512" s="19">
        <v>11390300</v>
      </c>
      <c r="P5512" s="23"/>
      <c r="Q5512" s="23"/>
    </row>
    <row r="5513" spans="2:17" ht="12.5" x14ac:dyDescent="0.25">
      <c r="B5513" s="24">
        <v>2848</v>
      </c>
      <c r="C5513" s="24">
        <v>3916130</v>
      </c>
      <c r="I5513" s="19">
        <v>2905</v>
      </c>
      <c r="J5513" s="19">
        <v>12273757</v>
      </c>
      <c r="P5513" s="23"/>
      <c r="Q5513" s="23"/>
    </row>
    <row r="5514" spans="2:17" ht="12.5" x14ac:dyDescent="0.25">
      <c r="B5514" s="24">
        <v>2848</v>
      </c>
      <c r="C5514" s="24">
        <v>4086381</v>
      </c>
      <c r="I5514" s="19">
        <v>2904</v>
      </c>
      <c r="J5514" s="19">
        <v>12844612</v>
      </c>
      <c r="P5514" s="23"/>
      <c r="Q5514" s="23"/>
    </row>
    <row r="5515" spans="2:17" ht="12.5" x14ac:dyDescent="0.25">
      <c r="B5515" s="24">
        <v>2848</v>
      </c>
      <c r="C5515" s="24">
        <v>3908975</v>
      </c>
      <c r="I5515" s="19">
        <v>2905</v>
      </c>
      <c r="J5515" s="19">
        <v>10777523</v>
      </c>
      <c r="P5515" s="23"/>
      <c r="Q5515" s="23"/>
    </row>
    <row r="5516" spans="2:17" ht="12.5" x14ac:dyDescent="0.25">
      <c r="B5516" s="24">
        <v>2848</v>
      </c>
      <c r="C5516" s="24">
        <v>3618398</v>
      </c>
      <c r="I5516" s="19">
        <v>2904</v>
      </c>
      <c r="J5516" s="19">
        <v>12220903</v>
      </c>
      <c r="P5516" s="23"/>
      <c r="Q5516" s="23"/>
    </row>
    <row r="5517" spans="2:17" ht="12.5" x14ac:dyDescent="0.25">
      <c r="B5517" s="24">
        <v>2848</v>
      </c>
      <c r="C5517" s="24">
        <v>4366319</v>
      </c>
      <c r="I5517" s="19">
        <v>2905</v>
      </c>
      <c r="J5517" s="19">
        <v>13409301</v>
      </c>
      <c r="P5517" s="23"/>
      <c r="Q5517" s="23"/>
    </row>
    <row r="5518" spans="2:17" ht="12.5" x14ac:dyDescent="0.25">
      <c r="B5518" s="24">
        <v>2848</v>
      </c>
      <c r="C5518" s="24">
        <v>4433635</v>
      </c>
      <c r="I5518" s="19">
        <v>2904</v>
      </c>
      <c r="J5518" s="19">
        <v>14252610</v>
      </c>
      <c r="P5518" s="23"/>
      <c r="Q5518" s="23"/>
    </row>
    <row r="5519" spans="2:17" ht="12.5" x14ac:dyDescent="0.25">
      <c r="B5519" s="24">
        <v>2848</v>
      </c>
      <c r="C5519" s="24">
        <v>4477828</v>
      </c>
      <c r="I5519" s="19">
        <v>2905</v>
      </c>
      <c r="J5519" s="19">
        <v>8111846</v>
      </c>
      <c r="P5519" s="23"/>
      <c r="Q5519" s="23"/>
    </row>
    <row r="5520" spans="2:17" ht="12.5" x14ac:dyDescent="0.25">
      <c r="B5520" s="24">
        <v>2848</v>
      </c>
      <c r="C5520" s="24">
        <v>3968838</v>
      </c>
      <c r="I5520" s="19">
        <v>2904</v>
      </c>
      <c r="J5520" s="19">
        <v>12359539</v>
      </c>
      <c r="P5520" s="23"/>
      <c r="Q5520" s="23"/>
    </row>
    <row r="5521" spans="2:17" ht="12.5" x14ac:dyDescent="0.25">
      <c r="B5521" s="24">
        <v>2848</v>
      </c>
      <c r="C5521" s="24">
        <v>3941806</v>
      </c>
      <c r="I5521" s="19">
        <v>2905</v>
      </c>
      <c r="J5521" s="19">
        <v>11876227</v>
      </c>
      <c r="P5521" s="23"/>
      <c r="Q5521" s="23"/>
    </row>
    <row r="5522" spans="2:17" ht="12.5" x14ac:dyDescent="0.25">
      <c r="B5522" s="24">
        <v>2848</v>
      </c>
      <c r="C5522" s="24">
        <v>5231796</v>
      </c>
      <c r="I5522" s="19">
        <v>2904</v>
      </c>
      <c r="J5522" s="19">
        <v>12077257</v>
      </c>
      <c r="P5522" s="23"/>
      <c r="Q5522" s="23"/>
    </row>
    <row r="5523" spans="2:17" ht="12.5" x14ac:dyDescent="0.25">
      <c r="B5523" s="24">
        <v>2848</v>
      </c>
      <c r="C5523" s="24">
        <v>3756027</v>
      </c>
      <c r="I5523" s="19">
        <v>2905</v>
      </c>
      <c r="J5523" s="19">
        <v>11822209</v>
      </c>
      <c r="P5523" s="23"/>
      <c r="Q5523" s="23"/>
    </row>
    <row r="5524" spans="2:17" ht="12.5" x14ac:dyDescent="0.25">
      <c r="B5524" s="24">
        <v>2848</v>
      </c>
      <c r="C5524" s="24">
        <v>4041723</v>
      </c>
      <c r="I5524" s="19">
        <v>2904</v>
      </c>
      <c r="J5524" s="19">
        <v>11986831</v>
      </c>
      <c r="P5524" s="23"/>
      <c r="Q5524" s="23"/>
    </row>
    <row r="5525" spans="2:17" ht="12.5" x14ac:dyDescent="0.25">
      <c r="B5525" s="24">
        <v>2848</v>
      </c>
      <c r="C5525" s="24">
        <v>3862963</v>
      </c>
      <c r="I5525" s="19">
        <v>2905</v>
      </c>
      <c r="J5525" s="19">
        <v>12207569</v>
      </c>
      <c r="P5525" s="23"/>
      <c r="Q5525" s="23"/>
    </row>
    <row r="5526" spans="2:17" ht="12.5" x14ac:dyDescent="0.25">
      <c r="B5526" s="24">
        <v>2848</v>
      </c>
      <c r="C5526" s="24">
        <v>4881540</v>
      </c>
      <c r="I5526" s="19">
        <v>2904</v>
      </c>
      <c r="J5526" s="19">
        <v>11778883</v>
      </c>
      <c r="P5526" s="23"/>
      <c r="Q5526" s="23"/>
    </row>
    <row r="5527" spans="2:17" ht="12.5" x14ac:dyDescent="0.25">
      <c r="B5527" s="24">
        <v>2848</v>
      </c>
      <c r="C5527" s="24">
        <v>3982626</v>
      </c>
      <c r="I5527" s="19">
        <v>2905</v>
      </c>
      <c r="J5527" s="19">
        <v>15895636</v>
      </c>
      <c r="P5527" s="23"/>
      <c r="Q5527" s="23"/>
    </row>
    <row r="5528" spans="2:17" ht="12.5" x14ac:dyDescent="0.25">
      <c r="B5528" s="24">
        <v>2848</v>
      </c>
      <c r="C5528" s="24">
        <v>3938030</v>
      </c>
      <c r="I5528" s="19">
        <v>2904</v>
      </c>
      <c r="J5528" s="19">
        <v>12176280</v>
      </c>
      <c r="P5528" s="23"/>
      <c r="Q5528" s="23"/>
    </row>
    <row r="5529" spans="2:17" ht="12.5" x14ac:dyDescent="0.25">
      <c r="B5529" s="24">
        <v>2848</v>
      </c>
      <c r="C5529" s="24">
        <v>3937218</v>
      </c>
      <c r="I5529" s="19">
        <v>2905</v>
      </c>
      <c r="J5529" s="19">
        <v>12227064</v>
      </c>
      <c r="P5529" s="23"/>
      <c r="Q5529" s="23"/>
    </row>
    <row r="5530" spans="2:17" ht="12.5" x14ac:dyDescent="0.25">
      <c r="B5530" s="24">
        <v>2848</v>
      </c>
      <c r="C5530" s="24">
        <v>4126179</v>
      </c>
      <c r="I5530" s="19">
        <v>2904</v>
      </c>
      <c r="J5530" s="19">
        <v>11604621</v>
      </c>
      <c r="P5530" s="23"/>
      <c r="Q5530" s="23"/>
    </row>
    <row r="5531" spans="2:17" ht="12.5" x14ac:dyDescent="0.25">
      <c r="B5531" s="24">
        <v>2848</v>
      </c>
      <c r="C5531" s="24">
        <v>3932188</v>
      </c>
      <c r="I5531" s="19">
        <v>2905</v>
      </c>
      <c r="J5531" s="19">
        <v>12672066</v>
      </c>
      <c r="P5531" s="23"/>
      <c r="Q5531" s="23"/>
    </row>
    <row r="5532" spans="2:17" ht="12.5" x14ac:dyDescent="0.25">
      <c r="B5532" s="24">
        <v>2848</v>
      </c>
      <c r="C5532" s="24">
        <v>3608391</v>
      </c>
      <c r="I5532" s="19">
        <v>2904</v>
      </c>
      <c r="J5532" s="19">
        <v>11851611</v>
      </c>
      <c r="P5532" s="23"/>
      <c r="Q5532" s="23"/>
    </row>
    <row r="5533" spans="2:17" ht="12.5" x14ac:dyDescent="0.25">
      <c r="B5533" s="24">
        <v>2848</v>
      </c>
      <c r="C5533" s="24">
        <v>4227025</v>
      </c>
      <c r="I5533" s="19">
        <v>2905</v>
      </c>
      <c r="J5533" s="19">
        <v>13124653</v>
      </c>
      <c r="P5533" s="23"/>
      <c r="Q5533" s="23"/>
    </row>
    <row r="5534" spans="2:17" ht="12.5" x14ac:dyDescent="0.25">
      <c r="B5534" s="24">
        <v>2848</v>
      </c>
      <c r="C5534" s="24">
        <v>4336392</v>
      </c>
      <c r="I5534" s="19">
        <v>2904</v>
      </c>
      <c r="J5534" s="19">
        <v>10481868</v>
      </c>
      <c r="P5534" s="23"/>
      <c r="Q5534" s="23"/>
    </row>
    <row r="5535" spans="2:17" ht="12.5" x14ac:dyDescent="0.25">
      <c r="B5535" s="24">
        <v>2848</v>
      </c>
      <c r="C5535" s="24">
        <v>4567996</v>
      </c>
      <c r="I5535" s="19">
        <v>2905</v>
      </c>
      <c r="J5535" s="19">
        <v>12240679</v>
      </c>
      <c r="P5535" s="23"/>
      <c r="Q5535" s="23"/>
    </row>
    <row r="5536" spans="2:17" ht="12.5" x14ac:dyDescent="0.25">
      <c r="B5536" s="24">
        <v>2848</v>
      </c>
      <c r="C5536" s="24">
        <v>4155057</v>
      </c>
      <c r="I5536" s="19">
        <v>2904</v>
      </c>
      <c r="J5536" s="19">
        <v>11683786</v>
      </c>
      <c r="P5536" s="23"/>
      <c r="Q5536" s="23"/>
    </row>
    <row r="5537" spans="2:17" ht="12.5" x14ac:dyDescent="0.25">
      <c r="B5537" s="24">
        <v>2848</v>
      </c>
      <c r="C5537" s="24">
        <v>4025446</v>
      </c>
      <c r="I5537" s="19">
        <v>2905</v>
      </c>
      <c r="J5537" s="19">
        <v>12345875</v>
      </c>
      <c r="P5537" s="23"/>
      <c r="Q5537" s="23"/>
    </row>
    <row r="5538" spans="2:17" ht="12.5" x14ac:dyDescent="0.25">
      <c r="B5538" s="24">
        <v>2848</v>
      </c>
      <c r="C5538" s="24">
        <v>4441909</v>
      </c>
      <c r="I5538" s="19">
        <v>2904</v>
      </c>
      <c r="J5538" s="19">
        <v>11597672</v>
      </c>
      <c r="P5538" s="23"/>
      <c r="Q5538" s="23"/>
    </row>
    <row r="5539" spans="2:17" ht="12.5" x14ac:dyDescent="0.25">
      <c r="B5539" s="24">
        <v>2848</v>
      </c>
      <c r="C5539" s="24">
        <v>4961173</v>
      </c>
      <c r="I5539" s="19">
        <v>2905</v>
      </c>
      <c r="J5539" s="19">
        <v>12443834</v>
      </c>
      <c r="P5539" s="23"/>
      <c r="Q5539" s="23"/>
    </row>
    <row r="5540" spans="2:17" ht="12.5" x14ac:dyDescent="0.25">
      <c r="B5540" s="24">
        <v>2848</v>
      </c>
      <c r="C5540" s="24">
        <v>3862263</v>
      </c>
      <c r="I5540" s="19">
        <v>2904</v>
      </c>
      <c r="J5540" s="19">
        <v>12822713</v>
      </c>
      <c r="P5540" s="23"/>
      <c r="Q5540" s="23"/>
    </row>
    <row r="5541" spans="2:17" ht="12.5" x14ac:dyDescent="0.25">
      <c r="B5541" s="24">
        <v>2848</v>
      </c>
      <c r="C5541" s="24">
        <v>3933473</v>
      </c>
      <c r="I5541" s="19">
        <v>2905</v>
      </c>
      <c r="J5541" s="19">
        <v>10775210</v>
      </c>
      <c r="P5541" s="23"/>
      <c r="Q5541" s="23"/>
    </row>
    <row r="5542" spans="2:17" ht="12.5" x14ac:dyDescent="0.25">
      <c r="B5542" s="24">
        <v>2848</v>
      </c>
      <c r="C5542" s="24">
        <v>3442649</v>
      </c>
      <c r="I5542" s="19">
        <v>2904</v>
      </c>
      <c r="J5542" s="19">
        <v>12312500</v>
      </c>
      <c r="P5542" s="23"/>
      <c r="Q5542" s="23"/>
    </row>
    <row r="5543" spans="2:17" ht="12.5" x14ac:dyDescent="0.25">
      <c r="B5543" s="24">
        <v>2848</v>
      </c>
      <c r="C5543" s="24">
        <v>4587759</v>
      </c>
      <c r="I5543" s="19">
        <v>2905</v>
      </c>
      <c r="J5543" s="19">
        <v>11802711</v>
      </c>
      <c r="P5543" s="23"/>
      <c r="Q5543" s="23"/>
    </row>
    <row r="5544" spans="2:17" ht="12.5" x14ac:dyDescent="0.25">
      <c r="B5544" s="24">
        <v>2848</v>
      </c>
      <c r="C5544" s="24">
        <v>4414332</v>
      </c>
      <c r="I5544" s="19">
        <v>2904</v>
      </c>
      <c r="J5544" s="19">
        <v>12352937</v>
      </c>
      <c r="P5544" s="23"/>
      <c r="Q5544" s="23"/>
    </row>
    <row r="5545" spans="2:17" ht="12.5" x14ac:dyDescent="0.25">
      <c r="B5545" s="24">
        <v>2848</v>
      </c>
      <c r="C5545" s="24">
        <v>3800006</v>
      </c>
      <c r="I5545" s="19">
        <v>2905</v>
      </c>
      <c r="J5545" s="19">
        <v>11877448</v>
      </c>
      <c r="P5545" s="23"/>
      <c r="Q5545" s="23"/>
    </row>
    <row r="5546" spans="2:17" ht="12.5" x14ac:dyDescent="0.25">
      <c r="B5546" s="24">
        <v>2848</v>
      </c>
      <c r="C5546" s="24">
        <v>4132566</v>
      </c>
      <c r="I5546" s="19">
        <v>2904</v>
      </c>
      <c r="J5546" s="19">
        <v>12302368</v>
      </c>
      <c r="P5546" s="23"/>
      <c r="Q5546" s="23"/>
    </row>
    <row r="5547" spans="2:17" ht="12.5" x14ac:dyDescent="0.25">
      <c r="B5547" s="24">
        <v>2848</v>
      </c>
      <c r="C5547" s="24">
        <v>3911269</v>
      </c>
      <c r="I5547" s="19">
        <v>2905</v>
      </c>
      <c r="J5547" s="19">
        <v>11365253</v>
      </c>
      <c r="P5547" s="23"/>
      <c r="Q5547" s="23"/>
    </row>
    <row r="5548" spans="2:17" ht="12.5" x14ac:dyDescent="0.25">
      <c r="B5548" s="24">
        <v>2848</v>
      </c>
      <c r="C5548" s="24">
        <v>4844455</v>
      </c>
      <c r="I5548" s="19">
        <v>2904</v>
      </c>
      <c r="J5548" s="19">
        <v>12267210</v>
      </c>
      <c r="P5548" s="23"/>
      <c r="Q5548" s="23"/>
    </row>
    <row r="5549" spans="2:17" ht="12.5" x14ac:dyDescent="0.25">
      <c r="B5549" s="24">
        <v>2848</v>
      </c>
      <c r="C5549" s="24">
        <v>3938308</v>
      </c>
      <c r="I5549" s="19">
        <v>2905</v>
      </c>
      <c r="J5549" s="19">
        <v>11654984</v>
      </c>
      <c r="P5549" s="23"/>
      <c r="Q5549" s="23"/>
    </row>
    <row r="5550" spans="2:17" ht="12.5" x14ac:dyDescent="0.25">
      <c r="B5550" s="24">
        <v>2848</v>
      </c>
      <c r="C5550" s="24">
        <v>3969042</v>
      </c>
      <c r="I5550" s="19">
        <v>2904</v>
      </c>
      <c r="J5550" s="19">
        <v>12330104</v>
      </c>
      <c r="P5550" s="23"/>
      <c r="Q5550" s="23"/>
    </row>
    <row r="5551" spans="2:17" ht="12.5" x14ac:dyDescent="0.25">
      <c r="B5551" s="24">
        <v>2848</v>
      </c>
      <c r="C5551" s="24">
        <v>3905134</v>
      </c>
      <c r="I5551" s="19">
        <v>2905</v>
      </c>
      <c r="J5551" s="19">
        <v>13839394</v>
      </c>
      <c r="P5551" s="23"/>
      <c r="Q5551" s="23"/>
    </row>
    <row r="5552" spans="2:17" ht="12.5" x14ac:dyDescent="0.25">
      <c r="B5552" s="24">
        <v>2848</v>
      </c>
      <c r="C5552" s="24">
        <v>4450935</v>
      </c>
      <c r="I5552" s="19">
        <v>2904</v>
      </c>
      <c r="J5552" s="19">
        <v>10407285</v>
      </c>
      <c r="P5552" s="23"/>
      <c r="Q5552" s="23"/>
    </row>
    <row r="5553" spans="2:17" ht="12.5" x14ac:dyDescent="0.25">
      <c r="B5553" s="24">
        <v>2848</v>
      </c>
      <c r="C5553" s="24">
        <v>3270316</v>
      </c>
      <c r="I5553" s="19">
        <v>2905</v>
      </c>
      <c r="J5553" s="19">
        <v>11790535</v>
      </c>
      <c r="P5553" s="23"/>
      <c r="Q5553" s="23"/>
    </row>
    <row r="5554" spans="2:17" ht="12.5" x14ac:dyDescent="0.25">
      <c r="B5554" s="24">
        <v>2848</v>
      </c>
      <c r="C5554" s="24">
        <v>4082003</v>
      </c>
      <c r="I5554" s="19">
        <v>2904</v>
      </c>
      <c r="J5554" s="19">
        <v>12415526</v>
      </c>
      <c r="P5554" s="23"/>
      <c r="Q5554" s="23"/>
    </row>
    <row r="5555" spans="2:17" ht="12.5" x14ac:dyDescent="0.25">
      <c r="B5555" s="24">
        <v>2848</v>
      </c>
      <c r="C5555" s="24">
        <v>3977545</v>
      </c>
      <c r="I5555" s="19">
        <v>2905</v>
      </c>
      <c r="J5555" s="19">
        <v>14680246</v>
      </c>
      <c r="P5555" s="23"/>
      <c r="Q5555" s="23"/>
    </row>
    <row r="5556" spans="2:17" ht="12.5" x14ac:dyDescent="0.25">
      <c r="B5556" s="24">
        <v>2848</v>
      </c>
      <c r="C5556" s="24">
        <v>5568480</v>
      </c>
      <c r="I5556" s="19">
        <v>2904</v>
      </c>
      <c r="J5556" s="19">
        <v>8897895</v>
      </c>
      <c r="P5556" s="23"/>
      <c r="Q5556" s="23"/>
    </row>
    <row r="5557" spans="2:17" ht="12.5" x14ac:dyDescent="0.25">
      <c r="B5557" s="24">
        <v>2848</v>
      </c>
      <c r="C5557" s="24">
        <v>4742600</v>
      </c>
      <c r="I5557" s="19">
        <v>2905</v>
      </c>
      <c r="J5557" s="19">
        <v>11773927</v>
      </c>
      <c r="P5557" s="23"/>
      <c r="Q5557" s="23"/>
    </row>
    <row r="5558" spans="2:17" ht="12.5" x14ac:dyDescent="0.25">
      <c r="B5558" s="24">
        <v>2848</v>
      </c>
      <c r="C5558" s="24">
        <v>3602324</v>
      </c>
      <c r="I5558" s="19">
        <v>2904</v>
      </c>
      <c r="J5558" s="19">
        <v>12332151</v>
      </c>
      <c r="P5558" s="23"/>
      <c r="Q5558" s="23"/>
    </row>
    <row r="5559" spans="2:17" ht="12.5" x14ac:dyDescent="0.25">
      <c r="B5559" s="24">
        <v>2848</v>
      </c>
      <c r="C5559" s="24">
        <v>4186056</v>
      </c>
      <c r="I5559" s="19">
        <v>2905</v>
      </c>
      <c r="J5559" s="19">
        <v>11547612</v>
      </c>
      <c r="P5559" s="23"/>
      <c r="Q5559" s="23"/>
    </row>
    <row r="5560" spans="2:17" ht="12.5" x14ac:dyDescent="0.25">
      <c r="B5560" s="24">
        <v>2848</v>
      </c>
      <c r="C5560" s="24">
        <v>3553902</v>
      </c>
      <c r="I5560" s="19">
        <v>2904</v>
      </c>
      <c r="J5560" s="19">
        <v>12081389</v>
      </c>
      <c r="P5560" s="23"/>
      <c r="Q5560" s="23"/>
    </row>
    <row r="5561" spans="2:17" ht="12.5" x14ac:dyDescent="0.25">
      <c r="B5561" s="24">
        <v>2848</v>
      </c>
      <c r="C5561" s="24">
        <v>3703336</v>
      </c>
      <c r="I5561" s="19">
        <v>2905</v>
      </c>
      <c r="J5561" s="19">
        <v>12386690</v>
      </c>
      <c r="P5561" s="23"/>
      <c r="Q5561" s="23"/>
    </row>
    <row r="5562" spans="2:17" ht="12.5" x14ac:dyDescent="0.25">
      <c r="B5562" s="24">
        <v>2848</v>
      </c>
      <c r="C5562" s="24">
        <v>4930668</v>
      </c>
      <c r="I5562" s="19">
        <v>2904</v>
      </c>
      <c r="J5562" s="19">
        <v>11533345</v>
      </c>
      <c r="P5562" s="23"/>
      <c r="Q5562" s="23"/>
    </row>
    <row r="5563" spans="2:17" ht="12.5" x14ac:dyDescent="0.25">
      <c r="B5563" s="24">
        <v>2848</v>
      </c>
      <c r="C5563" s="24">
        <v>4877946</v>
      </c>
      <c r="I5563" s="19">
        <v>2905</v>
      </c>
      <c r="J5563" s="19">
        <v>12461846</v>
      </c>
      <c r="P5563" s="23"/>
      <c r="Q5563" s="23"/>
    </row>
    <row r="5564" spans="2:17" ht="12.5" x14ac:dyDescent="0.25">
      <c r="B5564" s="24">
        <v>2848</v>
      </c>
      <c r="C5564" s="24">
        <v>3861200</v>
      </c>
      <c r="I5564" s="19">
        <v>2904</v>
      </c>
      <c r="J5564" s="19">
        <v>11553509</v>
      </c>
      <c r="P5564" s="23"/>
      <c r="Q5564" s="23"/>
    </row>
    <row r="5565" spans="2:17" ht="12.5" x14ac:dyDescent="0.25">
      <c r="B5565" s="24">
        <v>2848</v>
      </c>
      <c r="C5565" s="24">
        <v>4014891</v>
      </c>
      <c r="I5565" s="19">
        <v>2905</v>
      </c>
      <c r="J5565" s="19">
        <v>12050399</v>
      </c>
      <c r="P5565" s="23"/>
      <c r="Q5565" s="23"/>
    </row>
    <row r="5566" spans="2:17" ht="12.5" x14ac:dyDescent="0.25">
      <c r="B5566" s="24">
        <v>2848</v>
      </c>
      <c r="C5566" s="24">
        <v>3968182</v>
      </c>
      <c r="I5566" s="19">
        <v>2904</v>
      </c>
      <c r="J5566" s="19">
        <v>12489497</v>
      </c>
      <c r="P5566" s="23"/>
      <c r="Q5566" s="23"/>
    </row>
    <row r="5567" spans="2:17" ht="12.5" x14ac:dyDescent="0.25">
      <c r="B5567" s="24">
        <v>2848</v>
      </c>
      <c r="C5567" s="24">
        <v>4949561</v>
      </c>
      <c r="I5567" s="19">
        <v>2905</v>
      </c>
      <c r="J5567" s="19">
        <v>11839138</v>
      </c>
      <c r="P5567" s="23"/>
      <c r="Q5567" s="23"/>
    </row>
    <row r="5568" spans="2:17" ht="12.5" x14ac:dyDescent="0.25">
      <c r="B5568" s="24">
        <v>2848</v>
      </c>
      <c r="C5568" s="24">
        <v>3341202</v>
      </c>
      <c r="I5568" s="19">
        <v>2904</v>
      </c>
      <c r="J5568" s="19">
        <v>11838817</v>
      </c>
      <c r="P5568" s="23"/>
      <c r="Q5568" s="23"/>
    </row>
    <row r="5569" spans="2:17" ht="12.5" x14ac:dyDescent="0.25">
      <c r="B5569" s="24">
        <v>2848</v>
      </c>
      <c r="C5569" s="24">
        <v>3962634</v>
      </c>
      <c r="I5569" s="19">
        <v>2905</v>
      </c>
      <c r="J5569" s="19">
        <v>13261102</v>
      </c>
      <c r="P5569" s="23"/>
      <c r="Q5569" s="23"/>
    </row>
    <row r="5570" spans="2:17" ht="12.5" x14ac:dyDescent="0.25">
      <c r="B5570" s="24">
        <v>2848</v>
      </c>
      <c r="C5570" s="24">
        <v>3971045</v>
      </c>
      <c r="I5570" s="19">
        <v>2904</v>
      </c>
      <c r="J5570" s="19">
        <v>10584260</v>
      </c>
      <c r="P5570" s="23"/>
      <c r="Q5570" s="23"/>
    </row>
    <row r="5571" spans="2:17" ht="12.5" x14ac:dyDescent="0.25">
      <c r="B5571" s="24">
        <v>2848</v>
      </c>
      <c r="C5571" s="24">
        <v>4139963</v>
      </c>
      <c r="I5571" s="19">
        <v>2905</v>
      </c>
      <c r="J5571" s="19">
        <v>12496738</v>
      </c>
      <c r="P5571" s="23"/>
      <c r="Q5571" s="23"/>
    </row>
    <row r="5572" spans="2:17" ht="12.5" x14ac:dyDescent="0.25">
      <c r="B5572" s="24">
        <v>2848</v>
      </c>
      <c r="C5572" s="24">
        <v>4087175</v>
      </c>
      <c r="I5572" s="19">
        <v>2904</v>
      </c>
      <c r="J5572" s="19">
        <v>12225927</v>
      </c>
      <c r="P5572" s="23"/>
      <c r="Q5572" s="23"/>
    </row>
    <row r="5573" spans="2:17" ht="12.5" x14ac:dyDescent="0.25">
      <c r="B5573" s="24">
        <v>2848</v>
      </c>
      <c r="C5573" s="24">
        <v>4108706</v>
      </c>
      <c r="I5573" s="19">
        <v>2905</v>
      </c>
      <c r="J5573" s="19">
        <v>11272672</v>
      </c>
      <c r="P5573" s="23"/>
      <c r="Q5573" s="23"/>
    </row>
    <row r="5574" spans="2:17" ht="12.5" x14ac:dyDescent="0.25">
      <c r="B5574" s="24">
        <v>2848</v>
      </c>
      <c r="C5574" s="24">
        <v>4017819</v>
      </c>
      <c r="I5574" s="19">
        <v>2904</v>
      </c>
      <c r="J5574" s="19">
        <v>12083826</v>
      </c>
      <c r="P5574" s="23"/>
      <c r="Q5574" s="23"/>
    </row>
    <row r="5575" spans="2:17" ht="12.5" x14ac:dyDescent="0.25">
      <c r="B5575" s="24">
        <v>2848</v>
      </c>
      <c r="C5575" s="24">
        <v>1496502</v>
      </c>
      <c r="I5575" s="19">
        <v>2905</v>
      </c>
      <c r="J5575" s="19">
        <v>12254589</v>
      </c>
      <c r="P5575" s="23"/>
      <c r="Q5575" s="23"/>
    </row>
    <row r="5576" spans="2:17" ht="12.5" x14ac:dyDescent="0.25">
      <c r="B5576" s="24">
        <v>2848</v>
      </c>
      <c r="C5576" s="24">
        <v>3886152</v>
      </c>
      <c r="I5576" s="19">
        <v>2904</v>
      </c>
      <c r="J5576" s="19">
        <v>11808523</v>
      </c>
      <c r="P5576" s="23"/>
      <c r="Q5576" s="23"/>
    </row>
    <row r="5577" spans="2:17" ht="12.5" x14ac:dyDescent="0.25">
      <c r="B5577" s="24">
        <v>2848</v>
      </c>
      <c r="C5577" s="24">
        <v>4472326</v>
      </c>
      <c r="I5577" s="19">
        <v>2905</v>
      </c>
      <c r="J5577" s="19">
        <v>12403975</v>
      </c>
      <c r="P5577" s="23"/>
      <c r="Q5577" s="23"/>
    </row>
    <row r="5578" spans="2:17" ht="12.5" x14ac:dyDescent="0.25">
      <c r="B5578" s="24">
        <v>2848</v>
      </c>
      <c r="C5578" s="24">
        <v>4059780</v>
      </c>
      <c r="I5578" s="19">
        <v>2904</v>
      </c>
      <c r="J5578" s="19">
        <v>11824565</v>
      </c>
      <c r="P5578" s="23"/>
      <c r="Q5578" s="23"/>
    </row>
    <row r="5579" spans="2:17" ht="12.5" x14ac:dyDescent="0.25">
      <c r="B5579" s="24">
        <v>2848</v>
      </c>
      <c r="C5579" s="24">
        <v>3811017</v>
      </c>
      <c r="I5579" s="19">
        <v>2905</v>
      </c>
      <c r="J5579" s="19">
        <v>11686755</v>
      </c>
      <c r="P5579" s="23"/>
      <c r="Q5579" s="23"/>
    </row>
    <row r="5580" spans="2:17" ht="12.5" x14ac:dyDescent="0.25">
      <c r="B5580" s="24">
        <v>2848</v>
      </c>
      <c r="C5580" s="24">
        <v>3042313</v>
      </c>
      <c r="I5580" s="19">
        <v>2904</v>
      </c>
      <c r="J5580" s="19">
        <v>11973994</v>
      </c>
      <c r="P5580" s="23"/>
      <c r="Q5580" s="23"/>
    </row>
    <row r="5581" spans="2:17" ht="12.5" x14ac:dyDescent="0.25">
      <c r="B5581" s="24">
        <v>2848</v>
      </c>
      <c r="C5581" s="24">
        <v>3882691</v>
      </c>
      <c r="I5581" s="19">
        <v>2905</v>
      </c>
      <c r="J5581" s="19">
        <v>13277148</v>
      </c>
      <c r="P5581" s="23"/>
      <c r="Q5581" s="23"/>
    </row>
    <row r="5582" spans="2:17" ht="12.5" x14ac:dyDescent="0.25">
      <c r="B5582" s="24">
        <v>2848</v>
      </c>
      <c r="C5582" s="24">
        <v>4527599</v>
      </c>
      <c r="I5582" s="19">
        <v>2904</v>
      </c>
      <c r="J5582" s="19">
        <v>10949982</v>
      </c>
      <c r="P5582" s="23"/>
      <c r="Q5582" s="23"/>
    </row>
    <row r="5583" spans="2:17" ht="12.5" x14ac:dyDescent="0.25">
      <c r="B5583" s="24">
        <v>2848</v>
      </c>
      <c r="C5583" s="24">
        <v>3344714</v>
      </c>
      <c r="I5583" s="19">
        <v>2905</v>
      </c>
      <c r="J5583" s="19">
        <v>11795475</v>
      </c>
      <c r="P5583" s="23"/>
      <c r="Q5583" s="23"/>
    </row>
    <row r="5584" spans="2:17" ht="12.5" x14ac:dyDescent="0.25">
      <c r="B5584" s="24">
        <v>2848</v>
      </c>
      <c r="C5584" s="24">
        <v>4173024</v>
      </c>
      <c r="I5584" s="19">
        <v>2904</v>
      </c>
      <c r="J5584" s="19">
        <v>12314985</v>
      </c>
      <c r="P5584" s="23"/>
      <c r="Q5584" s="23"/>
    </row>
    <row r="5585" spans="2:17" ht="12.5" x14ac:dyDescent="0.25">
      <c r="B5585" s="24">
        <v>2848</v>
      </c>
      <c r="C5585" s="24">
        <v>3457534</v>
      </c>
      <c r="I5585" s="19">
        <v>2905</v>
      </c>
      <c r="J5585" s="19">
        <v>14818753</v>
      </c>
      <c r="P5585" s="23"/>
      <c r="Q5585" s="23"/>
    </row>
    <row r="5586" spans="2:17" ht="12.5" x14ac:dyDescent="0.25">
      <c r="B5586" s="24">
        <v>2848</v>
      </c>
      <c r="C5586" s="24">
        <v>3984758</v>
      </c>
      <c r="I5586" s="19">
        <v>2904</v>
      </c>
      <c r="J5586" s="19">
        <v>8893314</v>
      </c>
      <c r="P5586" s="23"/>
      <c r="Q5586" s="23"/>
    </row>
    <row r="5587" spans="2:17" ht="12.5" x14ac:dyDescent="0.25">
      <c r="B5587" s="24">
        <v>2848</v>
      </c>
      <c r="C5587" s="24">
        <v>3667556</v>
      </c>
      <c r="I5587" s="19">
        <v>2905</v>
      </c>
      <c r="J5587" s="19">
        <v>14216669</v>
      </c>
      <c r="P5587" s="23"/>
      <c r="Q5587" s="23"/>
    </row>
    <row r="5588" spans="2:17" ht="12.5" x14ac:dyDescent="0.25">
      <c r="B5588" s="24">
        <v>2848</v>
      </c>
      <c r="C5588" s="24">
        <v>3986446</v>
      </c>
      <c r="I5588" s="19">
        <v>2904</v>
      </c>
      <c r="J5588" s="19">
        <v>9621524</v>
      </c>
      <c r="P5588" s="23"/>
      <c r="Q5588" s="23"/>
    </row>
    <row r="5589" spans="2:17" ht="12.5" x14ac:dyDescent="0.25">
      <c r="B5589" s="24">
        <v>2848</v>
      </c>
      <c r="C5589" s="24">
        <v>3453161</v>
      </c>
      <c r="I5589" s="19">
        <v>2905</v>
      </c>
      <c r="J5589" s="19">
        <v>12679765</v>
      </c>
      <c r="P5589" s="23"/>
      <c r="Q5589" s="23"/>
    </row>
    <row r="5590" spans="2:17" ht="12.5" x14ac:dyDescent="0.25">
      <c r="B5590" s="24">
        <v>2848</v>
      </c>
      <c r="C5590" s="24">
        <v>4515253</v>
      </c>
      <c r="I5590" s="19">
        <v>2904</v>
      </c>
      <c r="J5590" s="19">
        <v>11349532</v>
      </c>
      <c r="P5590" s="23"/>
      <c r="Q5590" s="23"/>
    </row>
    <row r="5591" spans="2:17" ht="12.5" x14ac:dyDescent="0.25">
      <c r="B5591" s="24">
        <v>2848</v>
      </c>
      <c r="C5591" s="24">
        <v>4077235</v>
      </c>
      <c r="I5591" s="19">
        <v>2905</v>
      </c>
      <c r="J5591" s="19">
        <v>12482820</v>
      </c>
      <c r="P5591" s="23"/>
      <c r="Q5591" s="23"/>
    </row>
    <row r="5592" spans="2:17" ht="12.5" x14ac:dyDescent="0.25">
      <c r="B5592" s="24">
        <v>2848</v>
      </c>
      <c r="C5592" s="24">
        <v>4677983</v>
      </c>
      <c r="I5592" s="19">
        <v>2904</v>
      </c>
      <c r="J5592" s="19">
        <v>11882669</v>
      </c>
      <c r="P5592" s="23"/>
      <c r="Q5592" s="23"/>
    </row>
    <row r="5593" spans="2:17" ht="12.5" x14ac:dyDescent="0.25">
      <c r="B5593" s="24">
        <v>2848</v>
      </c>
      <c r="C5593" s="24">
        <v>3560721</v>
      </c>
      <c r="I5593" s="19">
        <v>2905</v>
      </c>
      <c r="J5593" s="19">
        <v>11673166</v>
      </c>
      <c r="P5593" s="23"/>
      <c r="Q5593" s="23"/>
    </row>
    <row r="5594" spans="2:17" ht="12.5" x14ac:dyDescent="0.25">
      <c r="B5594" s="24">
        <v>2848</v>
      </c>
      <c r="C5594" s="24">
        <v>4586083</v>
      </c>
      <c r="I5594" s="19">
        <v>2904</v>
      </c>
      <c r="J5594" s="19">
        <v>12121671</v>
      </c>
      <c r="P5594" s="23"/>
      <c r="Q5594" s="23"/>
    </row>
    <row r="5595" spans="2:17" ht="12.5" x14ac:dyDescent="0.25">
      <c r="B5595" s="24">
        <v>2848</v>
      </c>
      <c r="C5595" s="24">
        <v>3896061</v>
      </c>
      <c r="I5595" s="19">
        <v>2905</v>
      </c>
      <c r="J5595" s="19">
        <v>12576644</v>
      </c>
      <c r="P5595" s="23"/>
      <c r="Q5595" s="23"/>
    </row>
    <row r="5596" spans="2:17" ht="12.5" x14ac:dyDescent="0.25">
      <c r="B5596" s="24">
        <v>2848</v>
      </c>
      <c r="C5596" s="24">
        <v>3998176</v>
      </c>
      <c r="I5596" s="19">
        <v>2904</v>
      </c>
      <c r="J5596" s="19">
        <v>11726060</v>
      </c>
      <c r="P5596" s="23"/>
      <c r="Q5596" s="23"/>
    </row>
    <row r="5597" spans="2:17" ht="12.5" x14ac:dyDescent="0.25">
      <c r="B5597" s="24">
        <v>2848</v>
      </c>
      <c r="C5597" s="24">
        <v>4100497</v>
      </c>
      <c r="I5597" s="19">
        <v>2905</v>
      </c>
      <c r="J5597" s="19">
        <v>11565063</v>
      </c>
      <c r="P5597" s="23"/>
      <c r="Q5597" s="23"/>
    </row>
    <row r="5598" spans="2:17" ht="12.5" x14ac:dyDescent="0.25">
      <c r="B5598" s="24">
        <v>2848</v>
      </c>
      <c r="C5598" s="24">
        <v>4130837</v>
      </c>
      <c r="I5598" s="19">
        <v>2904</v>
      </c>
      <c r="J5598" s="19">
        <v>12469923</v>
      </c>
      <c r="P5598" s="23"/>
      <c r="Q5598" s="23"/>
    </row>
    <row r="5599" spans="2:17" ht="12.5" x14ac:dyDescent="0.25">
      <c r="B5599" s="24">
        <v>2848</v>
      </c>
      <c r="C5599" s="24">
        <v>4377275</v>
      </c>
      <c r="I5599" s="19">
        <v>2905</v>
      </c>
      <c r="J5599" s="19">
        <v>12170678</v>
      </c>
      <c r="P5599" s="23"/>
      <c r="Q5599" s="23"/>
    </row>
    <row r="5600" spans="2:17" ht="12.5" x14ac:dyDescent="0.25">
      <c r="B5600" s="24">
        <v>2848</v>
      </c>
      <c r="C5600" s="24">
        <v>3876389</v>
      </c>
      <c r="I5600" s="19">
        <v>2904</v>
      </c>
      <c r="J5600" s="19">
        <v>11533629</v>
      </c>
      <c r="P5600" s="23"/>
      <c r="Q5600" s="23"/>
    </row>
    <row r="5601" spans="2:17" ht="12.5" x14ac:dyDescent="0.25">
      <c r="B5601" s="24">
        <v>2848</v>
      </c>
      <c r="C5601" s="24">
        <v>4934388</v>
      </c>
      <c r="I5601" s="19">
        <v>2905</v>
      </c>
      <c r="J5601" s="19">
        <v>12483587</v>
      </c>
      <c r="P5601" s="23"/>
      <c r="Q5601" s="23"/>
    </row>
    <row r="5602" spans="2:17" ht="12.5" x14ac:dyDescent="0.25">
      <c r="B5602" s="24">
        <v>2848</v>
      </c>
      <c r="C5602" s="24">
        <v>3789704</v>
      </c>
      <c r="I5602" s="19">
        <v>2904</v>
      </c>
      <c r="J5602" s="19">
        <v>11435667</v>
      </c>
      <c r="P5602" s="23"/>
      <c r="Q5602" s="23"/>
    </row>
    <row r="5603" spans="2:17" ht="12.5" x14ac:dyDescent="0.25">
      <c r="B5603" s="24">
        <v>2848</v>
      </c>
      <c r="C5603" s="24">
        <v>3985966</v>
      </c>
      <c r="I5603" s="19">
        <v>2905</v>
      </c>
      <c r="J5603" s="19">
        <v>17089107</v>
      </c>
      <c r="P5603" s="23"/>
      <c r="Q5603" s="23"/>
    </row>
    <row r="5604" spans="2:17" ht="12.5" x14ac:dyDescent="0.25">
      <c r="B5604" s="24">
        <v>2848</v>
      </c>
      <c r="C5604" s="24">
        <v>4700879</v>
      </c>
      <c r="I5604" s="19">
        <v>2904</v>
      </c>
      <c r="J5604" s="19">
        <v>10860791</v>
      </c>
      <c r="P5604" s="23"/>
      <c r="Q5604" s="23"/>
    </row>
    <row r="5605" spans="2:17" ht="12.5" x14ac:dyDescent="0.25">
      <c r="B5605" s="24">
        <v>2848</v>
      </c>
      <c r="C5605" s="24">
        <v>4098105</v>
      </c>
      <c r="I5605" s="19">
        <v>2905</v>
      </c>
      <c r="J5605" s="19">
        <v>11949382</v>
      </c>
      <c r="P5605" s="23"/>
      <c r="Q5605" s="23"/>
    </row>
    <row r="5606" spans="2:17" ht="12.5" x14ac:dyDescent="0.25">
      <c r="B5606" s="24">
        <v>2848</v>
      </c>
      <c r="C5606" s="24">
        <v>3131550</v>
      </c>
      <c r="I5606" s="19">
        <v>2904</v>
      </c>
      <c r="J5606" s="19">
        <v>13234520</v>
      </c>
      <c r="P5606" s="23"/>
      <c r="Q5606" s="23"/>
    </row>
    <row r="5607" spans="2:17" ht="12.5" x14ac:dyDescent="0.25">
      <c r="B5607" s="24">
        <v>2848</v>
      </c>
      <c r="C5607" s="24">
        <v>3930994</v>
      </c>
      <c r="I5607" s="19">
        <v>2905</v>
      </c>
      <c r="J5607" s="19">
        <v>11437569</v>
      </c>
      <c r="P5607" s="23"/>
      <c r="Q5607" s="23"/>
    </row>
    <row r="5608" spans="2:17" ht="12.5" x14ac:dyDescent="0.25">
      <c r="B5608" s="24">
        <v>2848</v>
      </c>
      <c r="C5608" s="24">
        <v>2387438</v>
      </c>
      <c r="I5608" s="19">
        <v>2904</v>
      </c>
      <c r="J5608" s="19">
        <v>11974529</v>
      </c>
      <c r="P5608" s="23"/>
      <c r="Q5608" s="23"/>
    </row>
    <row r="5609" spans="2:17" ht="12.5" x14ac:dyDescent="0.25">
      <c r="B5609" s="24">
        <v>2848</v>
      </c>
      <c r="C5609" s="24">
        <v>4488549</v>
      </c>
      <c r="I5609" s="19">
        <v>2905</v>
      </c>
      <c r="J5609" s="19">
        <v>11758075</v>
      </c>
      <c r="P5609" s="23"/>
      <c r="Q5609" s="23"/>
    </row>
    <row r="5610" spans="2:17" ht="12.5" x14ac:dyDescent="0.25">
      <c r="B5610" s="24">
        <v>2848</v>
      </c>
      <c r="C5610" s="24">
        <v>3903365</v>
      </c>
      <c r="I5610" s="19">
        <v>2904</v>
      </c>
      <c r="J5610" s="19">
        <v>11577993</v>
      </c>
      <c r="P5610" s="23"/>
      <c r="Q5610" s="23"/>
    </row>
    <row r="5611" spans="2:17" ht="12.5" x14ac:dyDescent="0.25">
      <c r="B5611" s="24">
        <v>2848</v>
      </c>
      <c r="C5611" s="24">
        <v>4594381</v>
      </c>
      <c r="I5611" s="19">
        <v>2905</v>
      </c>
      <c r="J5611" s="19">
        <v>11964467</v>
      </c>
      <c r="P5611" s="23"/>
      <c r="Q5611" s="23"/>
    </row>
    <row r="5612" spans="2:17" ht="12.5" x14ac:dyDescent="0.25">
      <c r="B5612" s="24">
        <v>2848</v>
      </c>
      <c r="C5612" s="24">
        <v>3997397</v>
      </c>
      <c r="I5612" s="19">
        <v>2904</v>
      </c>
      <c r="J5612" s="19">
        <v>12792253</v>
      </c>
      <c r="P5612" s="23"/>
      <c r="Q5612" s="23"/>
    </row>
    <row r="5613" spans="2:17" ht="12.5" x14ac:dyDescent="0.25">
      <c r="B5613" s="24">
        <v>2848</v>
      </c>
      <c r="C5613" s="24">
        <v>3989913</v>
      </c>
      <c r="I5613" s="19">
        <v>2905</v>
      </c>
      <c r="J5613" s="19">
        <v>11218013</v>
      </c>
      <c r="P5613" s="23"/>
      <c r="Q5613" s="23"/>
    </row>
    <row r="5614" spans="2:17" ht="12.5" x14ac:dyDescent="0.25">
      <c r="B5614" s="24">
        <v>2848</v>
      </c>
      <c r="C5614" s="24">
        <v>5489659</v>
      </c>
      <c r="I5614" s="19">
        <v>2904</v>
      </c>
      <c r="J5614" s="19">
        <v>12500097</v>
      </c>
      <c r="P5614" s="23"/>
      <c r="Q5614" s="23"/>
    </row>
    <row r="5615" spans="2:17" ht="12.5" x14ac:dyDescent="0.25">
      <c r="B5615" s="24">
        <v>2848</v>
      </c>
      <c r="C5615" s="24">
        <v>3956486</v>
      </c>
      <c r="I5615" s="19">
        <v>2905</v>
      </c>
      <c r="J5615" s="19">
        <v>11468055</v>
      </c>
      <c r="P5615" s="23"/>
      <c r="Q5615" s="23"/>
    </row>
    <row r="5616" spans="2:17" ht="12.5" x14ac:dyDescent="0.25">
      <c r="B5616" s="24">
        <v>2848</v>
      </c>
      <c r="C5616" s="24">
        <v>3029715</v>
      </c>
      <c r="I5616" s="19">
        <v>2904</v>
      </c>
      <c r="J5616" s="19">
        <v>12657944</v>
      </c>
      <c r="P5616" s="23"/>
      <c r="Q5616" s="23"/>
    </row>
    <row r="5617" spans="2:17" ht="12.5" x14ac:dyDescent="0.25">
      <c r="B5617" s="24">
        <v>2848</v>
      </c>
      <c r="C5617" s="24">
        <v>4499890</v>
      </c>
      <c r="I5617" s="19">
        <v>2905</v>
      </c>
      <c r="J5617" s="19">
        <v>11359735</v>
      </c>
      <c r="P5617" s="23"/>
      <c r="Q5617" s="23"/>
    </row>
    <row r="5618" spans="2:17" ht="12.5" x14ac:dyDescent="0.25">
      <c r="B5618" s="24">
        <v>2848</v>
      </c>
      <c r="C5618" s="24">
        <v>3375295</v>
      </c>
      <c r="I5618" s="19">
        <v>2904</v>
      </c>
      <c r="J5618" s="19">
        <v>12488149</v>
      </c>
      <c r="P5618" s="23"/>
      <c r="Q5618" s="23"/>
    </row>
    <row r="5619" spans="2:17" ht="12.5" x14ac:dyDescent="0.25">
      <c r="B5619" s="24">
        <v>2848</v>
      </c>
      <c r="C5619" s="24">
        <v>3852246</v>
      </c>
      <c r="I5619" s="19">
        <v>2905</v>
      </c>
      <c r="J5619" s="19">
        <v>11568049</v>
      </c>
      <c r="P5619" s="23"/>
      <c r="Q5619" s="23"/>
    </row>
    <row r="5620" spans="2:17" ht="12.5" x14ac:dyDescent="0.25">
      <c r="B5620" s="24">
        <v>2848</v>
      </c>
      <c r="C5620" s="24">
        <v>3858627</v>
      </c>
      <c r="I5620" s="19">
        <v>2904</v>
      </c>
      <c r="J5620" s="19">
        <v>12353601</v>
      </c>
      <c r="P5620" s="23"/>
      <c r="Q5620" s="23"/>
    </row>
    <row r="5621" spans="2:17" ht="12.5" x14ac:dyDescent="0.25">
      <c r="B5621" s="24">
        <v>2848</v>
      </c>
      <c r="C5621" s="24">
        <v>3862141</v>
      </c>
      <c r="I5621" s="19">
        <v>2905</v>
      </c>
      <c r="J5621" s="19">
        <v>12920062</v>
      </c>
      <c r="P5621" s="23"/>
      <c r="Q5621" s="23"/>
    </row>
    <row r="5622" spans="2:17" ht="12.5" x14ac:dyDescent="0.25">
      <c r="B5622" s="24">
        <v>2848</v>
      </c>
      <c r="C5622" s="24">
        <v>3259016</v>
      </c>
      <c r="I5622" s="19">
        <v>2904</v>
      </c>
      <c r="J5622" s="19">
        <v>10875122</v>
      </c>
      <c r="P5622" s="23"/>
      <c r="Q5622" s="23"/>
    </row>
    <row r="5623" spans="2:17" ht="12.5" x14ac:dyDescent="0.25">
      <c r="B5623" s="24">
        <v>2848</v>
      </c>
      <c r="C5623" s="24">
        <v>3355603</v>
      </c>
      <c r="I5623" s="19">
        <v>2905</v>
      </c>
      <c r="J5623" s="19">
        <v>12461332</v>
      </c>
      <c r="P5623" s="23"/>
      <c r="Q5623" s="23"/>
    </row>
    <row r="5624" spans="2:17" ht="12.5" x14ac:dyDescent="0.25">
      <c r="B5624" s="24">
        <v>2848</v>
      </c>
      <c r="C5624" s="24">
        <v>5493896</v>
      </c>
      <c r="I5624" s="19">
        <v>2904</v>
      </c>
      <c r="J5624" s="19">
        <v>12761847</v>
      </c>
      <c r="P5624" s="23"/>
      <c r="Q5624" s="23"/>
    </row>
    <row r="5625" spans="2:17" ht="12.5" x14ac:dyDescent="0.25">
      <c r="B5625" s="24">
        <v>2848</v>
      </c>
      <c r="C5625" s="24">
        <v>5209735</v>
      </c>
      <c r="I5625" s="19">
        <v>2905</v>
      </c>
      <c r="J5625" s="19">
        <v>11336909</v>
      </c>
      <c r="P5625" s="23"/>
      <c r="Q5625" s="23"/>
    </row>
    <row r="5626" spans="2:17" ht="12.5" x14ac:dyDescent="0.25">
      <c r="B5626" s="24">
        <v>2848</v>
      </c>
      <c r="C5626" s="24">
        <v>3965202</v>
      </c>
      <c r="I5626" s="19">
        <v>2904</v>
      </c>
      <c r="J5626" s="19">
        <v>12809620</v>
      </c>
      <c r="P5626" s="23"/>
      <c r="Q5626" s="23"/>
    </row>
    <row r="5627" spans="2:17" ht="12.5" x14ac:dyDescent="0.25">
      <c r="B5627" s="24">
        <v>2848</v>
      </c>
      <c r="C5627" s="24">
        <v>4297914</v>
      </c>
      <c r="I5627" s="19">
        <v>2905</v>
      </c>
      <c r="J5627" s="19">
        <v>10529730</v>
      </c>
      <c r="P5627" s="23"/>
      <c r="Q5627" s="23"/>
    </row>
    <row r="5628" spans="2:17" ht="12.5" x14ac:dyDescent="0.25">
      <c r="B5628" s="24">
        <v>2848</v>
      </c>
      <c r="C5628" s="24">
        <v>4105555</v>
      </c>
      <c r="I5628" s="19">
        <v>2904</v>
      </c>
      <c r="J5628" s="19">
        <v>11900261</v>
      </c>
      <c r="P5628" s="23"/>
      <c r="Q5628" s="23"/>
    </row>
    <row r="5629" spans="2:17" ht="12.5" x14ac:dyDescent="0.25">
      <c r="B5629" s="24">
        <v>2848</v>
      </c>
      <c r="C5629" s="24">
        <v>4124893</v>
      </c>
      <c r="I5629" s="19">
        <v>2905</v>
      </c>
      <c r="J5629" s="19">
        <v>12156374</v>
      </c>
      <c r="P5629" s="23"/>
      <c r="Q5629" s="23"/>
    </row>
    <row r="5630" spans="2:17" ht="12.5" x14ac:dyDescent="0.25">
      <c r="B5630" s="24">
        <v>2848</v>
      </c>
      <c r="C5630" s="24">
        <v>4008490</v>
      </c>
      <c r="I5630" s="19">
        <v>2904</v>
      </c>
      <c r="J5630" s="19">
        <v>13854822</v>
      </c>
      <c r="P5630" s="23"/>
      <c r="Q5630" s="23"/>
    </row>
    <row r="5631" spans="2:17" ht="12.5" x14ac:dyDescent="0.25">
      <c r="B5631" s="24">
        <v>2848</v>
      </c>
      <c r="C5631" s="24">
        <v>3295127</v>
      </c>
      <c r="I5631" s="19">
        <v>2905</v>
      </c>
      <c r="J5631" s="19">
        <v>10208216</v>
      </c>
      <c r="P5631" s="23"/>
      <c r="Q5631" s="23"/>
    </row>
    <row r="5632" spans="2:17" ht="12.5" x14ac:dyDescent="0.25">
      <c r="B5632" s="24">
        <v>2848</v>
      </c>
      <c r="C5632" s="24">
        <v>8815519</v>
      </c>
      <c r="I5632" s="19">
        <v>2904</v>
      </c>
      <c r="J5632" s="19">
        <v>12314075</v>
      </c>
      <c r="P5632" s="23"/>
      <c r="Q5632" s="23"/>
    </row>
    <row r="5633" spans="2:17" ht="12.5" x14ac:dyDescent="0.25">
      <c r="B5633" s="24">
        <v>2848</v>
      </c>
      <c r="C5633" s="24">
        <v>3396204</v>
      </c>
      <c r="I5633" s="19">
        <v>2905</v>
      </c>
      <c r="J5633" s="19">
        <v>15486934</v>
      </c>
      <c r="P5633" s="23"/>
      <c r="Q5633" s="23"/>
    </row>
    <row r="5634" spans="2:17" ht="12.5" x14ac:dyDescent="0.25">
      <c r="B5634" s="24">
        <v>2848</v>
      </c>
      <c r="C5634" s="24">
        <v>3148161</v>
      </c>
      <c r="I5634" s="19">
        <v>2904</v>
      </c>
      <c r="J5634" s="19">
        <v>12188324</v>
      </c>
      <c r="P5634" s="23"/>
      <c r="Q5634" s="23"/>
    </row>
    <row r="5635" spans="2:17" ht="12.5" x14ac:dyDescent="0.25">
      <c r="B5635" s="24">
        <v>2848</v>
      </c>
      <c r="C5635" s="24">
        <v>4084867</v>
      </c>
      <c r="I5635" s="19">
        <v>2905</v>
      </c>
      <c r="J5635" s="19">
        <v>11818212</v>
      </c>
      <c r="P5635" s="23"/>
      <c r="Q5635" s="23"/>
    </row>
    <row r="5636" spans="2:17" ht="12.5" x14ac:dyDescent="0.25">
      <c r="B5636" s="24">
        <v>2848</v>
      </c>
      <c r="C5636" s="24">
        <v>4063042</v>
      </c>
      <c r="I5636" s="19">
        <v>2904</v>
      </c>
      <c r="J5636" s="19">
        <v>11977395</v>
      </c>
      <c r="P5636" s="23"/>
      <c r="Q5636" s="23"/>
    </row>
    <row r="5637" spans="2:17" ht="12.5" x14ac:dyDescent="0.25">
      <c r="B5637" s="24">
        <v>2848</v>
      </c>
      <c r="C5637" s="24">
        <v>3459643</v>
      </c>
      <c r="I5637" s="19">
        <v>2905</v>
      </c>
      <c r="J5637" s="19">
        <v>12613172</v>
      </c>
      <c r="P5637" s="23"/>
      <c r="Q5637" s="23"/>
    </row>
    <row r="5638" spans="2:17" ht="12.5" x14ac:dyDescent="0.25">
      <c r="B5638" s="24">
        <v>2848</v>
      </c>
      <c r="C5638" s="24">
        <v>3895109</v>
      </c>
      <c r="I5638" s="19">
        <v>2904</v>
      </c>
      <c r="J5638" s="19">
        <v>11554119</v>
      </c>
      <c r="P5638" s="23"/>
      <c r="Q5638" s="23"/>
    </row>
    <row r="5639" spans="2:17" ht="12.5" x14ac:dyDescent="0.25">
      <c r="B5639" s="24">
        <v>2848</v>
      </c>
      <c r="C5639" s="24">
        <v>3973785</v>
      </c>
      <c r="I5639" s="19">
        <v>2905</v>
      </c>
      <c r="J5639" s="19">
        <v>12268352</v>
      </c>
      <c r="P5639" s="23"/>
      <c r="Q5639" s="23"/>
    </row>
    <row r="5640" spans="2:17" ht="12.5" x14ac:dyDescent="0.25">
      <c r="B5640" s="24">
        <v>2848</v>
      </c>
      <c r="C5640" s="24">
        <v>4000615</v>
      </c>
      <c r="I5640" s="19">
        <v>2904</v>
      </c>
      <c r="J5640" s="19">
        <v>11780049</v>
      </c>
      <c r="P5640" s="23"/>
      <c r="Q5640" s="23"/>
    </row>
    <row r="5641" spans="2:17" ht="12.5" x14ac:dyDescent="0.25">
      <c r="B5641" s="24">
        <v>2848</v>
      </c>
      <c r="C5641" s="24">
        <v>4071407</v>
      </c>
      <c r="I5641" s="19">
        <v>2905</v>
      </c>
      <c r="J5641" s="19">
        <v>12423203</v>
      </c>
      <c r="P5641" s="23"/>
      <c r="Q5641" s="23"/>
    </row>
    <row r="5642" spans="2:17" ht="12.5" x14ac:dyDescent="0.25">
      <c r="B5642" s="24">
        <v>2848</v>
      </c>
      <c r="C5642" s="24">
        <v>3879943</v>
      </c>
      <c r="I5642" s="19">
        <v>2904</v>
      </c>
      <c r="J5642" s="19">
        <v>11369773</v>
      </c>
      <c r="P5642" s="23"/>
      <c r="Q5642" s="23"/>
    </row>
    <row r="5643" spans="2:17" ht="12.5" x14ac:dyDescent="0.25">
      <c r="B5643" s="24">
        <v>2848</v>
      </c>
      <c r="C5643" s="24">
        <v>4015910</v>
      </c>
      <c r="I5643" s="19">
        <v>2905</v>
      </c>
      <c r="J5643" s="19">
        <v>12169594</v>
      </c>
      <c r="P5643" s="23"/>
      <c r="Q5643" s="23"/>
    </row>
    <row r="5644" spans="2:17" ht="12.5" x14ac:dyDescent="0.25">
      <c r="B5644" s="24">
        <v>2848</v>
      </c>
      <c r="C5644" s="24">
        <v>4292311</v>
      </c>
      <c r="I5644" s="19">
        <v>2904</v>
      </c>
      <c r="J5644" s="19">
        <v>12124286</v>
      </c>
      <c r="P5644" s="23"/>
      <c r="Q5644" s="23"/>
    </row>
    <row r="5645" spans="2:17" ht="12.5" x14ac:dyDescent="0.25">
      <c r="B5645" s="24">
        <v>2848</v>
      </c>
      <c r="C5645" s="24">
        <v>3779600</v>
      </c>
      <c r="I5645" s="19">
        <v>2905</v>
      </c>
      <c r="J5645" s="19">
        <v>12202292</v>
      </c>
      <c r="P5645" s="23"/>
      <c r="Q5645" s="23"/>
    </row>
    <row r="5646" spans="2:17" ht="12.5" x14ac:dyDescent="0.25">
      <c r="B5646" s="24">
        <v>2848</v>
      </c>
      <c r="C5646" s="24">
        <v>3228719</v>
      </c>
      <c r="I5646" s="19">
        <v>2904</v>
      </c>
      <c r="J5646" s="19">
        <v>11665825</v>
      </c>
      <c r="P5646" s="23"/>
      <c r="Q5646" s="23"/>
    </row>
    <row r="5647" spans="2:17" ht="12.5" x14ac:dyDescent="0.25">
      <c r="B5647" s="24">
        <v>2848</v>
      </c>
      <c r="C5647" s="24">
        <v>3303270</v>
      </c>
      <c r="I5647" s="19">
        <v>2905</v>
      </c>
      <c r="J5647" s="19">
        <v>12454912</v>
      </c>
      <c r="P5647" s="23"/>
      <c r="Q5647" s="23"/>
    </row>
    <row r="5648" spans="2:17" ht="12.5" x14ac:dyDescent="0.25">
      <c r="B5648" s="24">
        <v>2848</v>
      </c>
      <c r="C5648" s="24">
        <v>3943550</v>
      </c>
      <c r="I5648" s="19">
        <v>2904</v>
      </c>
      <c r="J5648" s="19">
        <v>11831791</v>
      </c>
      <c r="P5648" s="23"/>
      <c r="Q5648" s="23"/>
    </row>
    <row r="5649" spans="2:17" ht="12.5" x14ac:dyDescent="0.25">
      <c r="B5649" s="24">
        <v>2848</v>
      </c>
      <c r="C5649" s="24">
        <v>3356814</v>
      </c>
      <c r="I5649" s="19">
        <v>2905</v>
      </c>
      <c r="J5649" s="19">
        <v>12043853</v>
      </c>
      <c r="P5649" s="23"/>
      <c r="Q5649" s="23"/>
    </row>
    <row r="5650" spans="2:17" ht="12.5" x14ac:dyDescent="0.25">
      <c r="B5650" s="24">
        <v>2848</v>
      </c>
      <c r="C5650" s="24">
        <v>4477640</v>
      </c>
      <c r="I5650" s="19">
        <v>2904</v>
      </c>
      <c r="J5650" s="19">
        <v>11927314</v>
      </c>
      <c r="P5650" s="23"/>
      <c r="Q5650" s="23"/>
    </row>
    <row r="5651" spans="2:17" ht="12.5" x14ac:dyDescent="0.25">
      <c r="B5651" s="24">
        <v>2848</v>
      </c>
      <c r="C5651" s="24">
        <v>6399801</v>
      </c>
      <c r="I5651" s="19">
        <v>2905</v>
      </c>
      <c r="J5651" s="19">
        <v>12117604</v>
      </c>
      <c r="P5651" s="23"/>
      <c r="Q5651" s="23"/>
    </row>
    <row r="5652" spans="2:17" ht="12.5" x14ac:dyDescent="0.25">
      <c r="B5652" s="24">
        <v>2848</v>
      </c>
      <c r="C5652" s="24">
        <v>4247186</v>
      </c>
      <c r="I5652" s="19">
        <v>2904</v>
      </c>
      <c r="J5652" s="19">
        <v>11730954</v>
      </c>
      <c r="P5652" s="23"/>
      <c r="Q5652" s="23"/>
    </row>
    <row r="5653" spans="2:17" ht="12.5" x14ac:dyDescent="0.25">
      <c r="B5653" s="24">
        <v>2848</v>
      </c>
      <c r="C5653" s="24">
        <v>3938478</v>
      </c>
      <c r="I5653" s="19">
        <v>2905</v>
      </c>
      <c r="J5653" s="19">
        <v>12312264</v>
      </c>
      <c r="P5653" s="23"/>
      <c r="Q5653" s="23"/>
    </row>
    <row r="5654" spans="2:17" ht="12.5" x14ac:dyDescent="0.25">
      <c r="B5654" s="24">
        <v>2848</v>
      </c>
      <c r="C5654" s="24">
        <v>4015676</v>
      </c>
      <c r="I5654" s="19">
        <v>2904</v>
      </c>
      <c r="J5654" s="19">
        <v>11934161</v>
      </c>
      <c r="P5654" s="23"/>
      <c r="Q5654" s="23"/>
    </row>
    <row r="5655" spans="2:17" ht="12.5" x14ac:dyDescent="0.25">
      <c r="B5655" s="24">
        <v>2848</v>
      </c>
      <c r="C5655" s="24">
        <v>4683265</v>
      </c>
      <c r="I5655" s="19">
        <v>2905</v>
      </c>
      <c r="J5655" s="19">
        <v>12225621</v>
      </c>
      <c r="P5655" s="23"/>
      <c r="Q5655" s="23"/>
    </row>
    <row r="5656" spans="2:17" ht="12.5" x14ac:dyDescent="0.25">
      <c r="B5656" s="24">
        <v>2848</v>
      </c>
      <c r="C5656" s="24">
        <v>2347046</v>
      </c>
      <c r="I5656" s="19">
        <v>2904</v>
      </c>
      <c r="J5656" s="19">
        <v>11964318</v>
      </c>
      <c r="P5656" s="23"/>
      <c r="Q5656" s="23"/>
    </row>
    <row r="5657" spans="2:17" ht="12.5" x14ac:dyDescent="0.25">
      <c r="B5657" s="24">
        <v>2848</v>
      </c>
      <c r="C5657" s="24">
        <v>4012532</v>
      </c>
      <c r="I5657" s="19">
        <v>2905</v>
      </c>
      <c r="J5657" s="19">
        <v>11307503</v>
      </c>
      <c r="P5657" s="23"/>
      <c r="Q5657" s="23"/>
    </row>
    <row r="5658" spans="2:17" ht="12.5" x14ac:dyDescent="0.25">
      <c r="B5658" s="24">
        <v>2848</v>
      </c>
      <c r="C5658" s="24">
        <v>4405790</v>
      </c>
      <c r="I5658" s="19">
        <v>2904</v>
      </c>
      <c r="J5658" s="19">
        <v>13257492</v>
      </c>
      <c r="P5658" s="23"/>
      <c r="Q5658" s="23"/>
    </row>
    <row r="5659" spans="2:17" ht="12.5" x14ac:dyDescent="0.25">
      <c r="B5659" s="24">
        <v>2848</v>
      </c>
      <c r="C5659" s="24">
        <v>3875853</v>
      </c>
      <c r="I5659" s="19">
        <v>2905</v>
      </c>
      <c r="J5659" s="19">
        <v>11030786</v>
      </c>
      <c r="P5659" s="23"/>
      <c r="Q5659" s="23"/>
    </row>
    <row r="5660" spans="2:17" ht="12.5" x14ac:dyDescent="0.25">
      <c r="B5660" s="24">
        <v>2848</v>
      </c>
      <c r="C5660" s="24">
        <v>4537169</v>
      </c>
      <c r="I5660" s="19">
        <v>2904</v>
      </c>
      <c r="J5660" s="19">
        <v>11724028</v>
      </c>
      <c r="P5660" s="23"/>
      <c r="Q5660" s="23"/>
    </row>
    <row r="5661" spans="2:17" ht="12.5" x14ac:dyDescent="0.25">
      <c r="B5661" s="24">
        <v>2848</v>
      </c>
      <c r="C5661" s="24">
        <v>3974535</v>
      </c>
      <c r="I5661" s="19">
        <v>2905</v>
      </c>
      <c r="J5661" s="19">
        <v>12431218</v>
      </c>
      <c r="P5661" s="23"/>
      <c r="Q5661" s="23"/>
    </row>
    <row r="5662" spans="2:17" ht="12.5" x14ac:dyDescent="0.25">
      <c r="B5662" s="24">
        <v>2848</v>
      </c>
      <c r="C5662" s="24">
        <v>3889382</v>
      </c>
      <c r="I5662" s="19">
        <v>2904</v>
      </c>
      <c r="J5662" s="19">
        <v>11942439</v>
      </c>
      <c r="P5662" s="23"/>
      <c r="Q5662" s="23"/>
    </row>
    <row r="5663" spans="2:17" ht="12.5" x14ac:dyDescent="0.25">
      <c r="B5663" s="24">
        <v>2848</v>
      </c>
      <c r="C5663" s="24">
        <v>3252051</v>
      </c>
      <c r="I5663" s="19">
        <v>2905</v>
      </c>
      <c r="J5663" s="19">
        <v>11643666</v>
      </c>
      <c r="P5663" s="23"/>
      <c r="Q5663" s="23"/>
    </row>
    <row r="5664" spans="2:17" ht="12.5" x14ac:dyDescent="0.25">
      <c r="B5664" s="24">
        <v>2848</v>
      </c>
      <c r="C5664" s="24">
        <v>3369220</v>
      </c>
      <c r="I5664" s="19">
        <v>2904</v>
      </c>
      <c r="J5664" s="19">
        <v>12251454</v>
      </c>
      <c r="P5664" s="23"/>
      <c r="Q5664" s="23"/>
    </row>
    <row r="5665" spans="2:17" ht="12.5" x14ac:dyDescent="0.25">
      <c r="B5665" s="24">
        <v>2848</v>
      </c>
      <c r="C5665" s="24">
        <v>3743413</v>
      </c>
      <c r="I5665" s="19">
        <v>2905</v>
      </c>
      <c r="J5665" s="19">
        <v>12468530</v>
      </c>
      <c r="P5665" s="23"/>
      <c r="Q5665" s="23"/>
    </row>
    <row r="5666" spans="2:17" ht="12.5" x14ac:dyDescent="0.25">
      <c r="B5666" s="24">
        <v>2848</v>
      </c>
      <c r="C5666" s="24">
        <v>4039780</v>
      </c>
      <c r="I5666" s="19">
        <v>2904</v>
      </c>
      <c r="J5666" s="19">
        <v>11781097</v>
      </c>
      <c r="P5666" s="23"/>
      <c r="Q5666" s="23"/>
    </row>
    <row r="5667" spans="2:17" ht="12.5" x14ac:dyDescent="0.25">
      <c r="B5667" s="24">
        <v>2848</v>
      </c>
      <c r="C5667" s="24">
        <v>4122734</v>
      </c>
      <c r="I5667" s="19">
        <v>2905</v>
      </c>
      <c r="J5667" s="19">
        <v>11899123</v>
      </c>
      <c r="P5667" s="23"/>
      <c r="Q5667" s="23"/>
    </row>
    <row r="5668" spans="2:17" ht="12.5" x14ac:dyDescent="0.25">
      <c r="B5668" s="24">
        <v>2848</v>
      </c>
      <c r="C5668" s="24">
        <v>4023182</v>
      </c>
      <c r="I5668" s="19">
        <v>2904</v>
      </c>
      <c r="J5668" s="19">
        <v>12695989</v>
      </c>
      <c r="P5668" s="23"/>
      <c r="Q5668" s="23"/>
    </row>
    <row r="5669" spans="2:17" ht="12.5" x14ac:dyDescent="0.25">
      <c r="B5669" s="24">
        <v>2848</v>
      </c>
      <c r="C5669" s="24">
        <v>4294157</v>
      </c>
      <c r="I5669" s="19">
        <v>2905</v>
      </c>
      <c r="J5669" s="19">
        <v>11134905</v>
      </c>
      <c r="P5669" s="23"/>
      <c r="Q5669" s="23"/>
    </row>
    <row r="5670" spans="2:17" ht="12.5" x14ac:dyDescent="0.25">
      <c r="B5670" s="24">
        <v>2848</v>
      </c>
      <c r="C5670" s="24">
        <v>4240426</v>
      </c>
      <c r="I5670" s="19">
        <v>2904</v>
      </c>
      <c r="J5670" s="19">
        <v>15711309</v>
      </c>
      <c r="P5670" s="23"/>
      <c r="Q5670" s="23"/>
    </row>
    <row r="5671" spans="2:17" ht="12.5" x14ac:dyDescent="0.25">
      <c r="B5671" s="24">
        <v>2848</v>
      </c>
      <c r="C5671" s="24">
        <v>4685628</v>
      </c>
      <c r="I5671" s="19">
        <v>2905</v>
      </c>
      <c r="J5671" s="19">
        <v>12109025</v>
      </c>
      <c r="P5671" s="23"/>
      <c r="Q5671" s="23"/>
    </row>
    <row r="5672" spans="2:17" ht="12.5" x14ac:dyDescent="0.25">
      <c r="B5672" s="24">
        <v>2848</v>
      </c>
      <c r="C5672" s="24">
        <v>3967365</v>
      </c>
      <c r="I5672" s="19">
        <v>2904</v>
      </c>
      <c r="J5672" s="19">
        <v>17200590</v>
      </c>
      <c r="P5672" s="23"/>
      <c r="Q5672" s="23"/>
    </row>
    <row r="5673" spans="2:17" ht="12.5" x14ac:dyDescent="0.25">
      <c r="B5673" s="24">
        <v>2848</v>
      </c>
      <c r="C5673" s="24">
        <v>4567924</v>
      </c>
      <c r="I5673" s="19">
        <v>2905</v>
      </c>
      <c r="J5673" s="19">
        <v>10669773</v>
      </c>
      <c r="P5673" s="23"/>
      <c r="Q5673" s="23"/>
    </row>
    <row r="5674" spans="2:17" ht="12.5" x14ac:dyDescent="0.25">
      <c r="B5674" s="24">
        <v>2848</v>
      </c>
      <c r="C5674" s="24">
        <v>3433651</v>
      </c>
      <c r="I5674" s="19">
        <v>2904</v>
      </c>
      <c r="J5674" s="19">
        <v>12471164</v>
      </c>
      <c r="P5674" s="23"/>
      <c r="Q5674" s="23"/>
    </row>
    <row r="5675" spans="2:17" ht="12.5" x14ac:dyDescent="0.25">
      <c r="B5675" s="24">
        <v>2848</v>
      </c>
      <c r="C5675" s="24">
        <v>4441436</v>
      </c>
      <c r="I5675" s="19">
        <v>2905</v>
      </c>
      <c r="J5675" s="19">
        <v>11814949</v>
      </c>
      <c r="P5675" s="23"/>
      <c r="Q5675" s="23"/>
    </row>
    <row r="5676" spans="2:17" ht="12.5" x14ac:dyDescent="0.25">
      <c r="B5676" s="24">
        <v>2848</v>
      </c>
      <c r="C5676" s="24">
        <v>3679722</v>
      </c>
      <c r="I5676" s="19">
        <v>2904</v>
      </c>
      <c r="J5676" s="19">
        <v>12420783</v>
      </c>
      <c r="P5676" s="23"/>
      <c r="Q5676" s="23"/>
    </row>
    <row r="5677" spans="2:17" ht="12.5" x14ac:dyDescent="0.25">
      <c r="B5677" s="24">
        <v>2848</v>
      </c>
      <c r="C5677" s="24">
        <v>2691049</v>
      </c>
      <c r="I5677" s="19">
        <v>2905</v>
      </c>
      <c r="J5677" s="19">
        <v>11327794</v>
      </c>
      <c r="P5677" s="23"/>
      <c r="Q5677" s="23"/>
    </row>
    <row r="5678" spans="2:17" ht="12.5" x14ac:dyDescent="0.25">
      <c r="B5678" s="24">
        <v>2848</v>
      </c>
      <c r="C5678" s="24">
        <v>3351553</v>
      </c>
      <c r="I5678" s="19">
        <v>2904</v>
      </c>
      <c r="J5678" s="19">
        <v>12275865</v>
      </c>
      <c r="P5678" s="23"/>
      <c r="Q5678" s="23"/>
    </row>
    <row r="5679" spans="2:17" ht="12.5" x14ac:dyDescent="0.25">
      <c r="B5679" s="24">
        <v>2848</v>
      </c>
      <c r="C5679" s="24">
        <v>3026256</v>
      </c>
      <c r="I5679" s="19">
        <v>2905</v>
      </c>
      <c r="J5679" s="19">
        <v>11895952</v>
      </c>
      <c r="P5679" s="23"/>
      <c r="Q5679" s="23"/>
    </row>
    <row r="5680" spans="2:17" ht="12.5" x14ac:dyDescent="0.25">
      <c r="B5680" s="24">
        <v>2848</v>
      </c>
      <c r="C5680" s="24">
        <v>3214522</v>
      </c>
      <c r="I5680" s="19">
        <v>2904</v>
      </c>
      <c r="J5680" s="19">
        <v>12300550</v>
      </c>
      <c r="P5680" s="23"/>
      <c r="Q5680" s="23"/>
    </row>
    <row r="5681" spans="2:17" ht="12.5" x14ac:dyDescent="0.25">
      <c r="B5681" s="24">
        <v>2848</v>
      </c>
      <c r="C5681" s="24">
        <v>3797159</v>
      </c>
      <c r="I5681" s="19">
        <v>2905</v>
      </c>
      <c r="J5681" s="19">
        <v>11650450</v>
      </c>
      <c r="P5681" s="23"/>
      <c r="Q5681" s="23"/>
    </row>
    <row r="5682" spans="2:17" ht="12.5" x14ac:dyDescent="0.25">
      <c r="B5682" s="24">
        <v>2848</v>
      </c>
      <c r="C5682" s="24">
        <v>4149532</v>
      </c>
      <c r="I5682" s="19">
        <v>2904</v>
      </c>
      <c r="J5682" s="19">
        <v>11909594</v>
      </c>
      <c r="P5682" s="23"/>
      <c r="Q5682" s="23"/>
    </row>
    <row r="5683" spans="2:17" ht="12.5" x14ac:dyDescent="0.25">
      <c r="B5683" s="24">
        <v>2848</v>
      </c>
      <c r="C5683" s="24">
        <v>4028605</v>
      </c>
      <c r="I5683" s="19">
        <v>2905</v>
      </c>
      <c r="J5683" s="19">
        <v>12409468</v>
      </c>
      <c r="P5683" s="23"/>
      <c r="Q5683" s="23"/>
    </row>
    <row r="5684" spans="2:17" ht="12.5" x14ac:dyDescent="0.25">
      <c r="B5684" s="24">
        <v>2848</v>
      </c>
      <c r="C5684" s="24">
        <v>3866717</v>
      </c>
      <c r="I5684" s="19">
        <v>2904</v>
      </c>
      <c r="J5684" s="19">
        <v>11577081</v>
      </c>
      <c r="P5684" s="23"/>
      <c r="Q5684" s="23"/>
    </row>
    <row r="5685" spans="2:17" ht="12.5" x14ac:dyDescent="0.25">
      <c r="B5685" s="24">
        <v>2848</v>
      </c>
      <c r="C5685" s="24">
        <v>2189851</v>
      </c>
      <c r="I5685" s="19">
        <v>2905</v>
      </c>
      <c r="J5685" s="19">
        <v>12068754</v>
      </c>
      <c r="P5685" s="23"/>
      <c r="Q5685" s="23"/>
    </row>
    <row r="5686" spans="2:17" ht="12.5" x14ac:dyDescent="0.25">
      <c r="B5686" s="24">
        <v>2848</v>
      </c>
      <c r="C5686" s="24">
        <v>3724251</v>
      </c>
      <c r="I5686" s="19">
        <v>2904</v>
      </c>
      <c r="J5686" s="19">
        <v>11887673</v>
      </c>
      <c r="P5686" s="23"/>
      <c r="Q5686" s="23"/>
    </row>
    <row r="5687" spans="2:17" ht="12.5" x14ac:dyDescent="0.25">
      <c r="B5687" s="24">
        <v>2848</v>
      </c>
      <c r="C5687" s="24">
        <v>4049715</v>
      </c>
      <c r="I5687" s="19">
        <v>2905</v>
      </c>
      <c r="J5687" s="19">
        <v>12181475</v>
      </c>
      <c r="P5687" s="23"/>
      <c r="Q5687" s="23"/>
    </row>
    <row r="5688" spans="2:17" ht="12.5" x14ac:dyDescent="0.25">
      <c r="B5688" s="24">
        <v>2848</v>
      </c>
      <c r="C5688" s="24">
        <v>4452300</v>
      </c>
      <c r="I5688" s="19">
        <v>2904</v>
      </c>
      <c r="J5688" s="19">
        <v>11858772</v>
      </c>
      <c r="P5688" s="23"/>
      <c r="Q5688" s="23"/>
    </row>
    <row r="5689" spans="2:17" ht="12.5" x14ac:dyDescent="0.25">
      <c r="B5689" s="24">
        <v>2848</v>
      </c>
      <c r="C5689" s="24">
        <v>2889166</v>
      </c>
      <c r="I5689" s="19">
        <v>2905</v>
      </c>
      <c r="J5689" s="19">
        <v>12279476</v>
      </c>
      <c r="P5689" s="23"/>
      <c r="Q5689" s="23"/>
    </row>
    <row r="5690" spans="2:17" ht="12.5" x14ac:dyDescent="0.25">
      <c r="B5690" s="24">
        <v>2848</v>
      </c>
      <c r="C5690" s="24">
        <v>3415219</v>
      </c>
      <c r="I5690" s="19">
        <v>2904</v>
      </c>
      <c r="J5690" s="19">
        <v>11961328</v>
      </c>
      <c r="P5690" s="23"/>
      <c r="Q5690" s="23"/>
    </row>
    <row r="5691" spans="2:17" ht="12.5" x14ac:dyDescent="0.25">
      <c r="B5691" s="24">
        <v>2848</v>
      </c>
      <c r="C5691" s="24">
        <v>3933791</v>
      </c>
      <c r="I5691" s="19">
        <v>2905</v>
      </c>
      <c r="J5691" s="19">
        <v>12448848</v>
      </c>
      <c r="P5691" s="23"/>
      <c r="Q5691" s="23"/>
    </row>
    <row r="5692" spans="2:17" ht="12.5" x14ac:dyDescent="0.25">
      <c r="B5692" s="24">
        <v>2848</v>
      </c>
      <c r="C5692" s="24">
        <v>4292366</v>
      </c>
      <c r="I5692" s="19">
        <v>2904</v>
      </c>
      <c r="J5692" s="19">
        <v>11261701</v>
      </c>
      <c r="P5692" s="23"/>
      <c r="Q5692" s="23"/>
    </row>
    <row r="5693" spans="2:17" ht="12.5" x14ac:dyDescent="0.25">
      <c r="B5693" s="24">
        <v>2848</v>
      </c>
      <c r="C5693" s="24">
        <v>3576050</v>
      </c>
      <c r="I5693" s="19">
        <v>2905</v>
      </c>
      <c r="J5693" s="19">
        <v>12309779</v>
      </c>
      <c r="P5693" s="23"/>
      <c r="Q5693" s="23"/>
    </row>
    <row r="5694" spans="2:17" ht="12.5" x14ac:dyDescent="0.25">
      <c r="B5694" s="24">
        <v>2848</v>
      </c>
      <c r="C5694" s="24">
        <v>2665355</v>
      </c>
      <c r="I5694" s="19">
        <v>2904</v>
      </c>
      <c r="J5694" s="19">
        <v>11856570</v>
      </c>
      <c r="P5694" s="23"/>
      <c r="Q5694" s="23"/>
    </row>
    <row r="5695" spans="2:17" ht="12.5" x14ac:dyDescent="0.25">
      <c r="B5695" s="24">
        <v>2848</v>
      </c>
      <c r="C5695" s="24">
        <v>3269850</v>
      </c>
      <c r="I5695" s="19">
        <v>2905</v>
      </c>
      <c r="J5695" s="19">
        <v>12217890</v>
      </c>
      <c r="P5695" s="23"/>
      <c r="Q5695" s="23"/>
    </row>
    <row r="5696" spans="2:17" ht="12.5" x14ac:dyDescent="0.25">
      <c r="B5696" s="24">
        <v>2848</v>
      </c>
      <c r="C5696" s="24">
        <v>3902577</v>
      </c>
      <c r="I5696" s="19">
        <v>2904</v>
      </c>
      <c r="J5696" s="19">
        <v>12061895</v>
      </c>
      <c r="P5696" s="23"/>
      <c r="Q5696" s="23"/>
    </row>
    <row r="5697" spans="2:17" ht="12.5" x14ac:dyDescent="0.25">
      <c r="B5697" s="24">
        <v>2848</v>
      </c>
      <c r="C5697" s="24">
        <v>4069857</v>
      </c>
      <c r="I5697" s="19">
        <v>2905</v>
      </c>
      <c r="J5697" s="19">
        <v>14246096</v>
      </c>
      <c r="P5697" s="23"/>
      <c r="Q5697" s="23"/>
    </row>
    <row r="5698" spans="2:17" ht="12.5" x14ac:dyDescent="0.25">
      <c r="B5698" s="24">
        <v>2848</v>
      </c>
      <c r="C5698" s="24">
        <v>4366220</v>
      </c>
      <c r="I5698" s="19">
        <v>2904</v>
      </c>
      <c r="J5698" s="19">
        <v>9909766</v>
      </c>
      <c r="P5698" s="23"/>
      <c r="Q5698" s="23"/>
    </row>
    <row r="5699" spans="2:17" ht="12.5" x14ac:dyDescent="0.25">
      <c r="B5699" s="24">
        <v>2848</v>
      </c>
      <c r="C5699" s="24">
        <v>4059116</v>
      </c>
      <c r="I5699" s="19">
        <v>2905</v>
      </c>
      <c r="J5699" s="19">
        <v>11455543</v>
      </c>
      <c r="P5699" s="23"/>
      <c r="Q5699" s="23"/>
    </row>
    <row r="5700" spans="2:17" ht="12.5" x14ac:dyDescent="0.25">
      <c r="B5700" s="24">
        <v>2848</v>
      </c>
      <c r="C5700" s="24">
        <v>4040408</v>
      </c>
      <c r="I5700" s="19">
        <v>2904</v>
      </c>
      <c r="J5700" s="19">
        <v>12510455</v>
      </c>
      <c r="P5700" s="23"/>
      <c r="Q5700" s="23"/>
    </row>
    <row r="5701" spans="2:17" ht="12.5" x14ac:dyDescent="0.25">
      <c r="B5701" s="24">
        <v>2848</v>
      </c>
      <c r="C5701" s="24">
        <v>4202250</v>
      </c>
      <c r="I5701" s="19">
        <v>2905</v>
      </c>
      <c r="J5701" s="19">
        <v>18491588</v>
      </c>
      <c r="P5701" s="23"/>
      <c r="Q5701" s="23"/>
    </row>
    <row r="5702" spans="2:17" ht="12.5" x14ac:dyDescent="0.25">
      <c r="B5702" s="24">
        <v>2848</v>
      </c>
      <c r="C5702" s="24">
        <v>5169745</v>
      </c>
      <c r="I5702" s="19">
        <v>2904</v>
      </c>
      <c r="J5702" s="19">
        <v>9561143</v>
      </c>
      <c r="P5702" s="23"/>
      <c r="Q5702" s="23"/>
    </row>
    <row r="5703" spans="2:17" ht="12.5" x14ac:dyDescent="0.25">
      <c r="B5703" s="24">
        <v>2848</v>
      </c>
      <c r="C5703" s="24">
        <v>3884256</v>
      </c>
      <c r="I5703" s="19">
        <v>2905</v>
      </c>
      <c r="J5703" s="19">
        <v>11725735</v>
      </c>
      <c r="P5703" s="23"/>
      <c r="Q5703" s="23"/>
    </row>
    <row r="5704" spans="2:17" ht="12.5" x14ac:dyDescent="0.25">
      <c r="B5704" s="24">
        <v>2848</v>
      </c>
      <c r="C5704" s="24">
        <v>4136903</v>
      </c>
      <c r="I5704" s="19">
        <v>2904</v>
      </c>
      <c r="J5704" s="19">
        <v>11926207</v>
      </c>
      <c r="P5704" s="23"/>
      <c r="Q5704" s="23"/>
    </row>
    <row r="5705" spans="2:17" ht="12.5" x14ac:dyDescent="0.25">
      <c r="B5705" s="24">
        <v>2848</v>
      </c>
      <c r="C5705" s="24">
        <v>4342651</v>
      </c>
      <c r="I5705" s="19">
        <v>2905</v>
      </c>
      <c r="J5705" s="19">
        <v>12303779</v>
      </c>
      <c r="P5705" s="23"/>
      <c r="Q5705" s="23"/>
    </row>
    <row r="5706" spans="2:17" ht="12.5" x14ac:dyDescent="0.25">
      <c r="B5706" s="24">
        <v>2848</v>
      </c>
      <c r="C5706" s="24">
        <v>4860067</v>
      </c>
      <c r="I5706" s="19">
        <v>2904</v>
      </c>
      <c r="J5706" s="19">
        <v>11778384</v>
      </c>
      <c r="P5706" s="23"/>
      <c r="Q5706" s="23"/>
    </row>
    <row r="5707" spans="2:17" ht="12.5" x14ac:dyDescent="0.25">
      <c r="B5707" s="24">
        <v>2848</v>
      </c>
      <c r="C5707" s="24">
        <v>3783907</v>
      </c>
      <c r="I5707" s="19">
        <v>2905</v>
      </c>
      <c r="J5707" s="19">
        <v>12319270</v>
      </c>
      <c r="P5707" s="23"/>
      <c r="Q5707" s="23"/>
    </row>
    <row r="5708" spans="2:17" ht="12.5" x14ac:dyDescent="0.25">
      <c r="B5708" s="24">
        <v>2848</v>
      </c>
      <c r="C5708" s="24">
        <v>4629797</v>
      </c>
      <c r="I5708" s="19">
        <v>2904</v>
      </c>
      <c r="J5708" s="19">
        <v>12269808</v>
      </c>
      <c r="P5708" s="23"/>
      <c r="Q5708" s="23"/>
    </row>
    <row r="5709" spans="2:17" ht="12.5" x14ac:dyDescent="0.25">
      <c r="B5709" s="24">
        <v>2848</v>
      </c>
      <c r="C5709" s="24">
        <v>3941089</v>
      </c>
      <c r="I5709" s="19">
        <v>2905</v>
      </c>
      <c r="J5709" s="19">
        <v>11070885</v>
      </c>
      <c r="P5709" s="23"/>
      <c r="Q5709" s="23"/>
    </row>
    <row r="5710" spans="2:17" ht="12.5" x14ac:dyDescent="0.25">
      <c r="B5710" s="24">
        <v>2848</v>
      </c>
      <c r="C5710" s="24">
        <v>5596820</v>
      </c>
      <c r="I5710" s="19">
        <v>2904</v>
      </c>
      <c r="J5710" s="19">
        <v>12139345</v>
      </c>
      <c r="P5710" s="23"/>
      <c r="Q5710" s="23"/>
    </row>
    <row r="5711" spans="2:17" ht="12.5" x14ac:dyDescent="0.25">
      <c r="B5711" s="24">
        <v>2848</v>
      </c>
      <c r="C5711" s="24">
        <v>4684176</v>
      </c>
      <c r="I5711" s="19">
        <v>2905</v>
      </c>
      <c r="J5711" s="19">
        <v>12537736</v>
      </c>
      <c r="P5711" s="23"/>
      <c r="Q5711" s="23"/>
    </row>
    <row r="5712" spans="2:17" ht="12.5" x14ac:dyDescent="0.25">
      <c r="B5712" s="24">
        <v>2848</v>
      </c>
      <c r="C5712" s="24">
        <v>4162497</v>
      </c>
      <c r="I5712" s="19">
        <v>2904</v>
      </c>
      <c r="J5712" s="19">
        <v>11591212</v>
      </c>
      <c r="P5712" s="23"/>
      <c r="Q5712" s="23"/>
    </row>
    <row r="5713" spans="2:17" ht="12.5" x14ac:dyDescent="0.25">
      <c r="B5713" s="24">
        <v>2848</v>
      </c>
      <c r="C5713" s="24">
        <v>4324602</v>
      </c>
      <c r="I5713" s="19">
        <v>2905</v>
      </c>
      <c r="J5713" s="19">
        <v>14274783</v>
      </c>
      <c r="P5713" s="23"/>
      <c r="Q5713" s="23"/>
    </row>
    <row r="5714" spans="2:17" ht="12.5" x14ac:dyDescent="0.25">
      <c r="B5714" s="24">
        <v>2848</v>
      </c>
      <c r="C5714" s="24">
        <v>5352781</v>
      </c>
      <c r="I5714" s="19">
        <v>2904</v>
      </c>
      <c r="J5714" s="19">
        <v>9737586</v>
      </c>
      <c r="P5714" s="23"/>
      <c r="Q5714" s="23"/>
    </row>
    <row r="5715" spans="2:17" ht="12.5" x14ac:dyDescent="0.25">
      <c r="B5715" s="24">
        <v>2848</v>
      </c>
      <c r="C5715" s="24">
        <v>4123280</v>
      </c>
      <c r="I5715" s="19">
        <v>2905</v>
      </c>
      <c r="J5715" s="19">
        <v>12390547</v>
      </c>
      <c r="P5715" s="23"/>
      <c r="Q5715" s="23"/>
    </row>
    <row r="5716" spans="2:17" ht="12.5" x14ac:dyDescent="0.25">
      <c r="B5716" s="24">
        <v>2848</v>
      </c>
      <c r="C5716" s="24">
        <v>4357485</v>
      </c>
      <c r="I5716" s="19">
        <v>2904</v>
      </c>
      <c r="J5716" s="19">
        <v>11779457</v>
      </c>
      <c r="P5716" s="23"/>
      <c r="Q5716" s="23"/>
    </row>
    <row r="5717" spans="2:17" ht="12.5" x14ac:dyDescent="0.25">
      <c r="B5717" s="24">
        <v>2848</v>
      </c>
      <c r="C5717" s="24">
        <v>4119430</v>
      </c>
      <c r="I5717" s="19">
        <v>2905</v>
      </c>
      <c r="J5717" s="19">
        <v>11611024</v>
      </c>
      <c r="P5717" s="23"/>
      <c r="Q5717" s="23"/>
    </row>
    <row r="5718" spans="2:17" ht="12.5" x14ac:dyDescent="0.25">
      <c r="B5718" s="24">
        <v>2848</v>
      </c>
      <c r="C5718" s="24">
        <v>4085614</v>
      </c>
      <c r="I5718" s="19">
        <v>2904</v>
      </c>
      <c r="J5718" s="19">
        <v>12026069</v>
      </c>
      <c r="P5718" s="23"/>
      <c r="Q5718" s="23"/>
    </row>
    <row r="5719" spans="2:17" ht="12.5" x14ac:dyDescent="0.25">
      <c r="B5719" s="24">
        <v>2848</v>
      </c>
      <c r="C5719" s="24">
        <v>3972897</v>
      </c>
      <c r="I5719" s="19">
        <v>2905</v>
      </c>
      <c r="J5719" s="19">
        <v>12292464</v>
      </c>
      <c r="P5719" s="23"/>
      <c r="Q5719" s="23"/>
    </row>
    <row r="5720" spans="2:17" ht="12.5" x14ac:dyDescent="0.25">
      <c r="B5720" s="24">
        <v>2848</v>
      </c>
      <c r="C5720" s="24">
        <v>3480199</v>
      </c>
      <c r="I5720" s="19">
        <v>2904</v>
      </c>
      <c r="J5720" s="19">
        <v>12706515</v>
      </c>
      <c r="P5720" s="23"/>
      <c r="Q5720" s="23"/>
    </row>
    <row r="5721" spans="2:17" ht="12.5" x14ac:dyDescent="0.25">
      <c r="B5721" s="24">
        <v>2848</v>
      </c>
      <c r="C5721" s="24">
        <v>4499013</v>
      </c>
      <c r="I5721" s="19">
        <v>2905</v>
      </c>
      <c r="J5721" s="19">
        <v>11112498</v>
      </c>
      <c r="P5721" s="23"/>
      <c r="Q5721" s="23"/>
    </row>
    <row r="5722" spans="2:17" ht="12.5" x14ac:dyDescent="0.25">
      <c r="B5722" s="24">
        <v>2848</v>
      </c>
      <c r="C5722" s="24">
        <v>3890572</v>
      </c>
      <c r="I5722" s="19">
        <v>2904</v>
      </c>
      <c r="J5722" s="19">
        <v>11862569</v>
      </c>
      <c r="P5722" s="23"/>
      <c r="Q5722" s="23"/>
    </row>
    <row r="5723" spans="2:17" ht="12.5" x14ac:dyDescent="0.25">
      <c r="B5723" s="24">
        <v>2848</v>
      </c>
      <c r="C5723" s="24">
        <v>4495960</v>
      </c>
      <c r="I5723" s="19">
        <v>2905</v>
      </c>
      <c r="J5723" s="19">
        <v>13301586</v>
      </c>
      <c r="P5723" s="23"/>
      <c r="Q5723" s="23"/>
    </row>
    <row r="5724" spans="2:17" ht="12.5" x14ac:dyDescent="0.25">
      <c r="B5724" s="24">
        <v>2848</v>
      </c>
      <c r="C5724" s="24">
        <v>3791239</v>
      </c>
      <c r="I5724" s="19">
        <v>2904</v>
      </c>
      <c r="J5724" s="19">
        <v>10786854</v>
      </c>
      <c r="P5724" s="23"/>
      <c r="Q5724" s="23"/>
    </row>
    <row r="5725" spans="2:17" ht="12.5" x14ac:dyDescent="0.25">
      <c r="B5725" s="24">
        <v>2848</v>
      </c>
      <c r="C5725" s="24">
        <v>3983495</v>
      </c>
      <c r="I5725" s="19">
        <v>2905</v>
      </c>
      <c r="J5725" s="19">
        <v>11852868</v>
      </c>
      <c r="P5725" s="23"/>
      <c r="Q5725" s="23"/>
    </row>
    <row r="5726" spans="2:17" ht="12.5" x14ac:dyDescent="0.25">
      <c r="B5726" s="24">
        <v>2848</v>
      </c>
      <c r="C5726" s="24">
        <v>3974962</v>
      </c>
      <c r="I5726" s="19">
        <v>2904</v>
      </c>
      <c r="J5726" s="19">
        <v>14300791</v>
      </c>
      <c r="P5726" s="23"/>
      <c r="Q5726" s="23"/>
    </row>
    <row r="5727" spans="2:17" ht="12.5" x14ac:dyDescent="0.25">
      <c r="B5727" s="24">
        <v>2848</v>
      </c>
      <c r="C5727" s="24">
        <v>4467581</v>
      </c>
      <c r="I5727" s="19">
        <v>2905</v>
      </c>
      <c r="J5727" s="19">
        <v>9825005</v>
      </c>
      <c r="P5727" s="23"/>
      <c r="Q5727" s="23"/>
    </row>
    <row r="5728" spans="2:17" ht="12.5" x14ac:dyDescent="0.25">
      <c r="B5728" s="24">
        <v>2848</v>
      </c>
      <c r="C5728" s="24">
        <v>4398588</v>
      </c>
      <c r="I5728" s="19">
        <v>2904</v>
      </c>
      <c r="J5728" s="19">
        <v>12153047</v>
      </c>
      <c r="P5728" s="23"/>
      <c r="Q5728" s="23"/>
    </row>
    <row r="5729" spans="2:17" ht="12.5" x14ac:dyDescent="0.25">
      <c r="B5729" s="24">
        <v>2848</v>
      </c>
      <c r="C5729" s="24">
        <v>5673366</v>
      </c>
      <c r="I5729" s="19">
        <v>2905</v>
      </c>
      <c r="J5729" s="19">
        <v>11707420</v>
      </c>
      <c r="P5729" s="23"/>
      <c r="Q5729" s="23"/>
    </row>
    <row r="5730" spans="2:17" ht="12.5" x14ac:dyDescent="0.25">
      <c r="B5730" s="24">
        <v>2848</v>
      </c>
      <c r="C5730" s="24">
        <v>3779525</v>
      </c>
      <c r="I5730" s="19">
        <v>2904</v>
      </c>
      <c r="J5730" s="19">
        <v>12228881</v>
      </c>
      <c r="P5730" s="23"/>
      <c r="Q5730" s="23"/>
    </row>
    <row r="5731" spans="2:17" ht="12.5" x14ac:dyDescent="0.25">
      <c r="B5731" s="24">
        <v>2848</v>
      </c>
      <c r="C5731" s="24">
        <v>5422733</v>
      </c>
      <c r="I5731" s="19">
        <v>2905</v>
      </c>
      <c r="J5731" s="19">
        <v>11907037</v>
      </c>
      <c r="P5731" s="23"/>
      <c r="Q5731" s="23"/>
    </row>
    <row r="5732" spans="2:17" ht="12.5" x14ac:dyDescent="0.25">
      <c r="B5732" s="24">
        <v>2848</v>
      </c>
      <c r="C5732" s="24">
        <v>3978273</v>
      </c>
      <c r="I5732" s="19">
        <v>2904</v>
      </c>
      <c r="J5732" s="19">
        <v>14513386</v>
      </c>
      <c r="P5732" s="23"/>
      <c r="Q5732" s="23"/>
    </row>
    <row r="5733" spans="2:17" ht="12.5" x14ac:dyDescent="0.25">
      <c r="B5733" s="24">
        <v>2848</v>
      </c>
      <c r="C5733" s="24">
        <v>4863764</v>
      </c>
      <c r="I5733" s="19">
        <v>2905</v>
      </c>
      <c r="J5733" s="19">
        <v>9497457</v>
      </c>
      <c r="P5733" s="23"/>
      <c r="Q5733" s="23"/>
    </row>
    <row r="5734" spans="2:17" ht="12.5" x14ac:dyDescent="0.25">
      <c r="B5734" s="24">
        <v>2848</v>
      </c>
      <c r="C5734" s="24">
        <v>2482974</v>
      </c>
      <c r="I5734" s="19">
        <v>2904</v>
      </c>
      <c r="J5734" s="19">
        <v>12148475</v>
      </c>
      <c r="P5734" s="23"/>
      <c r="Q5734" s="23"/>
    </row>
    <row r="5735" spans="2:17" ht="12.5" x14ac:dyDescent="0.25">
      <c r="B5735" s="24">
        <v>2848</v>
      </c>
      <c r="C5735" s="24">
        <v>3484235</v>
      </c>
      <c r="I5735" s="19">
        <v>2905</v>
      </c>
      <c r="J5735" s="19">
        <v>12344150</v>
      </c>
      <c r="P5735" s="23"/>
      <c r="Q5735" s="23"/>
    </row>
    <row r="5736" spans="2:17" ht="12.5" x14ac:dyDescent="0.25">
      <c r="B5736" s="24">
        <v>2848</v>
      </c>
      <c r="C5736" s="24">
        <v>3936516</v>
      </c>
      <c r="I5736" s="19">
        <v>2904</v>
      </c>
      <c r="J5736" s="19">
        <v>11473937</v>
      </c>
      <c r="P5736" s="23"/>
      <c r="Q5736" s="23"/>
    </row>
    <row r="5737" spans="2:17" ht="12.5" x14ac:dyDescent="0.25">
      <c r="B5737" s="24">
        <v>2848</v>
      </c>
      <c r="C5737" s="24">
        <v>4712164</v>
      </c>
      <c r="I5737" s="19">
        <v>2905</v>
      </c>
      <c r="J5737" s="19">
        <v>8154832</v>
      </c>
      <c r="P5737" s="23"/>
      <c r="Q5737" s="23"/>
    </row>
    <row r="5738" spans="2:17" ht="12.5" x14ac:dyDescent="0.25">
      <c r="B5738" s="24">
        <v>2848</v>
      </c>
      <c r="C5738" s="24">
        <v>3854466</v>
      </c>
      <c r="I5738" s="19">
        <v>2905</v>
      </c>
      <c r="J5738" s="19">
        <v>4388525</v>
      </c>
      <c r="P5738" s="23"/>
      <c r="Q5738" s="23"/>
    </row>
    <row r="5739" spans="2:17" ht="12.5" x14ac:dyDescent="0.25">
      <c r="B5739" s="24">
        <v>2848</v>
      </c>
      <c r="C5739" s="24">
        <v>4508894</v>
      </c>
      <c r="I5739" s="19">
        <v>2904</v>
      </c>
      <c r="J5739" s="19">
        <v>11971790</v>
      </c>
      <c r="P5739" s="23"/>
      <c r="Q5739" s="23"/>
    </row>
    <row r="5740" spans="2:17" ht="12.5" x14ac:dyDescent="0.25">
      <c r="B5740" s="24">
        <v>2848</v>
      </c>
      <c r="C5740" s="24">
        <v>3758879</v>
      </c>
      <c r="I5740" s="19">
        <v>2905</v>
      </c>
      <c r="J5740" s="19">
        <v>11373897</v>
      </c>
      <c r="P5740" s="23"/>
      <c r="Q5740" s="23"/>
    </row>
    <row r="5741" spans="2:17" ht="12.5" x14ac:dyDescent="0.25">
      <c r="B5741" s="24">
        <v>2848</v>
      </c>
      <c r="C5741" s="24">
        <v>4572217</v>
      </c>
      <c r="I5741" s="19">
        <v>2904</v>
      </c>
      <c r="J5741" s="19">
        <v>12358564</v>
      </c>
      <c r="P5741" s="23"/>
      <c r="Q5741" s="23"/>
    </row>
    <row r="5742" spans="2:17" ht="12.5" x14ac:dyDescent="0.25">
      <c r="B5742" s="24">
        <v>2848</v>
      </c>
      <c r="C5742" s="24">
        <v>3861325</v>
      </c>
      <c r="I5742" s="19">
        <v>2905</v>
      </c>
      <c r="J5742" s="19">
        <v>12533445</v>
      </c>
      <c r="P5742" s="23"/>
      <c r="Q5742" s="23"/>
    </row>
    <row r="5743" spans="2:17" ht="12.5" x14ac:dyDescent="0.25">
      <c r="B5743" s="24">
        <v>2848</v>
      </c>
      <c r="C5743" s="24">
        <v>3014634</v>
      </c>
      <c r="I5743" s="19">
        <v>2904</v>
      </c>
      <c r="J5743" s="19">
        <v>14751242</v>
      </c>
      <c r="P5743" s="23"/>
      <c r="Q5743" s="23"/>
    </row>
    <row r="5744" spans="2:17" ht="12.5" x14ac:dyDescent="0.25">
      <c r="B5744" s="24">
        <v>2848</v>
      </c>
      <c r="C5744" s="24">
        <v>4040500</v>
      </c>
      <c r="I5744" s="19">
        <v>2905</v>
      </c>
      <c r="J5744" s="19">
        <v>8523205</v>
      </c>
      <c r="P5744" s="23"/>
      <c r="Q5744" s="23"/>
    </row>
    <row r="5745" spans="2:17" ht="12.5" x14ac:dyDescent="0.25">
      <c r="B5745" s="24">
        <v>2848</v>
      </c>
      <c r="C5745" s="24">
        <v>4136953</v>
      </c>
      <c r="I5745" s="19">
        <v>2904</v>
      </c>
      <c r="J5745" s="19">
        <v>12617842</v>
      </c>
      <c r="P5745" s="23"/>
      <c r="Q5745" s="23"/>
    </row>
    <row r="5746" spans="2:17" ht="12.5" x14ac:dyDescent="0.25">
      <c r="B5746" s="24">
        <v>2848</v>
      </c>
      <c r="C5746" s="24">
        <v>3936214</v>
      </c>
      <c r="I5746" s="19">
        <v>2905</v>
      </c>
      <c r="J5746" s="19">
        <v>11268222</v>
      </c>
      <c r="P5746" s="23"/>
      <c r="Q5746" s="23"/>
    </row>
    <row r="5747" spans="2:17" ht="12.5" x14ac:dyDescent="0.25">
      <c r="B5747" s="24">
        <v>2848</v>
      </c>
      <c r="C5747" s="24">
        <v>3467057</v>
      </c>
      <c r="I5747" s="19">
        <v>2904</v>
      </c>
      <c r="J5747" s="19">
        <v>11955216</v>
      </c>
      <c r="P5747" s="23"/>
      <c r="Q5747" s="23"/>
    </row>
    <row r="5748" spans="2:17" ht="12.5" x14ac:dyDescent="0.25">
      <c r="B5748" s="24">
        <v>2848</v>
      </c>
      <c r="C5748" s="24">
        <v>4046881</v>
      </c>
      <c r="I5748" s="19">
        <v>2905</v>
      </c>
      <c r="J5748" s="19">
        <v>12573672</v>
      </c>
      <c r="P5748" s="23"/>
      <c r="Q5748" s="23"/>
    </row>
    <row r="5749" spans="2:17" ht="12.5" x14ac:dyDescent="0.25">
      <c r="B5749" s="24">
        <v>2848</v>
      </c>
      <c r="C5749" s="24">
        <v>4258613</v>
      </c>
      <c r="I5749" s="19">
        <v>2904</v>
      </c>
      <c r="J5749" s="19">
        <v>15406432</v>
      </c>
      <c r="P5749" s="23"/>
      <c r="Q5749" s="23"/>
    </row>
    <row r="5750" spans="2:17" ht="12.5" x14ac:dyDescent="0.25">
      <c r="B5750" s="24">
        <v>2848</v>
      </c>
      <c r="C5750" s="24">
        <v>3814552</v>
      </c>
      <c r="I5750" s="19">
        <v>2905</v>
      </c>
      <c r="J5750" s="19">
        <v>17310328</v>
      </c>
      <c r="P5750" s="23"/>
      <c r="Q5750" s="23"/>
    </row>
    <row r="5751" spans="2:17" ht="12.5" x14ac:dyDescent="0.25">
      <c r="B5751" s="24">
        <v>2848</v>
      </c>
      <c r="C5751" s="24">
        <v>15996085</v>
      </c>
      <c r="I5751" s="19">
        <v>2904</v>
      </c>
      <c r="J5751" s="19">
        <v>11621751</v>
      </c>
      <c r="P5751" s="23"/>
      <c r="Q5751" s="23"/>
    </row>
    <row r="5752" spans="2:17" ht="12.5" x14ac:dyDescent="0.25">
      <c r="B5752" s="24">
        <v>2848</v>
      </c>
      <c r="C5752" s="24">
        <v>3836544</v>
      </c>
      <c r="I5752" s="19">
        <v>2905</v>
      </c>
      <c r="J5752" s="19">
        <v>11469822</v>
      </c>
      <c r="P5752" s="23"/>
      <c r="Q5752" s="23"/>
    </row>
    <row r="5753" spans="2:17" ht="12.5" x14ac:dyDescent="0.25">
      <c r="B5753" s="24">
        <v>2848</v>
      </c>
      <c r="C5753" s="24">
        <v>3786635</v>
      </c>
      <c r="I5753" s="19">
        <v>2904</v>
      </c>
      <c r="J5753" s="19">
        <v>11708028</v>
      </c>
      <c r="P5753" s="23"/>
      <c r="Q5753" s="23"/>
    </row>
    <row r="5754" spans="2:17" ht="12.5" x14ac:dyDescent="0.25">
      <c r="B5754" s="24">
        <v>2848</v>
      </c>
      <c r="C5754" s="24">
        <v>3592978</v>
      </c>
      <c r="I5754" s="19">
        <v>2905</v>
      </c>
      <c r="J5754" s="19">
        <v>12050782</v>
      </c>
      <c r="P5754" s="23"/>
      <c r="Q5754" s="23"/>
    </row>
    <row r="5755" spans="2:17" ht="12.5" x14ac:dyDescent="0.25">
      <c r="B5755" s="24">
        <v>2848</v>
      </c>
      <c r="C5755" s="24">
        <v>4037925</v>
      </c>
      <c r="I5755" s="19">
        <v>2904</v>
      </c>
      <c r="J5755" s="19">
        <v>12265657</v>
      </c>
      <c r="P5755" s="23"/>
      <c r="Q5755" s="23"/>
    </row>
    <row r="5756" spans="2:17" ht="12.5" x14ac:dyDescent="0.25">
      <c r="B5756" s="24">
        <v>2848</v>
      </c>
      <c r="C5756" s="24">
        <v>4411513</v>
      </c>
      <c r="I5756" s="19">
        <v>2905</v>
      </c>
      <c r="J5756" s="19">
        <v>11862910</v>
      </c>
      <c r="P5756" s="23"/>
      <c r="Q5756" s="23"/>
    </row>
    <row r="5757" spans="2:17" ht="12.5" x14ac:dyDescent="0.25">
      <c r="B5757" s="24">
        <v>2848</v>
      </c>
      <c r="C5757" s="24">
        <v>4019626</v>
      </c>
      <c r="I5757" s="19">
        <v>2904</v>
      </c>
      <c r="J5757" s="19">
        <v>11796018</v>
      </c>
      <c r="P5757" s="23"/>
      <c r="Q5757" s="23"/>
    </row>
    <row r="5758" spans="2:17" ht="12.5" x14ac:dyDescent="0.25">
      <c r="B5758" s="24">
        <v>2848</v>
      </c>
      <c r="C5758" s="24">
        <v>4018638</v>
      </c>
      <c r="I5758" s="19">
        <v>2905</v>
      </c>
      <c r="J5758" s="19">
        <v>13446857</v>
      </c>
      <c r="P5758" s="23"/>
      <c r="Q5758" s="23"/>
    </row>
    <row r="5759" spans="2:17" ht="12.5" x14ac:dyDescent="0.25">
      <c r="B5759" s="24">
        <v>2848</v>
      </c>
      <c r="C5759" s="24">
        <v>4436757</v>
      </c>
      <c r="I5759" s="19">
        <v>2904</v>
      </c>
      <c r="J5759" s="19">
        <v>10835471</v>
      </c>
      <c r="P5759" s="23"/>
      <c r="Q5759" s="23"/>
    </row>
    <row r="5760" spans="2:17" ht="12.5" x14ac:dyDescent="0.25">
      <c r="B5760" s="24">
        <v>2848</v>
      </c>
      <c r="C5760" s="24">
        <v>3408081</v>
      </c>
      <c r="I5760" s="19">
        <v>2905</v>
      </c>
      <c r="J5760" s="19">
        <v>11737078</v>
      </c>
      <c r="P5760" s="23"/>
      <c r="Q5760" s="23"/>
    </row>
    <row r="5761" spans="2:17" ht="12.5" x14ac:dyDescent="0.25">
      <c r="B5761" s="24">
        <v>2848</v>
      </c>
      <c r="C5761" s="24">
        <v>3932067</v>
      </c>
      <c r="I5761" s="19">
        <v>2904</v>
      </c>
      <c r="J5761" s="19">
        <v>11978980</v>
      </c>
      <c r="P5761" s="23"/>
      <c r="Q5761" s="23"/>
    </row>
    <row r="5762" spans="2:17" ht="12.5" x14ac:dyDescent="0.25">
      <c r="B5762" s="24">
        <v>2848</v>
      </c>
      <c r="C5762" s="24">
        <v>4077260</v>
      </c>
      <c r="I5762" s="19">
        <v>2905</v>
      </c>
      <c r="J5762" s="19">
        <v>12142922</v>
      </c>
      <c r="P5762" s="23"/>
      <c r="Q5762" s="23"/>
    </row>
    <row r="5763" spans="2:17" ht="12.5" x14ac:dyDescent="0.25">
      <c r="B5763" s="24">
        <v>2848</v>
      </c>
      <c r="C5763" s="24">
        <v>4270924</v>
      </c>
      <c r="I5763" s="19">
        <v>2904</v>
      </c>
      <c r="J5763" s="19">
        <v>11878283</v>
      </c>
      <c r="P5763" s="23"/>
      <c r="Q5763" s="23"/>
    </row>
    <row r="5764" spans="2:17" ht="12.5" x14ac:dyDescent="0.25">
      <c r="B5764" s="24">
        <v>2848</v>
      </c>
      <c r="C5764" s="24">
        <v>3579837</v>
      </c>
      <c r="I5764" s="19">
        <v>2905</v>
      </c>
      <c r="J5764" s="19">
        <v>12278818</v>
      </c>
      <c r="P5764" s="23"/>
      <c r="Q5764" s="23"/>
    </row>
    <row r="5765" spans="2:17" ht="12.5" x14ac:dyDescent="0.25">
      <c r="B5765" s="24">
        <v>2848</v>
      </c>
      <c r="C5765" s="24">
        <v>3634912</v>
      </c>
      <c r="I5765" s="19">
        <v>2904</v>
      </c>
      <c r="J5765" s="19">
        <v>12024035</v>
      </c>
      <c r="P5765" s="23"/>
      <c r="Q5765" s="23"/>
    </row>
    <row r="5766" spans="2:17" ht="12.5" x14ac:dyDescent="0.25">
      <c r="B5766" s="24">
        <v>2848</v>
      </c>
      <c r="C5766" s="24">
        <v>4160401</v>
      </c>
      <c r="I5766" s="19">
        <v>2905</v>
      </c>
      <c r="J5766" s="19">
        <v>12118638</v>
      </c>
      <c r="P5766" s="23"/>
      <c r="Q5766" s="23"/>
    </row>
    <row r="5767" spans="2:17" ht="12.5" x14ac:dyDescent="0.25">
      <c r="B5767" s="24">
        <v>2848</v>
      </c>
      <c r="C5767" s="24">
        <v>3429880</v>
      </c>
      <c r="I5767" s="19">
        <v>2904</v>
      </c>
      <c r="J5767" s="19">
        <v>12156408</v>
      </c>
      <c r="P5767" s="23"/>
      <c r="Q5767" s="23"/>
    </row>
    <row r="5768" spans="2:17" ht="12.5" x14ac:dyDescent="0.25">
      <c r="B5768" s="24">
        <v>2848</v>
      </c>
      <c r="C5768" s="24">
        <v>3940780</v>
      </c>
      <c r="I5768" s="19">
        <v>2905</v>
      </c>
      <c r="J5768" s="19">
        <v>11299575</v>
      </c>
      <c r="P5768" s="23"/>
      <c r="Q5768" s="23"/>
    </row>
    <row r="5769" spans="2:17" ht="12.5" x14ac:dyDescent="0.25">
      <c r="B5769" s="24">
        <v>2848</v>
      </c>
      <c r="C5769" s="24">
        <v>3776493</v>
      </c>
      <c r="I5769" s="19">
        <v>2904</v>
      </c>
      <c r="J5769" s="19">
        <v>12009673</v>
      </c>
      <c r="P5769" s="23"/>
      <c r="Q5769" s="23"/>
    </row>
    <row r="5770" spans="2:17" ht="12.5" x14ac:dyDescent="0.25">
      <c r="B5770" s="24">
        <v>2848</v>
      </c>
      <c r="C5770" s="24">
        <v>2965207</v>
      </c>
      <c r="I5770" s="19">
        <v>2905</v>
      </c>
      <c r="J5770" s="19">
        <v>12581541</v>
      </c>
      <c r="P5770" s="23"/>
      <c r="Q5770" s="23"/>
    </row>
    <row r="5771" spans="2:17" ht="12.5" x14ac:dyDescent="0.25">
      <c r="B5771" s="24">
        <v>2848</v>
      </c>
      <c r="C5771" s="24">
        <v>3956811</v>
      </c>
      <c r="I5771" s="19">
        <v>2904</v>
      </c>
      <c r="J5771" s="19">
        <v>11456054</v>
      </c>
      <c r="P5771" s="23"/>
      <c r="Q5771" s="23"/>
    </row>
    <row r="5772" spans="2:17" ht="12.5" x14ac:dyDescent="0.25">
      <c r="B5772" s="24">
        <v>2848</v>
      </c>
      <c r="C5772" s="24">
        <v>8942303</v>
      </c>
      <c r="I5772" s="19">
        <v>2905</v>
      </c>
      <c r="J5772" s="19">
        <v>12220659</v>
      </c>
      <c r="P5772" s="23"/>
      <c r="Q5772" s="23"/>
    </row>
    <row r="5773" spans="2:17" ht="12.5" x14ac:dyDescent="0.25">
      <c r="B5773" s="24">
        <v>2848</v>
      </c>
      <c r="C5773" s="24">
        <v>6347427</v>
      </c>
      <c r="I5773" s="19">
        <v>2904</v>
      </c>
      <c r="J5773" s="19">
        <v>12892044</v>
      </c>
      <c r="P5773" s="23"/>
      <c r="Q5773" s="23"/>
    </row>
    <row r="5774" spans="2:17" ht="12.5" x14ac:dyDescent="0.25">
      <c r="B5774" s="24">
        <v>2848</v>
      </c>
      <c r="C5774" s="24">
        <v>4313711</v>
      </c>
      <c r="I5774" s="19">
        <v>2905</v>
      </c>
      <c r="J5774" s="19">
        <v>11209100</v>
      </c>
      <c r="P5774" s="23"/>
      <c r="Q5774" s="23"/>
    </row>
    <row r="5775" spans="2:17" ht="12.5" x14ac:dyDescent="0.25">
      <c r="B5775" s="24">
        <v>2848</v>
      </c>
      <c r="C5775" s="24">
        <v>8663671</v>
      </c>
      <c r="I5775" s="19">
        <v>2904</v>
      </c>
      <c r="J5775" s="19">
        <v>12856666</v>
      </c>
      <c r="P5775" s="23"/>
      <c r="Q5775" s="23"/>
    </row>
    <row r="5776" spans="2:17" ht="12.5" x14ac:dyDescent="0.25">
      <c r="B5776" s="24">
        <v>2848</v>
      </c>
      <c r="C5776" s="24">
        <v>4851163</v>
      </c>
      <c r="I5776" s="19">
        <v>2905</v>
      </c>
      <c r="J5776" s="19">
        <v>11486659</v>
      </c>
      <c r="P5776" s="23"/>
      <c r="Q5776" s="23"/>
    </row>
    <row r="5777" spans="2:17" ht="12.5" x14ac:dyDescent="0.25">
      <c r="B5777" s="24">
        <v>2848</v>
      </c>
      <c r="C5777" s="24">
        <v>4849116</v>
      </c>
      <c r="I5777" s="19">
        <v>2904</v>
      </c>
      <c r="J5777" s="19">
        <v>11554775</v>
      </c>
      <c r="P5777" s="23"/>
      <c r="Q5777" s="23"/>
    </row>
    <row r="5778" spans="2:17" ht="12.5" x14ac:dyDescent="0.25">
      <c r="B5778" s="24">
        <v>2848</v>
      </c>
      <c r="C5778" s="24">
        <v>4223795</v>
      </c>
      <c r="I5778" s="19">
        <v>2905</v>
      </c>
      <c r="J5778" s="19">
        <v>12004033</v>
      </c>
      <c r="P5778" s="23"/>
      <c r="Q5778" s="23"/>
    </row>
    <row r="5779" spans="2:17" ht="12.5" x14ac:dyDescent="0.25">
      <c r="B5779" s="24">
        <v>2848</v>
      </c>
      <c r="C5779" s="24">
        <v>3917620</v>
      </c>
      <c r="I5779" s="19">
        <v>2904</v>
      </c>
      <c r="J5779" s="19">
        <v>12246967</v>
      </c>
      <c r="P5779" s="23"/>
      <c r="Q5779" s="23"/>
    </row>
    <row r="5780" spans="2:17" ht="12.5" x14ac:dyDescent="0.25">
      <c r="B5780" s="24">
        <v>2848</v>
      </c>
      <c r="C5780" s="24">
        <v>2925248</v>
      </c>
      <c r="I5780" s="19">
        <v>2905</v>
      </c>
      <c r="J5780" s="19">
        <v>11518456</v>
      </c>
      <c r="P5780" s="23"/>
      <c r="Q5780" s="23"/>
    </row>
    <row r="5781" spans="2:17" ht="12.5" x14ac:dyDescent="0.25">
      <c r="B5781" s="24">
        <v>2848</v>
      </c>
      <c r="C5781" s="24">
        <v>3821523</v>
      </c>
      <c r="I5781" s="19">
        <v>2904</v>
      </c>
      <c r="J5781" s="19">
        <v>12759374</v>
      </c>
      <c r="P5781" s="23"/>
      <c r="Q5781" s="23"/>
    </row>
    <row r="5782" spans="2:17" ht="12.5" x14ac:dyDescent="0.25">
      <c r="B5782" s="24">
        <v>2848</v>
      </c>
      <c r="C5782" s="24">
        <v>3662198</v>
      </c>
      <c r="I5782" s="19">
        <v>2905</v>
      </c>
      <c r="J5782" s="19">
        <v>11842505</v>
      </c>
      <c r="P5782" s="23"/>
      <c r="Q5782" s="23"/>
    </row>
    <row r="5783" spans="2:17" ht="12.5" x14ac:dyDescent="0.25">
      <c r="B5783" s="24">
        <v>2848</v>
      </c>
      <c r="C5783" s="24">
        <v>4054141</v>
      </c>
      <c r="I5783" s="19">
        <v>2904</v>
      </c>
      <c r="J5783" s="19">
        <v>11931163</v>
      </c>
      <c r="P5783" s="23"/>
      <c r="Q5783" s="23"/>
    </row>
    <row r="5784" spans="2:17" ht="12.5" x14ac:dyDescent="0.25">
      <c r="B5784" s="24">
        <v>2848</v>
      </c>
      <c r="C5784" s="24">
        <v>3704231</v>
      </c>
      <c r="I5784" s="19">
        <v>2905</v>
      </c>
      <c r="J5784" s="19">
        <v>11717558</v>
      </c>
      <c r="P5784" s="23"/>
      <c r="Q5784" s="23"/>
    </row>
    <row r="5785" spans="2:17" ht="12.5" x14ac:dyDescent="0.25">
      <c r="B5785" s="24">
        <v>2848</v>
      </c>
      <c r="C5785" s="24">
        <v>415734</v>
      </c>
      <c r="I5785" s="19">
        <v>2904</v>
      </c>
      <c r="J5785" s="19">
        <v>11905877</v>
      </c>
      <c r="P5785" s="23"/>
      <c r="Q5785" s="23"/>
    </row>
    <row r="5786" spans="2:17" ht="12.5" x14ac:dyDescent="0.25">
      <c r="B5786" s="24">
        <v>2848</v>
      </c>
      <c r="C5786" s="24">
        <v>3399966</v>
      </c>
      <c r="I5786" s="19">
        <v>2905</v>
      </c>
      <c r="J5786" s="19">
        <v>12364647</v>
      </c>
      <c r="P5786" s="23"/>
      <c r="Q5786" s="23"/>
    </row>
    <row r="5787" spans="2:17" ht="12.5" x14ac:dyDescent="0.25">
      <c r="B5787" s="24">
        <v>2848</v>
      </c>
      <c r="C5787" s="24">
        <v>3258399</v>
      </c>
      <c r="I5787" s="19">
        <v>2904</v>
      </c>
      <c r="J5787" s="19">
        <v>11805281</v>
      </c>
      <c r="P5787" s="23"/>
      <c r="Q5787" s="23"/>
    </row>
    <row r="5788" spans="2:17" ht="12.5" x14ac:dyDescent="0.25">
      <c r="B5788" s="24">
        <v>2848</v>
      </c>
      <c r="C5788" s="24">
        <v>4022816</v>
      </c>
      <c r="I5788" s="19">
        <v>2905</v>
      </c>
      <c r="J5788" s="19">
        <v>12362527</v>
      </c>
      <c r="P5788" s="23"/>
      <c r="Q5788" s="23"/>
    </row>
    <row r="5789" spans="2:17" ht="12.5" x14ac:dyDescent="0.25">
      <c r="B5789" s="24">
        <v>2848</v>
      </c>
      <c r="C5789" s="24">
        <v>5337241</v>
      </c>
      <c r="I5789" s="19">
        <v>2904</v>
      </c>
      <c r="J5789" s="19">
        <v>11614804</v>
      </c>
      <c r="P5789" s="23"/>
      <c r="Q5789" s="23"/>
    </row>
    <row r="5790" spans="2:17" ht="12.5" x14ac:dyDescent="0.25">
      <c r="B5790" s="24">
        <v>2848</v>
      </c>
      <c r="C5790" s="24">
        <v>3888897</v>
      </c>
      <c r="I5790" s="19">
        <v>2905</v>
      </c>
      <c r="J5790" s="19">
        <v>11685864</v>
      </c>
      <c r="P5790" s="23"/>
      <c r="Q5790" s="23"/>
    </row>
    <row r="5791" spans="2:17" ht="12.5" x14ac:dyDescent="0.25">
      <c r="B5791" s="24">
        <v>2848</v>
      </c>
      <c r="C5791" s="24">
        <v>3231124</v>
      </c>
      <c r="I5791" s="19">
        <v>2904</v>
      </c>
      <c r="J5791" s="19">
        <v>12585684</v>
      </c>
      <c r="P5791" s="23"/>
      <c r="Q5791" s="23"/>
    </row>
    <row r="5792" spans="2:17" ht="12.5" x14ac:dyDescent="0.25">
      <c r="B5792" s="24">
        <v>2848</v>
      </c>
      <c r="C5792" s="24">
        <v>3955808</v>
      </c>
      <c r="I5792" s="19">
        <v>2905</v>
      </c>
      <c r="J5792" s="19">
        <v>14933096</v>
      </c>
      <c r="P5792" s="23"/>
      <c r="Q5792" s="23"/>
    </row>
    <row r="5793" spans="2:17" ht="12.5" x14ac:dyDescent="0.25">
      <c r="B5793" s="24">
        <v>2848</v>
      </c>
      <c r="C5793" s="24">
        <v>4668262</v>
      </c>
      <c r="I5793" s="19">
        <v>2904</v>
      </c>
      <c r="J5793" s="19">
        <v>8888617</v>
      </c>
      <c r="P5793" s="23"/>
      <c r="Q5793" s="23"/>
    </row>
    <row r="5794" spans="2:17" ht="12.5" x14ac:dyDescent="0.25">
      <c r="B5794" s="24">
        <v>2848</v>
      </c>
      <c r="C5794" s="24">
        <v>3398664</v>
      </c>
      <c r="I5794" s="19">
        <v>2905</v>
      </c>
      <c r="J5794" s="19">
        <v>11760929</v>
      </c>
      <c r="P5794" s="23"/>
      <c r="Q5794" s="23"/>
    </row>
    <row r="5795" spans="2:17" ht="12.5" x14ac:dyDescent="0.25">
      <c r="B5795" s="24">
        <v>2848</v>
      </c>
      <c r="C5795" s="24">
        <v>3916736</v>
      </c>
      <c r="I5795" s="19">
        <v>2904</v>
      </c>
      <c r="J5795" s="19">
        <v>12081187</v>
      </c>
      <c r="P5795" s="23"/>
      <c r="Q5795" s="23"/>
    </row>
    <row r="5796" spans="2:17" ht="12.5" x14ac:dyDescent="0.25">
      <c r="B5796" s="24">
        <v>2848</v>
      </c>
      <c r="C5796" s="24">
        <v>3656985</v>
      </c>
      <c r="I5796" s="19">
        <v>2905</v>
      </c>
      <c r="J5796" s="19">
        <v>12086031</v>
      </c>
      <c r="P5796" s="23"/>
      <c r="Q5796" s="23"/>
    </row>
    <row r="5797" spans="2:17" ht="12.5" x14ac:dyDescent="0.25">
      <c r="B5797" s="24">
        <v>2848</v>
      </c>
      <c r="C5797" s="24">
        <v>4152137</v>
      </c>
      <c r="I5797" s="19">
        <v>2904</v>
      </c>
      <c r="J5797" s="19">
        <v>12173630</v>
      </c>
      <c r="P5797" s="23"/>
      <c r="Q5797" s="23"/>
    </row>
    <row r="5798" spans="2:17" ht="12.5" x14ac:dyDescent="0.25">
      <c r="B5798" s="24">
        <v>2848</v>
      </c>
      <c r="C5798" s="24">
        <v>800345</v>
      </c>
      <c r="I5798" s="19">
        <v>2905</v>
      </c>
      <c r="J5798" s="19">
        <v>11817304</v>
      </c>
      <c r="P5798" s="23"/>
      <c r="Q5798" s="23"/>
    </row>
    <row r="5799" spans="2:17" ht="12.5" x14ac:dyDescent="0.25">
      <c r="B5799" s="24">
        <v>2848</v>
      </c>
      <c r="C5799" s="24">
        <v>4012597</v>
      </c>
      <c r="I5799" s="19">
        <v>2904</v>
      </c>
      <c r="J5799" s="19">
        <v>12200078</v>
      </c>
      <c r="P5799" s="23"/>
      <c r="Q5799" s="23"/>
    </row>
    <row r="5800" spans="2:17" ht="12.5" x14ac:dyDescent="0.25">
      <c r="B5800" s="24">
        <v>2848</v>
      </c>
      <c r="C5800" s="24">
        <v>2854912</v>
      </c>
      <c r="I5800" s="19">
        <v>2905</v>
      </c>
      <c r="J5800" s="19">
        <v>11664553</v>
      </c>
      <c r="P5800" s="23"/>
      <c r="Q5800" s="23"/>
    </row>
    <row r="5801" spans="2:17" ht="12.5" x14ac:dyDescent="0.25">
      <c r="B5801" s="24">
        <v>2848</v>
      </c>
      <c r="C5801" s="24">
        <v>4217561</v>
      </c>
      <c r="I5801" s="19">
        <v>2904</v>
      </c>
      <c r="J5801" s="19">
        <v>12302947</v>
      </c>
      <c r="P5801" s="23"/>
      <c r="Q5801" s="23"/>
    </row>
    <row r="5802" spans="2:17" ht="12.5" x14ac:dyDescent="0.25">
      <c r="B5802" s="24">
        <v>2848</v>
      </c>
      <c r="C5802" s="24">
        <v>4831213</v>
      </c>
      <c r="I5802" s="19">
        <v>2905</v>
      </c>
      <c r="J5802" s="19">
        <v>12790776</v>
      </c>
      <c r="P5802" s="23"/>
      <c r="Q5802" s="23"/>
    </row>
    <row r="5803" spans="2:17" ht="12.5" x14ac:dyDescent="0.25">
      <c r="B5803" s="24">
        <v>2848</v>
      </c>
      <c r="C5803" s="24">
        <v>4669895</v>
      </c>
      <c r="I5803" s="19">
        <v>2904</v>
      </c>
      <c r="J5803" s="19">
        <v>11783890</v>
      </c>
      <c r="P5803" s="23"/>
      <c r="Q5803" s="23"/>
    </row>
    <row r="5804" spans="2:17" ht="12.5" x14ac:dyDescent="0.25">
      <c r="B5804" s="24">
        <v>2848</v>
      </c>
      <c r="C5804" s="24">
        <v>4991850</v>
      </c>
      <c r="I5804" s="19">
        <v>2905</v>
      </c>
      <c r="J5804" s="19">
        <v>11040647</v>
      </c>
      <c r="P5804" s="23"/>
      <c r="Q5804" s="23"/>
    </row>
    <row r="5805" spans="2:17" ht="12.5" x14ac:dyDescent="0.25">
      <c r="B5805" s="24">
        <v>2848</v>
      </c>
      <c r="C5805" s="24">
        <v>4010937</v>
      </c>
      <c r="I5805" s="19">
        <v>2904</v>
      </c>
      <c r="J5805" s="19">
        <v>12098658</v>
      </c>
      <c r="P5805" s="23"/>
      <c r="Q5805" s="23"/>
    </row>
    <row r="5806" spans="2:17" ht="12.5" x14ac:dyDescent="0.25">
      <c r="B5806" s="24">
        <v>2848</v>
      </c>
      <c r="C5806" s="24">
        <v>3937896</v>
      </c>
      <c r="I5806" s="19">
        <v>2905</v>
      </c>
      <c r="J5806" s="19">
        <v>11892560</v>
      </c>
      <c r="P5806" s="23"/>
      <c r="Q5806" s="23"/>
    </row>
    <row r="5807" spans="2:17" ht="12.5" x14ac:dyDescent="0.25">
      <c r="B5807" s="24">
        <v>2848</v>
      </c>
      <c r="C5807" s="24">
        <v>3850701</v>
      </c>
      <c r="I5807" s="19">
        <v>2904</v>
      </c>
      <c r="J5807" s="19">
        <v>12712960</v>
      </c>
      <c r="P5807" s="23"/>
      <c r="Q5807" s="23"/>
    </row>
    <row r="5808" spans="2:17" ht="12.5" x14ac:dyDescent="0.25">
      <c r="B5808" s="24">
        <v>2848</v>
      </c>
      <c r="C5808" s="24">
        <v>4628713</v>
      </c>
      <c r="I5808" s="19">
        <v>2905</v>
      </c>
      <c r="J5808" s="19">
        <v>11242476</v>
      </c>
      <c r="P5808" s="23"/>
      <c r="Q5808" s="23"/>
    </row>
    <row r="5809" spans="2:17" ht="12.5" x14ac:dyDescent="0.25">
      <c r="B5809" s="24">
        <v>2848</v>
      </c>
      <c r="C5809" s="24">
        <v>3685444</v>
      </c>
      <c r="I5809" s="19">
        <v>2904</v>
      </c>
      <c r="J5809" s="19">
        <v>12224676</v>
      </c>
      <c r="P5809" s="23"/>
      <c r="Q5809" s="23"/>
    </row>
    <row r="5810" spans="2:17" ht="12.5" x14ac:dyDescent="0.25">
      <c r="B5810" s="24">
        <v>2848</v>
      </c>
      <c r="C5810" s="24">
        <v>3212404</v>
      </c>
      <c r="I5810" s="19">
        <v>2905</v>
      </c>
      <c r="J5810" s="19">
        <v>11860640</v>
      </c>
      <c r="P5810" s="23"/>
      <c r="Q5810" s="23"/>
    </row>
    <row r="5811" spans="2:17" ht="12.5" x14ac:dyDescent="0.25">
      <c r="B5811" s="24">
        <v>2848</v>
      </c>
      <c r="C5811" s="24">
        <v>3488718</v>
      </c>
      <c r="I5811" s="19">
        <v>2904</v>
      </c>
      <c r="J5811" s="19">
        <v>12184870</v>
      </c>
      <c r="P5811" s="23"/>
      <c r="Q5811" s="23"/>
    </row>
    <row r="5812" spans="2:17" ht="12.5" x14ac:dyDescent="0.25">
      <c r="B5812" s="24">
        <v>2848</v>
      </c>
      <c r="C5812" s="24">
        <v>3093565</v>
      </c>
      <c r="I5812" s="19">
        <v>2905</v>
      </c>
      <c r="J5812" s="19">
        <v>12342862</v>
      </c>
      <c r="P5812" s="23"/>
      <c r="Q5812" s="23"/>
    </row>
    <row r="5813" spans="2:17" ht="12.5" x14ac:dyDescent="0.25">
      <c r="B5813" s="24">
        <v>2848</v>
      </c>
      <c r="C5813" s="24">
        <v>3759409</v>
      </c>
      <c r="I5813" s="19">
        <v>2904</v>
      </c>
      <c r="J5813" s="19">
        <v>11706915</v>
      </c>
      <c r="P5813" s="23"/>
      <c r="Q5813" s="23"/>
    </row>
    <row r="5814" spans="2:17" ht="12.5" x14ac:dyDescent="0.25">
      <c r="B5814" s="24">
        <v>2848</v>
      </c>
      <c r="C5814" s="24">
        <v>3408757</v>
      </c>
      <c r="I5814" s="19">
        <v>2905</v>
      </c>
      <c r="J5814" s="19">
        <v>11634538</v>
      </c>
      <c r="P5814" s="23"/>
      <c r="Q5814" s="23"/>
    </row>
    <row r="5815" spans="2:17" ht="12.5" x14ac:dyDescent="0.25">
      <c r="B5815" s="24">
        <v>2848</v>
      </c>
      <c r="C5815" s="24">
        <v>4011717</v>
      </c>
      <c r="I5815" s="19">
        <v>2904</v>
      </c>
      <c r="J5815" s="19">
        <v>12585536</v>
      </c>
      <c r="P5815" s="23"/>
      <c r="Q5815" s="23"/>
    </row>
    <row r="5816" spans="2:17" ht="12.5" x14ac:dyDescent="0.25">
      <c r="B5816" s="24">
        <v>2848</v>
      </c>
      <c r="C5816" s="24">
        <v>3826910</v>
      </c>
      <c r="I5816" s="19">
        <v>2905</v>
      </c>
      <c r="J5816" s="19">
        <v>11388482</v>
      </c>
      <c r="P5816" s="23"/>
      <c r="Q5816" s="23"/>
    </row>
    <row r="5817" spans="2:17" ht="12.5" x14ac:dyDescent="0.25">
      <c r="B5817" s="24">
        <v>2848</v>
      </c>
      <c r="C5817" s="24">
        <v>4047515</v>
      </c>
      <c r="I5817" s="19">
        <v>2904</v>
      </c>
      <c r="J5817" s="19">
        <v>12132652</v>
      </c>
      <c r="P5817" s="23"/>
      <c r="Q5817" s="23"/>
    </row>
    <row r="5818" spans="2:17" ht="12.5" x14ac:dyDescent="0.25">
      <c r="B5818" s="24">
        <v>2848</v>
      </c>
      <c r="C5818" s="24">
        <v>4519843</v>
      </c>
      <c r="I5818" s="19">
        <v>2905</v>
      </c>
      <c r="J5818" s="19">
        <v>12065300</v>
      </c>
      <c r="P5818" s="23"/>
      <c r="Q5818" s="23"/>
    </row>
    <row r="5819" spans="2:17" ht="12.5" x14ac:dyDescent="0.25">
      <c r="B5819" s="24">
        <v>2848</v>
      </c>
      <c r="C5819" s="24">
        <v>4540351</v>
      </c>
      <c r="I5819" s="19">
        <v>2904</v>
      </c>
      <c r="J5819" s="19">
        <v>12366523</v>
      </c>
      <c r="P5819" s="23"/>
      <c r="Q5819" s="23"/>
    </row>
    <row r="5820" spans="2:17" ht="12.5" x14ac:dyDescent="0.25">
      <c r="B5820" s="24">
        <v>2848</v>
      </c>
      <c r="C5820" s="24">
        <v>4022027</v>
      </c>
      <c r="I5820" s="19">
        <v>2905</v>
      </c>
      <c r="J5820" s="19">
        <v>11840145</v>
      </c>
      <c r="P5820" s="23"/>
      <c r="Q5820" s="23"/>
    </row>
    <row r="5821" spans="2:17" ht="12.5" x14ac:dyDescent="0.25">
      <c r="B5821" s="24">
        <v>2848</v>
      </c>
      <c r="C5821" s="24">
        <v>4398991</v>
      </c>
      <c r="I5821" s="19">
        <v>2904</v>
      </c>
      <c r="J5821" s="19">
        <v>11838406</v>
      </c>
      <c r="P5821" s="23"/>
      <c r="Q5821" s="23"/>
    </row>
    <row r="5822" spans="2:17" ht="12.5" x14ac:dyDescent="0.25">
      <c r="B5822" s="24">
        <v>2848</v>
      </c>
      <c r="C5822" s="24">
        <v>4895148</v>
      </c>
      <c r="I5822" s="19">
        <v>2905</v>
      </c>
      <c r="J5822" s="19">
        <v>12087489</v>
      </c>
      <c r="P5822" s="23"/>
      <c r="Q5822" s="23"/>
    </row>
    <row r="5823" spans="2:17" ht="12.5" x14ac:dyDescent="0.25">
      <c r="B5823" s="24">
        <v>2848</v>
      </c>
      <c r="C5823" s="24">
        <v>4009534</v>
      </c>
      <c r="I5823" s="19">
        <v>2904</v>
      </c>
      <c r="J5823" s="19">
        <v>12275524</v>
      </c>
      <c r="P5823" s="23"/>
      <c r="Q5823" s="23"/>
    </row>
    <row r="5824" spans="2:17" ht="12.5" x14ac:dyDescent="0.25">
      <c r="B5824" s="24">
        <v>2848</v>
      </c>
      <c r="C5824" s="24">
        <v>4223765</v>
      </c>
      <c r="I5824" s="19">
        <v>2905</v>
      </c>
      <c r="J5824" s="19">
        <v>13831081</v>
      </c>
      <c r="P5824" s="23"/>
      <c r="Q5824" s="23"/>
    </row>
    <row r="5825" spans="2:17" ht="12.5" x14ac:dyDescent="0.25">
      <c r="B5825" s="24">
        <v>2848</v>
      </c>
      <c r="C5825" s="24">
        <v>2941470</v>
      </c>
      <c r="I5825" s="19">
        <v>2904</v>
      </c>
      <c r="J5825" s="19">
        <v>9908091</v>
      </c>
      <c r="P5825" s="23"/>
      <c r="Q5825" s="23"/>
    </row>
    <row r="5826" spans="2:17" ht="12.5" x14ac:dyDescent="0.25">
      <c r="B5826" s="24">
        <v>2848</v>
      </c>
      <c r="C5826" s="24">
        <v>3194740</v>
      </c>
      <c r="I5826" s="19">
        <v>2905</v>
      </c>
      <c r="J5826" s="19">
        <v>11855705</v>
      </c>
      <c r="P5826" s="23"/>
      <c r="Q5826" s="23"/>
    </row>
    <row r="5827" spans="2:17" ht="12.5" x14ac:dyDescent="0.25">
      <c r="B5827" s="24">
        <v>2848</v>
      </c>
      <c r="C5827" s="24">
        <v>4548803</v>
      </c>
      <c r="I5827" s="19">
        <v>2904</v>
      </c>
      <c r="J5827" s="19">
        <v>11979784</v>
      </c>
      <c r="P5827" s="23"/>
      <c r="Q5827" s="23"/>
    </row>
    <row r="5828" spans="2:17" ht="12.5" x14ac:dyDescent="0.25">
      <c r="B5828" s="24">
        <v>2848</v>
      </c>
      <c r="C5828" s="24">
        <v>4362195</v>
      </c>
      <c r="I5828" s="19">
        <v>2905</v>
      </c>
      <c r="J5828" s="19">
        <v>12159194</v>
      </c>
      <c r="P5828" s="23"/>
      <c r="Q5828" s="23"/>
    </row>
    <row r="5829" spans="2:17" ht="12.5" x14ac:dyDescent="0.25">
      <c r="B5829" s="24">
        <v>2848</v>
      </c>
      <c r="C5829" s="24">
        <v>4898154</v>
      </c>
      <c r="I5829" s="19">
        <v>2904</v>
      </c>
      <c r="J5829" s="19">
        <v>11890001</v>
      </c>
      <c r="P5829" s="23"/>
      <c r="Q5829" s="23"/>
    </row>
    <row r="5830" spans="2:17" ht="12.5" x14ac:dyDescent="0.25">
      <c r="B5830" s="24">
        <v>2848</v>
      </c>
      <c r="C5830" s="24">
        <v>3962552</v>
      </c>
      <c r="I5830" s="19">
        <v>2905</v>
      </c>
      <c r="J5830" s="19">
        <v>11789428</v>
      </c>
      <c r="P5830" s="23"/>
      <c r="Q5830" s="23"/>
    </row>
    <row r="5831" spans="2:17" ht="12.5" x14ac:dyDescent="0.25">
      <c r="B5831" s="24">
        <v>2848</v>
      </c>
      <c r="C5831" s="24">
        <v>3966432</v>
      </c>
      <c r="I5831" s="19">
        <v>2904</v>
      </c>
      <c r="J5831" s="19">
        <v>12462036</v>
      </c>
      <c r="P5831" s="23"/>
      <c r="Q5831" s="23"/>
    </row>
    <row r="5832" spans="2:17" ht="12.5" x14ac:dyDescent="0.25">
      <c r="B5832" s="24">
        <v>2848</v>
      </c>
      <c r="C5832" s="24">
        <v>3933904</v>
      </c>
      <c r="I5832" s="19">
        <v>2905</v>
      </c>
      <c r="J5832" s="19">
        <v>11591877</v>
      </c>
      <c r="P5832" s="23"/>
      <c r="Q5832" s="23"/>
    </row>
    <row r="5833" spans="2:17" ht="12.5" x14ac:dyDescent="0.25">
      <c r="B5833" s="24">
        <v>2848</v>
      </c>
      <c r="C5833" s="24">
        <v>4376587</v>
      </c>
      <c r="I5833" s="19">
        <v>2904</v>
      </c>
      <c r="J5833" s="19">
        <v>12090090</v>
      </c>
      <c r="P5833" s="23"/>
      <c r="Q5833" s="23"/>
    </row>
    <row r="5834" spans="2:17" ht="12.5" x14ac:dyDescent="0.25">
      <c r="B5834" s="24">
        <v>2848</v>
      </c>
      <c r="C5834" s="24">
        <v>3705827</v>
      </c>
      <c r="I5834" s="19">
        <v>2905</v>
      </c>
      <c r="J5834" s="19">
        <v>12271090</v>
      </c>
      <c r="P5834" s="23"/>
      <c r="Q5834" s="23"/>
    </row>
    <row r="5835" spans="2:17" ht="12.5" x14ac:dyDescent="0.25">
      <c r="B5835" s="24">
        <v>2848</v>
      </c>
      <c r="C5835" s="24">
        <v>4544233</v>
      </c>
      <c r="I5835" s="19">
        <v>2904</v>
      </c>
      <c r="J5835" s="19">
        <v>11657645</v>
      </c>
      <c r="P5835" s="23"/>
      <c r="Q5835" s="23"/>
    </row>
    <row r="5836" spans="2:17" ht="12.5" x14ac:dyDescent="0.25">
      <c r="B5836" s="24">
        <v>2848</v>
      </c>
      <c r="C5836" s="24">
        <v>3642083</v>
      </c>
      <c r="I5836" s="19">
        <v>2905</v>
      </c>
      <c r="J5836" s="19">
        <v>12375927</v>
      </c>
      <c r="P5836" s="23"/>
      <c r="Q5836" s="23"/>
    </row>
    <row r="5837" spans="2:17" ht="12.5" x14ac:dyDescent="0.25">
      <c r="B5837" s="24">
        <v>2848</v>
      </c>
      <c r="C5837" s="24">
        <v>4206696</v>
      </c>
      <c r="I5837" s="19">
        <v>2904</v>
      </c>
      <c r="J5837" s="19">
        <v>12033434</v>
      </c>
      <c r="P5837" s="23"/>
      <c r="Q5837" s="23"/>
    </row>
    <row r="5838" spans="2:17" ht="12.5" x14ac:dyDescent="0.25">
      <c r="B5838" s="24">
        <v>2848</v>
      </c>
      <c r="C5838" s="24">
        <v>4358828</v>
      </c>
      <c r="I5838" s="19">
        <v>2905</v>
      </c>
      <c r="J5838" s="19">
        <v>11806220</v>
      </c>
      <c r="P5838" s="23"/>
      <c r="Q5838" s="23"/>
    </row>
    <row r="5839" spans="2:17" ht="12.5" x14ac:dyDescent="0.25">
      <c r="B5839" s="24">
        <v>2848</v>
      </c>
      <c r="C5839" s="24">
        <v>4182600</v>
      </c>
      <c r="I5839" s="19">
        <v>2904</v>
      </c>
      <c r="J5839" s="19">
        <v>11809220</v>
      </c>
      <c r="P5839" s="23"/>
      <c r="Q5839" s="23"/>
    </row>
    <row r="5840" spans="2:17" ht="12.5" x14ac:dyDescent="0.25">
      <c r="B5840" s="24">
        <v>2848</v>
      </c>
      <c r="C5840" s="24">
        <v>3687877</v>
      </c>
      <c r="I5840" s="19">
        <v>2905</v>
      </c>
      <c r="J5840" s="19">
        <v>12283229</v>
      </c>
      <c r="P5840" s="23"/>
      <c r="Q5840" s="23"/>
    </row>
    <row r="5841" spans="2:17" ht="12.5" x14ac:dyDescent="0.25">
      <c r="B5841" s="24">
        <v>2848</v>
      </c>
      <c r="C5841" s="24">
        <v>5525754</v>
      </c>
      <c r="I5841" s="19">
        <v>2904</v>
      </c>
      <c r="J5841" s="19">
        <v>11618522</v>
      </c>
      <c r="P5841" s="23"/>
      <c r="Q5841" s="23"/>
    </row>
    <row r="5842" spans="2:17" ht="12.5" x14ac:dyDescent="0.25">
      <c r="B5842" s="24">
        <v>2848</v>
      </c>
      <c r="C5842" s="24">
        <v>3803501</v>
      </c>
      <c r="I5842" s="19">
        <v>2905</v>
      </c>
      <c r="J5842" s="19">
        <v>11999262</v>
      </c>
      <c r="P5842" s="23"/>
      <c r="Q5842" s="23"/>
    </row>
    <row r="5843" spans="2:17" ht="12.5" x14ac:dyDescent="0.25">
      <c r="B5843" s="24">
        <v>2848</v>
      </c>
      <c r="C5843" s="24">
        <v>4033934</v>
      </c>
      <c r="I5843" s="19">
        <v>2904</v>
      </c>
      <c r="J5843" s="19">
        <v>13367677</v>
      </c>
      <c r="P5843" s="23"/>
      <c r="Q5843" s="23"/>
    </row>
    <row r="5844" spans="2:17" ht="12.5" x14ac:dyDescent="0.25">
      <c r="B5844" s="24">
        <v>2848</v>
      </c>
      <c r="C5844" s="24">
        <v>4700679</v>
      </c>
      <c r="I5844" s="19">
        <v>2905</v>
      </c>
      <c r="J5844" s="19">
        <v>10653454</v>
      </c>
      <c r="P5844" s="23"/>
      <c r="Q5844" s="23"/>
    </row>
    <row r="5845" spans="2:17" ht="12.5" x14ac:dyDescent="0.25">
      <c r="B5845" s="24">
        <v>2848</v>
      </c>
      <c r="C5845" s="24">
        <v>3939370</v>
      </c>
      <c r="I5845" s="19">
        <v>2904</v>
      </c>
      <c r="J5845" s="19">
        <v>12421781</v>
      </c>
      <c r="P5845" s="23"/>
      <c r="Q5845" s="23"/>
    </row>
    <row r="5846" spans="2:17" ht="12.5" x14ac:dyDescent="0.25">
      <c r="B5846" s="24">
        <v>2848</v>
      </c>
      <c r="C5846" s="24">
        <v>3912842</v>
      </c>
      <c r="I5846" s="19">
        <v>2905</v>
      </c>
      <c r="J5846" s="19">
        <v>12015532</v>
      </c>
      <c r="P5846" s="23"/>
      <c r="Q5846" s="23"/>
    </row>
    <row r="5847" spans="2:17" ht="12.5" x14ac:dyDescent="0.25">
      <c r="B5847" s="24">
        <v>2848</v>
      </c>
      <c r="C5847" s="24">
        <v>3617261</v>
      </c>
      <c r="I5847" s="19">
        <v>2904</v>
      </c>
      <c r="J5847" s="19">
        <v>11539676</v>
      </c>
      <c r="P5847" s="23"/>
      <c r="Q5847" s="23"/>
    </row>
    <row r="5848" spans="2:17" ht="12.5" x14ac:dyDescent="0.25">
      <c r="B5848" s="24">
        <v>2848</v>
      </c>
      <c r="C5848" s="24">
        <v>3914262</v>
      </c>
      <c r="I5848" s="19">
        <v>2905</v>
      </c>
      <c r="J5848" s="19">
        <v>12719579</v>
      </c>
      <c r="P5848" s="23"/>
      <c r="Q5848" s="23"/>
    </row>
    <row r="5849" spans="2:17" ht="12.5" x14ac:dyDescent="0.25">
      <c r="B5849" s="24">
        <v>2848</v>
      </c>
      <c r="C5849" s="24">
        <v>3698128</v>
      </c>
      <c r="I5849" s="19">
        <v>2904</v>
      </c>
      <c r="J5849" s="19">
        <v>11828382</v>
      </c>
      <c r="P5849" s="23"/>
      <c r="Q5849" s="23"/>
    </row>
    <row r="5850" spans="2:17" ht="12.5" x14ac:dyDescent="0.25">
      <c r="B5850" s="24">
        <v>2848</v>
      </c>
      <c r="C5850" s="24">
        <v>3802588</v>
      </c>
      <c r="I5850" s="19">
        <v>2905</v>
      </c>
      <c r="J5850" s="19">
        <v>11469716</v>
      </c>
      <c r="P5850" s="23"/>
      <c r="Q5850" s="23"/>
    </row>
    <row r="5851" spans="2:17" ht="12.5" x14ac:dyDescent="0.25">
      <c r="B5851" s="24">
        <v>2848</v>
      </c>
      <c r="C5851" s="24">
        <v>4273470</v>
      </c>
      <c r="I5851" s="19">
        <v>2904</v>
      </c>
      <c r="J5851" s="19">
        <v>12367601</v>
      </c>
      <c r="P5851" s="23"/>
      <c r="Q5851" s="23"/>
    </row>
    <row r="5852" spans="2:17" ht="12.5" x14ac:dyDescent="0.25">
      <c r="B5852" s="24">
        <v>2848</v>
      </c>
      <c r="C5852" s="24">
        <v>3770903</v>
      </c>
      <c r="I5852" s="19">
        <v>2905</v>
      </c>
      <c r="J5852" s="19">
        <v>12459988</v>
      </c>
      <c r="P5852" s="23"/>
      <c r="Q5852" s="23"/>
    </row>
    <row r="5853" spans="2:17" ht="12.5" x14ac:dyDescent="0.25">
      <c r="B5853" s="24">
        <v>2848</v>
      </c>
      <c r="C5853" s="24">
        <v>4573067</v>
      </c>
      <c r="I5853" s="19">
        <v>2904</v>
      </c>
      <c r="J5853" s="19">
        <v>11199745</v>
      </c>
      <c r="P5853" s="23"/>
      <c r="Q5853" s="23"/>
    </row>
    <row r="5854" spans="2:17" ht="12.5" x14ac:dyDescent="0.25">
      <c r="B5854" s="24">
        <v>2848</v>
      </c>
      <c r="C5854" s="24">
        <v>3904405</v>
      </c>
      <c r="I5854" s="19">
        <v>2905</v>
      </c>
      <c r="J5854" s="19">
        <v>11998240</v>
      </c>
      <c r="P5854" s="23"/>
      <c r="Q5854" s="23"/>
    </row>
    <row r="5855" spans="2:17" ht="12.5" x14ac:dyDescent="0.25">
      <c r="B5855" s="24">
        <v>2848</v>
      </c>
      <c r="C5855" s="24">
        <v>4396379</v>
      </c>
      <c r="I5855" s="19">
        <v>2904</v>
      </c>
      <c r="J5855" s="19">
        <v>12526738</v>
      </c>
      <c r="P5855" s="23"/>
      <c r="Q5855" s="23"/>
    </row>
    <row r="5856" spans="2:17" ht="12.5" x14ac:dyDescent="0.25">
      <c r="B5856" s="24">
        <v>2848</v>
      </c>
      <c r="C5856" s="24">
        <v>3967353</v>
      </c>
      <c r="I5856" s="19">
        <v>2905</v>
      </c>
      <c r="J5856" s="19">
        <v>11961314</v>
      </c>
      <c r="P5856" s="23"/>
      <c r="Q5856" s="23"/>
    </row>
    <row r="5857" spans="2:17" ht="12.5" x14ac:dyDescent="0.25">
      <c r="B5857" s="24">
        <v>2848</v>
      </c>
      <c r="C5857" s="24">
        <v>3470321</v>
      </c>
      <c r="I5857" s="19">
        <v>2904</v>
      </c>
      <c r="J5857" s="19">
        <v>11812584</v>
      </c>
      <c r="P5857" s="23"/>
      <c r="Q5857" s="23"/>
    </row>
    <row r="5858" spans="2:17" ht="12.5" x14ac:dyDescent="0.25">
      <c r="B5858" s="24">
        <v>2848</v>
      </c>
      <c r="C5858" s="24">
        <v>4653971</v>
      </c>
      <c r="I5858" s="19">
        <v>2905</v>
      </c>
      <c r="J5858" s="19">
        <v>11635849</v>
      </c>
      <c r="P5858" s="23"/>
      <c r="Q5858" s="23"/>
    </row>
    <row r="5859" spans="2:17" ht="12.5" x14ac:dyDescent="0.25">
      <c r="B5859" s="24">
        <v>2848</v>
      </c>
      <c r="C5859" s="24">
        <v>3803930</v>
      </c>
      <c r="I5859" s="19">
        <v>2904</v>
      </c>
      <c r="J5859" s="19">
        <v>12260850</v>
      </c>
      <c r="P5859" s="23"/>
      <c r="Q5859" s="23"/>
    </row>
    <row r="5860" spans="2:17" ht="12.5" x14ac:dyDescent="0.25">
      <c r="B5860" s="24">
        <v>2848</v>
      </c>
      <c r="C5860" s="24">
        <v>4384052</v>
      </c>
      <c r="I5860" s="19">
        <v>2905</v>
      </c>
      <c r="J5860" s="19">
        <v>12053598</v>
      </c>
      <c r="P5860" s="23"/>
      <c r="Q5860" s="23"/>
    </row>
    <row r="5861" spans="2:17" ht="12.5" x14ac:dyDescent="0.25">
      <c r="B5861" s="24">
        <v>2848</v>
      </c>
      <c r="C5861" s="24">
        <v>4766111</v>
      </c>
      <c r="I5861" s="19">
        <v>2904</v>
      </c>
      <c r="J5861" s="19">
        <v>11715284</v>
      </c>
      <c r="P5861" s="23"/>
      <c r="Q5861" s="23"/>
    </row>
    <row r="5862" spans="2:17" ht="12.5" x14ac:dyDescent="0.25">
      <c r="B5862" s="24">
        <v>2848</v>
      </c>
      <c r="C5862" s="24">
        <v>4539565</v>
      </c>
      <c r="I5862" s="19">
        <v>2905</v>
      </c>
      <c r="J5862" s="19">
        <v>12012981</v>
      </c>
      <c r="P5862" s="23"/>
      <c r="Q5862" s="23"/>
    </row>
    <row r="5863" spans="2:17" ht="12.5" x14ac:dyDescent="0.25">
      <c r="B5863" s="24">
        <v>2848</v>
      </c>
      <c r="C5863" s="24">
        <v>4530721</v>
      </c>
      <c r="I5863" s="19">
        <v>2904</v>
      </c>
      <c r="J5863" s="19">
        <v>12423855</v>
      </c>
      <c r="P5863" s="23"/>
      <c r="Q5863" s="23"/>
    </row>
    <row r="5864" spans="2:17" ht="12.5" x14ac:dyDescent="0.25">
      <c r="B5864" s="24">
        <v>2848</v>
      </c>
      <c r="C5864" s="24">
        <v>3489685</v>
      </c>
      <c r="I5864" s="19">
        <v>2905</v>
      </c>
      <c r="J5864" s="19">
        <v>12770180</v>
      </c>
      <c r="P5864" s="23"/>
      <c r="Q5864" s="23"/>
    </row>
    <row r="5865" spans="2:17" ht="12.5" x14ac:dyDescent="0.25">
      <c r="B5865" s="24">
        <v>2848</v>
      </c>
      <c r="C5865" s="24">
        <v>3877695</v>
      </c>
      <c r="I5865" s="19">
        <v>2904</v>
      </c>
      <c r="J5865" s="19">
        <v>11378620</v>
      </c>
      <c r="P5865" s="23"/>
      <c r="Q5865" s="23"/>
    </row>
    <row r="5866" spans="2:17" ht="12.5" x14ac:dyDescent="0.25">
      <c r="B5866" s="24">
        <v>2848</v>
      </c>
      <c r="C5866" s="24">
        <v>3943038</v>
      </c>
      <c r="I5866" s="19">
        <v>2905</v>
      </c>
      <c r="J5866" s="19">
        <v>11943386</v>
      </c>
      <c r="P5866" s="23"/>
      <c r="Q5866" s="23"/>
    </row>
    <row r="5867" spans="2:17" ht="12.5" x14ac:dyDescent="0.25">
      <c r="B5867" s="24">
        <v>2848</v>
      </c>
      <c r="C5867" s="24">
        <v>2226345</v>
      </c>
      <c r="I5867" s="19">
        <v>2904</v>
      </c>
      <c r="J5867" s="19">
        <v>11823849</v>
      </c>
      <c r="P5867" s="23"/>
      <c r="Q5867" s="23"/>
    </row>
    <row r="5868" spans="2:17" ht="12.5" x14ac:dyDescent="0.25">
      <c r="B5868" s="24">
        <v>2848</v>
      </c>
      <c r="C5868" s="24">
        <v>4848218</v>
      </c>
      <c r="I5868" s="19">
        <v>2905</v>
      </c>
      <c r="J5868" s="19">
        <v>11929193</v>
      </c>
      <c r="P5868" s="23"/>
      <c r="Q5868" s="23"/>
    </row>
    <row r="5869" spans="2:17" ht="12.5" x14ac:dyDescent="0.25">
      <c r="B5869" s="24">
        <v>2848</v>
      </c>
      <c r="C5869" s="24">
        <v>3948058</v>
      </c>
      <c r="I5869" s="19">
        <v>2904</v>
      </c>
      <c r="J5869" s="19">
        <v>13314368</v>
      </c>
      <c r="P5869" s="23"/>
      <c r="Q5869" s="23"/>
    </row>
    <row r="5870" spans="2:17" ht="12.5" x14ac:dyDescent="0.25">
      <c r="B5870" s="24">
        <v>2848</v>
      </c>
      <c r="C5870" s="24">
        <v>1024180</v>
      </c>
      <c r="I5870" s="19">
        <v>2905</v>
      </c>
      <c r="J5870" s="19">
        <v>10796130</v>
      </c>
      <c r="P5870" s="23"/>
      <c r="Q5870" s="23"/>
    </row>
    <row r="5871" spans="2:17" ht="12.5" x14ac:dyDescent="0.25">
      <c r="B5871" s="24">
        <v>2848</v>
      </c>
      <c r="C5871" s="24">
        <v>3708144</v>
      </c>
      <c r="I5871" s="19">
        <v>2904</v>
      </c>
      <c r="J5871" s="19">
        <v>12234626</v>
      </c>
      <c r="P5871" s="23"/>
      <c r="Q5871" s="23"/>
    </row>
    <row r="5872" spans="2:17" ht="12.5" x14ac:dyDescent="0.25">
      <c r="B5872" s="24">
        <v>2848</v>
      </c>
      <c r="C5872" s="24">
        <v>3493236</v>
      </c>
      <c r="I5872" s="19">
        <v>2905</v>
      </c>
      <c r="J5872" s="19">
        <v>11658201</v>
      </c>
      <c r="P5872" s="23"/>
      <c r="Q5872" s="23"/>
    </row>
    <row r="5873" spans="2:17" ht="12.5" x14ac:dyDescent="0.25">
      <c r="B5873" s="24">
        <v>2848</v>
      </c>
      <c r="C5873" s="24">
        <v>3365829</v>
      </c>
      <c r="I5873" s="19">
        <v>2904</v>
      </c>
      <c r="J5873" s="19">
        <v>15200035</v>
      </c>
      <c r="P5873" s="23"/>
      <c r="Q5873" s="23"/>
    </row>
    <row r="5874" spans="2:17" ht="12.5" x14ac:dyDescent="0.25">
      <c r="B5874" s="24">
        <v>2848</v>
      </c>
      <c r="C5874" s="24">
        <v>3649358</v>
      </c>
      <c r="I5874" s="19">
        <v>2905</v>
      </c>
      <c r="J5874" s="19">
        <v>8859542</v>
      </c>
      <c r="P5874" s="23"/>
      <c r="Q5874" s="23"/>
    </row>
    <row r="5875" spans="2:17" ht="12.5" x14ac:dyDescent="0.25">
      <c r="B5875" s="24">
        <v>2848</v>
      </c>
      <c r="C5875" s="24">
        <v>4877047</v>
      </c>
      <c r="I5875" s="19">
        <v>2904</v>
      </c>
      <c r="J5875" s="19">
        <v>11932001</v>
      </c>
      <c r="P5875" s="23"/>
      <c r="Q5875" s="23"/>
    </row>
    <row r="5876" spans="2:17" ht="12.5" x14ac:dyDescent="0.25">
      <c r="B5876" s="24">
        <v>2848</v>
      </c>
      <c r="C5876" s="24">
        <v>3963705</v>
      </c>
      <c r="I5876" s="19">
        <v>2905</v>
      </c>
      <c r="J5876" s="19">
        <v>13441030</v>
      </c>
      <c r="P5876" s="23"/>
      <c r="Q5876" s="23"/>
    </row>
    <row r="5877" spans="2:17" ht="12.5" x14ac:dyDescent="0.25">
      <c r="B5877" s="24">
        <v>2848</v>
      </c>
      <c r="C5877" s="24">
        <v>3570513</v>
      </c>
      <c r="I5877" s="19">
        <v>2904</v>
      </c>
      <c r="J5877" s="19">
        <v>10289339</v>
      </c>
      <c r="P5877" s="23"/>
      <c r="Q5877" s="23"/>
    </row>
    <row r="5878" spans="2:17" ht="12.5" x14ac:dyDescent="0.25">
      <c r="B5878" s="24">
        <v>2848</v>
      </c>
      <c r="C5878" s="24">
        <v>4122502</v>
      </c>
      <c r="I5878" s="19">
        <v>2905</v>
      </c>
      <c r="J5878" s="19">
        <v>12271852</v>
      </c>
      <c r="P5878" s="23"/>
      <c r="Q5878" s="23"/>
    </row>
    <row r="5879" spans="2:17" ht="12.5" x14ac:dyDescent="0.25">
      <c r="B5879" s="24">
        <v>2848</v>
      </c>
      <c r="C5879" s="24">
        <v>3220019</v>
      </c>
      <c r="I5879" s="19">
        <v>2904</v>
      </c>
      <c r="J5879" s="19">
        <v>12326075</v>
      </c>
      <c r="P5879" s="23"/>
      <c r="Q5879" s="23"/>
    </row>
    <row r="5880" spans="2:17" ht="12.5" x14ac:dyDescent="0.25">
      <c r="B5880" s="24">
        <v>2848</v>
      </c>
      <c r="C5880" s="24">
        <v>6917438</v>
      </c>
      <c r="I5880" s="19">
        <v>2905</v>
      </c>
      <c r="J5880" s="19">
        <v>11405453</v>
      </c>
      <c r="P5880" s="23"/>
      <c r="Q5880" s="23"/>
    </row>
    <row r="5881" spans="2:17" ht="12.5" x14ac:dyDescent="0.25">
      <c r="B5881" s="24">
        <v>2848</v>
      </c>
      <c r="C5881" s="24">
        <v>4310515</v>
      </c>
      <c r="I5881" s="19">
        <v>2904</v>
      </c>
      <c r="J5881" s="19">
        <v>12719046</v>
      </c>
      <c r="P5881" s="23"/>
      <c r="Q5881" s="23"/>
    </row>
    <row r="5882" spans="2:17" ht="12.5" x14ac:dyDescent="0.25">
      <c r="B5882" s="24">
        <v>2848</v>
      </c>
      <c r="C5882" s="24">
        <v>3642893</v>
      </c>
      <c r="I5882" s="19">
        <v>2905</v>
      </c>
      <c r="J5882" s="19">
        <v>11711613</v>
      </c>
      <c r="P5882" s="23"/>
      <c r="Q5882" s="23"/>
    </row>
    <row r="5883" spans="2:17" ht="12.5" x14ac:dyDescent="0.25">
      <c r="B5883" s="24">
        <v>2848</v>
      </c>
      <c r="C5883" s="24">
        <v>3193567</v>
      </c>
      <c r="I5883" s="19">
        <v>2904</v>
      </c>
      <c r="J5883" s="19">
        <v>11636054</v>
      </c>
      <c r="P5883" s="23"/>
      <c r="Q5883" s="23"/>
    </row>
    <row r="5884" spans="2:17" ht="12.5" x14ac:dyDescent="0.25">
      <c r="B5884" s="24">
        <v>2848</v>
      </c>
      <c r="C5884" s="24">
        <v>3892672</v>
      </c>
      <c r="I5884" s="19">
        <v>2905</v>
      </c>
      <c r="J5884" s="19">
        <v>12520049</v>
      </c>
      <c r="P5884" s="23"/>
      <c r="Q5884" s="23"/>
    </row>
    <row r="5885" spans="2:17" ht="12.5" x14ac:dyDescent="0.25">
      <c r="B5885" s="24">
        <v>2848</v>
      </c>
      <c r="C5885" s="24">
        <v>4076579</v>
      </c>
      <c r="I5885" s="19">
        <v>2904</v>
      </c>
      <c r="J5885" s="19">
        <v>11926070</v>
      </c>
      <c r="P5885" s="23"/>
      <c r="Q5885" s="23"/>
    </row>
    <row r="5886" spans="2:17" ht="12.5" x14ac:dyDescent="0.25">
      <c r="B5886" s="24">
        <v>2848</v>
      </c>
      <c r="C5886" s="24">
        <v>3266852</v>
      </c>
      <c r="I5886" s="19">
        <v>2905</v>
      </c>
      <c r="J5886" s="19">
        <v>11451728</v>
      </c>
      <c r="P5886" s="23"/>
      <c r="Q5886" s="23"/>
    </row>
    <row r="5887" spans="2:17" ht="12.5" x14ac:dyDescent="0.25">
      <c r="B5887" s="24">
        <v>2848</v>
      </c>
      <c r="C5887" s="24">
        <v>3790057</v>
      </c>
      <c r="I5887" s="19">
        <v>2904</v>
      </c>
      <c r="J5887" s="19">
        <v>12038285</v>
      </c>
      <c r="P5887" s="23"/>
      <c r="Q5887" s="23"/>
    </row>
    <row r="5888" spans="2:17" ht="12.5" x14ac:dyDescent="0.25">
      <c r="B5888" s="24">
        <v>2848</v>
      </c>
      <c r="C5888" s="24">
        <v>4456624</v>
      </c>
      <c r="I5888" s="19">
        <v>2905</v>
      </c>
      <c r="J5888" s="19">
        <v>12443982</v>
      </c>
      <c r="P5888" s="23"/>
      <c r="Q5888" s="23"/>
    </row>
    <row r="5889" spans="2:17" ht="12.5" x14ac:dyDescent="0.25">
      <c r="B5889" s="24">
        <v>2848</v>
      </c>
      <c r="C5889" s="24">
        <v>3562356</v>
      </c>
      <c r="I5889" s="19">
        <v>2904</v>
      </c>
      <c r="J5889" s="19">
        <v>11529651</v>
      </c>
      <c r="P5889" s="23"/>
      <c r="Q5889" s="23"/>
    </row>
    <row r="5890" spans="2:17" ht="12.5" x14ac:dyDescent="0.25">
      <c r="B5890" s="24">
        <v>2848</v>
      </c>
      <c r="C5890" s="24">
        <v>4827261</v>
      </c>
      <c r="I5890" s="19">
        <v>2905</v>
      </c>
      <c r="J5890" s="19">
        <v>12052794</v>
      </c>
      <c r="P5890" s="23"/>
      <c r="Q5890" s="23"/>
    </row>
    <row r="5891" spans="2:17" ht="12.5" x14ac:dyDescent="0.25">
      <c r="B5891" s="24">
        <v>2848</v>
      </c>
      <c r="C5891" s="24">
        <v>4758742</v>
      </c>
      <c r="I5891" s="19">
        <v>2904</v>
      </c>
      <c r="J5891" s="19">
        <v>12646698</v>
      </c>
      <c r="P5891" s="23"/>
      <c r="Q5891" s="23"/>
    </row>
    <row r="5892" spans="2:17" ht="12.5" x14ac:dyDescent="0.25">
      <c r="B5892" s="24">
        <v>2848</v>
      </c>
      <c r="C5892" s="24">
        <v>4024242</v>
      </c>
      <c r="I5892" s="19">
        <v>2905</v>
      </c>
      <c r="J5892" s="19">
        <v>11476083</v>
      </c>
      <c r="P5892" s="23"/>
      <c r="Q5892" s="23"/>
    </row>
    <row r="5893" spans="2:17" ht="12.5" x14ac:dyDescent="0.25">
      <c r="B5893" s="24">
        <v>2848</v>
      </c>
      <c r="C5893" s="24">
        <v>4015041</v>
      </c>
      <c r="I5893" s="19">
        <v>2904</v>
      </c>
      <c r="J5893" s="19">
        <v>11804380</v>
      </c>
      <c r="P5893" s="23"/>
      <c r="Q5893" s="23"/>
    </row>
    <row r="5894" spans="2:17" ht="12.5" x14ac:dyDescent="0.25">
      <c r="B5894" s="24">
        <v>2848</v>
      </c>
      <c r="C5894" s="24">
        <v>3957802</v>
      </c>
      <c r="I5894" s="19">
        <v>2905</v>
      </c>
      <c r="J5894" s="19">
        <v>12588652</v>
      </c>
      <c r="P5894" s="23"/>
      <c r="Q5894" s="23"/>
    </row>
    <row r="5895" spans="2:17" ht="12.5" x14ac:dyDescent="0.25">
      <c r="B5895" s="24">
        <v>2848</v>
      </c>
      <c r="C5895" s="24">
        <v>4771945</v>
      </c>
      <c r="I5895" s="19">
        <v>2904</v>
      </c>
      <c r="J5895" s="19">
        <v>11434265</v>
      </c>
      <c r="P5895" s="23"/>
      <c r="Q5895" s="23"/>
    </row>
    <row r="5896" spans="2:17" ht="12.5" x14ac:dyDescent="0.25">
      <c r="B5896" s="24">
        <v>2848</v>
      </c>
      <c r="C5896" s="24">
        <v>4679075</v>
      </c>
      <c r="I5896" s="19">
        <v>2905</v>
      </c>
      <c r="J5896" s="19">
        <v>12467683</v>
      </c>
      <c r="P5896" s="23"/>
      <c r="Q5896" s="23"/>
    </row>
    <row r="5897" spans="2:17" ht="12.5" x14ac:dyDescent="0.25">
      <c r="B5897" s="24">
        <v>2848</v>
      </c>
      <c r="C5897" s="24">
        <v>4053966</v>
      </c>
      <c r="I5897" s="19">
        <v>2904</v>
      </c>
      <c r="J5897" s="19">
        <v>12010211</v>
      </c>
      <c r="P5897" s="23"/>
      <c r="Q5897" s="23"/>
    </row>
    <row r="5898" spans="2:17" ht="12.5" x14ac:dyDescent="0.25">
      <c r="B5898" s="24">
        <v>2848</v>
      </c>
      <c r="C5898" s="24">
        <v>4067624</v>
      </c>
      <c r="I5898" s="19">
        <v>2905</v>
      </c>
      <c r="J5898" s="19">
        <v>11547922</v>
      </c>
      <c r="P5898" s="23"/>
      <c r="Q5898" s="23"/>
    </row>
    <row r="5899" spans="2:17" ht="12.5" x14ac:dyDescent="0.25">
      <c r="B5899" s="24">
        <v>2848</v>
      </c>
      <c r="C5899" s="24">
        <v>3874967</v>
      </c>
      <c r="I5899" s="19">
        <v>2904</v>
      </c>
      <c r="J5899" s="19">
        <v>13080355</v>
      </c>
      <c r="P5899" s="23"/>
      <c r="Q5899" s="23"/>
    </row>
    <row r="5900" spans="2:17" ht="12.5" x14ac:dyDescent="0.25">
      <c r="B5900" s="24">
        <v>2848</v>
      </c>
      <c r="C5900" s="24">
        <v>5005685</v>
      </c>
      <c r="I5900" s="19">
        <v>2905</v>
      </c>
      <c r="J5900" s="19">
        <v>11485440</v>
      </c>
      <c r="P5900" s="23"/>
      <c r="Q5900" s="23"/>
    </row>
    <row r="5901" spans="2:17" ht="12.5" x14ac:dyDescent="0.25">
      <c r="B5901" s="24">
        <v>2848</v>
      </c>
      <c r="C5901" s="24">
        <v>3731109</v>
      </c>
      <c r="I5901" s="19">
        <v>2904</v>
      </c>
      <c r="J5901" s="19">
        <v>11909775</v>
      </c>
      <c r="P5901" s="23"/>
      <c r="Q5901" s="23"/>
    </row>
    <row r="5902" spans="2:17" ht="12.5" x14ac:dyDescent="0.25">
      <c r="B5902" s="24">
        <v>2848</v>
      </c>
      <c r="C5902" s="24">
        <v>3832554</v>
      </c>
      <c r="I5902" s="19">
        <v>2905</v>
      </c>
      <c r="J5902" s="19">
        <v>12050354</v>
      </c>
      <c r="P5902" s="23"/>
      <c r="Q5902" s="23"/>
    </row>
    <row r="5903" spans="2:17" ht="12.5" x14ac:dyDescent="0.25">
      <c r="B5903" s="24">
        <v>2848</v>
      </c>
      <c r="C5903" s="24">
        <v>3962891</v>
      </c>
      <c r="I5903" s="19">
        <v>2904</v>
      </c>
      <c r="J5903" s="19">
        <v>11731364</v>
      </c>
      <c r="P5903" s="23"/>
      <c r="Q5903" s="23"/>
    </row>
    <row r="5904" spans="2:17" ht="12.5" x14ac:dyDescent="0.25">
      <c r="B5904" s="24">
        <v>2848</v>
      </c>
      <c r="C5904" s="24">
        <v>3910581</v>
      </c>
      <c r="I5904" s="19">
        <v>2905</v>
      </c>
      <c r="J5904" s="19">
        <v>11825638</v>
      </c>
      <c r="P5904" s="23"/>
      <c r="Q5904" s="23"/>
    </row>
    <row r="5905" spans="2:17" ht="12.5" x14ac:dyDescent="0.25">
      <c r="B5905" s="24">
        <v>2848</v>
      </c>
      <c r="C5905" s="24">
        <v>3937676</v>
      </c>
      <c r="I5905" s="19">
        <v>2904</v>
      </c>
      <c r="J5905" s="19">
        <v>13318786</v>
      </c>
      <c r="P5905" s="23"/>
      <c r="Q5905" s="23"/>
    </row>
    <row r="5906" spans="2:17" ht="12.5" x14ac:dyDescent="0.25">
      <c r="B5906" s="24">
        <v>2848</v>
      </c>
      <c r="C5906" s="24">
        <v>4613476</v>
      </c>
      <c r="I5906" s="19">
        <v>2905</v>
      </c>
      <c r="J5906" s="19">
        <v>10921553</v>
      </c>
      <c r="P5906" s="23"/>
      <c r="Q5906" s="23"/>
    </row>
    <row r="5907" spans="2:17" ht="12.5" x14ac:dyDescent="0.25">
      <c r="B5907" s="24">
        <v>2848</v>
      </c>
      <c r="C5907" s="24">
        <v>4106718</v>
      </c>
      <c r="I5907" s="19">
        <v>2904</v>
      </c>
      <c r="J5907" s="19">
        <v>11871834</v>
      </c>
      <c r="P5907" s="23"/>
      <c r="Q5907" s="23"/>
    </row>
    <row r="5908" spans="2:17" ht="12.5" x14ac:dyDescent="0.25">
      <c r="B5908" s="24">
        <v>2848</v>
      </c>
      <c r="C5908" s="24">
        <v>2662249</v>
      </c>
      <c r="I5908" s="19">
        <v>2905</v>
      </c>
      <c r="J5908" s="19">
        <v>11891261</v>
      </c>
      <c r="P5908" s="23"/>
      <c r="Q5908" s="23"/>
    </row>
    <row r="5909" spans="2:17" ht="12.5" x14ac:dyDescent="0.25">
      <c r="B5909" s="24">
        <v>2848</v>
      </c>
      <c r="C5909" s="24">
        <v>4720906</v>
      </c>
      <c r="I5909" s="19">
        <v>2904</v>
      </c>
      <c r="J5909" s="19">
        <v>11916455</v>
      </c>
      <c r="P5909" s="23"/>
      <c r="Q5909" s="23"/>
    </row>
    <row r="5910" spans="2:17" ht="12.5" x14ac:dyDescent="0.25">
      <c r="B5910" s="24">
        <v>2848</v>
      </c>
      <c r="C5910" s="24">
        <v>4136873</v>
      </c>
      <c r="I5910" s="19">
        <v>2905</v>
      </c>
      <c r="J5910" s="19">
        <v>12297094</v>
      </c>
      <c r="P5910" s="23"/>
      <c r="Q5910" s="23"/>
    </row>
    <row r="5911" spans="2:17" ht="12.5" x14ac:dyDescent="0.25">
      <c r="B5911" s="24">
        <v>2848</v>
      </c>
      <c r="C5911" s="24">
        <v>3788405</v>
      </c>
      <c r="I5911" s="19">
        <v>2904</v>
      </c>
      <c r="J5911" s="19">
        <v>12426046</v>
      </c>
      <c r="P5911" s="23"/>
      <c r="Q5911" s="23"/>
    </row>
    <row r="5912" spans="2:17" ht="12.5" x14ac:dyDescent="0.25">
      <c r="B5912" s="24">
        <v>2848</v>
      </c>
      <c r="C5912" s="24">
        <v>3620420</v>
      </c>
      <c r="I5912" s="19">
        <v>2905</v>
      </c>
      <c r="J5912" s="19">
        <v>11219802</v>
      </c>
      <c r="P5912" s="23"/>
      <c r="Q5912" s="23"/>
    </row>
    <row r="5913" spans="2:17" ht="12.5" x14ac:dyDescent="0.25">
      <c r="B5913" s="24">
        <v>2848</v>
      </c>
      <c r="C5913" s="24">
        <v>4286895</v>
      </c>
      <c r="I5913" s="19">
        <v>2904</v>
      </c>
      <c r="J5913" s="19">
        <v>12100311</v>
      </c>
      <c r="P5913" s="23"/>
      <c r="Q5913" s="23"/>
    </row>
    <row r="5914" spans="2:17" ht="12.5" x14ac:dyDescent="0.25">
      <c r="B5914" s="24">
        <v>2848</v>
      </c>
      <c r="C5914" s="24">
        <v>3574356</v>
      </c>
      <c r="I5914" s="19">
        <v>2905</v>
      </c>
      <c r="J5914" s="19">
        <v>12205378</v>
      </c>
      <c r="P5914" s="23"/>
      <c r="Q5914" s="23"/>
    </row>
    <row r="5915" spans="2:17" ht="12.5" x14ac:dyDescent="0.25">
      <c r="B5915" s="24">
        <v>2848</v>
      </c>
      <c r="C5915" s="24">
        <v>3202426</v>
      </c>
      <c r="I5915" s="19">
        <v>2904</v>
      </c>
      <c r="J5915" s="19">
        <v>13066967</v>
      </c>
      <c r="P5915" s="23"/>
      <c r="Q5915" s="23"/>
    </row>
    <row r="5916" spans="2:17" ht="12.5" x14ac:dyDescent="0.25">
      <c r="B5916" s="24">
        <v>2848</v>
      </c>
      <c r="C5916" s="24">
        <v>5346890</v>
      </c>
      <c r="I5916" s="19">
        <v>2905</v>
      </c>
      <c r="J5916" s="19">
        <v>11673618</v>
      </c>
      <c r="P5916" s="23"/>
      <c r="Q5916" s="23"/>
    </row>
    <row r="5917" spans="2:17" ht="12.5" x14ac:dyDescent="0.25">
      <c r="B5917" s="24">
        <v>2848</v>
      </c>
      <c r="C5917" s="24">
        <v>3612022</v>
      </c>
      <c r="I5917" s="19">
        <v>2904</v>
      </c>
      <c r="J5917" s="19">
        <v>12101418</v>
      </c>
      <c r="P5917" s="23"/>
      <c r="Q5917" s="23"/>
    </row>
    <row r="5918" spans="2:17" ht="12.5" x14ac:dyDescent="0.25">
      <c r="B5918" s="24">
        <v>2848</v>
      </c>
      <c r="C5918" s="24">
        <v>3898646</v>
      </c>
      <c r="I5918" s="19">
        <v>2905</v>
      </c>
      <c r="J5918" s="19">
        <v>14927503</v>
      </c>
      <c r="P5918" s="23"/>
      <c r="Q5918" s="23"/>
    </row>
    <row r="5919" spans="2:17" ht="12.5" x14ac:dyDescent="0.25">
      <c r="B5919" s="24">
        <v>2848</v>
      </c>
      <c r="C5919" s="24">
        <v>4201719</v>
      </c>
      <c r="I5919" s="19">
        <v>2904</v>
      </c>
      <c r="J5919" s="19">
        <v>12367860</v>
      </c>
      <c r="P5919" s="23"/>
      <c r="Q5919" s="23"/>
    </row>
    <row r="5920" spans="2:17" ht="12.5" x14ac:dyDescent="0.25">
      <c r="B5920" s="24">
        <v>2848</v>
      </c>
      <c r="C5920" s="24">
        <v>4163878</v>
      </c>
      <c r="I5920" s="19">
        <v>2905</v>
      </c>
      <c r="J5920" s="19">
        <v>12860330</v>
      </c>
      <c r="P5920" s="23"/>
      <c r="Q5920" s="23"/>
    </row>
    <row r="5921" spans="2:17" ht="12.5" x14ac:dyDescent="0.25">
      <c r="B5921" s="24">
        <v>2848</v>
      </c>
      <c r="C5921" s="24">
        <v>1928465</v>
      </c>
      <c r="I5921" s="19">
        <v>2904</v>
      </c>
      <c r="J5921" s="19">
        <v>10821190</v>
      </c>
      <c r="P5921" s="23"/>
      <c r="Q5921" s="23"/>
    </row>
    <row r="5922" spans="2:17" ht="12.5" x14ac:dyDescent="0.25">
      <c r="B5922" s="24">
        <v>2848</v>
      </c>
      <c r="C5922" s="24">
        <v>3006244</v>
      </c>
      <c r="I5922" s="19">
        <v>2905</v>
      </c>
      <c r="J5922" s="19">
        <v>11976718</v>
      </c>
      <c r="P5922" s="23"/>
      <c r="Q5922" s="23"/>
    </row>
    <row r="5923" spans="2:17" ht="12.5" x14ac:dyDescent="0.25">
      <c r="B5923" s="24">
        <v>2848</v>
      </c>
      <c r="C5923" s="24">
        <v>3759479</v>
      </c>
      <c r="I5923" s="19">
        <v>2904</v>
      </c>
      <c r="J5923" s="19">
        <v>11932341</v>
      </c>
      <c r="P5923" s="23"/>
      <c r="Q5923" s="23"/>
    </row>
    <row r="5924" spans="2:17" ht="12.5" x14ac:dyDescent="0.25">
      <c r="B5924" s="24">
        <v>2848</v>
      </c>
      <c r="C5924" s="24">
        <v>3866506</v>
      </c>
      <c r="I5924" s="19">
        <v>2905</v>
      </c>
      <c r="J5924" s="19">
        <v>12509780</v>
      </c>
      <c r="P5924" s="23"/>
      <c r="Q5924" s="23"/>
    </row>
    <row r="5925" spans="2:17" ht="12.5" x14ac:dyDescent="0.25">
      <c r="B5925" s="24">
        <v>2848</v>
      </c>
      <c r="C5925" s="24">
        <v>4211437</v>
      </c>
      <c r="I5925" s="19">
        <v>2904</v>
      </c>
      <c r="J5925" s="19">
        <v>11456856</v>
      </c>
      <c r="P5925" s="23"/>
      <c r="Q5925" s="23"/>
    </row>
    <row r="5926" spans="2:17" ht="12.5" x14ac:dyDescent="0.25">
      <c r="B5926" s="24">
        <v>2848</v>
      </c>
      <c r="C5926" s="24">
        <v>3178243</v>
      </c>
      <c r="I5926" s="19">
        <v>2905</v>
      </c>
      <c r="J5926" s="19">
        <v>14370511</v>
      </c>
      <c r="P5926" s="23"/>
      <c r="Q5926" s="23"/>
    </row>
    <row r="5927" spans="2:17" ht="12.5" x14ac:dyDescent="0.25">
      <c r="B5927" s="24">
        <v>2848</v>
      </c>
      <c r="C5927" s="24">
        <v>4472935</v>
      </c>
      <c r="I5927" s="19">
        <v>2904</v>
      </c>
      <c r="J5927" s="19">
        <v>10127591</v>
      </c>
      <c r="P5927" s="23"/>
      <c r="Q5927" s="23"/>
    </row>
    <row r="5928" spans="2:17" ht="12.5" x14ac:dyDescent="0.25">
      <c r="B5928" s="24">
        <v>2848</v>
      </c>
      <c r="C5928" s="24">
        <v>3583438</v>
      </c>
      <c r="I5928" s="19">
        <v>2905</v>
      </c>
      <c r="J5928" s="19">
        <v>11835016</v>
      </c>
      <c r="P5928" s="23"/>
      <c r="Q5928" s="23"/>
    </row>
    <row r="5929" spans="2:17" ht="12.5" x14ac:dyDescent="0.25">
      <c r="B5929" s="24">
        <v>2848</v>
      </c>
      <c r="C5929" s="24">
        <v>3960156</v>
      </c>
      <c r="I5929" s="19">
        <v>2904</v>
      </c>
      <c r="J5929" s="19">
        <v>13914961</v>
      </c>
      <c r="P5929" s="23"/>
      <c r="Q5929" s="23"/>
    </row>
    <row r="5930" spans="2:17" ht="12.5" x14ac:dyDescent="0.25">
      <c r="B5930" s="24">
        <v>2848</v>
      </c>
      <c r="C5930" s="24">
        <v>3849826</v>
      </c>
      <c r="I5930" s="19">
        <v>2905</v>
      </c>
      <c r="J5930" s="19">
        <v>10410628</v>
      </c>
      <c r="P5930" s="23"/>
      <c r="Q5930" s="23"/>
    </row>
    <row r="5931" spans="2:17" ht="12.5" x14ac:dyDescent="0.25">
      <c r="B5931" s="24">
        <v>2848</v>
      </c>
      <c r="C5931" s="24">
        <v>3526162</v>
      </c>
      <c r="I5931" s="19">
        <v>2904</v>
      </c>
      <c r="J5931" s="19">
        <v>11833443</v>
      </c>
      <c r="P5931" s="23"/>
      <c r="Q5931" s="23"/>
    </row>
    <row r="5932" spans="2:17" ht="12.5" x14ac:dyDescent="0.25">
      <c r="B5932" s="24">
        <v>2848</v>
      </c>
      <c r="C5932" s="24">
        <v>4072794</v>
      </c>
      <c r="I5932" s="19">
        <v>2905</v>
      </c>
      <c r="J5932" s="19">
        <v>11710260</v>
      </c>
      <c r="P5932" s="23"/>
      <c r="Q5932" s="23"/>
    </row>
    <row r="5933" spans="2:17" ht="12.5" x14ac:dyDescent="0.25">
      <c r="B5933" s="24">
        <v>2848</v>
      </c>
      <c r="C5933" s="24">
        <v>4459362</v>
      </c>
      <c r="I5933" s="19">
        <v>2904</v>
      </c>
      <c r="J5933" s="19">
        <v>11863342</v>
      </c>
      <c r="P5933" s="23"/>
      <c r="Q5933" s="23"/>
    </row>
    <row r="5934" spans="2:17" ht="12.5" x14ac:dyDescent="0.25">
      <c r="B5934" s="24">
        <v>2848</v>
      </c>
      <c r="C5934" s="24">
        <v>4005610</v>
      </c>
      <c r="I5934" s="19">
        <v>2905</v>
      </c>
      <c r="J5934" s="19">
        <v>13950243</v>
      </c>
      <c r="P5934" s="23"/>
      <c r="Q5934" s="23"/>
    </row>
    <row r="5935" spans="2:17" ht="12.5" x14ac:dyDescent="0.25">
      <c r="B5935" s="24">
        <v>2848</v>
      </c>
      <c r="C5935" s="24">
        <v>4585023</v>
      </c>
      <c r="I5935" s="19">
        <v>2904</v>
      </c>
      <c r="J5935" s="19">
        <v>10105304</v>
      </c>
      <c r="P5935" s="23"/>
      <c r="Q5935" s="23"/>
    </row>
    <row r="5936" spans="2:17" ht="12.5" x14ac:dyDescent="0.25">
      <c r="B5936" s="24">
        <v>2848</v>
      </c>
      <c r="C5936" s="24">
        <v>4456140</v>
      </c>
      <c r="I5936" s="19">
        <v>2905</v>
      </c>
      <c r="J5936" s="19">
        <v>11883506</v>
      </c>
      <c r="P5936" s="23"/>
      <c r="Q5936" s="23"/>
    </row>
    <row r="5937" spans="2:17" ht="12.5" x14ac:dyDescent="0.25">
      <c r="B5937" s="24">
        <v>2848</v>
      </c>
      <c r="C5937" s="24">
        <v>3640799</v>
      </c>
      <c r="I5937" s="19">
        <v>2904</v>
      </c>
      <c r="J5937" s="19">
        <v>13307643</v>
      </c>
      <c r="P5937" s="23"/>
      <c r="Q5937" s="23"/>
    </row>
    <row r="5938" spans="2:17" ht="12.5" x14ac:dyDescent="0.25">
      <c r="B5938" s="24">
        <v>2848</v>
      </c>
      <c r="C5938" s="24">
        <v>4047706</v>
      </c>
      <c r="I5938" s="19">
        <v>2905</v>
      </c>
      <c r="J5938" s="19">
        <v>10931928</v>
      </c>
      <c r="P5938" s="23"/>
      <c r="Q5938" s="23"/>
    </row>
    <row r="5939" spans="2:17" ht="12.5" x14ac:dyDescent="0.25">
      <c r="B5939" s="24">
        <v>2848</v>
      </c>
      <c r="C5939" s="24">
        <v>3644223</v>
      </c>
      <c r="I5939" s="19">
        <v>2904</v>
      </c>
      <c r="J5939" s="19">
        <v>11777730</v>
      </c>
      <c r="P5939" s="23"/>
      <c r="Q5939" s="23"/>
    </row>
    <row r="5940" spans="2:17" ht="12.5" x14ac:dyDescent="0.25">
      <c r="B5940" s="24">
        <v>2848</v>
      </c>
      <c r="C5940" s="24">
        <v>3928446</v>
      </c>
      <c r="I5940" s="19">
        <v>2905</v>
      </c>
      <c r="J5940" s="19">
        <v>12538695</v>
      </c>
      <c r="P5940" s="23"/>
      <c r="Q5940" s="23"/>
    </row>
    <row r="5941" spans="2:17" ht="12.5" x14ac:dyDescent="0.25">
      <c r="B5941" s="24">
        <v>2848</v>
      </c>
      <c r="C5941" s="24">
        <v>4111540</v>
      </c>
      <c r="I5941" s="19">
        <v>2904</v>
      </c>
      <c r="J5941" s="19">
        <v>11480665</v>
      </c>
      <c r="P5941" s="23"/>
      <c r="Q5941" s="23"/>
    </row>
    <row r="5942" spans="2:17" ht="12.5" x14ac:dyDescent="0.25">
      <c r="B5942" s="24">
        <v>2848</v>
      </c>
      <c r="C5942" s="24">
        <v>4510146</v>
      </c>
      <c r="I5942" s="19">
        <v>2905</v>
      </c>
      <c r="J5942" s="19">
        <v>12314996</v>
      </c>
      <c r="P5942" s="23"/>
      <c r="Q5942" s="23"/>
    </row>
    <row r="5943" spans="2:17" ht="12.5" x14ac:dyDescent="0.25">
      <c r="B5943" s="24">
        <v>2848</v>
      </c>
      <c r="C5943" s="24">
        <v>3440405</v>
      </c>
      <c r="I5943" s="19">
        <v>2904</v>
      </c>
      <c r="J5943" s="19">
        <v>12100154</v>
      </c>
      <c r="P5943" s="23"/>
      <c r="Q5943" s="23"/>
    </row>
    <row r="5944" spans="2:17" ht="12.5" x14ac:dyDescent="0.25">
      <c r="B5944" s="24">
        <v>2848</v>
      </c>
      <c r="C5944" s="24">
        <v>3821500</v>
      </c>
      <c r="I5944" s="19">
        <v>2905</v>
      </c>
      <c r="J5944" s="19">
        <v>12335745</v>
      </c>
      <c r="P5944" s="23"/>
      <c r="Q5944" s="23"/>
    </row>
    <row r="5945" spans="2:17" ht="12.5" x14ac:dyDescent="0.25">
      <c r="B5945" s="24">
        <v>2848</v>
      </c>
      <c r="C5945" s="24">
        <v>4002108</v>
      </c>
      <c r="I5945" s="19">
        <v>2904</v>
      </c>
      <c r="J5945" s="19">
        <v>11515762</v>
      </c>
      <c r="P5945" s="23"/>
      <c r="Q5945" s="23"/>
    </row>
    <row r="5946" spans="2:17" ht="12.5" x14ac:dyDescent="0.25">
      <c r="B5946" s="24">
        <v>2848</v>
      </c>
      <c r="C5946" s="24">
        <v>3966679</v>
      </c>
      <c r="I5946" s="19">
        <v>2905</v>
      </c>
      <c r="J5946" s="19">
        <v>12224506</v>
      </c>
      <c r="P5946" s="23"/>
      <c r="Q5946" s="23"/>
    </row>
    <row r="5947" spans="2:17" ht="12.5" x14ac:dyDescent="0.25">
      <c r="B5947" s="24">
        <v>2848</v>
      </c>
      <c r="C5947" s="24">
        <v>4034015</v>
      </c>
      <c r="I5947" s="19">
        <v>2904</v>
      </c>
      <c r="J5947" s="19">
        <v>11942972</v>
      </c>
      <c r="P5947" s="23"/>
      <c r="Q5947" s="23"/>
    </row>
    <row r="5948" spans="2:17" ht="12.5" x14ac:dyDescent="0.25">
      <c r="B5948" s="24">
        <v>2848</v>
      </c>
      <c r="C5948" s="24">
        <v>3904939</v>
      </c>
      <c r="I5948" s="19">
        <v>2905</v>
      </c>
      <c r="J5948" s="19">
        <v>11618989</v>
      </c>
      <c r="P5948" s="23"/>
      <c r="Q5948" s="23"/>
    </row>
    <row r="5949" spans="2:17" ht="12.5" x14ac:dyDescent="0.25">
      <c r="B5949" s="24">
        <v>2848</v>
      </c>
      <c r="C5949" s="24">
        <v>4450224</v>
      </c>
      <c r="I5949" s="19">
        <v>2904</v>
      </c>
      <c r="J5949" s="19">
        <v>12492147</v>
      </c>
      <c r="P5949" s="23"/>
      <c r="Q5949" s="23"/>
    </row>
    <row r="5950" spans="2:17" ht="12.5" x14ac:dyDescent="0.25">
      <c r="B5950" s="24">
        <v>2848</v>
      </c>
      <c r="C5950" s="24">
        <v>4451746</v>
      </c>
      <c r="I5950" s="19">
        <v>2905</v>
      </c>
      <c r="J5950" s="19">
        <v>11655130</v>
      </c>
      <c r="P5950" s="23"/>
      <c r="Q5950" s="23"/>
    </row>
    <row r="5951" spans="2:17" ht="12.5" x14ac:dyDescent="0.25">
      <c r="B5951" s="24">
        <v>2848</v>
      </c>
      <c r="C5951" s="24">
        <v>4039038</v>
      </c>
      <c r="I5951" s="19">
        <v>2904</v>
      </c>
      <c r="J5951" s="19">
        <v>11794777</v>
      </c>
      <c r="P5951" s="23"/>
      <c r="Q5951" s="23"/>
    </row>
    <row r="5952" spans="2:17" ht="12.5" x14ac:dyDescent="0.25">
      <c r="B5952" s="24">
        <v>2848</v>
      </c>
      <c r="C5952" s="24">
        <v>4497440</v>
      </c>
      <c r="I5952" s="19">
        <v>2905</v>
      </c>
      <c r="J5952" s="19">
        <v>12492215</v>
      </c>
      <c r="P5952" s="23"/>
      <c r="Q5952" s="23"/>
    </row>
    <row r="5953" spans="2:17" ht="12.5" x14ac:dyDescent="0.25">
      <c r="B5953" s="24">
        <v>2848</v>
      </c>
      <c r="C5953" s="24">
        <v>4436525</v>
      </c>
      <c r="I5953" s="19">
        <v>2904</v>
      </c>
      <c r="J5953" s="19">
        <v>12001251</v>
      </c>
      <c r="P5953" s="23"/>
      <c r="Q5953" s="23"/>
    </row>
    <row r="5954" spans="2:17" ht="12.5" x14ac:dyDescent="0.25">
      <c r="B5954" s="24">
        <v>2848</v>
      </c>
      <c r="C5954" s="24">
        <v>3108212</v>
      </c>
      <c r="I5954" s="19">
        <v>2905</v>
      </c>
      <c r="J5954" s="19">
        <v>11479692</v>
      </c>
      <c r="P5954" s="23"/>
      <c r="Q5954" s="23"/>
    </row>
    <row r="5955" spans="2:17" ht="12.5" x14ac:dyDescent="0.25">
      <c r="B5955" s="24">
        <v>2848</v>
      </c>
      <c r="C5955" s="24">
        <v>4263849</v>
      </c>
      <c r="I5955" s="19">
        <v>2904</v>
      </c>
      <c r="J5955" s="19">
        <v>12505261</v>
      </c>
      <c r="P5955" s="23"/>
      <c r="Q5955" s="23"/>
    </row>
    <row r="5956" spans="2:17" ht="12.5" x14ac:dyDescent="0.25">
      <c r="B5956" s="24">
        <v>2848</v>
      </c>
      <c r="C5956" s="24">
        <v>3908821</v>
      </c>
      <c r="I5956" s="19">
        <v>2905</v>
      </c>
      <c r="J5956" s="19">
        <v>11594399</v>
      </c>
      <c r="P5956" s="23"/>
      <c r="Q5956" s="23"/>
    </row>
    <row r="5957" spans="2:17" ht="12.5" x14ac:dyDescent="0.25">
      <c r="B5957" s="24">
        <v>2848</v>
      </c>
      <c r="C5957" s="24">
        <v>4005712</v>
      </c>
      <c r="I5957" s="19">
        <v>2904</v>
      </c>
      <c r="J5957" s="19">
        <v>11960485</v>
      </c>
      <c r="P5957" s="23"/>
      <c r="Q5957" s="23"/>
    </row>
    <row r="5958" spans="2:17" ht="12.5" x14ac:dyDescent="0.25">
      <c r="B5958" s="24">
        <v>2848</v>
      </c>
      <c r="C5958" s="24">
        <v>3768799</v>
      </c>
      <c r="I5958" s="19">
        <v>2905</v>
      </c>
      <c r="J5958" s="19">
        <v>13300975</v>
      </c>
      <c r="P5958" s="23"/>
      <c r="Q5958" s="23"/>
    </row>
    <row r="5959" spans="2:17" ht="12.5" x14ac:dyDescent="0.25">
      <c r="B5959" s="24">
        <v>2848</v>
      </c>
      <c r="C5959" s="24">
        <v>4024064</v>
      </c>
      <c r="I5959" s="19">
        <v>2904</v>
      </c>
      <c r="J5959" s="19">
        <v>10633113</v>
      </c>
      <c r="P5959" s="23"/>
      <c r="Q5959" s="23"/>
    </row>
    <row r="5960" spans="2:17" ht="12.5" x14ac:dyDescent="0.25">
      <c r="B5960" s="24">
        <v>2848</v>
      </c>
      <c r="C5960" s="24">
        <v>3203482</v>
      </c>
      <c r="I5960" s="19">
        <v>2905</v>
      </c>
      <c r="J5960" s="19">
        <v>13554403</v>
      </c>
      <c r="P5960" s="23"/>
      <c r="Q5960" s="23"/>
    </row>
    <row r="5961" spans="2:17" ht="12.5" x14ac:dyDescent="0.25">
      <c r="B5961" s="24">
        <v>2848</v>
      </c>
      <c r="C5961" s="24">
        <v>4046402</v>
      </c>
      <c r="I5961" s="19">
        <v>2904</v>
      </c>
      <c r="J5961" s="19">
        <v>10805021</v>
      </c>
      <c r="P5961" s="23"/>
      <c r="Q5961" s="23"/>
    </row>
    <row r="5962" spans="2:17" ht="12.5" x14ac:dyDescent="0.25">
      <c r="B5962" s="24">
        <v>2848</v>
      </c>
      <c r="C5962" s="24">
        <v>3525148</v>
      </c>
      <c r="I5962" s="19">
        <v>2905</v>
      </c>
      <c r="J5962" s="19">
        <v>11767392</v>
      </c>
      <c r="P5962" s="23"/>
      <c r="Q5962" s="23"/>
    </row>
    <row r="5963" spans="2:17" ht="12.5" x14ac:dyDescent="0.25">
      <c r="B5963" s="24">
        <v>2848</v>
      </c>
      <c r="C5963" s="24">
        <v>3913412</v>
      </c>
      <c r="I5963" s="19">
        <v>2904</v>
      </c>
      <c r="J5963" s="19">
        <v>12426663</v>
      </c>
      <c r="P5963" s="23"/>
      <c r="Q5963" s="23"/>
    </row>
    <row r="5964" spans="2:17" ht="12.5" x14ac:dyDescent="0.25">
      <c r="B5964" s="24">
        <v>2848</v>
      </c>
      <c r="C5964" s="24">
        <v>4258696</v>
      </c>
      <c r="I5964" s="19">
        <v>2905</v>
      </c>
      <c r="J5964" s="19">
        <v>11872907</v>
      </c>
      <c r="P5964" s="23"/>
      <c r="Q5964" s="23"/>
    </row>
    <row r="5965" spans="2:17" ht="12.5" x14ac:dyDescent="0.25">
      <c r="B5965" s="24">
        <v>2848</v>
      </c>
      <c r="C5965" s="24">
        <v>4510903</v>
      </c>
      <c r="I5965" s="19">
        <v>2904</v>
      </c>
      <c r="J5965" s="19">
        <v>16111845</v>
      </c>
      <c r="P5965" s="23"/>
      <c r="Q5965" s="23"/>
    </row>
    <row r="5966" spans="2:17" ht="12.5" x14ac:dyDescent="0.25">
      <c r="B5966" s="24">
        <v>2848</v>
      </c>
      <c r="C5966" s="24">
        <v>3505335</v>
      </c>
      <c r="I5966" s="19">
        <v>2905</v>
      </c>
      <c r="J5966" s="19">
        <v>12049982</v>
      </c>
      <c r="P5966" s="23"/>
      <c r="Q5966" s="23"/>
    </row>
    <row r="5967" spans="2:17" ht="12.5" x14ac:dyDescent="0.25">
      <c r="B5967" s="24">
        <v>2848</v>
      </c>
      <c r="C5967" s="24">
        <v>4345561</v>
      </c>
      <c r="I5967" s="19">
        <v>2904</v>
      </c>
      <c r="J5967" s="19">
        <v>12179183</v>
      </c>
      <c r="P5967" s="23"/>
      <c r="Q5967" s="23"/>
    </row>
    <row r="5968" spans="2:17" ht="12.5" x14ac:dyDescent="0.25">
      <c r="B5968" s="24">
        <v>2848</v>
      </c>
      <c r="C5968" s="24">
        <v>3434550</v>
      </c>
      <c r="I5968" s="19">
        <v>2905</v>
      </c>
      <c r="J5968" s="19">
        <v>11586399</v>
      </c>
      <c r="P5968" s="23"/>
      <c r="Q5968" s="23"/>
    </row>
    <row r="5969" spans="2:17" ht="12.5" x14ac:dyDescent="0.25">
      <c r="B5969" s="24">
        <v>2848</v>
      </c>
      <c r="C5969" s="24">
        <v>4018451</v>
      </c>
      <c r="I5969" s="19">
        <v>2904</v>
      </c>
      <c r="J5969" s="19">
        <v>11813391</v>
      </c>
      <c r="P5969" s="23"/>
      <c r="Q5969" s="23"/>
    </row>
    <row r="5970" spans="2:17" ht="12.5" x14ac:dyDescent="0.25">
      <c r="B5970" s="24">
        <v>2848</v>
      </c>
      <c r="C5970" s="24">
        <v>4091177</v>
      </c>
      <c r="I5970" s="19">
        <v>2905</v>
      </c>
      <c r="J5970" s="19">
        <v>12023352</v>
      </c>
      <c r="P5970" s="23"/>
      <c r="Q5970" s="23"/>
    </row>
    <row r="5971" spans="2:17" ht="12.5" x14ac:dyDescent="0.25">
      <c r="B5971" s="24">
        <v>2848</v>
      </c>
      <c r="C5971" s="24">
        <v>4434449</v>
      </c>
      <c r="I5971" s="19">
        <v>2904</v>
      </c>
      <c r="J5971" s="19">
        <v>12262406</v>
      </c>
      <c r="P5971" s="23"/>
      <c r="Q5971" s="23"/>
    </row>
    <row r="5972" spans="2:17" ht="12.5" x14ac:dyDescent="0.25">
      <c r="B5972" s="24">
        <v>2848</v>
      </c>
      <c r="C5972" s="24">
        <v>3042835</v>
      </c>
      <c r="I5972" s="19">
        <v>2905</v>
      </c>
      <c r="J5972" s="19">
        <v>11641489</v>
      </c>
      <c r="P5972" s="23"/>
      <c r="Q5972" s="23"/>
    </row>
    <row r="5973" spans="2:17" ht="12.5" x14ac:dyDescent="0.25">
      <c r="B5973" s="24">
        <v>2848</v>
      </c>
      <c r="C5973" s="24">
        <v>4660299</v>
      </c>
      <c r="I5973" s="19">
        <v>2904</v>
      </c>
      <c r="J5973" s="19">
        <v>12071258</v>
      </c>
      <c r="P5973" s="23"/>
      <c r="Q5973" s="23"/>
    </row>
    <row r="5974" spans="2:17" ht="12.5" x14ac:dyDescent="0.25">
      <c r="B5974" s="24">
        <v>2848</v>
      </c>
      <c r="C5974" s="24">
        <v>2088547</v>
      </c>
      <c r="I5974" s="19">
        <v>2905</v>
      </c>
      <c r="J5974" s="19">
        <v>12163353</v>
      </c>
      <c r="P5974" s="23"/>
      <c r="Q5974" s="23"/>
    </row>
    <row r="5975" spans="2:17" ht="12.5" x14ac:dyDescent="0.25">
      <c r="B5975" s="24">
        <v>2848</v>
      </c>
      <c r="C5975" s="24">
        <v>2946220</v>
      </c>
      <c r="I5975" s="19">
        <v>2904</v>
      </c>
      <c r="J5975" s="19">
        <v>16346089</v>
      </c>
      <c r="P5975" s="23"/>
      <c r="Q5975" s="23"/>
    </row>
    <row r="5976" spans="2:17" ht="12.5" x14ac:dyDescent="0.25">
      <c r="B5976" s="24">
        <v>2848</v>
      </c>
      <c r="C5976" s="24">
        <v>3912140</v>
      </c>
      <c r="I5976" s="19">
        <v>2905</v>
      </c>
      <c r="J5976" s="19">
        <v>11885512</v>
      </c>
      <c r="P5976" s="23"/>
      <c r="Q5976" s="23"/>
    </row>
    <row r="5977" spans="2:17" ht="12.5" x14ac:dyDescent="0.25">
      <c r="B5977" s="24">
        <v>2848</v>
      </c>
      <c r="C5977" s="24">
        <v>3940421</v>
      </c>
      <c r="I5977" s="19">
        <v>2904</v>
      </c>
      <c r="J5977" s="19">
        <v>11460498</v>
      </c>
      <c r="P5977" s="23"/>
      <c r="Q5977" s="23"/>
    </row>
    <row r="5978" spans="2:17" ht="12.5" x14ac:dyDescent="0.25">
      <c r="B5978" s="24">
        <v>2848</v>
      </c>
      <c r="C5978" s="24">
        <v>4236219</v>
      </c>
      <c r="I5978" s="19">
        <v>2905</v>
      </c>
      <c r="J5978" s="19">
        <v>12129943</v>
      </c>
      <c r="P5978" s="23"/>
      <c r="Q5978" s="23"/>
    </row>
    <row r="5979" spans="2:17" ht="12.5" x14ac:dyDescent="0.25">
      <c r="B5979" s="24">
        <v>2848</v>
      </c>
      <c r="C5979" s="24">
        <v>4198058</v>
      </c>
      <c r="I5979" s="19">
        <v>2904</v>
      </c>
      <c r="J5979" s="19">
        <v>12334781</v>
      </c>
      <c r="P5979" s="23"/>
      <c r="Q5979" s="23"/>
    </row>
    <row r="5980" spans="2:17" ht="12.5" x14ac:dyDescent="0.25">
      <c r="B5980" s="24">
        <v>2848</v>
      </c>
      <c r="C5980" s="24">
        <v>3905687</v>
      </c>
      <c r="I5980" s="19">
        <v>2905</v>
      </c>
      <c r="J5980" s="19">
        <v>11792993</v>
      </c>
      <c r="P5980" s="23"/>
      <c r="Q5980" s="23"/>
    </row>
    <row r="5981" spans="2:17" ht="12.5" x14ac:dyDescent="0.25">
      <c r="B5981" s="24">
        <v>2848</v>
      </c>
      <c r="C5981" s="24">
        <v>4326349</v>
      </c>
      <c r="I5981" s="19">
        <v>2904</v>
      </c>
      <c r="J5981" s="19">
        <v>12308544</v>
      </c>
      <c r="P5981" s="23"/>
      <c r="Q5981" s="23"/>
    </row>
    <row r="5982" spans="2:17" ht="12.5" x14ac:dyDescent="0.25">
      <c r="B5982" s="24">
        <v>2848</v>
      </c>
      <c r="C5982" s="24">
        <v>3968029</v>
      </c>
      <c r="I5982" s="19">
        <v>2905</v>
      </c>
      <c r="J5982" s="19">
        <v>11413220</v>
      </c>
      <c r="P5982" s="23"/>
      <c r="Q5982" s="23"/>
    </row>
    <row r="5983" spans="2:17" ht="12.5" x14ac:dyDescent="0.25">
      <c r="B5983" s="24">
        <v>2848</v>
      </c>
      <c r="C5983" s="24">
        <v>3948354</v>
      </c>
      <c r="I5983" s="19">
        <v>2904</v>
      </c>
      <c r="J5983" s="19">
        <v>12120925</v>
      </c>
      <c r="P5983" s="23"/>
      <c r="Q5983" s="23"/>
    </row>
    <row r="5984" spans="2:17" ht="12.5" x14ac:dyDescent="0.25">
      <c r="B5984" s="24">
        <v>2848</v>
      </c>
      <c r="C5984" s="24">
        <v>4507314</v>
      </c>
      <c r="I5984" s="19">
        <v>2905</v>
      </c>
      <c r="J5984" s="19">
        <v>12038835</v>
      </c>
      <c r="P5984" s="23"/>
      <c r="Q5984" s="23"/>
    </row>
    <row r="5985" spans="2:17" ht="12.5" x14ac:dyDescent="0.25">
      <c r="B5985" s="24">
        <v>2848</v>
      </c>
      <c r="C5985" s="24">
        <v>4564434</v>
      </c>
      <c r="I5985" s="19">
        <v>2904</v>
      </c>
      <c r="J5985" s="19">
        <v>11863026</v>
      </c>
      <c r="P5985" s="23"/>
      <c r="Q5985" s="23"/>
    </row>
    <row r="5986" spans="2:17" ht="12.5" x14ac:dyDescent="0.25">
      <c r="B5986" s="24">
        <v>2848</v>
      </c>
      <c r="C5986" s="24">
        <v>4450907</v>
      </c>
      <c r="I5986" s="19">
        <v>2905</v>
      </c>
      <c r="J5986" s="19">
        <v>12444676</v>
      </c>
      <c r="P5986" s="23"/>
      <c r="Q5986" s="23"/>
    </row>
    <row r="5987" spans="2:17" ht="12.5" x14ac:dyDescent="0.25">
      <c r="B5987" s="24">
        <v>2848</v>
      </c>
      <c r="C5987" s="24">
        <v>3390409</v>
      </c>
      <c r="I5987" s="19">
        <v>2904</v>
      </c>
      <c r="J5987" s="19">
        <v>12867724</v>
      </c>
      <c r="P5987" s="23"/>
      <c r="Q5987" s="23"/>
    </row>
    <row r="5988" spans="2:17" ht="12.5" x14ac:dyDescent="0.25">
      <c r="B5988" s="24">
        <v>2848</v>
      </c>
      <c r="C5988" s="24">
        <v>3920763</v>
      </c>
      <c r="I5988" s="19">
        <v>2905</v>
      </c>
      <c r="J5988" s="19">
        <v>10926792</v>
      </c>
      <c r="P5988" s="23"/>
      <c r="Q5988" s="23"/>
    </row>
    <row r="5989" spans="2:17" ht="12.5" x14ac:dyDescent="0.25">
      <c r="B5989" s="24">
        <v>2848</v>
      </c>
      <c r="C5989" s="24">
        <v>4877487</v>
      </c>
      <c r="I5989" s="19">
        <v>2904</v>
      </c>
      <c r="J5989" s="19">
        <v>11875930</v>
      </c>
      <c r="P5989" s="23"/>
      <c r="Q5989" s="23"/>
    </row>
    <row r="5990" spans="2:17" ht="12.5" x14ac:dyDescent="0.25">
      <c r="B5990" s="24">
        <v>2848</v>
      </c>
      <c r="C5990" s="24">
        <v>3292569</v>
      </c>
      <c r="I5990" s="19">
        <v>2905</v>
      </c>
      <c r="J5990" s="19">
        <v>12487685</v>
      </c>
      <c r="P5990" s="23"/>
      <c r="Q5990" s="23"/>
    </row>
    <row r="5991" spans="2:17" ht="12.5" x14ac:dyDescent="0.25">
      <c r="B5991" s="24">
        <v>2848</v>
      </c>
      <c r="C5991" s="24">
        <v>2290556</v>
      </c>
      <c r="I5991" s="19">
        <v>2904</v>
      </c>
      <c r="J5991" s="19">
        <v>11791595</v>
      </c>
      <c r="P5991" s="23"/>
      <c r="Q5991" s="23"/>
    </row>
    <row r="5992" spans="2:17" ht="12.5" x14ac:dyDescent="0.25">
      <c r="B5992" s="24">
        <v>2848</v>
      </c>
      <c r="C5992" s="24">
        <v>3926673</v>
      </c>
      <c r="I5992" s="19">
        <v>2905</v>
      </c>
      <c r="J5992" s="19">
        <v>16483495</v>
      </c>
      <c r="P5992" s="23"/>
      <c r="Q5992" s="23"/>
    </row>
    <row r="5993" spans="2:17" ht="12.5" x14ac:dyDescent="0.25">
      <c r="B5993" s="24">
        <v>2848</v>
      </c>
      <c r="C5993" s="24">
        <v>2655066</v>
      </c>
      <c r="I5993" s="19">
        <v>2904</v>
      </c>
      <c r="J5993" s="19">
        <v>23236492</v>
      </c>
      <c r="P5993" s="23"/>
      <c r="Q5993" s="23"/>
    </row>
    <row r="5994" spans="2:17" ht="12.5" x14ac:dyDescent="0.25">
      <c r="B5994" s="24">
        <v>2848</v>
      </c>
      <c r="C5994" s="24">
        <v>3916669</v>
      </c>
      <c r="I5994" s="19">
        <v>2905</v>
      </c>
      <c r="J5994" s="19">
        <v>17364228</v>
      </c>
      <c r="P5994" s="23"/>
      <c r="Q5994" s="23"/>
    </row>
    <row r="5995" spans="2:17" ht="12.5" x14ac:dyDescent="0.25">
      <c r="B5995" s="24">
        <v>2848</v>
      </c>
      <c r="C5995" s="24">
        <v>3246397</v>
      </c>
      <c r="I5995" s="19">
        <v>2904</v>
      </c>
      <c r="J5995" s="19">
        <v>16213465</v>
      </c>
      <c r="P5995" s="23"/>
      <c r="Q5995" s="23"/>
    </row>
    <row r="5996" spans="2:17" ht="12.5" x14ac:dyDescent="0.25">
      <c r="B5996" s="24">
        <v>2848</v>
      </c>
      <c r="C5996" s="24">
        <v>4008789</v>
      </c>
      <c r="I5996" s="19">
        <v>2905</v>
      </c>
      <c r="J5996" s="19">
        <v>10502676</v>
      </c>
      <c r="P5996" s="23"/>
      <c r="Q5996" s="23"/>
    </row>
    <row r="5997" spans="2:17" ht="12.5" x14ac:dyDescent="0.25">
      <c r="B5997" s="24">
        <v>2848</v>
      </c>
      <c r="C5997" s="24">
        <v>5499372</v>
      </c>
      <c r="I5997" s="19">
        <v>2904</v>
      </c>
      <c r="J5997" s="19">
        <v>15795899</v>
      </c>
      <c r="P5997" s="23"/>
      <c r="Q5997" s="23"/>
    </row>
    <row r="5998" spans="2:17" ht="12.5" x14ac:dyDescent="0.25">
      <c r="B5998" s="24">
        <v>2848</v>
      </c>
      <c r="C5998" s="24">
        <v>3307686</v>
      </c>
      <c r="I5998" s="19">
        <v>2905</v>
      </c>
      <c r="J5998" s="19">
        <v>12024664</v>
      </c>
      <c r="P5998" s="23"/>
      <c r="Q5998" s="23"/>
    </row>
    <row r="5999" spans="2:17" ht="12.5" x14ac:dyDescent="0.25">
      <c r="B5999" s="24">
        <v>2848</v>
      </c>
      <c r="C5999" s="24">
        <v>5292967</v>
      </c>
      <c r="I5999" s="19">
        <v>2904</v>
      </c>
      <c r="J5999" s="19">
        <v>15058571</v>
      </c>
      <c r="P5999" s="23"/>
      <c r="Q5999" s="23"/>
    </row>
    <row r="6000" spans="2:17" ht="12.5" x14ac:dyDescent="0.25">
      <c r="B6000" s="24">
        <v>2848</v>
      </c>
      <c r="C6000" s="24">
        <v>3269839</v>
      </c>
      <c r="I6000" s="19">
        <v>2905</v>
      </c>
      <c r="J6000" s="19">
        <v>9087273</v>
      </c>
      <c r="P6000" s="23"/>
      <c r="Q6000" s="23"/>
    </row>
    <row r="6001" spans="2:17" ht="12.5" x14ac:dyDescent="0.25">
      <c r="B6001" s="24">
        <v>2848</v>
      </c>
      <c r="C6001" s="24">
        <v>8257746</v>
      </c>
      <c r="I6001" s="19">
        <v>2904</v>
      </c>
      <c r="J6001" s="19">
        <v>12483597</v>
      </c>
      <c r="P6001" s="23"/>
      <c r="Q6001" s="23"/>
    </row>
    <row r="6002" spans="2:17" ht="12.5" x14ac:dyDescent="0.25">
      <c r="B6002" s="24">
        <v>2848</v>
      </c>
      <c r="C6002" s="24">
        <v>6953377</v>
      </c>
      <c r="I6002" s="19">
        <v>2905</v>
      </c>
      <c r="J6002" s="19">
        <v>11797947</v>
      </c>
      <c r="P6002" s="23"/>
      <c r="Q6002" s="23"/>
    </row>
    <row r="6003" spans="2:17" ht="12.5" x14ac:dyDescent="0.25">
      <c r="B6003" s="24">
        <v>2848</v>
      </c>
      <c r="C6003" s="24">
        <v>4195226</v>
      </c>
      <c r="I6003" s="19">
        <v>2904</v>
      </c>
      <c r="J6003" s="19">
        <v>11655768</v>
      </c>
      <c r="P6003" s="23"/>
      <c r="Q6003" s="23"/>
    </row>
    <row r="6004" spans="2:17" ht="12.5" x14ac:dyDescent="0.25">
      <c r="B6004" s="24">
        <v>2848</v>
      </c>
      <c r="C6004" s="24">
        <v>11177951</v>
      </c>
      <c r="I6004" s="19">
        <v>2905</v>
      </c>
      <c r="J6004" s="19">
        <v>12039511</v>
      </c>
      <c r="P6004" s="23"/>
      <c r="Q6004" s="23"/>
    </row>
    <row r="6005" spans="2:17" ht="12.5" x14ac:dyDescent="0.25">
      <c r="B6005" s="24">
        <v>2848</v>
      </c>
      <c r="C6005" s="24">
        <v>3297940</v>
      </c>
      <c r="I6005" s="19">
        <v>2904</v>
      </c>
      <c r="J6005" s="19">
        <v>12124631</v>
      </c>
      <c r="P6005" s="23"/>
      <c r="Q6005" s="23"/>
    </row>
    <row r="6006" spans="2:17" ht="12.5" x14ac:dyDescent="0.25">
      <c r="B6006" s="24">
        <v>2848</v>
      </c>
      <c r="C6006" s="24">
        <v>4061504</v>
      </c>
      <c r="I6006" s="19">
        <v>2905</v>
      </c>
      <c r="J6006" s="19">
        <v>12650406</v>
      </c>
      <c r="P6006" s="23"/>
      <c r="Q6006" s="23"/>
    </row>
    <row r="6007" spans="2:17" ht="12.5" x14ac:dyDescent="0.25">
      <c r="B6007" s="24">
        <v>2848</v>
      </c>
      <c r="C6007" s="24">
        <v>3774748</v>
      </c>
      <c r="I6007" s="19">
        <v>2904</v>
      </c>
      <c r="J6007" s="19">
        <v>12598590</v>
      </c>
      <c r="P6007" s="23"/>
      <c r="Q6007" s="23"/>
    </row>
    <row r="6008" spans="2:17" ht="12.5" x14ac:dyDescent="0.25">
      <c r="B6008" s="24">
        <v>2848</v>
      </c>
      <c r="C6008" s="24">
        <v>4069669</v>
      </c>
      <c r="I6008" s="19">
        <v>2905</v>
      </c>
      <c r="J6008" s="19">
        <v>10848652</v>
      </c>
      <c r="P6008" s="23"/>
      <c r="Q6008" s="23"/>
    </row>
    <row r="6009" spans="2:17" ht="12.5" x14ac:dyDescent="0.25">
      <c r="B6009" s="24">
        <v>2848</v>
      </c>
      <c r="C6009" s="24">
        <v>4486343</v>
      </c>
      <c r="I6009" s="19">
        <v>2904</v>
      </c>
      <c r="J6009" s="19">
        <v>11656133</v>
      </c>
      <c r="P6009" s="23"/>
      <c r="Q6009" s="23"/>
    </row>
    <row r="6010" spans="2:17" ht="12.5" x14ac:dyDescent="0.25">
      <c r="B6010" s="24">
        <v>2848</v>
      </c>
      <c r="C6010" s="24">
        <v>4203927</v>
      </c>
      <c r="I6010" s="19">
        <v>2905</v>
      </c>
      <c r="J6010" s="19">
        <v>12001005</v>
      </c>
      <c r="P6010" s="23"/>
      <c r="Q6010" s="23"/>
    </row>
    <row r="6011" spans="2:17" ht="12.5" x14ac:dyDescent="0.25">
      <c r="B6011" s="24">
        <v>2848</v>
      </c>
      <c r="C6011" s="24">
        <v>4229861</v>
      </c>
      <c r="I6011" s="19">
        <v>2904</v>
      </c>
      <c r="J6011" s="19">
        <v>12445576</v>
      </c>
      <c r="P6011" s="23"/>
      <c r="Q6011" s="23"/>
    </row>
    <row r="6012" spans="2:17" ht="12.5" x14ac:dyDescent="0.25">
      <c r="B6012" s="24">
        <v>2848</v>
      </c>
      <c r="C6012" s="24">
        <v>3624802</v>
      </c>
      <c r="I6012" s="19">
        <v>2905</v>
      </c>
      <c r="J6012" s="19">
        <v>12211289</v>
      </c>
      <c r="P6012" s="23"/>
      <c r="Q6012" s="23"/>
    </row>
    <row r="6013" spans="2:17" ht="12.5" x14ac:dyDescent="0.25">
      <c r="B6013" s="24">
        <v>2848</v>
      </c>
      <c r="C6013" s="24">
        <v>4217891</v>
      </c>
      <c r="I6013" s="19">
        <v>2904</v>
      </c>
      <c r="J6013" s="19">
        <v>12955077</v>
      </c>
      <c r="P6013" s="23"/>
      <c r="Q6013" s="23"/>
    </row>
    <row r="6014" spans="2:17" ht="12.5" x14ac:dyDescent="0.25">
      <c r="B6014" s="24">
        <v>2848</v>
      </c>
      <c r="C6014" s="24">
        <v>3779305</v>
      </c>
      <c r="I6014" s="19">
        <v>2905</v>
      </c>
      <c r="J6014" s="19">
        <v>10456542</v>
      </c>
      <c r="P6014" s="23"/>
      <c r="Q6014" s="23"/>
    </row>
    <row r="6015" spans="2:17" ht="12.5" x14ac:dyDescent="0.25">
      <c r="B6015" s="24">
        <v>2848</v>
      </c>
      <c r="C6015" s="24">
        <v>3982337</v>
      </c>
      <c r="I6015" s="19">
        <v>2904</v>
      </c>
      <c r="J6015" s="19">
        <v>12675739</v>
      </c>
      <c r="P6015" s="23"/>
      <c r="Q6015" s="23"/>
    </row>
    <row r="6016" spans="2:17" ht="12.5" x14ac:dyDescent="0.25">
      <c r="B6016" s="24">
        <v>2848</v>
      </c>
      <c r="C6016" s="24">
        <v>4893378</v>
      </c>
      <c r="I6016" s="19">
        <v>2905</v>
      </c>
      <c r="J6016" s="19">
        <v>11648793</v>
      </c>
      <c r="P6016" s="23"/>
      <c r="Q6016" s="23"/>
    </row>
    <row r="6017" spans="2:17" ht="12.5" x14ac:dyDescent="0.25">
      <c r="B6017" s="24">
        <v>2848</v>
      </c>
      <c r="C6017" s="24">
        <v>3957744</v>
      </c>
      <c r="I6017" s="19">
        <v>2904</v>
      </c>
      <c r="J6017" s="19">
        <v>13194030</v>
      </c>
      <c r="P6017" s="23"/>
      <c r="Q6017" s="23"/>
    </row>
    <row r="6018" spans="2:17" ht="12.5" x14ac:dyDescent="0.25">
      <c r="B6018" s="24">
        <v>2848</v>
      </c>
      <c r="C6018" s="24">
        <v>4716366</v>
      </c>
      <c r="I6018" s="19">
        <v>2905</v>
      </c>
      <c r="J6018" s="19">
        <v>10916743</v>
      </c>
      <c r="P6018" s="23"/>
      <c r="Q6018" s="23"/>
    </row>
    <row r="6019" spans="2:17" ht="12.5" x14ac:dyDescent="0.25">
      <c r="B6019" s="24">
        <v>2848</v>
      </c>
      <c r="C6019" s="24">
        <v>3866279</v>
      </c>
      <c r="I6019" s="19">
        <v>2904</v>
      </c>
      <c r="J6019" s="19">
        <v>11746752</v>
      </c>
      <c r="P6019" s="23"/>
      <c r="Q6019" s="23"/>
    </row>
    <row r="6020" spans="2:17" ht="12.5" x14ac:dyDescent="0.25">
      <c r="B6020" s="24">
        <v>2848</v>
      </c>
      <c r="C6020" s="24">
        <v>3832801</v>
      </c>
      <c r="I6020" s="19">
        <v>2905</v>
      </c>
      <c r="J6020" s="19">
        <v>12459757</v>
      </c>
      <c r="P6020" s="23"/>
      <c r="Q6020" s="23"/>
    </row>
    <row r="6021" spans="2:17" ht="12.5" x14ac:dyDescent="0.25">
      <c r="B6021" s="24">
        <v>2848</v>
      </c>
      <c r="C6021" s="24">
        <v>3539415</v>
      </c>
      <c r="I6021" s="19">
        <v>2904</v>
      </c>
      <c r="J6021" s="19">
        <v>11496779</v>
      </c>
      <c r="P6021" s="23"/>
      <c r="Q6021" s="23"/>
    </row>
    <row r="6022" spans="2:17" ht="12.5" x14ac:dyDescent="0.25">
      <c r="B6022" s="24">
        <v>2848</v>
      </c>
      <c r="C6022" s="24">
        <v>3458324</v>
      </c>
      <c r="I6022" s="19">
        <v>2905</v>
      </c>
      <c r="J6022" s="19">
        <v>11760684</v>
      </c>
      <c r="P6022" s="23"/>
      <c r="Q6022" s="23"/>
    </row>
    <row r="6023" spans="2:17" ht="12.5" x14ac:dyDescent="0.25">
      <c r="B6023" s="24">
        <v>2848</v>
      </c>
      <c r="C6023" s="24">
        <v>4244535</v>
      </c>
      <c r="I6023" s="19">
        <v>2904</v>
      </c>
      <c r="J6023" s="19">
        <v>12084946</v>
      </c>
      <c r="P6023" s="23"/>
      <c r="Q6023" s="23"/>
    </row>
    <row r="6024" spans="2:17" ht="12.5" x14ac:dyDescent="0.25">
      <c r="B6024" s="24">
        <v>2848</v>
      </c>
      <c r="C6024" s="24">
        <v>3947665</v>
      </c>
      <c r="I6024" s="19">
        <v>2905</v>
      </c>
      <c r="J6024" s="19">
        <v>12184959</v>
      </c>
      <c r="P6024" s="23"/>
      <c r="Q6024" s="23"/>
    </row>
    <row r="6025" spans="2:17" ht="12.5" x14ac:dyDescent="0.25">
      <c r="B6025" s="24">
        <v>2848</v>
      </c>
      <c r="C6025" s="24">
        <v>3944019</v>
      </c>
      <c r="I6025" s="19">
        <v>2904</v>
      </c>
      <c r="J6025" s="19">
        <v>15088681</v>
      </c>
      <c r="P6025" s="23"/>
      <c r="Q6025" s="23"/>
    </row>
    <row r="6026" spans="2:17" ht="12.5" x14ac:dyDescent="0.25">
      <c r="B6026" s="24">
        <v>2848</v>
      </c>
      <c r="C6026" s="24">
        <v>3948301</v>
      </c>
      <c r="I6026" s="19">
        <v>2905</v>
      </c>
      <c r="J6026" s="19">
        <v>9273774</v>
      </c>
      <c r="P6026" s="23"/>
      <c r="Q6026" s="23"/>
    </row>
    <row r="6027" spans="2:17" ht="12.5" x14ac:dyDescent="0.25">
      <c r="B6027" s="24">
        <v>2848</v>
      </c>
      <c r="C6027" s="24">
        <v>3015506</v>
      </c>
      <c r="I6027" s="19">
        <v>2904</v>
      </c>
      <c r="J6027" s="19">
        <v>12014754</v>
      </c>
      <c r="P6027" s="23"/>
      <c r="Q6027" s="23"/>
    </row>
    <row r="6028" spans="2:17" ht="12.5" x14ac:dyDescent="0.25">
      <c r="B6028" s="24">
        <v>2848</v>
      </c>
      <c r="C6028" s="24">
        <v>3480748</v>
      </c>
      <c r="I6028" s="19">
        <v>2905</v>
      </c>
      <c r="J6028" s="19">
        <v>23340320</v>
      </c>
      <c r="P6028" s="23"/>
      <c r="Q6028" s="23"/>
    </row>
    <row r="6029" spans="2:17" ht="12.5" x14ac:dyDescent="0.25">
      <c r="B6029" s="24">
        <v>2848</v>
      </c>
      <c r="C6029" s="24">
        <v>4745358</v>
      </c>
      <c r="I6029" s="19">
        <v>2904</v>
      </c>
      <c r="J6029" s="19">
        <v>13719757</v>
      </c>
      <c r="P6029" s="23"/>
      <c r="Q6029" s="23"/>
    </row>
    <row r="6030" spans="2:17" ht="12.5" x14ac:dyDescent="0.25">
      <c r="B6030" s="24">
        <v>2848</v>
      </c>
      <c r="C6030" s="24">
        <v>5035130</v>
      </c>
      <c r="I6030" s="19">
        <v>2905</v>
      </c>
      <c r="J6030" s="19">
        <v>7134100</v>
      </c>
      <c r="P6030" s="23"/>
      <c r="Q6030" s="23"/>
    </row>
    <row r="6031" spans="2:17" ht="12.5" x14ac:dyDescent="0.25">
      <c r="B6031" s="24">
        <v>2848</v>
      </c>
      <c r="C6031" s="24">
        <v>3975095</v>
      </c>
      <c r="I6031" s="19">
        <v>2904</v>
      </c>
      <c r="J6031" s="19">
        <v>11268312</v>
      </c>
      <c r="P6031" s="23"/>
      <c r="Q6031" s="23"/>
    </row>
    <row r="6032" spans="2:17" ht="12.5" x14ac:dyDescent="0.25">
      <c r="B6032" s="24">
        <v>2848</v>
      </c>
      <c r="C6032" s="24">
        <v>3850108</v>
      </c>
      <c r="I6032" s="19">
        <v>2905</v>
      </c>
      <c r="J6032" s="19">
        <v>12028270</v>
      </c>
      <c r="P6032" s="23"/>
      <c r="Q6032" s="23"/>
    </row>
    <row r="6033" spans="2:17" ht="12.5" x14ac:dyDescent="0.25">
      <c r="B6033" s="24">
        <v>2848</v>
      </c>
      <c r="C6033" s="24">
        <v>3929629</v>
      </c>
      <c r="I6033" s="19">
        <v>2904</v>
      </c>
      <c r="J6033" s="19">
        <v>12239367</v>
      </c>
      <c r="P6033" s="23"/>
      <c r="Q6033" s="23"/>
    </row>
    <row r="6034" spans="2:17" ht="12.5" x14ac:dyDescent="0.25">
      <c r="B6034" s="24">
        <v>2848</v>
      </c>
      <c r="C6034" s="24">
        <v>3899463</v>
      </c>
      <c r="I6034" s="19">
        <v>2905</v>
      </c>
      <c r="J6034" s="19">
        <v>11789848</v>
      </c>
      <c r="P6034" s="23"/>
      <c r="Q6034" s="23"/>
    </row>
    <row r="6035" spans="2:17" ht="12.5" x14ac:dyDescent="0.25">
      <c r="B6035" s="24">
        <v>2848</v>
      </c>
      <c r="C6035" s="24">
        <v>4229727</v>
      </c>
      <c r="I6035" s="19">
        <v>2904</v>
      </c>
      <c r="J6035" s="19">
        <v>11922636</v>
      </c>
      <c r="P6035" s="23"/>
      <c r="Q6035" s="23"/>
    </row>
    <row r="6036" spans="2:17" ht="12.5" x14ac:dyDescent="0.25">
      <c r="B6036" s="24">
        <v>2848</v>
      </c>
      <c r="C6036" s="24">
        <v>4003814</v>
      </c>
      <c r="I6036" s="19">
        <v>2905</v>
      </c>
      <c r="J6036" s="19">
        <v>12276214</v>
      </c>
      <c r="P6036" s="23"/>
      <c r="Q6036" s="23"/>
    </row>
    <row r="6037" spans="2:17" ht="12.5" x14ac:dyDescent="0.25">
      <c r="B6037" s="24">
        <v>2848</v>
      </c>
      <c r="C6037" s="24">
        <v>4060535</v>
      </c>
      <c r="I6037" s="19">
        <v>2904</v>
      </c>
      <c r="J6037" s="19">
        <v>12038679</v>
      </c>
      <c r="P6037" s="23"/>
      <c r="Q6037" s="23"/>
    </row>
    <row r="6038" spans="2:17" ht="12.5" x14ac:dyDescent="0.25">
      <c r="B6038" s="24">
        <v>2848</v>
      </c>
      <c r="C6038" s="24">
        <v>4148889</v>
      </c>
      <c r="I6038" s="19">
        <v>2905</v>
      </c>
      <c r="J6038" s="19">
        <v>11651114</v>
      </c>
      <c r="P6038" s="23"/>
      <c r="Q6038" s="23"/>
    </row>
    <row r="6039" spans="2:17" ht="12.5" x14ac:dyDescent="0.25">
      <c r="B6039" s="24">
        <v>2848</v>
      </c>
      <c r="C6039" s="24">
        <v>7289091</v>
      </c>
      <c r="I6039" s="19">
        <v>2904</v>
      </c>
      <c r="J6039" s="19">
        <v>12322454</v>
      </c>
      <c r="P6039" s="23"/>
      <c r="Q6039" s="23"/>
    </row>
    <row r="6040" spans="2:17" ht="12.5" x14ac:dyDescent="0.25">
      <c r="B6040" s="24">
        <v>2848</v>
      </c>
      <c r="C6040" s="24">
        <v>4015602</v>
      </c>
      <c r="I6040" s="19">
        <v>2905</v>
      </c>
      <c r="J6040" s="19">
        <v>12203921</v>
      </c>
      <c r="P6040" s="23"/>
      <c r="Q6040" s="23"/>
    </row>
    <row r="6041" spans="2:17" ht="12.5" x14ac:dyDescent="0.25">
      <c r="B6041" s="24">
        <v>2848</v>
      </c>
      <c r="C6041" s="24">
        <v>2844782</v>
      </c>
      <c r="I6041" s="19">
        <v>2904</v>
      </c>
      <c r="J6041" s="19">
        <v>11424930</v>
      </c>
      <c r="P6041" s="23"/>
      <c r="Q6041" s="23"/>
    </row>
    <row r="6042" spans="2:17" ht="12.5" x14ac:dyDescent="0.25">
      <c r="B6042" s="24">
        <v>2848</v>
      </c>
      <c r="C6042" s="24">
        <v>3761246</v>
      </c>
      <c r="I6042" s="19">
        <v>2905</v>
      </c>
      <c r="J6042" s="19">
        <v>12715285</v>
      </c>
      <c r="P6042" s="23"/>
      <c r="Q6042" s="23"/>
    </row>
    <row r="6043" spans="2:17" ht="12.5" x14ac:dyDescent="0.25">
      <c r="B6043" s="24">
        <v>2848</v>
      </c>
      <c r="C6043" s="24">
        <v>4007400</v>
      </c>
      <c r="I6043" s="19">
        <v>2904</v>
      </c>
      <c r="J6043" s="19">
        <v>11389975</v>
      </c>
      <c r="P6043" s="23"/>
      <c r="Q6043" s="23"/>
    </row>
    <row r="6044" spans="2:17" ht="12.5" x14ac:dyDescent="0.25">
      <c r="B6044" s="24">
        <v>2848</v>
      </c>
      <c r="C6044" s="24">
        <v>3547432</v>
      </c>
      <c r="I6044" s="19">
        <v>2905</v>
      </c>
      <c r="J6044" s="19">
        <v>12311939</v>
      </c>
      <c r="P6044" s="23"/>
      <c r="Q6044" s="23"/>
    </row>
    <row r="6045" spans="2:17" ht="12.5" x14ac:dyDescent="0.25">
      <c r="B6045" s="24">
        <v>2848</v>
      </c>
      <c r="C6045" s="24">
        <v>3537747</v>
      </c>
      <c r="I6045" s="19">
        <v>2904</v>
      </c>
      <c r="J6045" s="19">
        <v>11898322</v>
      </c>
      <c r="P6045" s="23"/>
      <c r="Q6045" s="23"/>
    </row>
    <row r="6046" spans="2:17" ht="12.5" x14ac:dyDescent="0.25">
      <c r="B6046" s="24">
        <v>2848</v>
      </c>
      <c r="C6046" s="24">
        <v>3639475</v>
      </c>
      <c r="I6046" s="19">
        <v>2905</v>
      </c>
      <c r="J6046" s="19">
        <v>12315778</v>
      </c>
      <c r="P6046" s="23"/>
      <c r="Q6046" s="23"/>
    </row>
    <row r="6047" spans="2:17" ht="12.5" x14ac:dyDescent="0.25">
      <c r="B6047" s="24">
        <v>2848</v>
      </c>
      <c r="C6047" s="24">
        <v>4284262</v>
      </c>
      <c r="I6047" s="19">
        <v>2904</v>
      </c>
      <c r="J6047" s="19">
        <v>11820411</v>
      </c>
      <c r="P6047" s="23"/>
      <c r="Q6047" s="23"/>
    </row>
    <row r="6048" spans="2:17" ht="12.5" x14ac:dyDescent="0.25">
      <c r="B6048" s="24">
        <v>2848</v>
      </c>
      <c r="C6048" s="24">
        <v>4018232</v>
      </c>
      <c r="I6048" s="19">
        <v>2905</v>
      </c>
      <c r="J6048" s="19">
        <v>11844055</v>
      </c>
      <c r="P6048" s="23"/>
      <c r="Q6048" s="23"/>
    </row>
    <row r="6049" spans="2:17" ht="12.5" x14ac:dyDescent="0.25">
      <c r="B6049" s="24">
        <v>2848</v>
      </c>
      <c r="C6049" s="24">
        <v>3905503</v>
      </c>
      <c r="I6049" s="19">
        <v>2904</v>
      </c>
      <c r="J6049" s="19">
        <v>12042639</v>
      </c>
      <c r="P6049" s="23"/>
      <c r="Q6049" s="23"/>
    </row>
    <row r="6050" spans="2:17" ht="12.5" x14ac:dyDescent="0.25">
      <c r="B6050" s="24">
        <v>2848</v>
      </c>
      <c r="C6050" s="24">
        <v>4080695</v>
      </c>
      <c r="I6050" s="19">
        <v>2905</v>
      </c>
      <c r="J6050" s="19">
        <v>12280251</v>
      </c>
      <c r="P6050" s="23"/>
      <c r="Q6050" s="23"/>
    </row>
    <row r="6051" spans="2:17" ht="12.5" x14ac:dyDescent="0.25">
      <c r="B6051" s="24">
        <v>2848</v>
      </c>
      <c r="C6051" s="24">
        <v>3411698</v>
      </c>
      <c r="I6051" s="19">
        <v>2904</v>
      </c>
      <c r="J6051" s="19">
        <v>11488764</v>
      </c>
      <c r="P6051" s="23"/>
      <c r="Q6051" s="23"/>
    </row>
    <row r="6052" spans="2:17" ht="12.5" x14ac:dyDescent="0.25">
      <c r="B6052" s="24">
        <v>2848</v>
      </c>
      <c r="C6052" s="24">
        <v>3751118</v>
      </c>
      <c r="I6052" s="19">
        <v>2905</v>
      </c>
      <c r="J6052" s="19">
        <v>13357432</v>
      </c>
      <c r="P6052" s="23"/>
      <c r="Q6052" s="23"/>
    </row>
    <row r="6053" spans="2:17" ht="12.5" x14ac:dyDescent="0.25">
      <c r="B6053" s="24">
        <v>2848</v>
      </c>
      <c r="C6053" s="24">
        <v>4555870</v>
      </c>
      <c r="I6053" s="19">
        <v>2904</v>
      </c>
      <c r="J6053" s="19">
        <v>10766691</v>
      </c>
      <c r="P6053" s="23"/>
      <c r="Q6053" s="23"/>
    </row>
    <row r="6054" spans="2:17" ht="12.5" x14ac:dyDescent="0.25">
      <c r="B6054" s="24">
        <v>2848</v>
      </c>
      <c r="C6054" s="24">
        <v>4382660</v>
      </c>
      <c r="I6054" s="19">
        <v>2905</v>
      </c>
      <c r="J6054" s="19">
        <v>11874538</v>
      </c>
      <c r="P6054" s="23"/>
      <c r="Q6054" s="23"/>
    </row>
    <row r="6055" spans="2:17" ht="12.5" x14ac:dyDescent="0.25">
      <c r="B6055" s="24">
        <v>2848</v>
      </c>
      <c r="C6055" s="24">
        <v>3523015</v>
      </c>
      <c r="I6055" s="19">
        <v>2904</v>
      </c>
      <c r="J6055" s="19">
        <v>12147814</v>
      </c>
      <c r="P6055" s="23"/>
      <c r="Q6055" s="23"/>
    </row>
    <row r="6056" spans="2:17" ht="12.5" x14ac:dyDescent="0.25">
      <c r="B6056" s="24">
        <v>2848</v>
      </c>
      <c r="C6056" s="24">
        <v>3702043</v>
      </c>
      <c r="I6056" s="19">
        <v>2905</v>
      </c>
      <c r="J6056" s="19">
        <v>12179140</v>
      </c>
      <c r="P6056" s="23"/>
      <c r="Q6056" s="23"/>
    </row>
    <row r="6057" spans="2:17" ht="12.5" x14ac:dyDescent="0.25">
      <c r="B6057" s="24">
        <v>2848</v>
      </c>
      <c r="C6057" s="24">
        <v>3913327</v>
      </c>
      <c r="I6057" s="19">
        <v>2904</v>
      </c>
      <c r="J6057" s="19">
        <v>12047363</v>
      </c>
      <c r="P6057" s="23"/>
      <c r="Q6057" s="23"/>
    </row>
    <row r="6058" spans="2:17" ht="12.5" x14ac:dyDescent="0.25">
      <c r="B6058" s="24">
        <v>2848</v>
      </c>
      <c r="C6058" s="24">
        <v>4139453</v>
      </c>
      <c r="I6058" s="19">
        <v>2905</v>
      </c>
      <c r="J6058" s="19">
        <v>12174892</v>
      </c>
      <c r="P6058" s="23"/>
      <c r="Q6058" s="23"/>
    </row>
    <row r="6059" spans="2:17" ht="12.5" x14ac:dyDescent="0.25">
      <c r="B6059" s="24">
        <v>2848</v>
      </c>
      <c r="C6059" s="24">
        <v>4715872</v>
      </c>
      <c r="I6059" s="19">
        <v>2904</v>
      </c>
      <c r="J6059" s="19">
        <v>11930642</v>
      </c>
      <c r="P6059" s="23"/>
      <c r="Q6059" s="23"/>
    </row>
    <row r="6060" spans="2:17" ht="12.5" x14ac:dyDescent="0.25">
      <c r="B6060" s="24">
        <v>2848</v>
      </c>
      <c r="C6060" s="24">
        <v>3387451</v>
      </c>
      <c r="I6060" s="19">
        <v>2905</v>
      </c>
      <c r="J6060" s="19">
        <v>11820089</v>
      </c>
      <c r="P6060" s="23"/>
      <c r="Q6060" s="23"/>
    </row>
    <row r="6061" spans="2:17" ht="12.5" x14ac:dyDescent="0.25">
      <c r="B6061" s="24">
        <v>2848</v>
      </c>
      <c r="C6061" s="24">
        <v>4185011</v>
      </c>
      <c r="I6061" s="19">
        <v>2904</v>
      </c>
      <c r="J6061" s="19">
        <v>12289274</v>
      </c>
      <c r="P6061" s="23"/>
      <c r="Q6061" s="23"/>
    </row>
    <row r="6062" spans="2:17" ht="12.5" x14ac:dyDescent="0.25">
      <c r="B6062" s="24">
        <v>2848</v>
      </c>
      <c r="C6062" s="24">
        <v>4836407</v>
      </c>
      <c r="I6062" s="19">
        <v>2905</v>
      </c>
      <c r="J6062" s="19">
        <v>11396939</v>
      </c>
      <c r="P6062" s="23"/>
      <c r="Q6062" s="23"/>
    </row>
    <row r="6063" spans="2:17" ht="12.5" x14ac:dyDescent="0.25">
      <c r="B6063" s="24">
        <v>2848</v>
      </c>
      <c r="C6063" s="24">
        <v>3479550</v>
      </c>
      <c r="I6063" s="19">
        <v>2904</v>
      </c>
      <c r="J6063" s="19">
        <v>12334506</v>
      </c>
      <c r="P6063" s="23"/>
      <c r="Q6063" s="23"/>
    </row>
    <row r="6064" spans="2:17" ht="12.5" x14ac:dyDescent="0.25">
      <c r="B6064" s="24">
        <v>2848</v>
      </c>
      <c r="C6064" s="24">
        <v>3546034</v>
      </c>
      <c r="I6064" s="19">
        <v>2905</v>
      </c>
      <c r="J6064" s="19">
        <v>11638783</v>
      </c>
      <c r="P6064" s="23"/>
      <c r="Q6064" s="23"/>
    </row>
    <row r="6065" spans="2:17" ht="12.5" x14ac:dyDescent="0.25">
      <c r="B6065" s="24">
        <v>2848</v>
      </c>
      <c r="C6065" s="24">
        <v>4147619</v>
      </c>
      <c r="I6065" s="19">
        <v>2904</v>
      </c>
      <c r="J6065" s="19">
        <v>12012831</v>
      </c>
      <c r="P6065" s="23"/>
      <c r="Q6065" s="23"/>
    </row>
    <row r="6066" spans="2:17" ht="12.5" x14ac:dyDescent="0.25">
      <c r="B6066" s="24">
        <v>2848</v>
      </c>
      <c r="C6066" s="24">
        <v>3515067</v>
      </c>
      <c r="I6066" s="19">
        <v>2905</v>
      </c>
      <c r="J6066" s="19">
        <v>12289200</v>
      </c>
      <c r="P6066" s="23"/>
      <c r="Q6066" s="23"/>
    </row>
    <row r="6067" spans="2:17" ht="12.5" x14ac:dyDescent="0.25">
      <c r="B6067" s="24">
        <v>2848</v>
      </c>
      <c r="C6067" s="24">
        <v>5401721</v>
      </c>
      <c r="I6067" s="19">
        <v>2904</v>
      </c>
      <c r="J6067" s="19">
        <v>3644255</v>
      </c>
      <c r="P6067" s="23"/>
      <c r="Q6067" s="23"/>
    </row>
    <row r="6068" spans="2:17" ht="12.5" x14ac:dyDescent="0.25">
      <c r="B6068" s="24">
        <v>2848</v>
      </c>
      <c r="C6068" s="24">
        <v>3785768</v>
      </c>
      <c r="I6068" s="19">
        <v>2904</v>
      </c>
      <c r="J6068" s="19">
        <v>8667636</v>
      </c>
      <c r="P6068" s="23"/>
      <c r="Q6068" s="23"/>
    </row>
    <row r="6069" spans="2:17" ht="12.5" x14ac:dyDescent="0.25">
      <c r="B6069" s="24">
        <v>2848</v>
      </c>
      <c r="C6069" s="24">
        <v>4042872</v>
      </c>
      <c r="I6069" s="19">
        <v>2905</v>
      </c>
      <c r="J6069" s="19">
        <v>12016376</v>
      </c>
      <c r="P6069" s="23"/>
      <c r="Q6069" s="23"/>
    </row>
    <row r="6070" spans="2:17" ht="12.5" x14ac:dyDescent="0.25">
      <c r="B6070" s="24">
        <v>2848</v>
      </c>
      <c r="C6070" s="24">
        <v>4309571</v>
      </c>
      <c r="I6070" s="19">
        <v>2904</v>
      </c>
      <c r="J6070" s="19">
        <v>11282077</v>
      </c>
      <c r="P6070" s="23"/>
      <c r="Q6070" s="23"/>
    </row>
    <row r="6071" spans="2:17" ht="12.5" x14ac:dyDescent="0.25">
      <c r="B6071" s="24">
        <v>2848</v>
      </c>
      <c r="C6071" s="24">
        <v>3346213</v>
      </c>
      <c r="I6071" s="19">
        <v>2905</v>
      </c>
      <c r="J6071" s="19">
        <v>12052367</v>
      </c>
      <c r="P6071" s="23"/>
      <c r="Q6071" s="23"/>
    </row>
    <row r="6072" spans="2:17" ht="12.5" x14ac:dyDescent="0.25">
      <c r="B6072" s="24">
        <v>2848</v>
      </c>
      <c r="C6072" s="24">
        <v>3494662</v>
      </c>
      <c r="I6072" s="19">
        <v>2904</v>
      </c>
      <c r="J6072" s="19">
        <v>12063386</v>
      </c>
      <c r="P6072" s="23"/>
      <c r="Q6072" s="23"/>
    </row>
    <row r="6073" spans="2:17" ht="12.5" x14ac:dyDescent="0.25">
      <c r="B6073" s="24">
        <v>2848</v>
      </c>
      <c r="C6073" s="24">
        <v>4066901</v>
      </c>
      <c r="I6073" s="19">
        <v>2905</v>
      </c>
      <c r="J6073" s="19">
        <v>14340468</v>
      </c>
      <c r="P6073" s="23"/>
      <c r="Q6073" s="23"/>
    </row>
    <row r="6074" spans="2:17" ht="12.5" x14ac:dyDescent="0.25">
      <c r="B6074" s="24">
        <v>2848</v>
      </c>
      <c r="C6074" s="24">
        <v>4078276</v>
      </c>
      <c r="I6074" s="19">
        <v>2904</v>
      </c>
      <c r="J6074" s="19">
        <v>9831845</v>
      </c>
      <c r="P6074" s="23"/>
      <c r="Q6074" s="23"/>
    </row>
    <row r="6075" spans="2:17" ht="12.5" x14ac:dyDescent="0.25">
      <c r="B6075" s="24">
        <v>2848</v>
      </c>
      <c r="C6075" s="24">
        <v>4526258</v>
      </c>
      <c r="I6075" s="19">
        <v>2905</v>
      </c>
      <c r="J6075" s="19">
        <v>12316035</v>
      </c>
      <c r="P6075" s="23"/>
      <c r="Q6075" s="23"/>
    </row>
    <row r="6076" spans="2:17" ht="12.5" x14ac:dyDescent="0.25">
      <c r="B6076" s="24">
        <v>2848</v>
      </c>
      <c r="C6076" s="24">
        <v>3923379</v>
      </c>
      <c r="I6076" s="19">
        <v>2904</v>
      </c>
      <c r="J6076" s="19">
        <v>12053070</v>
      </c>
      <c r="P6076" s="23"/>
      <c r="Q6076" s="23"/>
    </row>
    <row r="6077" spans="2:17" ht="12.5" x14ac:dyDescent="0.25">
      <c r="B6077" s="24">
        <v>2848</v>
      </c>
      <c r="C6077" s="24">
        <v>5894839</v>
      </c>
      <c r="I6077" s="19">
        <v>2905</v>
      </c>
      <c r="J6077" s="19">
        <v>12242999</v>
      </c>
      <c r="P6077" s="23"/>
      <c r="Q6077" s="23"/>
    </row>
    <row r="6078" spans="2:17" ht="12.5" x14ac:dyDescent="0.25">
      <c r="B6078" s="24">
        <v>2848</v>
      </c>
      <c r="C6078" s="24">
        <v>4023452</v>
      </c>
      <c r="I6078" s="19">
        <v>2904</v>
      </c>
      <c r="J6078" s="19">
        <v>11882195</v>
      </c>
      <c r="P6078" s="23"/>
      <c r="Q6078" s="23"/>
    </row>
    <row r="6079" spans="2:17" ht="12.5" x14ac:dyDescent="0.25">
      <c r="B6079" s="24">
        <v>2848</v>
      </c>
      <c r="C6079" s="24">
        <v>4389811</v>
      </c>
      <c r="I6079" s="19">
        <v>2905</v>
      </c>
      <c r="J6079" s="19">
        <v>11764909</v>
      </c>
      <c r="P6079" s="23"/>
      <c r="Q6079" s="23"/>
    </row>
    <row r="6080" spans="2:17" ht="12.5" x14ac:dyDescent="0.25">
      <c r="B6080" s="24">
        <v>2848</v>
      </c>
      <c r="C6080" s="24">
        <v>4275625</v>
      </c>
      <c r="I6080" s="19">
        <v>2904</v>
      </c>
      <c r="J6080" s="19">
        <v>11833736</v>
      </c>
      <c r="P6080" s="23"/>
      <c r="Q6080" s="23"/>
    </row>
    <row r="6081" spans="2:17" ht="12.5" x14ac:dyDescent="0.25">
      <c r="B6081" s="24">
        <v>2848</v>
      </c>
      <c r="C6081" s="24">
        <v>2964572</v>
      </c>
      <c r="I6081" s="19">
        <v>2905</v>
      </c>
      <c r="J6081" s="19">
        <v>12369722</v>
      </c>
      <c r="P6081" s="23"/>
      <c r="Q6081" s="23"/>
    </row>
    <row r="6082" spans="2:17" ht="12.5" x14ac:dyDescent="0.25">
      <c r="B6082" s="24">
        <v>2848</v>
      </c>
      <c r="C6082" s="24">
        <v>4508328</v>
      </c>
      <c r="I6082" s="19">
        <v>2904</v>
      </c>
      <c r="J6082" s="19">
        <v>11562033</v>
      </c>
      <c r="P6082" s="23"/>
      <c r="Q6082" s="23"/>
    </row>
    <row r="6083" spans="2:17" ht="12.5" x14ac:dyDescent="0.25">
      <c r="B6083" s="24">
        <v>2848</v>
      </c>
      <c r="C6083" s="24">
        <v>3948065</v>
      </c>
      <c r="I6083" s="19">
        <v>2905</v>
      </c>
      <c r="J6083" s="19">
        <v>12158492</v>
      </c>
      <c r="P6083" s="23"/>
      <c r="Q6083" s="23"/>
    </row>
    <row r="6084" spans="2:17" ht="12.5" x14ac:dyDescent="0.25">
      <c r="B6084" s="24">
        <v>2848</v>
      </c>
      <c r="C6084" s="24">
        <v>3867258</v>
      </c>
      <c r="I6084" s="19">
        <v>2904</v>
      </c>
      <c r="J6084" s="19">
        <v>11515515</v>
      </c>
      <c r="P6084" s="23"/>
      <c r="Q6084" s="23"/>
    </row>
    <row r="6085" spans="2:17" ht="12.5" x14ac:dyDescent="0.25">
      <c r="B6085" s="24">
        <v>2848</v>
      </c>
      <c r="C6085" s="24">
        <v>1509879</v>
      </c>
      <c r="I6085" s="19">
        <v>2905</v>
      </c>
      <c r="J6085" s="19">
        <v>12374829</v>
      </c>
      <c r="P6085" s="23"/>
      <c r="Q6085" s="23"/>
    </row>
    <row r="6086" spans="2:17" ht="12.5" x14ac:dyDescent="0.25">
      <c r="B6086" s="24">
        <v>2848</v>
      </c>
      <c r="C6086" s="24">
        <v>4117448</v>
      </c>
      <c r="I6086" s="19">
        <v>2904</v>
      </c>
      <c r="J6086" s="19">
        <v>12561680</v>
      </c>
      <c r="P6086" s="23"/>
      <c r="Q6086" s="23"/>
    </row>
    <row r="6087" spans="2:17" ht="12.5" x14ac:dyDescent="0.25">
      <c r="B6087" s="24">
        <v>2848</v>
      </c>
      <c r="C6087" s="24">
        <v>3882116</v>
      </c>
      <c r="I6087" s="19">
        <v>2905</v>
      </c>
      <c r="J6087" s="19">
        <v>11484668</v>
      </c>
      <c r="P6087" s="23"/>
      <c r="Q6087" s="23"/>
    </row>
    <row r="6088" spans="2:17" ht="12.5" x14ac:dyDescent="0.25">
      <c r="B6088" s="24">
        <v>2848</v>
      </c>
      <c r="C6088" s="24">
        <v>3969505</v>
      </c>
      <c r="I6088" s="19">
        <v>2904</v>
      </c>
      <c r="J6088" s="19">
        <v>11661285</v>
      </c>
      <c r="P6088" s="23"/>
      <c r="Q6088" s="23"/>
    </row>
    <row r="6089" spans="2:17" ht="12.5" x14ac:dyDescent="0.25">
      <c r="B6089" s="24">
        <v>2848</v>
      </c>
      <c r="C6089" s="24">
        <v>4847637</v>
      </c>
      <c r="I6089" s="19">
        <v>2905</v>
      </c>
      <c r="J6089" s="19">
        <v>12264326</v>
      </c>
      <c r="P6089" s="23"/>
      <c r="Q6089" s="23"/>
    </row>
    <row r="6090" spans="2:17" ht="12.5" x14ac:dyDescent="0.25">
      <c r="B6090" s="24">
        <v>2848</v>
      </c>
      <c r="C6090" s="24">
        <v>4045437</v>
      </c>
      <c r="I6090" s="19">
        <v>2904</v>
      </c>
      <c r="J6090" s="19">
        <v>13972117</v>
      </c>
      <c r="P6090" s="23"/>
      <c r="Q6090" s="23"/>
    </row>
    <row r="6091" spans="2:17" ht="12.5" x14ac:dyDescent="0.25">
      <c r="B6091" s="24">
        <v>2848</v>
      </c>
      <c r="C6091" s="24">
        <v>3996110</v>
      </c>
      <c r="I6091" s="19">
        <v>2905</v>
      </c>
      <c r="J6091" s="19">
        <v>9770386</v>
      </c>
      <c r="P6091" s="23"/>
      <c r="Q6091" s="23"/>
    </row>
    <row r="6092" spans="2:17" ht="12.5" x14ac:dyDescent="0.25">
      <c r="B6092" s="24">
        <v>2848</v>
      </c>
      <c r="C6092" s="24">
        <v>4510184</v>
      </c>
      <c r="I6092" s="19">
        <v>2904</v>
      </c>
      <c r="J6092" s="19">
        <v>12349584</v>
      </c>
      <c r="P6092" s="23"/>
      <c r="Q6092" s="23"/>
    </row>
    <row r="6093" spans="2:17" ht="12.5" x14ac:dyDescent="0.25">
      <c r="B6093" s="24">
        <v>2848</v>
      </c>
      <c r="C6093" s="24">
        <v>4865750</v>
      </c>
      <c r="I6093" s="19">
        <v>2905</v>
      </c>
      <c r="J6093" s="19">
        <v>11960043</v>
      </c>
      <c r="P6093" s="23"/>
      <c r="Q6093" s="23"/>
    </row>
    <row r="6094" spans="2:17" ht="12.5" x14ac:dyDescent="0.25">
      <c r="B6094" s="24">
        <v>2848</v>
      </c>
      <c r="C6094" s="24">
        <v>4740317</v>
      </c>
      <c r="I6094" s="19">
        <v>2904</v>
      </c>
      <c r="J6094" s="19">
        <v>12427211</v>
      </c>
      <c r="P6094" s="23"/>
      <c r="Q6094" s="23"/>
    </row>
    <row r="6095" spans="2:17" ht="12.5" x14ac:dyDescent="0.25">
      <c r="B6095" s="24">
        <v>2848</v>
      </c>
      <c r="C6095" s="24">
        <v>3804275</v>
      </c>
      <c r="I6095" s="19">
        <v>2905</v>
      </c>
      <c r="J6095" s="19">
        <v>11857507</v>
      </c>
      <c r="P6095" s="23"/>
      <c r="Q6095" s="23"/>
    </row>
    <row r="6096" spans="2:17" ht="12.5" x14ac:dyDescent="0.25">
      <c r="B6096" s="24">
        <v>2848</v>
      </c>
      <c r="C6096" s="24">
        <v>3389111</v>
      </c>
      <c r="I6096" s="19">
        <v>2904</v>
      </c>
      <c r="J6096" s="19">
        <v>11345644</v>
      </c>
      <c r="P6096" s="23"/>
      <c r="Q6096" s="23"/>
    </row>
    <row r="6097" spans="2:17" ht="12.5" x14ac:dyDescent="0.25">
      <c r="B6097" s="24">
        <v>2848</v>
      </c>
      <c r="C6097" s="24">
        <v>3412834</v>
      </c>
      <c r="I6097" s="19">
        <v>2905</v>
      </c>
      <c r="J6097" s="19">
        <v>12141896</v>
      </c>
      <c r="P6097" s="23"/>
      <c r="Q6097" s="23"/>
    </row>
    <row r="6098" spans="2:17" ht="12.5" x14ac:dyDescent="0.25">
      <c r="B6098" s="24">
        <v>2848</v>
      </c>
      <c r="C6098" s="24">
        <v>3324833</v>
      </c>
      <c r="I6098" s="19">
        <v>2904</v>
      </c>
      <c r="J6098" s="19">
        <v>11897974</v>
      </c>
      <c r="P6098" s="23"/>
      <c r="Q6098" s="23"/>
    </row>
    <row r="6099" spans="2:17" ht="12.5" x14ac:dyDescent="0.25">
      <c r="B6099" s="24">
        <v>2848</v>
      </c>
      <c r="C6099" s="24">
        <v>4071802</v>
      </c>
      <c r="I6099" s="19">
        <v>2905</v>
      </c>
      <c r="J6099" s="19">
        <v>11967042</v>
      </c>
      <c r="P6099" s="23"/>
      <c r="Q6099" s="23"/>
    </row>
    <row r="6100" spans="2:17" ht="12.5" x14ac:dyDescent="0.25">
      <c r="B6100" s="24">
        <v>2848</v>
      </c>
      <c r="C6100" s="24">
        <v>3901628</v>
      </c>
      <c r="I6100" s="19">
        <v>2904</v>
      </c>
      <c r="J6100" s="19">
        <v>12729378</v>
      </c>
      <c r="P6100" s="23"/>
      <c r="Q6100" s="23"/>
    </row>
    <row r="6101" spans="2:17" ht="12.5" x14ac:dyDescent="0.25">
      <c r="B6101" s="24">
        <v>2848</v>
      </c>
      <c r="C6101" s="24">
        <v>3982433</v>
      </c>
      <c r="I6101" s="19">
        <v>2905</v>
      </c>
      <c r="J6101" s="19">
        <v>11893761</v>
      </c>
      <c r="P6101" s="23"/>
      <c r="Q6101" s="23"/>
    </row>
    <row r="6102" spans="2:17" ht="12.5" x14ac:dyDescent="0.25">
      <c r="B6102" s="24">
        <v>2848</v>
      </c>
      <c r="C6102" s="24">
        <v>3997999</v>
      </c>
      <c r="I6102" s="19">
        <v>2904</v>
      </c>
      <c r="J6102" s="19">
        <v>11337759</v>
      </c>
      <c r="P6102" s="23"/>
      <c r="Q6102" s="23"/>
    </row>
    <row r="6103" spans="2:17" ht="12.5" x14ac:dyDescent="0.25">
      <c r="B6103" s="24">
        <v>2848</v>
      </c>
      <c r="C6103" s="24">
        <v>3991609</v>
      </c>
      <c r="I6103" s="19">
        <v>2905</v>
      </c>
      <c r="J6103" s="19">
        <v>12518062</v>
      </c>
      <c r="P6103" s="23"/>
      <c r="Q6103" s="23"/>
    </row>
    <row r="6104" spans="2:17" ht="12.5" x14ac:dyDescent="0.25">
      <c r="B6104" s="24">
        <v>2848</v>
      </c>
      <c r="C6104" s="24">
        <v>4363726</v>
      </c>
      <c r="I6104" s="19">
        <v>2904</v>
      </c>
      <c r="J6104" s="19">
        <v>11816321</v>
      </c>
      <c r="P6104" s="23"/>
      <c r="Q6104" s="23"/>
    </row>
    <row r="6105" spans="2:17" ht="12.5" x14ac:dyDescent="0.25">
      <c r="B6105" s="24">
        <v>2848</v>
      </c>
      <c r="C6105" s="24">
        <v>3915139</v>
      </c>
      <c r="I6105" s="19">
        <v>2905</v>
      </c>
      <c r="J6105" s="19">
        <v>12412370</v>
      </c>
      <c r="P6105" s="23"/>
      <c r="Q6105" s="23"/>
    </row>
    <row r="6106" spans="2:17" ht="12.5" x14ac:dyDescent="0.25">
      <c r="B6106" s="24">
        <v>2848</v>
      </c>
      <c r="C6106" s="24">
        <v>3937631</v>
      </c>
      <c r="I6106" s="19">
        <v>2904</v>
      </c>
      <c r="J6106" s="19">
        <v>11621155</v>
      </c>
      <c r="P6106" s="23"/>
      <c r="Q6106" s="23"/>
    </row>
    <row r="6107" spans="2:17" ht="12.5" x14ac:dyDescent="0.25">
      <c r="B6107" s="24">
        <v>2848</v>
      </c>
      <c r="C6107" s="24">
        <v>3812974</v>
      </c>
      <c r="I6107" s="19">
        <v>2905</v>
      </c>
      <c r="J6107" s="19">
        <v>11675741</v>
      </c>
      <c r="P6107" s="23"/>
      <c r="Q6107" s="23"/>
    </row>
    <row r="6108" spans="2:17" ht="12.5" x14ac:dyDescent="0.25">
      <c r="B6108" s="24">
        <v>2848</v>
      </c>
      <c r="C6108" s="24">
        <v>3243621</v>
      </c>
      <c r="I6108" s="19">
        <v>2904</v>
      </c>
      <c r="J6108" s="19">
        <v>12012027</v>
      </c>
      <c r="P6108" s="23"/>
      <c r="Q6108" s="23"/>
    </row>
    <row r="6109" spans="2:17" ht="12.5" x14ac:dyDescent="0.25">
      <c r="B6109" s="24">
        <v>2848</v>
      </c>
      <c r="C6109" s="24">
        <v>3985699</v>
      </c>
      <c r="I6109" s="19">
        <v>2905</v>
      </c>
      <c r="J6109" s="19">
        <v>12233037</v>
      </c>
      <c r="P6109" s="23"/>
      <c r="Q6109" s="23"/>
    </row>
    <row r="6110" spans="2:17" ht="12.5" x14ac:dyDescent="0.25">
      <c r="B6110" s="24">
        <v>2848</v>
      </c>
      <c r="C6110" s="24">
        <v>3860243</v>
      </c>
      <c r="I6110" s="19">
        <v>2904</v>
      </c>
      <c r="J6110" s="19">
        <v>12524154</v>
      </c>
      <c r="P6110" s="23"/>
      <c r="Q6110" s="23"/>
    </row>
    <row r="6111" spans="2:17" ht="12.5" x14ac:dyDescent="0.25">
      <c r="B6111" s="24">
        <v>2848</v>
      </c>
      <c r="C6111" s="24">
        <v>3942597</v>
      </c>
      <c r="I6111" s="19">
        <v>2905</v>
      </c>
      <c r="J6111" s="19">
        <v>11935778</v>
      </c>
      <c r="P6111" s="23"/>
      <c r="Q6111" s="23"/>
    </row>
    <row r="6112" spans="2:17" ht="12.5" x14ac:dyDescent="0.25">
      <c r="B6112" s="24">
        <v>2848</v>
      </c>
      <c r="C6112" s="24">
        <v>3666178</v>
      </c>
      <c r="I6112" s="19">
        <v>2904</v>
      </c>
      <c r="J6112" s="19">
        <v>11808196</v>
      </c>
      <c r="P6112" s="23"/>
      <c r="Q6112" s="23"/>
    </row>
    <row r="6113" spans="2:17" ht="12.5" x14ac:dyDescent="0.25">
      <c r="B6113" s="24">
        <v>2848</v>
      </c>
      <c r="C6113" s="24">
        <v>4072016</v>
      </c>
      <c r="I6113" s="19">
        <v>2905</v>
      </c>
      <c r="J6113" s="19">
        <v>11824975</v>
      </c>
      <c r="P6113" s="23"/>
      <c r="Q6113" s="23"/>
    </row>
    <row r="6114" spans="2:17" ht="12.5" x14ac:dyDescent="0.25">
      <c r="B6114" s="24">
        <v>2848</v>
      </c>
      <c r="C6114" s="24">
        <v>5283964</v>
      </c>
      <c r="I6114" s="19">
        <v>2904</v>
      </c>
      <c r="J6114" s="19">
        <v>12132234</v>
      </c>
      <c r="P6114" s="23"/>
      <c r="Q6114" s="23"/>
    </row>
    <row r="6115" spans="2:17" ht="12.5" x14ac:dyDescent="0.25">
      <c r="B6115" s="24">
        <v>2848</v>
      </c>
      <c r="C6115" s="24">
        <v>4426136</v>
      </c>
      <c r="I6115" s="19">
        <v>2905</v>
      </c>
      <c r="J6115" s="19">
        <v>12201754</v>
      </c>
      <c r="P6115" s="23"/>
      <c r="Q6115" s="23"/>
    </row>
    <row r="6116" spans="2:17" ht="12.5" x14ac:dyDescent="0.25">
      <c r="B6116" s="24">
        <v>2848</v>
      </c>
      <c r="C6116" s="24">
        <v>3697606</v>
      </c>
      <c r="I6116" s="19">
        <v>2904</v>
      </c>
      <c r="J6116" s="19">
        <v>11396533</v>
      </c>
      <c r="P6116" s="23"/>
      <c r="Q6116" s="23"/>
    </row>
    <row r="6117" spans="2:17" ht="12.5" x14ac:dyDescent="0.25">
      <c r="B6117" s="24">
        <v>2848</v>
      </c>
      <c r="C6117" s="24">
        <v>4614930</v>
      </c>
      <c r="I6117" s="19">
        <v>2905</v>
      </c>
      <c r="J6117" s="19">
        <v>12208495</v>
      </c>
      <c r="P6117" s="23"/>
      <c r="Q6117" s="23"/>
    </row>
    <row r="6118" spans="2:17" ht="12.5" x14ac:dyDescent="0.25">
      <c r="B6118" s="24">
        <v>2848</v>
      </c>
      <c r="C6118" s="24">
        <v>4031773</v>
      </c>
      <c r="I6118" s="19">
        <v>2904</v>
      </c>
      <c r="J6118" s="19">
        <v>12012760</v>
      </c>
      <c r="P6118" s="23"/>
      <c r="Q6118" s="23"/>
    </row>
    <row r="6119" spans="2:17" ht="12.5" x14ac:dyDescent="0.25">
      <c r="B6119" s="24">
        <v>2848</v>
      </c>
      <c r="C6119" s="24">
        <v>5008456</v>
      </c>
      <c r="I6119" s="19">
        <v>2905</v>
      </c>
      <c r="J6119" s="19">
        <v>12052048</v>
      </c>
      <c r="P6119" s="23"/>
      <c r="Q6119" s="23"/>
    </row>
    <row r="6120" spans="2:17" ht="12.5" x14ac:dyDescent="0.25">
      <c r="B6120" s="24">
        <v>2848</v>
      </c>
      <c r="C6120" s="24">
        <v>3785825</v>
      </c>
      <c r="I6120" s="19">
        <v>2904</v>
      </c>
      <c r="J6120" s="19">
        <v>12400934</v>
      </c>
      <c r="P6120" s="23"/>
      <c r="Q6120" s="23"/>
    </row>
    <row r="6121" spans="2:17" ht="12.5" x14ac:dyDescent="0.25">
      <c r="B6121" s="24">
        <v>2848</v>
      </c>
      <c r="C6121" s="24">
        <v>3873518</v>
      </c>
      <c r="I6121" s="19">
        <v>2905</v>
      </c>
      <c r="J6121" s="19">
        <v>12688476</v>
      </c>
      <c r="P6121" s="23"/>
      <c r="Q6121" s="23"/>
    </row>
    <row r="6122" spans="2:17" ht="12.5" x14ac:dyDescent="0.25">
      <c r="B6122" s="24">
        <v>2848</v>
      </c>
      <c r="C6122" s="24">
        <v>4038424</v>
      </c>
      <c r="I6122" s="19">
        <v>2904</v>
      </c>
      <c r="J6122" s="19">
        <v>10867219</v>
      </c>
      <c r="P6122" s="23"/>
      <c r="Q6122" s="23"/>
    </row>
    <row r="6123" spans="2:17" ht="12.5" x14ac:dyDescent="0.25">
      <c r="B6123" s="24">
        <v>2848</v>
      </c>
      <c r="C6123" s="24">
        <v>3526774</v>
      </c>
      <c r="I6123" s="19">
        <v>2905</v>
      </c>
      <c r="J6123" s="19">
        <v>12153212</v>
      </c>
      <c r="P6123" s="23"/>
      <c r="Q6123" s="23"/>
    </row>
    <row r="6124" spans="2:17" ht="12.5" x14ac:dyDescent="0.25">
      <c r="B6124" s="24">
        <v>2848</v>
      </c>
      <c r="C6124" s="24">
        <v>4471701</v>
      </c>
      <c r="I6124" s="19">
        <v>2904</v>
      </c>
      <c r="J6124" s="19">
        <v>11585245</v>
      </c>
      <c r="P6124" s="23"/>
      <c r="Q6124" s="23"/>
    </row>
    <row r="6125" spans="2:17" ht="12.5" x14ac:dyDescent="0.25">
      <c r="B6125" s="24">
        <v>2848</v>
      </c>
      <c r="C6125" s="24">
        <v>3049615</v>
      </c>
      <c r="I6125" s="19">
        <v>2905</v>
      </c>
      <c r="J6125" s="19">
        <v>11947147</v>
      </c>
      <c r="P6125" s="23"/>
      <c r="Q6125" s="23"/>
    </row>
    <row r="6126" spans="2:17" ht="12.5" x14ac:dyDescent="0.25">
      <c r="B6126" s="24">
        <v>2848</v>
      </c>
      <c r="C6126" s="24">
        <v>4640590</v>
      </c>
      <c r="I6126" s="19">
        <v>2904</v>
      </c>
      <c r="J6126" s="19">
        <v>12255695</v>
      </c>
      <c r="P6126" s="23"/>
      <c r="Q6126" s="23"/>
    </row>
    <row r="6127" spans="2:17" ht="12.5" x14ac:dyDescent="0.25">
      <c r="B6127" s="24">
        <v>2848</v>
      </c>
      <c r="C6127" s="24">
        <v>3739607</v>
      </c>
      <c r="I6127" s="19">
        <v>2905</v>
      </c>
      <c r="J6127" s="19">
        <v>11774629</v>
      </c>
      <c r="P6127" s="23"/>
      <c r="Q6127" s="23"/>
    </row>
    <row r="6128" spans="2:17" ht="12.5" x14ac:dyDescent="0.25">
      <c r="B6128" s="24">
        <v>2848</v>
      </c>
      <c r="C6128" s="24">
        <v>4162059</v>
      </c>
      <c r="I6128" s="19">
        <v>2904</v>
      </c>
      <c r="J6128" s="19">
        <v>12509333</v>
      </c>
      <c r="P6128" s="23"/>
      <c r="Q6128" s="23"/>
    </row>
    <row r="6129" spans="2:17" ht="12.5" x14ac:dyDescent="0.25">
      <c r="B6129" s="24">
        <v>2848</v>
      </c>
      <c r="C6129" s="24">
        <v>4015761</v>
      </c>
      <c r="I6129" s="19">
        <v>2905</v>
      </c>
      <c r="J6129" s="19">
        <v>11447260</v>
      </c>
      <c r="P6129" s="23"/>
      <c r="Q6129" s="23"/>
    </row>
    <row r="6130" spans="2:17" ht="12.5" x14ac:dyDescent="0.25">
      <c r="B6130" s="24">
        <v>2848</v>
      </c>
      <c r="C6130" s="24">
        <v>3976535</v>
      </c>
      <c r="I6130" s="19">
        <v>2904</v>
      </c>
      <c r="J6130" s="19">
        <v>12431235</v>
      </c>
      <c r="P6130" s="23"/>
      <c r="Q6130" s="23"/>
    </row>
    <row r="6131" spans="2:17" ht="12.5" x14ac:dyDescent="0.25">
      <c r="B6131" s="24">
        <v>2848</v>
      </c>
      <c r="C6131" s="24">
        <v>3526514</v>
      </c>
      <c r="I6131" s="19">
        <v>2905</v>
      </c>
      <c r="J6131" s="19">
        <v>12221265</v>
      </c>
      <c r="P6131" s="23"/>
      <c r="Q6131" s="23"/>
    </row>
    <row r="6132" spans="2:17" ht="12.5" x14ac:dyDescent="0.25">
      <c r="B6132" s="24">
        <v>2848</v>
      </c>
      <c r="C6132" s="24">
        <v>3433717</v>
      </c>
      <c r="I6132" s="19">
        <v>2904</v>
      </c>
      <c r="J6132" s="19">
        <v>11593111</v>
      </c>
      <c r="P6132" s="23"/>
      <c r="Q6132" s="23"/>
    </row>
    <row r="6133" spans="2:17" ht="12.5" x14ac:dyDescent="0.25">
      <c r="B6133" s="24">
        <v>2848</v>
      </c>
      <c r="C6133" s="24">
        <v>3001106</v>
      </c>
      <c r="I6133" s="19">
        <v>2905</v>
      </c>
      <c r="J6133" s="19">
        <v>12141601</v>
      </c>
      <c r="P6133" s="23"/>
      <c r="Q6133" s="23"/>
    </row>
    <row r="6134" spans="2:17" ht="12.5" x14ac:dyDescent="0.25">
      <c r="B6134" s="24">
        <v>2848</v>
      </c>
      <c r="C6134" s="24">
        <v>3570765</v>
      </c>
      <c r="I6134" s="19">
        <v>2904</v>
      </c>
      <c r="J6134" s="19">
        <v>11661659</v>
      </c>
      <c r="P6134" s="23"/>
      <c r="Q6134" s="23"/>
    </row>
    <row r="6135" spans="2:17" ht="12.5" x14ac:dyDescent="0.25">
      <c r="B6135" s="24">
        <v>2848</v>
      </c>
      <c r="C6135" s="24">
        <v>4443896</v>
      </c>
      <c r="I6135" s="19">
        <v>2905</v>
      </c>
      <c r="J6135" s="19">
        <v>11979235</v>
      </c>
      <c r="P6135" s="23"/>
      <c r="Q6135" s="23"/>
    </row>
    <row r="6136" spans="2:17" ht="12.5" x14ac:dyDescent="0.25">
      <c r="B6136" s="24">
        <v>2848</v>
      </c>
      <c r="C6136" s="24">
        <v>3900943</v>
      </c>
      <c r="I6136" s="19">
        <v>2904</v>
      </c>
      <c r="J6136" s="19">
        <v>12109312</v>
      </c>
      <c r="P6136" s="23"/>
      <c r="Q6136" s="23"/>
    </row>
    <row r="6137" spans="2:17" ht="12.5" x14ac:dyDescent="0.25">
      <c r="B6137" s="24">
        <v>2848</v>
      </c>
      <c r="C6137" s="24">
        <v>3252828</v>
      </c>
      <c r="I6137" s="19">
        <v>2905</v>
      </c>
      <c r="J6137" s="19">
        <v>13541539</v>
      </c>
      <c r="P6137" s="23"/>
      <c r="Q6137" s="23"/>
    </row>
    <row r="6138" spans="2:17" ht="12.5" x14ac:dyDescent="0.25">
      <c r="B6138" s="24">
        <v>2848</v>
      </c>
      <c r="C6138" s="24">
        <v>4447056</v>
      </c>
      <c r="I6138" s="19">
        <v>2904</v>
      </c>
      <c r="J6138" s="19">
        <v>10931677</v>
      </c>
      <c r="P6138" s="23"/>
      <c r="Q6138" s="23"/>
    </row>
    <row r="6139" spans="2:17" ht="12.5" x14ac:dyDescent="0.25">
      <c r="B6139" s="24">
        <v>2848</v>
      </c>
      <c r="C6139" s="24">
        <v>3510309</v>
      </c>
      <c r="I6139" s="19">
        <v>2905</v>
      </c>
      <c r="J6139" s="19">
        <v>11670532</v>
      </c>
      <c r="P6139" s="23"/>
      <c r="Q6139" s="23"/>
    </row>
    <row r="6140" spans="2:17" ht="12.5" x14ac:dyDescent="0.25">
      <c r="B6140" s="24">
        <v>2848</v>
      </c>
      <c r="C6140" s="24">
        <v>4010336</v>
      </c>
      <c r="I6140" s="19">
        <v>2904</v>
      </c>
      <c r="J6140" s="19">
        <v>12164498</v>
      </c>
      <c r="P6140" s="23"/>
      <c r="Q6140" s="23"/>
    </row>
    <row r="6141" spans="2:17" ht="12.5" x14ac:dyDescent="0.25">
      <c r="B6141" s="24">
        <v>2848</v>
      </c>
      <c r="C6141" s="24">
        <v>4070129</v>
      </c>
      <c r="I6141" s="19">
        <v>2905</v>
      </c>
      <c r="J6141" s="19">
        <v>12662059</v>
      </c>
      <c r="P6141" s="23"/>
      <c r="Q6141" s="23"/>
    </row>
    <row r="6142" spans="2:17" ht="12.5" x14ac:dyDescent="0.25">
      <c r="B6142" s="24">
        <v>2848</v>
      </c>
      <c r="C6142" s="24">
        <v>4629186</v>
      </c>
      <c r="I6142" s="19">
        <v>2904</v>
      </c>
      <c r="J6142" s="19">
        <v>11465738</v>
      </c>
      <c r="P6142" s="23"/>
      <c r="Q6142" s="23"/>
    </row>
    <row r="6143" spans="2:17" ht="12.5" x14ac:dyDescent="0.25">
      <c r="B6143" s="24">
        <v>2848</v>
      </c>
      <c r="C6143" s="24">
        <v>4945241</v>
      </c>
      <c r="I6143" s="19">
        <v>2905</v>
      </c>
      <c r="J6143" s="19">
        <v>11832417</v>
      </c>
      <c r="P6143" s="23"/>
      <c r="Q6143" s="23"/>
    </row>
    <row r="6144" spans="2:17" ht="12.5" x14ac:dyDescent="0.25">
      <c r="B6144" s="24">
        <v>2848</v>
      </c>
      <c r="C6144" s="24">
        <v>3859295</v>
      </c>
      <c r="I6144" s="19">
        <v>2904</v>
      </c>
      <c r="J6144" s="19">
        <v>11925446</v>
      </c>
      <c r="P6144" s="23"/>
      <c r="Q6144" s="23"/>
    </row>
    <row r="6145" spans="2:17" ht="12.5" x14ac:dyDescent="0.25">
      <c r="B6145" s="24">
        <v>2848</v>
      </c>
      <c r="C6145" s="24">
        <v>3664159</v>
      </c>
      <c r="I6145" s="19">
        <v>2905</v>
      </c>
      <c r="J6145" s="19">
        <v>12282016</v>
      </c>
      <c r="P6145" s="23"/>
      <c r="Q6145" s="23"/>
    </row>
    <row r="6146" spans="2:17" ht="12.5" x14ac:dyDescent="0.25">
      <c r="B6146" s="24">
        <v>2848</v>
      </c>
      <c r="C6146" s="24">
        <v>3323144</v>
      </c>
      <c r="I6146" s="19">
        <v>2904</v>
      </c>
      <c r="J6146" s="19">
        <v>11584385</v>
      </c>
      <c r="P6146" s="23"/>
      <c r="Q6146" s="23"/>
    </row>
    <row r="6147" spans="2:17" ht="12.5" x14ac:dyDescent="0.25">
      <c r="B6147" s="24">
        <v>2848</v>
      </c>
      <c r="C6147" s="24">
        <v>4078895</v>
      </c>
      <c r="I6147" s="19">
        <v>2905</v>
      </c>
      <c r="J6147" s="19">
        <v>12578985</v>
      </c>
      <c r="P6147" s="23"/>
      <c r="Q6147" s="23"/>
    </row>
    <row r="6148" spans="2:17" ht="12.5" x14ac:dyDescent="0.25">
      <c r="B6148" s="24">
        <v>2848</v>
      </c>
      <c r="C6148" s="24">
        <v>3928493</v>
      </c>
      <c r="I6148" s="19">
        <v>2904</v>
      </c>
      <c r="J6148" s="19">
        <v>11253171</v>
      </c>
      <c r="P6148" s="23"/>
      <c r="Q6148" s="23"/>
    </row>
    <row r="6149" spans="2:17" ht="12.5" x14ac:dyDescent="0.25">
      <c r="B6149" s="24">
        <v>2848</v>
      </c>
      <c r="C6149" s="24">
        <v>3731283</v>
      </c>
      <c r="I6149" s="19">
        <v>2905</v>
      </c>
      <c r="J6149" s="19">
        <v>11961343</v>
      </c>
      <c r="P6149" s="23"/>
      <c r="Q6149" s="23"/>
    </row>
    <row r="6150" spans="2:17" ht="12.5" x14ac:dyDescent="0.25">
      <c r="B6150" s="24">
        <v>2848</v>
      </c>
      <c r="C6150" s="24">
        <v>3982061</v>
      </c>
      <c r="I6150" s="19">
        <v>2904</v>
      </c>
      <c r="J6150" s="19">
        <v>12327395</v>
      </c>
      <c r="P6150" s="23"/>
      <c r="Q6150" s="23"/>
    </row>
    <row r="6151" spans="2:17" ht="12.5" x14ac:dyDescent="0.25">
      <c r="B6151" s="24">
        <v>2848</v>
      </c>
      <c r="C6151" s="24">
        <v>3576690</v>
      </c>
      <c r="I6151" s="19">
        <v>2905</v>
      </c>
      <c r="J6151" s="19">
        <v>12303038</v>
      </c>
      <c r="P6151" s="23"/>
      <c r="Q6151" s="23"/>
    </row>
    <row r="6152" spans="2:17" ht="12.5" x14ac:dyDescent="0.25">
      <c r="B6152" s="24">
        <v>2848</v>
      </c>
      <c r="C6152" s="24">
        <v>2971428</v>
      </c>
      <c r="I6152" s="19">
        <v>2904</v>
      </c>
      <c r="J6152" s="19">
        <v>12922463</v>
      </c>
      <c r="P6152" s="23"/>
      <c r="Q6152" s="23"/>
    </row>
    <row r="6153" spans="2:17" ht="12.5" x14ac:dyDescent="0.25">
      <c r="B6153" s="24">
        <v>2848</v>
      </c>
      <c r="C6153" s="24">
        <v>4222822</v>
      </c>
      <c r="I6153" s="19">
        <v>2905</v>
      </c>
      <c r="J6153" s="19">
        <v>10584480</v>
      </c>
      <c r="P6153" s="23"/>
      <c r="Q6153" s="23"/>
    </row>
    <row r="6154" spans="2:17" ht="12.5" x14ac:dyDescent="0.25">
      <c r="B6154" s="24">
        <v>2848</v>
      </c>
      <c r="C6154" s="24">
        <v>3990492</v>
      </c>
      <c r="I6154" s="19">
        <v>2904</v>
      </c>
      <c r="J6154" s="19">
        <v>12209617</v>
      </c>
      <c r="P6154" s="23"/>
      <c r="Q6154" s="23"/>
    </row>
    <row r="6155" spans="2:17" ht="12.5" x14ac:dyDescent="0.25">
      <c r="B6155" s="24">
        <v>2848</v>
      </c>
      <c r="C6155" s="24">
        <v>3999906</v>
      </c>
      <c r="I6155" s="19">
        <v>2905</v>
      </c>
      <c r="J6155" s="19">
        <v>12824368</v>
      </c>
      <c r="P6155" s="23"/>
      <c r="Q6155" s="23"/>
    </row>
    <row r="6156" spans="2:17" ht="12.5" x14ac:dyDescent="0.25">
      <c r="B6156" s="24">
        <v>2848</v>
      </c>
      <c r="C6156" s="24">
        <v>4296590</v>
      </c>
      <c r="I6156" s="19">
        <v>2904</v>
      </c>
      <c r="J6156" s="19">
        <v>10829584</v>
      </c>
      <c r="P6156" s="23"/>
      <c r="Q6156" s="23"/>
    </row>
    <row r="6157" spans="2:17" ht="12.5" x14ac:dyDescent="0.25">
      <c r="B6157" s="24">
        <v>2848</v>
      </c>
      <c r="C6157" s="24">
        <v>3050783</v>
      </c>
      <c r="I6157" s="19">
        <v>2905</v>
      </c>
      <c r="J6157" s="19">
        <v>12223352</v>
      </c>
      <c r="P6157" s="23"/>
      <c r="Q6157" s="23"/>
    </row>
    <row r="6158" spans="2:17" ht="12.5" x14ac:dyDescent="0.25">
      <c r="B6158" s="24">
        <v>2848</v>
      </c>
      <c r="C6158" s="24">
        <v>3956522</v>
      </c>
      <c r="I6158" s="19">
        <v>2904</v>
      </c>
      <c r="J6158" s="19">
        <v>12425810</v>
      </c>
      <c r="P6158" s="23"/>
      <c r="Q6158" s="23"/>
    </row>
    <row r="6159" spans="2:17" ht="12.5" x14ac:dyDescent="0.25">
      <c r="B6159" s="24">
        <v>2848</v>
      </c>
      <c r="C6159" s="24">
        <v>4377065</v>
      </c>
      <c r="I6159" s="19">
        <v>2905</v>
      </c>
      <c r="J6159" s="19">
        <v>11348380</v>
      </c>
      <c r="P6159" s="23"/>
      <c r="Q6159" s="23"/>
    </row>
    <row r="6160" spans="2:17" ht="12.5" x14ac:dyDescent="0.25">
      <c r="B6160" s="24">
        <v>2848</v>
      </c>
      <c r="C6160" s="24">
        <v>3950658</v>
      </c>
      <c r="I6160" s="19">
        <v>2904</v>
      </c>
      <c r="J6160" s="19">
        <v>12834205</v>
      </c>
      <c r="P6160" s="23"/>
      <c r="Q6160" s="23"/>
    </row>
    <row r="6161" spans="2:17" ht="12.5" x14ac:dyDescent="0.25">
      <c r="B6161" s="24">
        <v>2848</v>
      </c>
      <c r="C6161" s="24">
        <v>3898895</v>
      </c>
      <c r="I6161" s="19">
        <v>2905</v>
      </c>
      <c r="J6161" s="19">
        <v>11295175</v>
      </c>
      <c r="P6161" s="23"/>
      <c r="Q6161" s="23"/>
    </row>
    <row r="6162" spans="2:17" ht="12.5" x14ac:dyDescent="0.25">
      <c r="B6162" s="24">
        <v>2848</v>
      </c>
      <c r="C6162" s="24">
        <v>3419201</v>
      </c>
      <c r="I6162" s="19">
        <v>2904</v>
      </c>
      <c r="J6162" s="19">
        <v>12374333</v>
      </c>
      <c r="P6162" s="23"/>
      <c r="Q6162" s="23"/>
    </row>
    <row r="6163" spans="2:17" ht="12.5" x14ac:dyDescent="0.25">
      <c r="B6163" s="24">
        <v>2848</v>
      </c>
      <c r="C6163" s="24">
        <v>4190039</v>
      </c>
      <c r="I6163" s="19">
        <v>2905</v>
      </c>
      <c r="J6163" s="19">
        <v>11525813</v>
      </c>
      <c r="P6163" s="23"/>
      <c r="Q6163" s="23"/>
    </row>
    <row r="6164" spans="2:17" ht="12.5" x14ac:dyDescent="0.25">
      <c r="B6164" s="24">
        <v>2848</v>
      </c>
      <c r="C6164" s="24">
        <v>4504109</v>
      </c>
      <c r="I6164" s="19">
        <v>2904</v>
      </c>
      <c r="J6164" s="19">
        <v>12071512</v>
      </c>
      <c r="P6164" s="23"/>
      <c r="Q6164" s="23"/>
    </row>
    <row r="6165" spans="2:17" ht="12.5" x14ac:dyDescent="0.25">
      <c r="B6165" s="24">
        <v>2848</v>
      </c>
      <c r="C6165" s="24">
        <v>4413824</v>
      </c>
      <c r="I6165" s="19">
        <v>2905</v>
      </c>
      <c r="J6165" s="19">
        <v>11962342</v>
      </c>
      <c r="P6165" s="23"/>
      <c r="Q6165" s="23"/>
    </row>
    <row r="6166" spans="2:17" ht="12.5" x14ac:dyDescent="0.25">
      <c r="B6166" s="24">
        <v>2848</v>
      </c>
      <c r="C6166" s="24">
        <v>4036901</v>
      </c>
      <c r="I6166" s="19">
        <v>2904</v>
      </c>
      <c r="J6166" s="19">
        <v>12173641</v>
      </c>
      <c r="P6166" s="23"/>
      <c r="Q6166" s="23"/>
    </row>
    <row r="6167" spans="2:17" ht="12.5" x14ac:dyDescent="0.25">
      <c r="B6167" s="24">
        <v>2848</v>
      </c>
      <c r="C6167" s="24">
        <v>3851744</v>
      </c>
      <c r="I6167" s="19">
        <v>2905</v>
      </c>
      <c r="J6167" s="19">
        <v>11982489</v>
      </c>
      <c r="P6167" s="23"/>
      <c r="Q6167" s="23"/>
    </row>
    <row r="6168" spans="2:17" ht="12.5" x14ac:dyDescent="0.25">
      <c r="B6168" s="24">
        <v>2848</v>
      </c>
      <c r="C6168" s="24">
        <v>3855763</v>
      </c>
      <c r="I6168" s="19">
        <v>2904</v>
      </c>
      <c r="J6168" s="19">
        <v>12123705</v>
      </c>
      <c r="P6168" s="23"/>
      <c r="Q6168" s="23"/>
    </row>
    <row r="6169" spans="2:17" ht="12.5" x14ac:dyDescent="0.25">
      <c r="B6169" s="24">
        <v>2848</v>
      </c>
      <c r="C6169" s="24">
        <v>4475564</v>
      </c>
      <c r="I6169" s="19">
        <v>2905</v>
      </c>
      <c r="J6169" s="19">
        <v>11740808</v>
      </c>
      <c r="P6169" s="23"/>
      <c r="Q6169" s="23"/>
    </row>
    <row r="6170" spans="2:17" ht="12.5" x14ac:dyDescent="0.25">
      <c r="B6170" s="24">
        <v>2848</v>
      </c>
      <c r="C6170" s="24">
        <v>4465915</v>
      </c>
      <c r="I6170" s="19">
        <v>2904</v>
      </c>
      <c r="J6170" s="19">
        <v>11941295</v>
      </c>
      <c r="P6170" s="23"/>
      <c r="Q6170" s="23"/>
    </row>
    <row r="6171" spans="2:17" ht="12.5" x14ac:dyDescent="0.25">
      <c r="B6171" s="24">
        <v>2848</v>
      </c>
      <c r="C6171" s="24">
        <v>4070777</v>
      </c>
      <c r="I6171" s="19">
        <v>2905</v>
      </c>
      <c r="J6171" s="19">
        <v>12490721</v>
      </c>
      <c r="P6171" s="23"/>
      <c r="Q6171" s="23"/>
    </row>
    <row r="6172" spans="2:17" ht="12.5" x14ac:dyDescent="0.25">
      <c r="B6172" s="24">
        <v>2848</v>
      </c>
      <c r="C6172" s="24">
        <v>3955851</v>
      </c>
      <c r="I6172" s="19">
        <v>2904</v>
      </c>
      <c r="J6172" s="19">
        <v>11786672</v>
      </c>
      <c r="P6172" s="23"/>
      <c r="Q6172" s="23"/>
    </row>
    <row r="6173" spans="2:17" ht="12.5" x14ac:dyDescent="0.25">
      <c r="B6173" s="24">
        <v>2848</v>
      </c>
      <c r="C6173" s="24">
        <v>3911857</v>
      </c>
      <c r="I6173" s="19">
        <v>2905</v>
      </c>
      <c r="J6173" s="19">
        <v>13542700</v>
      </c>
      <c r="P6173" s="23"/>
      <c r="Q6173" s="23"/>
    </row>
    <row r="6174" spans="2:17" ht="12.5" x14ac:dyDescent="0.25">
      <c r="B6174" s="24">
        <v>2848</v>
      </c>
      <c r="C6174" s="24">
        <v>5469176</v>
      </c>
      <c r="I6174" s="19">
        <v>2904</v>
      </c>
      <c r="J6174" s="19">
        <v>10923208</v>
      </c>
      <c r="P6174" s="23"/>
      <c r="Q6174" s="23"/>
    </row>
    <row r="6175" spans="2:17" ht="12.5" x14ac:dyDescent="0.25">
      <c r="B6175" s="24">
        <v>2848</v>
      </c>
      <c r="C6175" s="24">
        <v>4384645</v>
      </c>
      <c r="I6175" s="19">
        <v>2905</v>
      </c>
      <c r="J6175" s="19">
        <v>11735804</v>
      </c>
      <c r="P6175" s="23"/>
      <c r="Q6175" s="23"/>
    </row>
    <row r="6176" spans="2:17" ht="12.5" x14ac:dyDescent="0.25">
      <c r="B6176" s="24">
        <v>2848</v>
      </c>
      <c r="C6176" s="24">
        <v>3318612</v>
      </c>
      <c r="I6176" s="19">
        <v>2904</v>
      </c>
      <c r="J6176" s="19">
        <v>11508528</v>
      </c>
      <c r="P6176" s="23"/>
      <c r="Q6176" s="23"/>
    </row>
    <row r="6177" spans="2:17" ht="12.5" x14ac:dyDescent="0.25">
      <c r="B6177" s="24">
        <v>2848</v>
      </c>
      <c r="C6177" s="24">
        <v>3878992</v>
      </c>
      <c r="I6177" s="19">
        <v>2905</v>
      </c>
      <c r="J6177" s="19">
        <v>13190119</v>
      </c>
      <c r="P6177" s="23"/>
      <c r="Q6177" s="23"/>
    </row>
    <row r="6178" spans="2:17" ht="12.5" x14ac:dyDescent="0.25">
      <c r="B6178" s="24">
        <v>2848</v>
      </c>
      <c r="C6178" s="24">
        <v>3927664</v>
      </c>
      <c r="I6178" s="19">
        <v>2904</v>
      </c>
      <c r="J6178" s="19">
        <v>11486154</v>
      </c>
      <c r="P6178" s="23"/>
      <c r="Q6178" s="23"/>
    </row>
    <row r="6179" spans="2:17" ht="12.5" x14ac:dyDescent="0.25">
      <c r="B6179" s="24">
        <v>2848</v>
      </c>
      <c r="C6179" s="24">
        <v>4710450</v>
      </c>
      <c r="I6179" s="19">
        <v>2905</v>
      </c>
      <c r="J6179" s="19">
        <v>11362444</v>
      </c>
      <c r="P6179" s="23"/>
      <c r="Q6179" s="23"/>
    </row>
    <row r="6180" spans="2:17" ht="12.5" x14ac:dyDescent="0.25">
      <c r="B6180" s="24">
        <v>2848</v>
      </c>
      <c r="C6180" s="24">
        <v>3956247</v>
      </c>
      <c r="I6180" s="19">
        <v>2904</v>
      </c>
      <c r="J6180" s="19">
        <v>12160253</v>
      </c>
      <c r="P6180" s="23"/>
      <c r="Q6180" s="23"/>
    </row>
    <row r="6181" spans="2:17" ht="12.5" x14ac:dyDescent="0.25">
      <c r="B6181" s="24">
        <v>2848</v>
      </c>
      <c r="C6181" s="24">
        <v>3269123</v>
      </c>
      <c r="I6181" s="19">
        <v>2905</v>
      </c>
      <c r="J6181" s="19">
        <v>12352744</v>
      </c>
      <c r="P6181" s="23"/>
      <c r="Q6181" s="23"/>
    </row>
    <row r="6182" spans="2:17" ht="12.5" x14ac:dyDescent="0.25">
      <c r="B6182" s="24">
        <v>2848</v>
      </c>
      <c r="C6182" s="24">
        <v>3902544</v>
      </c>
      <c r="I6182" s="19">
        <v>2904</v>
      </c>
      <c r="J6182" s="19">
        <v>11828012</v>
      </c>
      <c r="P6182" s="23"/>
      <c r="Q6182" s="23"/>
    </row>
    <row r="6183" spans="2:17" ht="12.5" x14ac:dyDescent="0.25">
      <c r="B6183" s="24">
        <v>2848</v>
      </c>
      <c r="C6183" s="24">
        <v>3987732</v>
      </c>
      <c r="I6183" s="19">
        <v>2905</v>
      </c>
      <c r="J6183" s="19">
        <v>12409849</v>
      </c>
      <c r="P6183" s="23"/>
      <c r="Q6183" s="23"/>
    </row>
    <row r="6184" spans="2:17" ht="12.5" x14ac:dyDescent="0.25">
      <c r="B6184" s="24">
        <v>2848</v>
      </c>
      <c r="C6184" s="24">
        <v>4163755</v>
      </c>
      <c r="I6184" s="19">
        <v>2904</v>
      </c>
      <c r="J6184" s="19">
        <v>11310523</v>
      </c>
      <c r="P6184" s="23"/>
      <c r="Q6184" s="23"/>
    </row>
    <row r="6185" spans="2:17" ht="12.5" x14ac:dyDescent="0.25">
      <c r="B6185" s="24">
        <v>2848</v>
      </c>
      <c r="C6185" s="24">
        <v>3142695</v>
      </c>
      <c r="I6185" s="19">
        <v>2905</v>
      </c>
      <c r="J6185" s="19">
        <v>13065862</v>
      </c>
      <c r="P6185" s="23"/>
      <c r="Q6185" s="23"/>
    </row>
    <row r="6186" spans="2:17" ht="12.5" x14ac:dyDescent="0.25">
      <c r="B6186" s="24">
        <v>2848</v>
      </c>
      <c r="C6186" s="24">
        <v>3842610</v>
      </c>
      <c r="I6186" s="19">
        <v>2904</v>
      </c>
      <c r="J6186" s="19">
        <v>12412550</v>
      </c>
      <c r="P6186" s="23"/>
      <c r="Q6186" s="23"/>
    </row>
    <row r="6187" spans="2:17" ht="12.5" x14ac:dyDescent="0.25">
      <c r="B6187" s="24">
        <v>2848</v>
      </c>
      <c r="C6187" s="24">
        <v>5466261</v>
      </c>
      <c r="I6187" s="19">
        <v>2905</v>
      </c>
      <c r="J6187" s="19">
        <v>10853414</v>
      </c>
      <c r="P6187" s="23"/>
      <c r="Q6187" s="23"/>
    </row>
    <row r="6188" spans="2:17" ht="12.5" x14ac:dyDescent="0.25">
      <c r="B6188" s="24">
        <v>2848</v>
      </c>
      <c r="C6188" s="24">
        <v>4089509</v>
      </c>
      <c r="I6188" s="19">
        <v>2904</v>
      </c>
      <c r="J6188" s="19">
        <v>12608784</v>
      </c>
      <c r="P6188" s="23"/>
      <c r="Q6188" s="23"/>
    </row>
    <row r="6189" spans="2:17" ht="12.5" x14ac:dyDescent="0.25">
      <c r="B6189" s="24">
        <v>2848</v>
      </c>
      <c r="C6189" s="24">
        <v>3446157</v>
      </c>
      <c r="I6189" s="19">
        <v>2905</v>
      </c>
      <c r="J6189" s="19">
        <v>11570069</v>
      </c>
      <c r="P6189" s="23"/>
      <c r="Q6189" s="23"/>
    </row>
    <row r="6190" spans="2:17" ht="12.5" x14ac:dyDescent="0.25">
      <c r="B6190" s="24">
        <v>2848</v>
      </c>
      <c r="C6190" s="24">
        <v>4061990</v>
      </c>
      <c r="I6190" s="19">
        <v>2904</v>
      </c>
      <c r="J6190" s="19">
        <v>12845969</v>
      </c>
      <c r="P6190" s="23"/>
      <c r="Q6190" s="23"/>
    </row>
    <row r="6191" spans="2:17" ht="12.5" x14ac:dyDescent="0.25">
      <c r="B6191" s="24">
        <v>2848</v>
      </c>
      <c r="C6191" s="24">
        <v>4009936</v>
      </c>
      <c r="I6191" s="19">
        <v>2905</v>
      </c>
      <c r="J6191" s="19">
        <v>10863160</v>
      </c>
      <c r="P6191" s="23"/>
      <c r="Q6191" s="23"/>
    </row>
    <row r="6192" spans="2:17" ht="12.5" x14ac:dyDescent="0.25">
      <c r="B6192" s="24">
        <v>2848</v>
      </c>
      <c r="C6192" s="24">
        <v>3983428</v>
      </c>
      <c r="I6192" s="19">
        <v>2904</v>
      </c>
      <c r="J6192" s="19">
        <v>11909495</v>
      </c>
      <c r="P6192" s="23"/>
      <c r="Q6192" s="23"/>
    </row>
    <row r="6193" spans="2:17" ht="12.5" x14ac:dyDescent="0.25">
      <c r="B6193" s="24">
        <v>2848</v>
      </c>
      <c r="C6193" s="24">
        <v>3611651</v>
      </c>
      <c r="I6193" s="19">
        <v>2905</v>
      </c>
      <c r="J6193" s="19">
        <v>12427646</v>
      </c>
      <c r="P6193" s="23"/>
      <c r="Q6193" s="23"/>
    </row>
    <row r="6194" spans="2:17" ht="12.5" x14ac:dyDescent="0.25">
      <c r="B6194" s="24">
        <v>2848</v>
      </c>
      <c r="C6194" s="24">
        <v>3739184</v>
      </c>
      <c r="I6194" s="19">
        <v>2904</v>
      </c>
      <c r="J6194" s="19">
        <v>11818659</v>
      </c>
      <c r="P6194" s="23"/>
      <c r="Q6194" s="23"/>
    </row>
    <row r="6195" spans="2:17" ht="12.5" x14ac:dyDescent="0.25">
      <c r="B6195" s="24">
        <v>2848</v>
      </c>
      <c r="C6195" s="24">
        <v>4749055</v>
      </c>
      <c r="I6195" s="19">
        <v>2905</v>
      </c>
      <c r="J6195" s="19">
        <v>11980057</v>
      </c>
      <c r="P6195" s="23"/>
      <c r="Q6195" s="23"/>
    </row>
    <row r="6196" spans="2:17" ht="12.5" x14ac:dyDescent="0.25">
      <c r="B6196" s="24">
        <v>2848</v>
      </c>
      <c r="C6196" s="24">
        <v>3291197</v>
      </c>
      <c r="I6196" s="19">
        <v>2904</v>
      </c>
      <c r="J6196" s="19">
        <v>11592530</v>
      </c>
      <c r="P6196" s="23"/>
      <c r="Q6196" s="23"/>
    </row>
    <row r="6197" spans="2:17" ht="12.5" x14ac:dyDescent="0.25">
      <c r="B6197" s="24">
        <v>2848</v>
      </c>
      <c r="C6197" s="24">
        <v>5087986</v>
      </c>
      <c r="I6197" s="19">
        <v>2905</v>
      </c>
      <c r="J6197" s="19">
        <v>12452032</v>
      </c>
      <c r="P6197" s="23"/>
      <c r="Q6197" s="23"/>
    </row>
    <row r="6198" spans="2:17" ht="12.5" x14ac:dyDescent="0.25">
      <c r="B6198" s="24">
        <v>2848</v>
      </c>
      <c r="C6198" s="24">
        <v>4270893</v>
      </c>
      <c r="I6198" s="19">
        <v>2904</v>
      </c>
      <c r="J6198" s="19">
        <v>11806294</v>
      </c>
      <c r="P6198" s="23"/>
      <c r="Q6198" s="23"/>
    </row>
    <row r="6199" spans="2:17" ht="12.5" x14ac:dyDescent="0.25">
      <c r="B6199" s="24">
        <v>2848</v>
      </c>
      <c r="C6199" s="24">
        <v>4025547</v>
      </c>
      <c r="I6199" s="19">
        <v>2905</v>
      </c>
      <c r="J6199" s="19">
        <v>13343494</v>
      </c>
      <c r="P6199" s="23"/>
      <c r="Q6199" s="23"/>
    </row>
    <row r="6200" spans="2:17" ht="12.5" x14ac:dyDescent="0.25">
      <c r="B6200" s="24">
        <v>2848</v>
      </c>
      <c r="C6200" s="24">
        <v>4106933</v>
      </c>
      <c r="I6200" s="19">
        <v>2904</v>
      </c>
      <c r="J6200" s="19">
        <v>18752819</v>
      </c>
      <c r="P6200" s="23"/>
      <c r="Q6200" s="23"/>
    </row>
    <row r="6201" spans="2:17" ht="12.5" x14ac:dyDescent="0.25">
      <c r="B6201" s="24">
        <v>2848</v>
      </c>
      <c r="C6201" s="24">
        <v>5903466</v>
      </c>
      <c r="I6201" s="19">
        <v>2905</v>
      </c>
      <c r="J6201" s="19">
        <v>12199933</v>
      </c>
      <c r="P6201" s="23"/>
      <c r="Q6201" s="23"/>
    </row>
    <row r="6202" spans="2:17" ht="12.5" x14ac:dyDescent="0.25">
      <c r="B6202" s="24">
        <v>2848</v>
      </c>
      <c r="C6202" s="24">
        <v>3663534</v>
      </c>
      <c r="I6202" s="19">
        <v>2904</v>
      </c>
      <c r="J6202" s="19">
        <v>11911109</v>
      </c>
      <c r="P6202" s="23"/>
      <c r="Q6202" s="23"/>
    </row>
    <row r="6203" spans="2:17" ht="12.5" x14ac:dyDescent="0.25">
      <c r="B6203" s="24">
        <v>2848</v>
      </c>
      <c r="C6203" s="24">
        <v>4073053</v>
      </c>
      <c r="I6203" s="19">
        <v>2905</v>
      </c>
      <c r="J6203" s="19">
        <v>11855336</v>
      </c>
      <c r="P6203" s="23"/>
      <c r="Q6203" s="23"/>
    </row>
    <row r="6204" spans="2:17" ht="12.5" x14ac:dyDescent="0.25">
      <c r="B6204" s="24">
        <v>2848</v>
      </c>
      <c r="C6204" s="24">
        <v>3538350</v>
      </c>
      <c r="I6204" s="19">
        <v>2904</v>
      </c>
      <c r="J6204" s="19">
        <v>11988512</v>
      </c>
      <c r="P6204" s="23"/>
      <c r="Q6204" s="23"/>
    </row>
    <row r="6205" spans="2:17" ht="12.5" x14ac:dyDescent="0.25">
      <c r="B6205" s="24">
        <v>2848</v>
      </c>
      <c r="C6205" s="24">
        <v>4765853</v>
      </c>
      <c r="I6205" s="19">
        <v>2905</v>
      </c>
      <c r="J6205" s="19">
        <v>11705131</v>
      </c>
      <c r="P6205" s="23"/>
      <c r="Q6205" s="23"/>
    </row>
    <row r="6206" spans="2:17" ht="12.5" x14ac:dyDescent="0.25">
      <c r="B6206" s="24">
        <v>2848</v>
      </c>
      <c r="C6206" s="24">
        <v>3857804</v>
      </c>
      <c r="I6206" s="19">
        <v>2904</v>
      </c>
      <c r="J6206" s="19">
        <v>12830394</v>
      </c>
      <c r="P6206" s="23"/>
      <c r="Q6206" s="23"/>
    </row>
    <row r="6207" spans="2:17" ht="12.5" x14ac:dyDescent="0.25">
      <c r="B6207" s="24">
        <v>2848</v>
      </c>
      <c r="C6207" s="24">
        <v>3157873</v>
      </c>
      <c r="I6207" s="19">
        <v>2905</v>
      </c>
      <c r="J6207" s="19">
        <v>11573788</v>
      </c>
      <c r="P6207" s="23"/>
      <c r="Q6207" s="23"/>
    </row>
    <row r="6208" spans="2:17" ht="12.5" x14ac:dyDescent="0.25">
      <c r="B6208" s="24">
        <v>2848</v>
      </c>
      <c r="C6208" s="24">
        <v>4016988</v>
      </c>
      <c r="I6208" s="19">
        <v>2904</v>
      </c>
      <c r="J6208" s="19">
        <v>11901288</v>
      </c>
      <c r="P6208" s="23"/>
      <c r="Q6208" s="23"/>
    </row>
    <row r="6209" spans="2:17" ht="12.5" x14ac:dyDescent="0.25">
      <c r="B6209" s="24">
        <v>2848</v>
      </c>
      <c r="C6209" s="24">
        <v>4739759</v>
      </c>
      <c r="I6209" s="19">
        <v>2905</v>
      </c>
      <c r="J6209" s="19">
        <v>11793524</v>
      </c>
      <c r="P6209" s="23"/>
      <c r="Q6209" s="23"/>
    </row>
    <row r="6210" spans="2:17" ht="12.5" x14ac:dyDescent="0.25">
      <c r="B6210" s="24">
        <v>2848</v>
      </c>
      <c r="C6210" s="24">
        <v>4787241</v>
      </c>
      <c r="I6210" s="19">
        <v>2904</v>
      </c>
      <c r="J6210" s="19">
        <v>12511291</v>
      </c>
      <c r="P6210" s="23"/>
      <c r="Q6210" s="23"/>
    </row>
    <row r="6211" spans="2:17" ht="12.5" x14ac:dyDescent="0.25">
      <c r="B6211" s="24">
        <v>2848</v>
      </c>
      <c r="C6211" s="24">
        <v>3837624</v>
      </c>
      <c r="I6211" s="19">
        <v>2905</v>
      </c>
      <c r="J6211" s="19">
        <v>11870422</v>
      </c>
      <c r="P6211" s="23"/>
      <c r="Q6211" s="23"/>
    </row>
    <row r="6212" spans="2:17" ht="12.5" x14ac:dyDescent="0.25">
      <c r="B6212" s="24">
        <v>2848</v>
      </c>
      <c r="C6212" s="24">
        <v>4509506</v>
      </c>
      <c r="I6212" s="19">
        <v>2904</v>
      </c>
      <c r="J6212" s="19">
        <v>11769281</v>
      </c>
      <c r="P6212" s="23"/>
      <c r="Q6212" s="23"/>
    </row>
    <row r="6213" spans="2:17" ht="12.5" x14ac:dyDescent="0.25">
      <c r="B6213" s="24">
        <v>2848</v>
      </c>
      <c r="C6213" s="24">
        <v>4246946</v>
      </c>
      <c r="I6213" s="19">
        <v>2905</v>
      </c>
      <c r="J6213" s="19">
        <v>12268194</v>
      </c>
      <c r="P6213" s="23"/>
      <c r="Q6213" s="23"/>
    </row>
    <row r="6214" spans="2:17" ht="12.5" x14ac:dyDescent="0.25">
      <c r="B6214" s="24">
        <v>2848</v>
      </c>
      <c r="C6214" s="24">
        <v>3041767</v>
      </c>
      <c r="I6214" s="19">
        <v>2904</v>
      </c>
      <c r="J6214" s="19">
        <v>12085564</v>
      </c>
      <c r="P6214" s="23"/>
      <c r="Q6214" s="23"/>
    </row>
    <row r="6215" spans="2:17" ht="12.5" x14ac:dyDescent="0.25">
      <c r="B6215" s="24">
        <v>2848</v>
      </c>
      <c r="C6215" s="24">
        <v>4336472</v>
      </c>
      <c r="I6215" s="19">
        <v>2905</v>
      </c>
      <c r="J6215" s="19">
        <v>12138075</v>
      </c>
      <c r="P6215" s="23"/>
      <c r="Q6215" s="23"/>
    </row>
    <row r="6216" spans="2:17" ht="12.5" x14ac:dyDescent="0.25">
      <c r="B6216" s="24">
        <v>2848</v>
      </c>
      <c r="C6216" s="24">
        <v>3587282</v>
      </c>
      <c r="I6216" s="19">
        <v>2904</v>
      </c>
      <c r="J6216" s="19">
        <v>11280446</v>
      </c>
      <c r="P6216" s="23"/>
      <c r="Q6216" s="23"/>
    </row>
    <row r="6217" spans="2:17" ht="12.5" x14ac:dyDescent="0.25">
      <c r="B6217" s="24">
        <v>2848</v>
      </c>
      <c r="C6217" s="24">
        <v>3630991</v>
      </c>
      <c r="I6217" s="19">
        <v>2905</v>
      </c>
      <c r="J6217" s="19">
        <v>12344779</v>
      </c>
      <c r="P6217" s="23"/>
      <c r="Q6217" s="23"/>
    </row>
    <row r="6218" spans="2:17" ht="12.5" x14ac:dyDescent="0.25">
      <c r="B6218" s="24">
        <v>2848</v>
      </c>
      <c r="C6218" s="24">
        <v>4076550</v>
      </c>
      <c r="I6218" s="19">
        <v>2904</v>
      </c>
      <c r="J6218" s="19">
        <v>11762387</v>
      </c>
      <c r="P6218" s="23"/>
      <c r="Q6218" s="23"/>
    </row>
    <row r="6219" spans="2:17" ht="12.5" x14ac:dyDescent="0.25">
      <c r="B6219" s="24">
        <v>2848</v>
      </c>
      <c r="C6219" s="24">
        <v>4553422</v>
      </c>
      <c r="I6219" s="19">
        <v>2905</v>
      </c>
      <c r="J6219" s="19">
        <v>12511808</v>
      </c>
      <c r="P6219" s="23"/>
      <c r="Q6219" s="23"/>
    </row>
    <row r="6220" spans="2:17" ht="12.5" x14ac:dyDescent="0.25">
      <c r="B6220" s="24">
        <v>2848</v>
      </c>
      <c r="C6220" s="24">
        <v>3963508</v>
      </c>
      <c r="I6220" s="19">
        <v>2904</v>
      </c>
      <c r="J6220" s="19">
        <v>11896807</v>
      </c>
      <c r="P6220" s="23"/>
      <c r="Q6220" s="23"/>
    </row>
    <row r="6221" spans="2:17" ht="12.5" x14ac:dyDescent="0.25">
      <c r="B6221" s="24">
        <v>2848</v>
      </c>
      <c r="C6221" s="24">
        <v>4245506</v>
      </c>
      <c r="I6221" s="19">
        <v>2905</v>
      </c>
      <c r="J6221" s="19">
        <v>11459039</v>
      </c>
      <c r="P6221" s="23"/>
      <c r="Q6221" s="23"/>
    </row>
    <row r="6222" spans="2:17" ht="12.5" x14ac:dyDescent="0.25">
      <c r="B6222" s="24">
        <v>2848</v>
      </c>
      <c r="C6222" s="24">
        <v>4698660</v>
      </c>
      <c r="I6222" s="19">
        <v>2904</v>
      </c>
      <c r="J6222" s="19">
        <v>12245378</v>
      </c>
      <c r="P6222" s="23"/>
      <c r="Q6222" s="23"/>
    </row>
    <row r="6223" spans="2:17" ht="12.5" x14ac:dyDescent="0.25">
      <c r="B6223" s="24">
        <v>2848</v>
      </c>
      <c r="C6223" s="24">
        <v>3809837</v>
      </c>
      <c r="I6223" s="19">
        <v>2905</v>
      </c>
      <c r="J6223" s="19">
        <v>11765826</v>
      </c>
      <c r="P6223" s="23"/>
      <c r="Q6223" s="23"/>
    </row>
    <row r="6224" spans="2:17" ht="12.5" x14ac:dyDescent="0.25">
      <c r="B6224" s="24">
        <v>2848</v>
      </c>
      <c r="C6224" s="24">
        <v>3895053</v>
      </c>
      <c r="I6224" s="19">
        <v>2904</v>
      </c>
      <c r="J6224" s="19">
        <v>12606668</v>
      </c>
      <c r="P6224" s="23"/>
      <c r="Q6224" s="23"/>
    </row>
    <row r="6225" spans="2:17" ht="12.5" x14ac:dyDescent="0.25">
      <c r="B6225" s="24">
        <v>2848</v>
      </c>
      <c r="C6225" s="24">
        <v>3316963</v>
      </c>
      <c r="I6225" s="19">
        <v>2905</v>
      </c>
      <c r="J6225" s="19">
        <v>11830193</v>
      </c>
      <c r="P6225" s="23"/>
      <c r="Q6225" s="23"/>
    </row>
    <row r="6226" spans="2:17" ht="12.5" x14ac:dyDescent="0.25">
      <c r="B6226" s="24">
        <v>2848</v>
      </c>
      <c r="C6226" s="24">
        <v>3620181</v>
      </c>
      <c r="I6226" s="19">
        <v>2904</v>
      </c>
      <c r="J6226" s="19">
        <v>11559324</v>
      </c>
      <c r="P6226" s="23"/>
      <c r="Q6226" s="23"/>
    </row>
    <row r="6227" spans="2:17" ht="12.5" x14ac:dyDescent="0.25">
      <c r="B6227" s="24">
        <v>2848</v>
      </c>
      <c r="C6227" s="24">
        <v>4113423</v>
      </c>
      <c r="I6227" s="19">
        <v>2905</v>
      </c>
      <c r="J6227" s="19">
        <v>12241594</v>
      </c>
      <c r="P6227" s="23"/>
      <c r="Q6227" s="23"/>
    </row>
    <row r="6228" spans="2:17" ht="12.5" x14ac:dyDescent="0.25">
      <c r="B6228" s="24">
        <v>2848</v>
      </c>
      <c r="C6228" s="24">
        <v>4400489</v>
      </c>
      <c r="I6228" s="19">
        <v>2904</v>
      </c>
      <c r="J6228" s="19">
        <v>11841456</v>
      </c>
      <c r="P6228" s="23"/>
      <c r="Q6228" s="23"/>
    </row>
    <row r="6229" spans="2:17" ht="12.5" x14ac:dyDescent="0.25">
      <c r="B6229" s="24">
        <v>2848</v>
      </c>
      <c r="C6229" s="24">
        <v>4003676</v>
      </c>
      <c r="I6229" s="19">
        <v>2905</v>
      </c>
      <c r="J6229" s="19">
        <v>12341405</v>
      </c>
      <c r="P6229" s="23"/>
      <c r="Q6229" s="23"/>
    </row>
    <row r="6230" spans="2:17" ht="12.5" x14ac:dyDescent="0.25">
      <c r="B6230" s="24">
        <v>2848</v>
      </c>
      <c r="C6230" s="24">
        <v>4696972</v>
      </c>
      <c r="I6230" s="19">
        <v>2904</v>
      </c>
      <c r="J6230" s="19">
        <v>11879550</v>
      </c>
      <c r="P6230" s="23"/>
      <c r="Q6230" s="23"/>
    </row>
    <row r="6231" spans="2:17" ht="12.5" x14ac:dyDescent="0.25">
      <c r="B6231" s="24">
        <v>2848</v>
      </c>
      <c r="C6231" s="24">
        <v>3518886</v>
      </c>
      <c r="I6231" s="19">
        <v>2905</v>
      </c>
      <c r="J6231" s="19">
        <v>12343301</v>
      </c>
      <c r="P6231" s="23"/>
      <c r="Q6231" s="23"/>
    </row>
    <row r="6232" spans="2:17" ht="12.5" x14ac:dyDescent="0.25">
      <c r="B6232" s="24">
        <v>2848</v>
      </c>
      <c r="C6232" s="24">
        <v>4567322</v>
      </c>
      <c r="I6232" s="19">
        <v>2904</v>
      </c>
      <c r="J6232" s="19">
        <v>11816438</v>
      </c>
      <c r="P6232" s="23"/>
      <c r="Q6232" s="23"/>
    </row>
    <row r="6233" spans="2:17" ht="12.5" x14ac:dyDescent="0.25">
      <c r="B6233" s="24">
        <v>2848</v>
      </c>
      <c r="C6233" s="24">
        <v>2526569</v>
      </c>
      <c r="I6233" s="19">
        <v>2905</v>
      </c>
      <c r="J6233" s="19">
        <v>11477619</v>
      </c>
      <c r="P6233" s="23"/>
      <c r="Q6233" s="23"/>
    </row>
    <row r="6234" spans="2:17" ht="12.5" x14ac:dyDescent="0.25">
      <c r="B6234" s="24">
        <v>2848</v>
      </c>
      <c r="C6234" s="24">
        <v>3058880</v>
      </c>
      <c r="I6234" s="19">
        <v>2904</v>
      </c>
      <c r="J6234" s="19">
        <v>12385312</v>
      </c>
      <c r="P6234" s="23"/>
      <c r="Q6234" s="23"/>
    </row>
    <row r="6235" spans="2:17" ht="12.5" x14ac:dyDescent="0.25">
      <c r="B6235" s="24">
        <v>2848</v>
      </c>
      <c r="C6235" s="24">
        <v>4255223</v>
      </c>
      <c r="I6235" s="19">
        <v>2905</v>
      </c>
      <c r="J6235" s="19">
        <v>13153663</v>
      </c>
      <c r="P6235" s="23"/>
      <c r="Q6235" s="23"/>
    </row>
    <row r="6236" spans="2:17" ht="12.5" x14ac:dyDescent="0.25">
      <c r="B6236" s="24">
        <v>2848</v>
      </c>
      <c r="C6236" s="24">
        <v>2952524</v>
      </c>
      <c r="I6236" s="19">
        <v>2904</v>
      </c>
      <c r="J6236" s="19">
        <v>10798962</v>
      </c>
      <c r="P6236" s="23"/>
      <c r="Q6236" s="23"/>
    </row>
    <row r="6237" spans="2:17" ht="12.5" x14ac:dyDescent="0.25">
      <c r="B6237" s="24">
        <v>2848</v>
      </c>
      <c r="C6237" s="24">
        <v>3861949</v>
      </c>
      <c r="I6237" s="19">
        <v>2905</v>
      </c>
      <c r="J6237" s="19">
        <v>12988444</v>
      </c>
      <c r="P6237" s="23"/>
      <c r="Q6237" s="23"/>
    </row>
    <row r="6238" spans="2:17" ht="12.5" x14ac:dyDescent="0.25">
      <c r="B6238" s="24">
        <v>2848</v>
      </c>
      <c r="C6238" s="24">
        <v>3957522</v>
      </c>
      <c r="I6238" s="19">
        <v>2904</v>
      </c>
      <c r="J6238" s="19">
        <v>12647003</v>
      </c>
      <c r="P6238" s="23"/>
      <c r="Q6238" s="23"/>
    </row>
    <row r="6239" spans="2:17" ht="12.5" x14ac:dyDescent="0.25">
      <c r="B6239" s="24">
        <v>2848</v>
      </c>
      <c r="C6239" s="24">
        <v>3470557</v>
      </c>
      <c r="I6239" s="19">
        <v>2905</v>
      </c>
      <c r="J6239" s="19">
        <v>10556649</v>
      </c>
      <c r="P6239" s="23"/>
      <c r="Q6239" s="23"/>
    </row>
    <row r="6240" spans="2:17" ht="12.5" x14ac:dyDescent="0.25">
      <c r="B6240" s="24">
        <v>2848</v>
      </c>
      <c r="C6240" s="24">
        <v>4204070</v>
      </c>
      <c r="I6240" s="19">
        <v>2904</v>
      </c>
      <c r="J6240" s="19">
        <v>11887345</v>
      </c>
      <c r="P6240" s="23"/>
      <c r="Q6240" s="23"/>
    </row>
    <row r="6241" spans="2:17" ht="12.5" x14ac:dyDescent="0.25">
      <c r="B6241" s="24">
        <v>2848</v>
      </c>
      <c r="C6241" s="24">
        <v>4000677</v>
      </c>
      <c r="I6241" s="19">
        <v>2905</v>
      </c>
      <c r="J6241" s="19">
        <v>13180991</v>
      </c>
      <c r="P6241" s="23"/>
      <c r="Q6241" s="23"/>
    </row>
    <row r="6242" spans="2:17" ht="12.5" x14ac:dyDescent="0.25">
      <c r="B6242" s="24">
        <v>2848</v>
      </c>
      <c r="C6242" s="24">
        <v>4540526</v>
      </c>
      <c r="I6242" s="19">
        <v>2904</v>
      </c>
      <c r="J6242" s="19">
        <v>10438357</v>
      </c>
      <c r="P6242" s="23"/>
      <c r="Q6242" s="23"/>
    </row>
    <row r="6243" spans="2:17" ht="12.5" x14ac:dyDescent="0.25">
      <c r="B6243" s="24">
        <v>2848</v>
      </c>
      <c r="C6243" s="24">
        <v>4360997</v>
      </c>
      <c r="I6243" s="19">
        <v>2905</v>
      </c>
      <c r="J6243" s="19">
        <v>11950819</v>
      </c>
      <c r="P6243" s="23"/>
      <c r="Q6243" s="23"/>
    </row>
    <row r="6244" spans="2:17" ht="12.5" x14ac:dyDescent="0.25">
      <c r="B6244" s="24">
        <v>2848</v>
      </c>
      <c r="C6244" s="24">
        <v>3890677</v>
      </c>
      <c r="I6244" s="19">
        <v>2904</v>
      </c>
      <c r="J6244" s="19">
        <v>12373405</v>
      </c>
      <c r="P6244" s="23"/>
      <c r="Q6244" s="23"/>
    </row>
    <row r="6245" spans="2:17" ht="12.5" x14ac:dyDescent="0.25">
      <c r="B6245" s="24">
        <v>2848</v>
      </c>
      <c r="C6245" s="24">
        <v>4082625</v>
      </c>
      <c r="I6245" s="19">
        <v>2905</v>
      </c>
      <c r="J6245" s="19">
        <v>11781780</v>
      </c>
      <c r="P6245" s="23"/>
      <c r="Q6245" s="23"/>
    </row>
    <row r="6246" spans="2:17" ht="12.5" x14ac:dyDescent="0.25">
      <c r="B6246" s="24">
        <v>2848</v>
      </c>
      <c r="C6246" s="24">
        <v>3893349</v>
      </c>
      <c r="I6246" s="19">
        <v>2904</v>
      </c>
      <c r="J6246" s="19">
        <v>12447236</v>
      </c>
      <c r="P6246" s="23"/>
      <c r="Q6246" s="23"/>
    </row>
    <row r="6247" spans="2:17" ht="12.5" x14ac:dyDescent="0.25">
      <c r="B6247" s="24">
        <v>2848</v>
      </c>
      <c r="C6247" s="24">
        <v>4776741</v>
      </c>
      <c r="I6247" s="19">
        <v>2905</v>
      </c>
      <c r="J6247" s="19">
        <v>11856302</v>
      </c>
      <c r="P6247" s="23"/>
      <c r="Q6247" s="23"/>
    </row>
    <row r="6248" spans="2:17" ht="12.5" x14ac:dyDescent="0.25">
      <c r="B6248" s="24">
        <v>2848</v>
      </c>
      <c r="C6248" s="24">
        <v>3383991</v>
      </c>
      <c r="I6248" s="19">
        <v>2904</v>
      </c>
      <c r="J6248" s="19">
        <v>15775056</v>
      </c>
      <c r="P6248" s="23"/>
      <c r="Q6248" s="23"/>
    </row>
    <row r="6249" spans="2:17" ht="12.5" x14ac:dyDescent="0.25">
      <c r="B6249" s="24">
        <v>2848</v>
      </c>
      <c r="C6249" s="24">
        <v>4069904</v>
      </c>
      <c r="I6249" s="19">
        <v>2905</v>
      </c>
      <c r="J6249" s="19">
        <v>11843026</v>
      </c>
      <c r="P6249" s="23"/>
      <c r="Q6249" s="23"/>
    </row>
    <row r="6250" spans="2:17" ht="12.5" x14ac:dyDescent="0.25">
      <c r="B6250" s="24">
        <v>2848</v>
      </c>
      <c r="C6250" s="24">
        <v>3591215</v>
      </c>
      <c r="I6250" s="19">
        <v>2904</v>
      </c>
      <c r="J6250" s="19">
        <v>12186864</v>
      </c>
      <c r="P6250" s="23"/>
      <c r="Q6250" s="23"/>
    </row>
    <row r="6251" spans="2:17" ht="12.5" x14ac:dyDescent="0.25">
      <c r="B6251" s="24">
        <v>2848</v>
      </c>
      <c r="C6251" s="24">
        <v>3899245</v>
      </c>
      <c r="I6251" s="19">
        <v>2905</v>
      </c>
      <c r="J6251" s="19">
        <v>11883974</v>
      </c>
      <c r="P6251" s="23"/>
      <c r="Q6251" s="23"/>
    </row>
    <row r="6252" spans="2:17" ht="12.5" x14ac:dyDescent="0.25">
      <c r="B6252" s="24">
        <v>2848</v>
      </c>
      <c r="C6252" s="24">
        <v>4000936</v>
      </c>
      <c r="I6252" s="19">
        <v>2904</v>
      </c>
      <c r="J6252" s="19">
        <v>12586683</v>
      </c>
      <c r="P6252" s="23"/>
      <c r="Q6252" s="23"/>
    </row>
    <row r="6253" spans="2:17" ht="12.5" x14ac:dyDescent="0.25">
      <c r="B6253" s="24">
        <v>2848</v>
      </c>
      <c r="C6253" s="24">
        <v>4664383</v>
      </c>
      <c r="I6253" s="19">
        <v>2905</v>
      </c>
      <c r="J6253" s="19">
        <v>15804426</v>
      </c>
      <c r="P6253" s="23"/>
      <c r="Q6253" s="23"/>
    </row>
    <row r="6254" spans="2:17" ht="12.5" x14ac:dyDescent="0.25">
      <c r="B6254" s="24">
        <v>2848</v>
      </c>
      <c r="C6254" s="24">
        <v>3715697</v>
      </c>
      <c r="I6254" s="19">
        <v>2904</v>
      </c>
      <c r="J6254" s="19">
        <v>17952696</v>
      </c>
      <c r="P6254" s="23"/>
      <c r="Q6254" s="23"/>
    </row>
    <row r="6255" spans="2:17" ht="12.5" x14ac:dyDescent="0.25">
      <c r="B6255" s="24">
        <v>2848</v>
      </c>
      <c r="C6255" s="24">
        <v>7819199</v>
      </c>
      <c r="I6255" s="19">
        <v>2905</v>
      </c>
      <c r="J6255" s="19">
        <v>9661669</v>
      </c>
      <c r="P6255" s="23"/>
      <c r="Q6255" s="23"/>
    </row>
    <row r="6256" spans="2:17" ht="12.5" x14ac:dyDescent="0.25">
      <c r="B6256" s="24">
        <v>2848</v>
      </c>
      <c r="C6256" s="24">
        <v>4049581</v>
      </c>
      <c r="I6256" s="19">
        <v>2904</v>
      </c>
      <c r="J6256" s="19">
        <v>11903385</v>
      </c>
      <c r="P6256" s="23"/>
      <c r="Q6256" s="23"/>
    </row>
    <row r="6257" spans="2:17" ht="12.5" x14ac:dyDescent="0.25">
      <c r="B6257" s="24">
        <v>2848</v>
      </c>
      <c r="C6257" s="24">
        <v>4231154</v>
      </c>
      <c r="I6257" s="19">
        <v>2905</v>
      </c>
      <c r="J6257" s="19">
        <v>11985496</v>
      </c>
      <c r="P6257" s="23"/>
      <c r="Q6257" s="23"/>
    </row>
    <row r="6258" spans="2:17" ht="12.5" x14ac:dyDescent="0.25">
      <c r="B6258" s="24">
        <v>2848</v>
      </c>
      <c r="C6258" s="24">
        <v>4136117</v>
      </c>
      <c r="I6258" s="19">
        <v>2904</v>
      </c>
      <c r="J6258" s="19">
        <v>12772975</v>
      </c>
      <c r="P6258" s="23"/>
      <c r="Q6258" s="23"/>
    </row>
    <row r="6259" spans="2:17" ht="12.5" x14ac:dyDescent="0.25">
      <c r="B6259" s="24">
        <v>2848</v>
      </c>
      <c r="C6259" s="24">
        <v>3359124</v>
      </c>
      <c r="I6259" s="19">
        <v>2905</v>
      </c>
      <c r="J6259" s="19">
        <v>11464524</v>
      </c>
      <c r="P6259" s="23"/>
      <c r="Q6259" s="23"/>
    </row>
    <row r="6260" spans="2:17" ht="12.5" x14ac:dyDescent="0.25">
      <c r="B6260" s="24">
        <v>2848</v>
      </c>
      <c r="C6260" s="24">
        <v>3601607</v>
      </c>
      <c r="I6260" s="19">
        <v>2904</v>
      </c>
      <c r="J6260" s="19">
        <v>12283176</v>
      </c>
      <c r="P6260" s="23"/>
      <c r="Q6260" s="23"/>
    </row>
    <row r="6261" spans="2:17" ht="12.5" x14ac:dyDescent="0.25">
      <c r="B6261" s="24">
        <v>2848</v>
      </c>
      <c r="C6261" s="24">
        <v>4016285</v>
      </c>
      <c r="I6261" s="19">
        <v>2905</v>
      </c>
      <c r="J6261" s="19">
        <v>11706422</v>
      </c>
      <c r="P6261" s="23"/>
      <c r="Q6261" s="23"/>
    </row>
    <row r="6262" spans="2:17" ht="12.5" x14ac:dyDescent="0.25">
      <c r="B6262" s="24">
        <v>2848</v>
      </c>
      <c r="C6262" s="24">
        <v>3892765</v>
      </c>
      <c r="I6262" s="19">
        <v>2904</v>
      </c>
      <c r="J6262" s="19">
        <v>11738678</v>
      </c>
      <c r="P6262" s="23"/>
      <c r="Q6262" s="23"/>
    </row>
    <row r="6263" spans="2:17" ht="12.5" x14ac:dyDescent="0.25">
      <c r="B6263" s="24">
        <v>2848</v>
      </c>
      <c r="C6263" s="24">
        <v>3879165</v>
      </c>
      <c r="I6263" s="19">
        <v>2905</v>
      </c>
      <c r="J6263" s="19">
        <v>12331862</v>
      </c>
      <c r="P6263" s="23"/>
      <c r="Q6263" s="23"/>
    </row>
    <row r="6264" spans="2:17" ht="12.5" x14ac:dyDescent="0.25">
      <c r="B6264" s="24">
        <v>2848</v>
      </c>
      <c r="C6264" s="24">
        <v>4204404</v>
      </c>
      <c r="I6264" s="19">
        <v>2904</v>
      </c>
      <c r="J6264" s="19">
        <v>12448191</v>
      </c>
      <c r="P6264" s="23"/>
      <c r="Q6264" s="23"/>
    </row>
    <row r="6265" spans="2:17" ht="12.5" x14ac:dyDescent="0.25">
      <c r="B6265" s="24">
        <v>2848</v>
      </c>
      <c r="C6265" s="24">
        <v>4094877</v>
      </c>
      <c r="I6265" s="19">
        <v>2905</v>
      </c>
      <c r="J6265" s="19">
        <v>11322254</v>
      </c>
      <c r="P6265" s="23"/>
      <c r="Q6265" s="23"/>
    </row>
    <row r="6266" spans="2:17" ht="12.5" x14ac:dyDescent="0.25">
      <c r="B6266" s="24">
        <v>2848</v>
      </c>
      <c r="C6266" s="24">
        <v>4293792</v>
      </c>
      <c r="I6266" s="19">
        <v>2904</v>
      </c>
      <c r="J6266" s="19">
        <v>12727664</v>
      </c>
      <c r="P6266" s="23"/>
      <c r="Q6266" s="23"/>
    </row>
    <row r="6267" spans="2:17" ht="12.5" x14ac:dyDescent="0.25">
      <c r="B6267" s="24">
        <v>2848</v>
      </c>
      <c r="C6267" s="24">
        <v>5358663</v>
      </c>
      <c r="I6267" s="19">
        <v>2905</v>
      </c>
      <c r="J6267" s="19">
        <v>12021464</v>
      </c>
      <c r="P6267" s="23"/>
      <c r="Q6267" s="23"/>
    </row>
    <row r="6268" spans="2:17" ht="12.5" x14ac:dyDescent="0.25">
      <c r="B6268" s="24">
        <v>2848</v>
      </c>
      <c r="C6268" s="24">
        <v>3750321</v>
      </c>
      <c r="I6268" s="19">
        <v>2904</v>
      </c>
      <c r="J6268" s="19">
        <v>11199713</v>
      </c>
      <c r="P6268" s="23"/>
      <c r="Q6268" s="23"/>
    </row>
    <row r="6269" spans="2:17" ht="12.5" x14ac:dyDescent="0.25">
      <c r="B6269" s="24">
        <v>2848</v>
      </c>
      <c r="C6269" s="24">
        <v>3486452</v>
      </c>
      <c r="I6269" s="19">
        <v>2905</v>
      </c>
      <c r="J6269" s="19">
        <v>12468007</v>
      </c>
      <c r="P6269" s="23"/>
      <c r="Q6269" s="23"/>
    </row>
    <row r="6270" spans="2:17" ht="12.5" x14ac:dyDescent="0.25">
      <c r="B6270" s="24">
        <v>2848</v>
      </c>
      <c r="C6270" s="24">
        <v>4050996</v>
      </c>
      <c r="I6270" s="19">
        <v>2904</v>
      </c>
      <c r="J6270" s="19">
        <v>11775515</v>
      </c>
      <c r="P6270" s="23"/>
      <c r="Q6270" s="23"/>
    </row>
    <row r="6271" spans="2:17" ht="12.5" x14ac:dyDescent="0.25">
      <c r="B6271" s="24">
        <v>2848</v>
      </c>
      <c r="C6271" s="24">
        <v>4437828</v>
      </c>
      <c r="I6271" s="19">
        <v>2905</v>
      </c>
      <c r="J6271" s="19">
        <v>11912839</v>
      </c>
      <c r="P6271" s="23"/>
      <c r="Q6271" s="23"/>
    </row>
    <row r="6272" spans="2:17" ht="12.5" x14ac:dyDescent="0.25">
      <c r="B6272" s="24">
        <v>2848</v>
      </c>
      <c r="C6272" s="24">
        <v>4011174</v>
      </c>
      <c r="I6272" s="19">
        <v>2904</v>
      </c>
      <c r="J6272" s="19">
        <v>11956501</v>
      </c>
      <c r="P6272" s="23"/>
      <c r="Q6272" s="23"/>
    </row>
    <row r="6273" spans="2:17" ht="12.5" x14ac:dyDescent="0.25">
      <c r="B6273" s="24">
        <v>2848</v>
      </c>
      <c r="C6273" s="24">
        <v>4739487</v>
      </c>
      <c r="I6273" s="19">
        <v>2905</v>
      </c>
      <c r="J6273" s="19">
        <v>11972291</v>
      </c>
      <c r="P6273" s="23"/>
      <c r="Q6273" s="23"/>
    </row>
    <row r="6274" spans="2:17" ht="12.5" x14ac:dyDescent="0.25">
      <c r="B6274" s="24">
        <v>2848</v>
      </c>
      <c r="C6274" s="24">
        <v>3273878</v>
      </c>
      <c r="I6274" s="19">
        <v>2904</v>
      </c>
      <c r="J6274" s="19">
        <v>12534136</v>
      </c>
      <c r="P6274" s="23"/>
      <c r="Q6274" s="23"/>
    </row>
    <row r="6275" spans="2:17" ht="12.5" x14ac:dyDescent="0.25">
      <c r="B6275" s="24">
        <v>2848</v>
      </c>
      <c r="C6275" s="24">
        <v>4451080</v>
      </c>
      <c r="I6275" s="19">
        <v>2905</v>
      </c>
      <c r="J6275" s="19">
        <v>11378321</v>
      </c>
      <c r="P6275" s="23"/>
      <c r="Q6275" s="23"/>
    </row>
    <row r="6276" spans="2:17" ht="12.5" x14ac:dyDescent="0.25">
      <c r="B6276" s="24">
        <v>2848</v>
      </c>
      <c r="C6276" s="24">
        <v>4441756</v>
      </c>
      <c r="I6276" s="19">
        <v>2904</v>
      </c>
      <c r="J6276" s="19">
        <v>12179897</v>
      </c>
      <c r="P6276" s="23"/>
      <c r="Q6276" s="23"/>
    </row>
    <row r="6277" spans="2:17" ht="12.5" x14ac:dyDescent="0.25">
      <c r="B6277" s="24">
        <v>2848</v>
      </c>
      <c r="C6277" s="24">
        <v>4731035</v>
      </c>
      <c r="I6277" s="19">
        <v>2905</v>
      </c>
      <c r="J6277" s="19">
        <v>12154715</v>
      </c>
      <c r="P6277" s="23"/>
      <c r="Q6277" s="23"/>
    </row>
    <row r="6278" spans="2:17" ht="12.5" x14ac:dyDescent="0.25">
      <c r="B6278" s="24">
        <v>2848</v>
      </c>
      <c r="C6278" s="24">
        <v>2320053</v>
      </c>
      <c r="I6278" s="19">
        <v>2904</v>
      </c>
      <c r="J6278" s="19">
        <v>12017154</v>
      </c>
      <c r="P6278" s="23"/>
      <c r="Q6278" s="23"/>
    </row>
    <row r="6279" spans="2:17" ht="12.5" x14ac:dyDescent="0.25">
      <c r="B6279" s="24">
        <v>2848</v>
      </c>
      <c r="C6279" s="24">
        <v>3584086</v>
      </c>
      <c r="I6279" s="19">
        <v>2905</v>
      </c>
      <c r="J6279" s="19">
        <v>12290638</v>
      </c>
      <c r="P6279" s="23"/>
      <c r="Q6279" s="23"/>
    </row>
    <row r="6280" spans="2:17" ht="12.5" x14ac:dyDescent="0.25">
      <c r="B6280" s="24">
        <v>2848</v>
      </c>
      <c r="C6280" s="24">
        <v>4121584</v>
      </c>
      <c r="I6280" s="19">
        <v>2904</v>
      </c>
      <c r="J6280" s="19">
        <v>11507012</v>
      </c>
      <c r="P6280" s="23"/>
      <c r="Q6280" s="23"/>
    </row>
    <row r="6281" spans="2:17" ht="12.5" x14ac:dyDescent="0.25">
      <c r="B6281" s="24">
        <v>2848</v>
      </c>
      <c r="C6281" s="24">
        <v>4549169</v>
      </c>
      <c r="I6281" s="19">
        <v>2905</v>
      </c>
      <c r="J6281" s="19">
        <v>11797740</v>
      </c>
      <c r="P6281" s="23"/>
      <c r="Q6281" s="23"/>
    </row>
    <row r="6282" spans="2:17" ht="12.5" x14ac:dyDescent="0.25">
      <c r="B6282" s="24">
        <v>2848</v>
      </c>
      <c r="C6282" s="24">
        <v>3887110</v>
      </c>
      <c r="I6282" s="19">
        <v>2904</v>
      </c>
      <c r="J6282" s="19">
        <v>12630325</v>
      </c>
      <c r="P6282" s="23"/>
      <c r="Q6282" s="23"/>
    </row>
    <row r="6283" spans="2:17" ht="12.5" x14ac:dyDescent="0.25">
      <c r="B6283" s="24">
        <v>2848</v>
      </c>
      <c r="C6283" s="24">
        <v>4341752</v>
      </c>
      <c r="I6283" s="19">
        <v>2905</v>
      </c>
      <c r="J6283" s="19">
        <v>11822557</v>
      </c>
      <c r="P6283" s="23"/>
      <c r="Q6283" s="23"/>
    </row>
    <row r="6284" spans="2:17" ht="12.5" x14ac:dyDescent="0.25">
      <c r="B6284" s="24">
        <v>2848</v>
      </c>
      <c r="C6284" s="24">
        <v>3491457</v>
      </c>
      <c r="I6284" s="19">
        <v>2904</v>
      </c>
      <c r="J6284" s="19">
        <v>11565380</v>
      </c>
      <c r="P6284" s="23"/>
      <c r="Q6284" s="23"/>
    </row>
    <row r="6285" spans="2:17" ht="12.5" x14ac:dyDescent="0.25">
      <c r="B6285" s="24">
        <v>2848</v>
      </c>
      <c r="C6285" s="24">
        <v>4574357</v>
      </c>
      <c r="I6285" s="19">
        <v>2905</v>
      </c>
      <c r="J6285" s="19">
        <v>12264335</v>
      </c>
      <c r="P6285" s="23"/>
      <c r="Q6285" s="23"/>
    </row>
    <row r="6286" spans="2:17" ht="12.5" x14ac:dyDescent="0.25">
      <c r="B6286" s="24">
        <v>2848</v>
      </c>
      <c r="C6286" s="24">
        <v>4242571</v>
      </c>
      <c r="I6286" s="19">
        <v>2904</v>
      </c>
      <c r="J6286" s="19">
        <v>11820797</v>
      </c>
      <c r="P6286" s="23"/>
      <c r="Q6286" s="23"/>
    </row>
    <row r="6287" spans="2:17" ht="12.5" x14ac:dyDescent="0.25">
      <c r="B6287" s="24">
        <v>2848</v>
      </c>
      <c r="C6287" s="24">
        <v>4076329</v>
      </c>
      <c r="I6287" s="19">
        <v>2905</v>
      </c>
      <c r="J6287" s="19">
        <v>12229106</v>
      </c>
      <c r="P6287" s="23"/>
      <c r="Q6287" s="23"/>
    </row>
    <row r="6288" spans="2:17" ht="12.5" x14ac:dyDescent="0.25">
      <c r="B6288" s="24">
        <v>2848</v>
      </c>
      <c r="C6288" s="24">
        <v>3537989</v>
      </c>
      <c r="I6288" s="19">
        <v>2904</v>
      </c>
      <c r="J6288" s="19">
        <v>12268917</v>
      </c>
      <c r="P6288" s="23"/>
      <c r="Q6288" s="23"/>
    </row>
    <row r="6289" spans="2:17" ht="12.5" x14ac:dyDescent="0.25">
      <c r="B6289" s="24">
        <v>2848</v>
      </c>
      <c r="C6289" s="24">
        <v>4028434</v>
      </c>
      <c r="I6289" s="19">
        <v>2905</v>
      </c>
      <c r="J6289" s="19">
        <v>11509484</v>
      </c>
      <c r="P6289" s="23"/>
      <c r="Q6289" s="23"/>
    </row>
    <row r="6290" spans="2:17" ht="12.5" x14ac:dyDescent="0.25">
      <c r="B6290" s="24">
        <v>2848</v>
      </c>
      <c r="C6290" s="24">
        <v>4504663</v>
      </c>
      <c r="I6290" s="19">
        <v>2904</v>
      </c>
      <c r="J6290" s="19">
        <v>12271280</v>
      </c>
      <c r="P6290" s="23"/>
      <c r="Q6290" s="23"/>
    </row>
    <row r="6291" spans="2:17" ht="12.5" x14ac:dyDescent="0.25">
      <c r="B6291" s="24">
        <v>2848</v>
      </c>
      <c r="C6291" s="24">
        <v>4096866</v>
      </c>
      <c r="I6291" s="19">
        <v>2905</v>
      </c>
      <c r="J6291" s="19">
        <v>11941384</v>
      </c>
      <c r="P6291" s="23"/>
      <c r="Q6291" s="23"/>
    </row>
    <row r="6292" spans="2:17" ht="12.5" x14ac:dyDescent="0.25">
      <c r="B6292" s="24">
        <v>2848</v>
      </c>
      <c r="C6292" s="24">
        <v>2827715</v>
      </c>
      <c r="I6292" s="19">
        <v>2904</v>
      </c>
      <c r="J6292" s="19">
        <v>12384048</v>
      </c>
      <c r="P6292" s="23"/>
      <c r="Q6292" s="23"/>
    </row>
    <row r="6293" spans="2:17" ht="12.5" x14ac:dyDescent="0.25">
      <c r="B6293" s="24">
        <v>2848</v>
      </c>
      <c r="C6293" s="24">
        <v>4249072</v>
      </c>
      <c r="I6293" s="19">
        <v>2905</v>
      </c>
      <c r="J6293" s="19">
        <v>12053959</v>
      </c>
      <c r="P6293" s="23"/>
      <c r="Q6293" s="23"/>
    </row>
    <row r="6294" spans="2:17" ht="12.5" x14ac:dyDescent="0.25">
      <c r="B6294" s="24">
        <v>2848</v>
      </c>
      <c r="C6294" s="24">
        <v>4798404</v>
      </c>
      <c r="I6294" s="19">
        <v>2904</v>
      </c>
      <c r="J6294" s="19">
        <v>11627179</v>
      </c>
      <c r="P6294" s="23"/>
      <c r="Q6294" s="23"/>
    </row>
    <row r="6295" spans="2:17" ht="12.5" x14ac:dyDescent="0.25">
      <c r="B6295" s="24">
        <v>2848</v>
      </c>
      <c r="C6295" s="24">
        <v>5054073</v>
      </c>
      <c r="I6295" s="19">
        <v>2905</v>
      </c>
      <c r="J6295" s="19">
        <v>12151461</v>
      </c>
      <c r="P6295" s="23"/>
      <c r="Q6295" s="23"/>
    </row>
    <row r="6296" spans="2:17" ht="12.5" x14ac:dyDescent="0.25">
      <c r="B6296" s="24">
        <v>2848</v>
      </c>
      <c r="C6296" s="24">
        <v>4442374</v>
      </c>
      <c r="I6296" s="19">
        <v>2904</v>
      </c>
      <c r="J6296" s="19">
        <v>11495932</v>
      </c>
      <c r="P6296" s="23"/>
      <c r="Q6296" s="23"/>
    </row>
    <row r="6297" spans="2:17" ht="12.5" x14ac:dyDescent="0.25">
      <c r="B6297" s="24">
        <v>2848</v>
      </c>
      <c r="C6297" s="24">
        <v>3902373</v>
      </c>
      <c r="I6297" s="19">
        <v>2905</v>
      </c>
      <c r="J6297" s="19">
        <v>12315559</v>
      </c>
      <c r="P6297" s="23"/>
      <c r="Q6297" s="23"/>
    </row>
    <row r="6298" spans="2:17" ht="12.5" x14ac:dyDescent="0.25">
      <c r="B6298" s="24">
        <v>2848</v>
      </c>
      <c r="C6298" s="24">
        <v>3910280</v>
      </c>
      <c r="I6298" s="19">
        <v>2904</v>
      </c>
      <c r="J6298" s="19">
        <v>12390996</v>
      </c>
      <c r="P6298" s="23"/>
      <c r="Q6298" s="23"/>
    </row>
    <row r="6299" spans="2:17" ht="12.5" x14ac:dyDescent="0.25">
      <c r="B6299" s="24">
        <v>2848</v>
      </c>
      <c r="C6299" s="24">
        <v>4137556</v>
      </c>
      <c r="I6299" s="19">
        <v>2905</v>
      </c>
      <c r="J6299" s="19">
        <v>11817839</v>
      </c>
      <c r="P6299" s="23"/>
      <c r="Q6299" s="23"/>
    </row>
    <row r="6300" spans="2:17" ht="12.5" x14ac:dyDescent="0.25">
      <c r="B6300" s="24">
        <v>2848</v>
      </c>
      <c r="C6300" s="24">
        <v>4602443</v>
      </c>
      <c r="I6300" s="19">
        <v>2904</v>
      </c>
      <c r="J6300" s="19">
        <v>11462886</v>
      </c>
      <c r="P6300" s="23"/>
      <c r="Q6300" s="23"/>
    </row>
    <row r="6301" spans="2:17" ht="12.5" x14ac:dyDescent="0.25">
      <c r="B6301" s="24">
        <v>2848</v>
      </c>
      <c r="C6301" s="24">
        <v>3495487</v>
      </c>
      <c r="I6301" s="19">
        <v>2905</v>
      </c>
      <c r="J6301" s="19">
        <v>12054150</v>
      </c>
      <c r="P6301" s="23"/>
      <c r="Q6301" s="23"/>
    </row>
    <row r="6302" spans="2:17" ht="12.5" x14ac:dyDescent="0.25">
      <c r="B6302" s="24">
        <v>2848</v>
      </c>
      <c r="C6302" s="24">
        <v>3990826</v>
      </c>
      <c r="I6302" s="19">
        <v>2904</v>
      </c>
      <c r="J6302" s="19">
        <v>12437959</v>
      </c>
      <c r="P6302" s="23"/>
      <c r="Q6302" s="23"/>
    </row>
    <row r="6303" spans="2:17" ht="12.5" x14ac:dyDescent="0.25">
      <c r="B6303" s="24">
        <v>2848</v>
      </c>
      <c r="C6303" s="24">
        <v>3992573</v>
      </c>
      <c r="I6303" s="19">
        <v>2905</v>
      </c>
      <c r="J6303" s="19">
        <v>11479687</v>
      </c>
      <c r="P6303" s="23"/>
      <c r="Q6303" s="23"/>
    </row>
    <row r="6304" spans="2:17" ht="12.5" x14ac:dyDescent="0.25">
      <c r="B6304" s="24">
        <v>2848</v>
      </c>
      <c r="C6304" s="24">
        <v>4134451</v>
      </c>
      <c r="I6304" s="19">
        <v>2904</v>
      </c>
      <c r="J6304" s="19">
        <v>11993609</v>
      </c>
      <c r="P6304" s="23"/>
      <c r="Q6304" s="23"/>
    </row>
    <row r="6305" spans="2:17" ht="12.5" x14ac:dyDescent="0.25">
      <c r="B6305" s="24">
        <v>2848</v>
      </c>
      <c r="C6305" s="24">
        <v>4272279</v>
      </c>
      <c r="I6305" s="19">
        <v>2905</v>
      </c>
      <c r="J6305" s="19">
        <v>12399431</v>
      </c>
      <c r="P6305" s="23"/>
      <c r="Q6305" s="23"/>
    </row>
    <row r="6306" spans="2:17" ht="12.5" x14ac:dyDescent="0.25">
      <c r="B6306" s="24">
        <v>2848</v>
      </c>
      <c r="C6306" s="24">
        <v>4684908</v>
      </c>
      <c r="I6306" s="19">
        <v>2904</v>
      </c>
      <c r="J6306" s="19">
        <v>11957302</v>
      </c>
      <c r="P6306" s="23"/>
      <c r="Q6306" s="23"/>
    </row>
    <row r="6307" spans="2:17" ht="12.5" x14ac:dyDescent="0.25">
      <c r="B6307" s="24">
        <v>2848</v>
      </c>
      <c r="C6307" s="24">
        <v>3929198</v>
      </c>
      <c r="I6307" s="19">
        <v>2905</v>
      </c>
      <c r="J6307" s="19">
        <v>12230234</v>
      </c>
      <c r="P6307" s="23"/>
      <c r="Q6307" s="23"/>
    </row>
    <row r="6308" spans="2:17" ht="12.5" x14ac:dyDescent="0.25">
      <c r="B6308" s="24">
        <v>2848</v>
      </c>
      <c r="C6308" s="24">
        <v>4413923</v>
      </c>
      <c r="I6308" s="19">
        <v>2904</v>
      </c>
      <c r="J6308" s="19">
        <v>12830984</v>
      </c>
      <c r="P6308" s="23"/>
      <c r="Q6308" s="23"/>
    </row>
    <row r="6309" spans="2:17" ht="12.5" x14ac:dyDescent="0.25">
      <c r="B6309" s="24">
        <v>2848</v>
      </c>
      <c r="C6309" s="24">
        <v>2072455</v>
      </c>
      <c r="I6309" s="19">
        <v>2905</v>
      </c>
      <c r="J6309" s="19">
        <v>11961166</v>
      </c>
      <c r="P6309" s="23"/>
      <c r="Q6309" s="23"/>
    </row>
    <row r="6310" spans="2:17" ht="12.5" x14ac:dyDescent="0.25">
      <c r="B6310" s="24">
        <v>2848</v>
      </c>
      <c r="C6310" s="24">
        <v>4931089</v>
      </c>
      <c r="I6310" s="19">
        <v>2904</v>
      </c>
      <c r="J6310" s="19">
        <v>11433031</v>
      </c>
      <c r="P6310" s="23"/>
      <c r="Q6310" s="23"/>
    </row>
    <row r="6311" spans="2:17" ht="12.5" x14ac:dyDescent="0.25">
      <c r="B6311" s="24">
        <v>2848</v>
      </c>
      <c r="C6311" s="24">
        <v>4508585</v>
      </c>
      <c r="I6311" s="19">
        <v>2905</v>
      </c>
      <c r="J6311" s="19">
        <v>11779730</v>
      </c>
      <c r="P6311" s="23"/>
      <c r="Q6311" s="23"/>
    </row>
    <row r="6312" spans="2:17" ht="12.5" x14ac:dyDescent="0.25">
      <c r="B6312" s="24">
        <v>2848</v>
      </c>
      <c r="C6312" s="24">
        <v>3563856</v>
      </c>
      <c r="I6312" s="19">
        <v>2904</v>
      </c>
      <c r="J6312" s="19">
        <v>11582341</v>
      </c>
      <c r="P6312" s="23"/>
      <c r="Q6312" s="23"/>
    </row>
    <row r="6313" spans="2:17" ht="12.5" x14ac:dyDescent="0.25">
      <c r="B6313" s="24">
        <v>2848</v>
      </c>
      <c r="C6313" s="24">
        <v>4753800</v>
      </c>
      <c r="I6313" s="19">
        <v>2905</v>
      </c>
      <c r="J6313" s="19">
        <v>12000599</v>
      </c>
      <c r="P6313" s="23"/>
      <c r="Q6313" s="23"/>
    </row>
    <row r="6314" spans="2:17" ht="12.5" x14ac:dyDescent="0.25">
      <c r="B6314" s="24">
        <v>2848</v>
      </c>
      <c r="C6314" s="24">
        <v>3782096</v>
      </c>
      <c r="I6314" s="19">
        <v>2904</v>
      </c>
      <c r="J6314" s="19">
        <v>11909131</v>
      </c>
      <c r="P6314" s="23"/>
      <c r="Q6314" s="23"/>
    </row>
    <row r="6315" spans="2:17" ht="12.5" x14ac:dyDescent="0.25">
      <c r="B6315" s="24">
        <v>2848</v>
      </c>
      <c r="C6315" s="24">
        <v>4373311</v>
      </c>
      <c r="I6315" s="19">
        <v>2905</v>
      </c>
      <c r="J6315" s="19">
        <v>12702600</v>
      </c>
      <c r="P6315" s="23"/>
      <c r="Q6315" s="23"/>
    </row>
    <row r="6316" spans="2:17" ht="12.5" x14ac:dyDescent="0.25">
      <c r="B6316" s="24">
        <v>2848</v>
      </c>
      <c r="C6316" s="24">
        <v>4416521</v>
      </c>
      <c r="I6316" s="19">
        <v>2904</v>
      </c>
      <c r="J6316" s="19">
        <v>12839462</v>
      </c>
      <c r="P6316" s="23"/>
      <c r="Q6316" s="23"/>
    </row>
    <row r="6317" spans="2:17" ht="12.5" x14ac:dyDescent="0.25">
      <c r="B6317" s="24">
        <v>2848</v>
      </c>
      <c r="C6317" s="24">
        <v>4011839</v>
      </c>
      <c r="I6317" s="19">
        <v>2905</v>
      </c>
      <c r="J6317" s="19">
        <v>10690955</v>
      </c>
      <c r="P6317" s="23"/>
      <c r="Q6317" s="23"/>
    </row>
    <row r="6318" spans="2:17" ht="12.5" x14ac:dyDescent="0.25">
      <c r="B6318" s="24">
        <v>2848</v>
      </c>
      <c r="C6318" s="24">
        <v>4838428</v>
      </c>
      <c r="I6318" s="19">
        <v>2904</v>
      </c>
      <c r="J6318" s="19">
        <v>12414718</v>
      </c>
      <c r="P6318" s="23"/>
      <c r="Q6318" s="23"/>
    </row>
    <row r="6319" spans="2:17" ht="12.5" x14ac:dyDescent="0.25">
      <c r="B6319" s="24">
        <v>2848</v>
      </c>
      <c r="C6319" s="24">
        <v>4475264</v>
      </c>
      <c r="I6319" s="19">
        <v>2905</v>
      </c>
      <c r="J6319" s="19">
        <v>11962354</v>
      </c>
      <c r="P6319" s="23"/>
      <c r="Q6319" s="23"/>
    </row>
    <row r="6320" spans="2:17" ht="12.5" x14ac:dyDescent="0.25">
      <c r="B6320" s="24">
        <v>2848</v>
      </c>
      <c r="C6320" s="24">
        <v>3581210</v>
      </c>
      <c r="I6320" s="19">
        <v>2904</v>
      </c>
      <c r="J6320" s="19">
        <v>11751685</v>
      </c>
      <c r="P6320" s="23"/>
      <c r="Q6320" s="23"/>
    </row>
    <row r="6321" spans="2:17" ht="12.5" x14ac:dyDescent="0.25">
      <c r="B6321" s="24">
        <v>2848</v>
      </c>
      <c r="C6321" s="24">
        <v>4755885</v>
      </c>
      <c r="I6321" s="19">
        <v>2905</v>
      </c>
      <c r="J6321" s="19">
        <v>11657683</v>
      </c>
      <c r="P6321" s="23"/>
      <c r="Q6321" s="23"/>
    </row>
    <row r="6322" spans="2:17" ht="12.5" x14ac:dyDescent="0.25">
      <c r="B6322" s="24">
        <v>2848</v>
      </c>
      <c r="C6322" s="24">
        <v>4351416</v>
      </c>
      <c r="I6322" s="19">
        <v>2904</v>
      </c>
      <c r="J6322" s="19">
        <v>11912725</v>
      </c>
      <c r="P6322" s="23"/>
      <c r="Q6322" s="23"/>
    </row>
    <row r="6323" spans="2:17" ht="12.5" x14ac:dyDescent="0.25">
      <c r="B6323" s="24">
        <v>2848</v>
      </c>
      <c r="C6323" s="24">
        <v>3929067</v>
      </c>
      <c r="I6323" s="19">
        <v>2905</v>
      </c>
      <c r="J6323" s="19">
        <v>12354177</v>
      </c>
      <c r="P6323" s="23"/>
      <c r="Q6323" s="23"/>
    </row>
    <row r="6324" spans="2:17" ht="12.5" x14ac:dyDescent="0.25">
      <c r="B6324" s="24">
        <v>2848</v>
      </c>
      <c r="C6324" s="24">
        <v>3506928</v>
      </c>
      <c r="I6324" s="19">
        <v>2904</v>
      </c>
      <c r="J6324" s="19">
        <v>12264394</v>
      </c>
      <c r="P6324" s="23"/>
      <c r="Q6324" s="23"/>
    </row>
    <row r="6325" spans="2:17" ht="12.5" x14ac:dyDescent="0.25">
      <c r="B6325" s="24">
        <v>2848</v>
      </c>
      <c r="C6325" s="24">
        <v>4418767</v>
      </c>
      <c r="I6325" s="19">
        <v>2905</v>
      </c>
      <c r="J6325" s="19">
        <v>11399431</v>
      </c>
      <c r="P6325" s="23"/>
      <c r="Q6325" s="23"/>
    </row>
    <row r="6326" spans="2:17" ht="12.5" x14ac:dyDescent="0.25">
      <c r="B6326" s="24">
        <v>2848</v>
      </c>
      <c r="C6326" s="24">
        <v>3929752</v>
      </c>
      <c r="I6326" s="19">
        <v>2904</v>
      </c>
      <c r="J6326" s="19">
        <v>12910662</v>
      </c>
      <c r="P6326" s="23"/>
      <c r="Q6326" s="23"/>
    </row>
    <row r="6327" spans="2:17" ht="12.5" x14ac:dyDescent="0.25">
      <c r="B6327" s="24">
        <v>2848</v>
      </c>
      <c r="C6327" s="24">
        <v>5109629</v>
      </c>
      <c r="I6327" s="19">
        <v>2905</v>
      </c>
      <c r="J6327" s="19">
        <v>11272387</v>
      </c>
      <c r="P6327" s="23"/>
      <c r="Q6327" s="23"/>
    </row>
    <row r="6328" spans="2:17" ht="12.5" x14ac:dyDescent="0.25">
      <c r="B6328" s="24">
        <v>2848</v>
      </c>
      <c r="C6328" s="24">
        <v>3829375</v>
      </c>
      <c r="I6328" s="19">
        <v>2904</v>
      </c>
      <c r="J6328" s="19">
        <v>12550489</v>
      </c>
      <c r="P6328" s="23"/>
      <c r="Q6328" s="23"/>
    </row>
    <row r="6329" spans="2:17" ht="12.5" x14ac:dyDescent="0.25">
      <c r="B6329" s="24">
        <v>2848</v>
      </c>
      <c r="C6329" s="24">
        <v>3919574</v>
      </c>
      <c r="I6329" s="19">
        <v>2905</v>
      </c>
      <c r="J6329" s="19">
        <v>12790111</v>
      </c>
      <c r="P6329" s="23"/>
      <c r="Q6329" s="23"/>
    </row>
    <row r="6330" spans="2:17" ht="12.5" x14ac:dyDescent="0.25">
      <c r="B6330" s="24">
        <v>2848</v>
      </c>
      <c r="C6330" s="24">
        <v>4614442</v>
      </c>
      <c r="I6330" s="19">
        <v>2904</v>
      </c>
      <c r="J6330" s="19">
        <v>10735591</v>
      </c>
      <c r="P6330" s="23"/>
      <c r="Q6330" s="23"/>
    </row>
    <row r="6331" spans="2:17" ht="12.5" x14ac:dyDescent="0.25">
      <c r="B6331" s="24">
        <v>2848</v>
      </c>
      <c r="C6331" s="24">
        <v>4798436</v>
      </c>
      <c r="I6331" s="19">
        <v>2905</v>
      </c>
      <c r="J6331" s="19">
        <v>12017119</v>
      </c>
      <c r="P6331" s="23"/>
      <c r="Q6331" s="23"/>
    </row>
    <row r="6332" spans="2:17" ht="12.5" x14ac:dyDescent="0.25">
      <c r="B6332" s="24">
        <v>2848</v>
      </c>
      <c r="C6332" s="24">
        <v>3374727</v>
      </c>
      <c r="I6332" s="19">
        <v>2904</v>
      </c>
      <c r="J6332" s="19">
        <v>11954237</v>
      </c>
      <c r="P6332" s="23"/>
      <c r="Q6332" s="23"/>
    </row>
    <row r="6333" spans="2:17" ht="12.5" x14ac:dyDescent="0.25">
      <c r="B6333" s="24">
        <v>2848</v>
      </c>
      <c r="C6333" s="24">
        <v>4208969</v>
      </c>
      <c r="I6333" s="19">
        <v>2905</v>
      </c>
      <c r="J6333" s="19">
        <v>11841628</v>
      </c>
      <c r="P6333" s="23"/>
      <c r="Q6333" s="23"/>
    </row>
    <row r="6334" spans="2:17" ht="12.5" x14ac:dyDescent="0.25">
      <c r="B6334" s="24">
        <v>2848</v>
      </c>
      <c r="C6334" s="24">
        <v>3899340</v>
      </c>
      <c r="I6334" s="19">
        <v>2904</v>
      </c>
      <c r="J6334" s="19">
        <v>12780892</v>
      </c>
      <c r="P6334" s="23"/>
      <c r="Q6334" s="23"/>
    </row>
    <row r="6335" spans="2:17" ht="12.5" x14ac:dyDescent="0.25">
      <c r="B6335" s="24">
        <v>2848</v>
      </c>
      <c r="C6335" s="24">
        <v>3318982</v>
      </c>
      <c r="I6335" s="19">
        <v>2905</v>
      </c>
      <c r="J6335" s="19">
        <v>11401304</v>
      </c>
      <c r="P6335" s="23"/>
      <c r="Q6335" s="23"/>
    </row>
    <row r="6336" spans="2:17" ht="12.5" x14ac:dyDescent="0.25">
      <c r="B6336" s="24">
        <v>2848</v>
      </c>
      <c r="C6336" s="24">
        <v>1870331</v>
      </c>
      <c r="I6336" s="19">
        <v>2904</v>
      </c>
      <c r="J6336" s="19">
        <v>11907067</v>
      </c>
      <c r="P6336" s="23"/>
      <c r="Q6336" s="23"/>
    </row>
    <row r="6337" spans="2:17" ht="12.5" x14ac:dyDescent="0.25">
      <c r="B6337" s="24">
        <v>2848</v>
      </c>
      <c r="C6337" s="24">
        <v>4008832</v>
      </c>
      <c r="I6337" s="19">
        <v>2905</v>
      </c>
      <c r="J6337" s="19">
        <v>12261351</v>
      </c>
      <c r="P6337" s="23"/>
      <c r="Q6337" s="23"/>
    </row>
    <row r="6338" spans="2:17" ht="12.5" x14ac:dyDescent="0.25">
      <c r="B6338" s="24">
        <v>2848</v>
      </c>
      <c r="C6338" s="24">
        <v>3353361</v>
      </c>
      <c r="I6338" s="19">
        <v>2904</v>
      </c>
      <c r="J6338" s="19">
        <v>11983062</v>
      </c>
      <c r="P6338" s="23"/>
      <c r="Q6338" s="23"/>
    </row>
    <row r="6339" spans="2:17" ht="12.5" x14ac:dyDescent="0.25">
      <c r="B6339" s="24">
        <v>2848</v>
      </c>
      <c r="C6339" s="24">
        <v>3954062</v>
      </c>
      <c r="I6339" s="19">
        <v>2905</v>
      </c>
      <c r="J6339" s="19">
        <v>11826197</v>
      </c>
      <c r="P6339" s="23"/>
      <c r="Q6339" s="23"/>
    </row>
    <row r="6340" spans="2:17" ht="12.5" x14ac:dyDescent="0.25">
      <c r="B6340" s="24">
        <v>2848</v>
      </c>
      <c r="C6340" s="24">
        <v>3575654</v>
      </c>
      <c r="I6340" s="19">
        <v>2904</v>
      </c>
      <c r="J6340" s="19">
        <v>11800008</v>
      </c>
      <c r="P6340" s="23"/>
      <c r="Q6340" s="23"/>
    </row>
    <row r="6341" spans="2:17" ht="12.5" x14ac:dyDescent="0.25">
      <c r="B6341" s="24">
        <v>2848</v>
      </c>
      <c r="C6341" s="24">
        <v>4039325</v>
      </c>
      <c r="I6341" s="19">
        <v>2905</v>
      </c>
      <c r="J6341" s="19">
        <v>12057893</v>
      </c>
      <c r="P6341" s="23"/>
      <c r="Q6341" s="23"/>
    </row>
    <row r="6342" spans="2:17" ht="12.5" x14ac:dyDescent="0.25">
      <c r="B6342" s="24">
        <v>2848</v>
      </c>
      <c r="C6342" s="24">
        <v>3556431</v>
      </c>
      <c r="I6342" s="19">
        <v>2904</v>
      </c>
      <c r="J6342" s="19">
        <v>12126465</v>
      </c>
      <c r="P6342" s="23"/>
      <c r="Q6342" s="23"/>
    </row>
    <row r="6343" spans="2:17" ht="12.5" x14ac:dyDescent="0.25">
      <c r="B6343" s="24">
        <v>2848</v>
      </c>
      <c r="C6343" s="24">
        <v>3637103</v>
      </c>
      <c r="I6343" s="19">
        <v>2905</v>
      </c>
      <c r="J6343" s="19">
        <v>12497224</v>
      </c>
      <c r="P6343" s="23"/>
      <c r="Q6343" s="23"/>
    </row>
    <row r="6344" spans="2:17" ht="12.5" x14ac:dyDescent="0.25">
      <c r="B6344" s="24">
        <v>2848</v>
      </c>
      <c r="C6344" s="24">
        <v>3585408</v>
      </c>
      <c r="I6344" s="19">
        <v>2904</v>
      </c>
      <c r="J6344" s="19">
        <v>11757896</v>
      </c>
      <c r="P6344" s="23"/>
      <c r="Q6344" s="23"/>
    </row>
    <row r="6345" spans="2:17" ht="12.5" x14ac:dyDescent="0.25">
      <c r="B6345" s="24">
        <v>2848</v>
      </c>
      <c r="C6345" s="24">
        <v>3966383</v>
      </c>
      <c r="I6345" s="19">
        <v>2905</v>
      </c>
      <c r="J6345" s="19">
        <v>11775128</v>
      </c>
      <c r="P6345" s="23"/>
      <c r="Q6345" s="23"/>
    </row>
    <row r="6346" spans="2:17" ht="12.5" x14ac:dyDescent="0.25">
      <c r="B6346" s="24">
        <v>2848</v>
      </c>
      <c r="C6346" s="24">
        <v>3494441</v>
      </c>
      <c r="I6346" s="19">
        <v>2904</v>
      </c>
      <c r="J6346" s="19">
        <v>11771912</v>
      </c>
      <c r="P6346" s="23"/>
      <c r="Q6346" s="23"/>
    </row>
    <row r="6347" spans="2:17" ht="12.5" x14ac:dyDescent="0.25">
      <c r="B6347" s="24">
        <v>2848</v>
      </c>
      <c r="C6347" s="24">
        <v>3930110</v>
      </c>
      <c r="I6347" s="19">
        <v>2905</v>
      </c>
      <c r="J6347" s="19">
        <v>12391836</v>
      </c>
      <c r="P6347" s="23"/>
      <c r="Q6347" s="23"/>
    </row>
    <row r="6348" spans="2:17" ht="12.5" x14ac:dyDescent="0.25">
      <c r="B6348" s="24">
        <v>2848</v>
      </c>
      <c r="C6348" s="24">
        <v>3865038</v>
      </c>
      <c r="I6348" s="19">
        <v>2904</v>
      </c>
      <c r="J6348" s="19">
        <v>11570418</v>
      </c>
      <c r="P6348" s="23"/>
      <c r="Q6348" s="23"/>
    </row>
    <row r="6349" spans="2:17" ht="12.5" x14ac:dyDescent="0.25">
      <c r="B6349" s="24">
        <v>2848</v>
      </c>
      <c r="C6349" s="24">
        <v>4007926</v>
      </c>
      <c r="I6349" s="19">
        <v>2905</v>
      </c>
      <c r="J6349" s="19">
        <v>12242104</v>
      </c>
      <c r="P6349" s="23"/>
      <c r="Q6349" s="23"/>
    </row>
    <row r="6350" spans="2:17" ht="12.5" x14ac:dyDescent="0.25">
      <c r="B6350" s="24">
        <v>2848</v>
      </c>
      <c r="C6350" s="24">
        <v>3945257</v>
      </c>
      <c r="I6350" s="19">
        <v>2904</v>
      </c>
      <c r="J6350" s="19">
        <v>11821856</v>
      </c>
      <c r="P6350" s="23"/>
      <c r="Q6350" s="23"/>
    </row>
    <row r="6351" spans="2:17" ht="12.5" x14ac:dyDescent="0.25">
      <c r="B6351" s="24">
        <v>2848</v>
      </c>
      <c r="C6351" s="24">
        <v>3901759</v>
      </c>
      <c r="I6351" s="19">
        <v>2905</v>
      </c>
      <c r="J6351" s="19">
        <v>12309217</v>
      </c>
      <c r="P6351" s="23"/>
      <c r="Q6351" s="23"/>
    </row>
    <row r="6352" spans="2:17" ht="12.5" x14ac:dyDescent="0.25">
      <c r="B6352" s="24">
        <v>2848</v>
      </c>
      <c r="C6352" s="24">
        <v>3974500</v>
      </c>
      <c r="I6352" s="19">
        <v>2904</v>
      </c>
      <c r="J6352" s="19">
        <v>13335468</v>
      </c>
      <c r="P6352" s="23"/>
      <c r="Q6352" s="23"/>
    </row>
    <row r="6353" spans="2:17" ht="12.5" x14ac:dyDescent="0.25">
      <c r="B6353" s="24">
        <v>2848</v>
      </c>
      <c r="C6353" s="24">
        <v>4602762</v>
      </c>
      <c r="I6353" s="19">
        <v>2905</v>
      </c>
      <c r="J6353" s="19">
        <v>10891807</v>
      </c>
      <c r="P6353" s="23"/>
      <c r="Q6353" s="23"/>
    </row>
    <row r="6354" spans="2:17" ht="12.5" x14ac:dyDescent="0.25">
      <c r="B6354" s="24">
        <v>2848</v>
      </c>
      <c r="C6354" s="24">
        <v>4331572</v>
      </c>
      <c r="I6354" s="19">
        <v>2904</v>
      </c>
      <c r="J6354" s="19">
        <v>11410303</v>
      </c>
      <c r="P6354" s="23"/>
      <c r="Q6354" s="23"/>
    </row>
    <row r="6355" spans="2:17" ht="12.5" x14ac:dyDescent="0.25">
      <c r="B6355" s="24">
        <v>2848</v>
      </c>
      <c r="C6355" s="24">
        <v>3400959</v>
      </c>
      <c r="I6355" s="19">
        <v>2905</v>
      </c>
      <c r="J6355" s="19">
        <v>12691095</v>
      </c>
      <c r="P6355" s="23"/>
      <c r="Q6355" s="23"/>
    </row>
    <row r="6356" spans="2:17" ht="12.5" x14ac:dyDescent="0.25">
      <c r="B6356" s="24">
        <v>2848</v>
      </c>
      <c r="C6356" s="24">
        <v>3992558</v>
      </c>
      <c r="I6356" s="19">
        <v>2904</v>
      </c>
      <c r="J6356" s="19">
        <v>11756815</v>
      </c>
      <c r="P6356" s="23"/>
      <c r="Q6356" s="23"/>
    </row>
    <row r="6357" spans="2:17" ht="12.5" x14ac:dyDescent="0.25">
      <c r="B6357" s="24">
        <v>2848</v>
      </c>
      <c r="C6357" s="24">
        <v>3939905</v>
      </c>
      <c r="I6357" s="19">
        <v>2905</v>
      </c>
      <c r="J6357" s="19">
        <v>11848647</v>
      </c>
      <c r="P6357" s="23"/>
      <c r="Q6357" s="23"/>
    </row>
    <row r="6358" spans="2:17" ht="12.5" x14ac:dyDescent="0.25">
      <c r="B6358" s="24">
        <v>2848</v>
      </c>
      <c r="C6358" s="24">
        <v>3565979</v>
      </c>
      <c r="I6358" s="19">
        <v>2904</v>
      </c>
      <c r="J6358" s="19">
        <v>11680316</v>
      </c>
      <c r="P6358" s="23"/>
      <c r="Q6358" s="23"/>
    </row>
    <row r="6359" spans="2:17" ht="12.5" x14ac:dyDescent="0.25">
      <c r="B6359" s="24">
        <v>2848</v>
      </c>
      <c r="C6359" s="24">
        <v>4117511</v>
      </c>
      <c r="I6359" s="19">
        <v>2905</v>
      </c>
      <c r="J6359" s="19">
        <v>12101531</v>
      </c>
      <c r="P6359" s="23"/>
      <c r="Q6359" s="23"/>
    </row>
    <row r="6360" spans="2:17" ht="12.5" x14ac:dyDescent="0.25">
      <c r="B6360" s="24">
        <v>2848</v>
      </c>
      <c r="C6360" s="24">
        <v>4108767</v>
      </c>
      <c r="I6360" s="19">
        <v>2904</v>
      </c>
      <c r="J6360" s="19">
        <v>11921857</v>
      </c>
      <c r="P6360" s="23"/>
      <c r="Q6360" s="23"/>
    </row>
    <row r="6361" spans="2:17" ht="12.5" x14ac:dyDescent="0.25">
      <c r="B6361" s="24">
        <v>2848</v>
      </c>
      <c r="C6361" s="24">
        <v>4135333</v>
      </c>
      <c r="I6361" s="19">
        <v>2905</v>
      </c>
      <c r="J6361" s="19">
        <v>12692385</v>
      </c>
      <c r="P6361" s="23"/>
      <c r="Q6361" s="23"/>
    </row>
    <row r="6362" spans="2:17" ht="12.5" x14ac:dyDescent="0.25">
      <c r="B6362" s="24">
        <v>2848</v>
      </c>
      <c r="C6362" s="24">
        <v>3901833</v>
      </c>
      <c r="I6362" s="19">
        <v>2904</v>
      </c>
      <c r="J6362" s="19">
        <v>11819348</v>
      </c>
      <c r="P6362" s="23"/>
      <c r="Q6362" s="23"/>
    </row>
    <row r="6363" spans="2:17" ht="12.5" x14ac:dyDescent="0.25">
      <c r="B6363" s="24">
        <v>2848</v>
      </c>
      <c r="C6363" s="24">
        <v>4411587</v>
      </c>
      <c r="I6363" s="19">
        <v>2905</v>
      </c>
      <c r="J6363" s="19">
        <v>11512151</v>
      </c>
      <c r="P6363" s="23"/>
      <c r="Q6363" s="23"/>
    </row>
    <row r="6364" spans="2:17" ht="12.5" x14ac:dyDescent="0.25">
      <c r="B6364" s="24">
        <v>2848</v>
      </c>
      <c r="C6364" s="24">
        <v>4785189</v>
      </c>
      <c r="I6364" s="19">
        <v>2904</v>
      </c>
      <c r="J6364" s="19">
        <v>11972898</v>
      </c>
      <c r="P6364" s="23"/>
      <c r="Q6364" s="23"/>
    </row>
    <row r="6365" spans="2:17" ht="12.5" x14ac:dyDescent="0.25">
      <c r="B6365" s="24">
        <v>2848</v>
      </c>
      <c r="C6365" s="24">
        <v>3553779</v>
      </c>
      <c r="I6365" s="19">
        <v>2905</v>
      </c>
      <c r="J6365" s="19">
        <v>11978155</v>
      </c>
      <c r="P6365" s="23"/>
      <c r="Q6365" s="23"/>
    </row>
    <row r="6366" spans="2:17" ht="12.5" x14ac:dyDescent="0.25">
      <c r="B6366" s="24">
        <v>2848</v>
      </c>
      <c r="C6366" s="24">
        <v>4696513</v>
      </c>
      <c r="I6366" s="19">
        <v>2904</v>
      </c>
      <c r="J6366" s="19">
        <v>12308223</v>
      </c>
      <c r="P6366" s="23"/>
      <c r="Q6366" s="23"/>
    </row>
    <row r="6367" spans="2:17" ht="12.5" x14ac:dyDescent="0.25">
      <c r="B6367" s="24">
        <v>2848</v>
      </c>
      <c r="C6367" s="24">
        <v>3939306</v>
      </c>
      <c r="I6367" s="19">
        <v>2905</v>
      </c>
      <c r="J6367" s="19">
        <v>12503364</v>
      </c>
      <c r="P6367" s="23"/>
      <c r="Q6367" s="23"/>
    </row>
    <row r="6368" spans="2:17" ht="12.5" x14ac:dyDescent="0.25">
      <c r="B6368" s="24">
        <v>2848</v>
      </c>
      <c r="C6368" s="24">
        <v>3606407</v>
      </c>
      <c r="I6368" s="19">
        <v>2904</v>
      </c>
      <c r="J6368" s="19">
        <v>11208020</v>
      </c>
      <c r="P6368" s="23"/>
      <c r="Q6368" s="23"/>
    </row>
    <row r="6369" spans="2:17" ht="12.5" x14ac:dyDescent="0.25">
      <c r="B6369" s="24">
        <v>2848</v>
      </c>
      <c r="C6369" s="24">
        <v>3594058</v>
      </c>
      <c r="I6369" s="19">
        <v>2905</v>
      </c>
      <c r="J6369" s="19">
        <v>12101108</v>
      </c>
      <c r="P6369" s="23"/>
      <c r="Q6369" s="23"/>
    </row>
    <row r="6370" spans="2:17" ht="12.5" x14ac:dyDescent="0.25">
      <c r="B6370" s="24">
        <v>2848</v>
      </c>
      <c r="C6370" s="24">
        <v>4642017</v>
      </c>
      <c r="I6370" s="19">
        <v>2904</v>
      </c>
      <c r="J6370" s="19">
        <v>12453870</v>
      </c>
      <c r="P6370" s="23"/>
      <c r="Q6370" s="23"/>
    </row>
    <row r="6371" spans="2:17" ht="12.5" x14ac:dyDescent="0.25">
      <c r="B6371" s="24">
        <v>2848</v>
      </c>
      <c r="C6371" s="24">
        <v>3964994</v>
      </c>
      <c r="I6371" s="19">
        <v>2905</v>
      </c>
      <c r="J6371" s="19">
        <v>11421054</v>
      </c>
      <c r="P6371" s="23"/>
      <c r="Q6371" s="23"/>
    </row>
    <row r="6372" spans="2:17" ht="12.5" x14ac:dyDescent="0.25">
      <c r="B6372" s="24">
        <v>2848</v>
      </c>
      <c r="C6372" s="24">
        <v>3663314</v>
      </c>
      <c r="I6372" s="19">
        <v>2904</v>
      </c>
      <c r="J6372" s="19">
        <v>12287938</v>
      </c>
      <c r="P6372" s="23"/>
      <c r="Q6372" s="23"/>
    </row>
    <row r="6373" spans="2:17" ht="12.5" x14ac:dyDescent="0.25">
      <c r="B6373" s="24">
        <v>2848</v>
      </c>
      <c r="C6373" s="24">
        <v>3902504</v>
      </c>
      <c r="I6373" s="19">
        <v>2905</v>
      </c>
      <c r="J6373" s="19">
        <v>14452191</v>
      </c>
      <c r="P6373" s="23"/>
      <c r="Q6373" s="23"/>
    </row>
    <row r="6374" spans="2:17" ht="12.5" x14ac:dyDescent="0.25">
      <c r="B6374" s="24">
        <v>2848</v>
      </c>
      <c r="C6374" s="24">
        <v>3833168</v>
      </c>
      <c r="I6374" s="19">
        <v>2904</v>
      </c>
      <c r="J6374" s="19">
        <v>9788668</v>
      </c>
      <c r="P6374" s="23"/>
      <c r="Q6374" s="23"/>
    </row>
    <row r="6375" spans="2:17" ht="12.5" x14ac:dyDescent="0.25">
      <c r="B6375" s="24">
        <v>2848</v>
      </c>
      <c r="C6375" s="24">
        <v>4646746</v>
      </c>
      <c r="I6375" s="19">
        <v>2905</v>
      </c>
      <c r="J6375" s="19">
        <v>11659825</v>
      </c>
      <c r="P6375" s="23"/>
      <c r="Q6375" s="23"/>
    </row>
    <row r="6376" spans="2:17" ht="12.5" x14ac:dyDescent="0.25">
      <c r="B6376" s="24">
        <v>2848</v>
      </c>
      <c r="C6376" s="24">
        <v>3388811</v>
      </c>
      <c r="I6376" s="19">
        <v>2904</v>
      </c>
      <c r="J6376" s="19">
        <v>12174769</v>
      </c>
      <c r="P6376" s="23"/>
      <c r="Q6376" s="23"/>
    </row>
    <row r="6377" spans="2:17" ht="12.5" x14ac:dyDescent="0.25">
      <c r="B6377" s="24">
        <v>2848</v>
      </c>
      <c r="C6377" s="24">
        <v>3499248</v>
      </c>
      <c r="I6377" s="19">
        <v>2905</v>
      </c>
      <c r="J6377" s="19">
        <v>11768275</v>
      </c>
      <c r="P6377" s="23"/>
      <c r="Q6377" s="23"/>
    </row>
    <row r="6378" spans="2:17" ht="12.5" x14ac:dyDescent="0.25">
      <c r="B6378" s="24">
        <v>2848</v>
      </c>
      <c r="C6378" s="24">
        <v>6084552</v>
      </c>
      <c r="I6378" s="19">
        <v>2904</v>
      </c>
      <c r="J6378" s="19">
        <v>12422156</v>
      </c>
      <c r="P6378" s="23"/>
      <c r="Q6378" s="23"/>
    </row>
    <row r="6379" spans="2:17" ht="12.5" x14ac:dyDescent="0.25">
      <c r="B6379" s="24">
        <v>2848</v>
      </c>
      <c r="C6379" s="24">
        <v>3793118</v>
      </c>
      <c r="I6379" s="19">
        <v>2905</v>
      </c>
      <c r="J6379" s="19">
        <v>11735638</v>
      </c>
      <c r="P6379" s="23"/>
      <c r="Q6379" s="23"/>
    </row>
    <row r="6380" spans="2:17" ht="12.5" x14ac:dyDescent="0.25">
      <c r="B6380" s="24">
        <v>2848</v>
      </c>
      <c r="C6380" s="24">
        <v>3450619</v>
      </c>
      <c r="I6380" s="19">
        <v>2904</v>
      </c>
      <c r="J6380" s="19">
        <v>12334469</v>
      </c>
      <c r="P6380" s="23"/>
      <c r="Q6380" s="23"/>
    </row>
    <row r="6381" spans="2:17" ht="12.5" x14ac:dyDescent="0.25">
      <c r="B6381" s="24">
        <v>2848</v>
      </c>
      <c r="C6381" s="24">
        <v>4569547</v>
      </c>
      <c r="I6381" s="19">
        <v>2905</v>
      </c>
      <c r="J6381" s="19">
        <v>11817617</v>
      </c>
      <c r="P6381" s="23"/>
      <c r="Q6381" s="23"/>
    </row>
    <row r="6382" spans="2:17" ht="12.5" x14ac:dyDescent="0.25">
      <c r="B6382" s="24">
        <v>2848</v>
      </c>
      <c r="C6382" s="24">
        <v>3612330</v>
      </c>
      <c r="I6382" s="19">
        <v>2904</v>
      </c>
      <c r="J6382" s="19">
        <v>11803438</v>
      </c>
      <c r="P6382" s="23"/>
      <c r="Q6382" s="23"/>
    </row>
    <row r="6383" spans="2:17" ht="12.5" x14ac:dyDescent="0.25">
      <c r="B6383" s="24">
        <v>2848</v>
      </c>
      <c r="C6383" s="24">
        <v>4138694</v>
      </c>
      <c r="I6383" s="19">
        <v>2905</v>
      </c>
      <c r="J6383" s="19">
        <v>12293543</v>
      </c>
      <c r="P6383" s="23"/>
      <c r="Q6383" s="23"/>
    </row>
    <row r="6384" spans="2:17" ht="12.5" x14ac:dyDescent="0.25">
      <c r="B6384" s="24">
        <v>2848</v>
      </c>
      <c r="C6384" s="24">
        <v>4664681</v>
      </c>
      <c r="I6384" s="19">
        <v>2904</v>
      </c>
      <c r="J6384" s="19">
        <v>11551559</v>
      </c>
      <c r="P6384" s="23"/>
      <c r="Q6384" s="23"/>
    </row>
    <row r="6385" spans="2:17" ht="12.5" x14ac:dyDescent="0.25">
      <c r="B6385" s="24">
        <v>2848</v>
      </c>
      <c r="C6385" s="24">
        <v>3851411</v>
      </c>
      <c r="I6385" s="19">
        <v>2905</v>
      </c>
      <c r="J6385" s="19">
        <v>11928444</v>
      </c>
      <c r="P6385" s="23"/>
      <c r="Q6385" s="23"/>
    </row>
    <row r="6386" spans="2:17" ht="12.5" x14ac:dyDescent="0.25">
      <c r="B6386" s="24">
        <v>2848</v>
      </c>
      <c r="C6386" s="24">
        <v>3866168</v>
      </c>
      <c r="I6386" s="19">
        <v>2904</v>
      </c>
      <c r="J6386" s="19">
        <v>12034752</v>
      </c>
      <c r="P6386" s="23"/>
      <c r="Q6386" s="23"/>
    </row>
    <row r="6387" spans="2:17" ht="12.5" x14ac:dyDescent="0.25">
      <c r="B6387" s="24">
        <v>2848</v>
      </c>
      <c r="C6387" s="24">
        <v>3137569</v>
      </c>
      <c r="I6387" s="19">
        <v>2905</v>
      </c>
      <c r="J6387" s="19">
        <v>12171740</v>
      </c>
      <c r="P6387" s="23"/>
      <c r="Q6387" s="23"/>
    </row>
    <row r="6388" spans="2:17" ht="12.5" x14ac:dyDescent="0.25">
      <c r="B6388" s="24">
        <v>2848</v>
      </c>
      <c r="C6388" s="24">
        <v>4239486</v>
      </c>
      <c r="I6388" s="19">
        <v>2904</v>
      </c>
      <c r="J6388" s="19">
        <v>12559612</v>
      </c>
      <c r="P6388" s="23"/>
      <c r="Q6388" s="23"/>
    </row>
    <row r="6389" spans="2:17" ht="12.5" x14ac:dyDescent="0.25">
      <c r="B6389" s="24">
        <v>2848</v>
      </c>
      <c r="C6389" s="24">
        <v>3899574</v>
      </c>
      <c r="I6389" s="19">
        <v>2905</v>
      </c>
      <c r="J6389" s="19">
        <v>11748705</v>
      </c>
      <c r="P6389" s="23"/>
      <c r="Q6389" s="23"/>
    </row>
    <row r="6390" spans="2:17" ht="12.5" x14ac:dyDescent="0.25">
      <c r="B6390" s="24">
        <v>2848</v>
      </c>
      <c r="C6390" s="24">
        <v>3852894</v>
      </c>
      <c r="I6390" s="19">
        <v>2904</v>
      </c>
      <c r="J6390" s="19">
        <v>11880110</v>
      </c>
      <c r="P6390" s="23"/>
      <c r="Q6390" s="23"/>
    </row>
    <row r="6391" spans="2:17" ht="12.5" x14ac:dyDescent="0.25">
      <c r="B6391" s="24">
        <v>2848</v>
      </c>
      <c r="C6391" s="24">
        <v>4417185</v>
      </c>
      <c r="I6391" s="19">
        <v>2905</v>
      </c>
      <c r="J6391" s="19">
        <v>12218857</v>
      </c>
      <c r="P6391" s="23"/>
      <c r="Q6391" s="23"/>
    </row>
    <row r="6392" spans="2:17" ht="12.5" x14ac:dyDescent="0.25">
      <c r="B6392" s="24">
        <v>2848</v>
      </c>
      <c r="C6392" s="24">
        <v>4095876</v>
      </c>
      <c r="I6392" s="19">
        <v>2904</v>
      </c>
      <c r="J6392" s="19">
        <v>11460745</v>
      </c>
      <c r="P6392" s="23"/>
      <c r="Q6392" s="23"/>
    </row>
    <row r="6393" spans="2:17" ht="12.5" x14ac:dyDescent="0.25">
      <c r="B6393" s="24">
        <v>2848</v>
      </c>
      <c r="C6393" s="24">
        <v>4297042</v>
      </c>
      <c r="I6393" s="19">
        <v>2905</v>
      </c>
      <c r="J6393" s="19">
        <v>11987716</v>
      </c>
      <c r="P6393" s="23"/>
      <c r="Q6393" s="23"/>
    </row>
    <row r="6394" spans="2:17" ht="12.5" x14ac:dyDescent="0.25">
      <c r="B6394" s="24">
        <v>2848</v>
      </c>
      <c r="C6394" s="24">
        <v>4004144</v>
      </c>
      <c r="I6394" s="19">
        <v>2904</v>
      </c>
      <c r="J6394" s="19">
        <v>12342250</v>
      </c>
      <c r="P6394" s="23"/>
      <c r="Q6394" s="23"/>
    </row>
    <row r="6395" spans="2:17" ht="12.5" x14ac:dyDescent="0.25">
      <c r="B6395" s="24">
        <v>2848</v>
      </c>
      <c r="C6395" s="24">
        <v>4260234</v>
      </c>
      <c r="I6395" s="19">
        <v>2905</v>
      </c>
      <c r="J6395" s="19">
        <v>11699699</v>
      </c>
      <c r="P6395" s="23"/>
      <c r="Q6395" s="23"/>
    </row>
    <row r="6396" spans="2:17" ht="12.5" x14ac:dyDescent="0.25">
      <c r="B6396" s="24">
        <v>2848</v>
      </c>
      <c r="C6396" s="24">
        <v>4055811</v>
      </c>
      <c r="I6396" s="19">
        <v>2904</v>
      </c>
      <c r="J6396" s="19">
        <v>12725233</v>
      </c>
      <c r="P6396" s="23"/>
      <c r="Q6396" s="23"/>
    </row>
    <row r="6397" spans="2:17" ht="12.5" x14ac:dyDescent="0.25">
      <c r="B6397" s="24">
        <v>2848</v>
      </c>
      <c r="C6397" s="24">
        <v>4254720</v>
      </c>
      <c r="I6397" s="19">
        <v>2905</v>
      </c>
      <c r="J6397" s="19">
        <v>11917662</v>
      </c>
      <c r="P6397" s="23"/>
      <c r="Q6397" s="23"/>
    </row>
    <row r="6398" spans="2:17" ht="12.5" x14ac:dyDescent="0.25">
      <c r="B6398" s="24">
        <v>2848</v>
      </c>
      <c r="C6398" s="24">
        <v>4628034</v>
      </c>
      <c r="I6398" s="19">
        <v>2904</v>
      </c>
      <c r="J6398" s="19">
        <v>11839500</v>
      </c>
      <c r="P6398" s="23"/>
      <c r="Q6398" s="23"/>
    </row>
    <row r="6399" spans="2:17" ht="12.5" x14ac:dyDescent="0.25">
      <c r="B6399" s="24">
        <v>2848</v>
      </c>
      <c r="C6399" s="24">
        <v>3897294</v>
      </c>
      <c r="I6399" s="19">
        <v>2905</v>
      </c>
      <c r="J6399" s="19">
        <v>11920345</v>
      </c>
      <c r="P6399" s="23"/>
      <c r="Q6399" s="23"/>
    </row>
    <row r="6400" spans="2:17" ht="12.5" x14ac:dyDescent="0.25">
      <c r="B6400" s="24">
        <v>2848</v>
      </c>
      <c r="C6400" s="24">
        <v>3964115</v>
      </c>
      <c r="I6400" s="19">
        <v>2904</v>
      </c>
      <c r="J6400" s="19">
        <v>11468602</v>
      </c>
      <c r="P6400" s="23"/>
      <c r="Q6400" s="23"/>
    </row>
    <row r="6401" spans="2:17" ht="12.5" x14ac:dyDescent="0.25">
      <c r="B6401" s="24">
        <v>2848</v>
      </c>
      <c r="C6401" s="24">
        <v>3902562</v>
      </c>
      <c r="I6401" s="19">
        <v>2905</v>
      </c>
      <c r="J6401" s="19">
        <v>12712587</v>
      </c>
      <c r="P6401" s="23"/>
      <c r="Q6401" s="23"/>
    </row>
    <row r="6402" spans="2:17" ht="12.5" x14ac:dyDescent="0.25">
      <c r="B6402" s="24">
        <v>2848</v>
      </c>
      <c r="C6402" s="24">
        <v>3824705</v>
      </c>
      <c r="I6402" s="19">
        <v>2904</v>
      </c>
      <c r="J6402" s="19">
        <v>11320943</v>
      </c>
      <c r="P6402" s="23"/>
      <c r="Q6402" s="23"/>
    </row>
    <row r="6403" spans="2:17" ht="12.5" x14ac:dyDescent="0.25">
      <c r="B6403" s="24">
        <v>2848</v>
      </c>
      <c r="C6403" s="24">
        <v>4031394</v>
      </c>
      <c r="I6403" s="19">
        <v>2905</v>
      </c>
      <c r="J6403" s="19">
        <v>12703517</v>
      </c>
      <c r="P6403" s="23"/>
      <c r="Q6403" s="23"/>
    </row>
    <row r="6404" spans="2:17" ht="12.5" x14ac:dyDescent="0.25">
      <c r="B6404" s="24">
        <v>2848</v>
      </c>
      <c r="C6404" s="24">
        <v>4204830</v>
      </c>
      <c r="I6404" s="19">
        <v>2904</v>
      </c>
      <c r="J6404" s="19">
        <v>11950482</v>
      </c>
      <c r="P6404" s="23"/>
      <c r="Q6404" s="23"/>
    </row>
    <row r="6405" spans="2:17" ht="12.5" x14ac:dyDescent="0.25">
      <c r="B6405" s="24">
        <v>2848</v>
      </c>
      <c r="C6405" s="24">
        <v>3563043</v>
      </c>
      <c r="I6405" s="19">
        <v>2905</v>
      </c>
      <c r="J6405" s="19">
        <v>12537526</v>
      </c>
      <c r="P6405" s="23"/>
      <c r="Q6405" s="23"/>
    </row>
    <row r="6406" spans="2:17" ht="12.5" x14ac:dyDescent="0.25">
      <c r="B6406" s="24">
        <v>2848</v>
      </c>
      <c r="C6406" s="24">
        <v>3703238</v>
      </c>
      <c r="I6406" s="19">
        <v>2904</v>
      </c>
      <c r="J6406" s="19">
        <v>11389275</v>
      </c>
      <c r="P6406" s="23"/>
      <c r="Q6406" s="23"/>
    </row>
    <row r="6407" spans="2:17" ht="12.5" x14ac:dyDescent="0.25">
      <c r="B6407" s="24">
        <v>2848</v>
      </c>
      <c r="C6407" s="24">
        <v>4486480</v>
      </c>
      <c r="I6407" s="19">
        <v>2905</v>
      </c>
      <c r="J6407" s="19">
        <v>11710192</v>
      </c>
      <c r="P6407" s="23"/>
      <c r="Q6407" s="23"/>
    </row>
    <row r="6408" spans="2:17" ht="12.5" x14ac:dyDescent="0.25">
      <c r="B6408" s="24">
        <v>2848</v>
      </c>
      <c r="C6408" s="24">
        <v>3968375</v>
      </c>
      <c r="I6408" s="19">
        <v>2904</v>
      </c>
      <c r="J6408" s="19">
        <v>11703339</v>
      </c>
      <c r="P6408" s="23"/>
      <c r="Q6408" s="23"/>
    </row>
    <row r="6409" spans="2:17" ht="12.5" x14ac:dyDescent="0.25">
      <c r="B6409" s="24">
        <v>2848</v>
      </c>
      <c r="C6409" s="24">
        <v>3821240</v>
      </c>
      <c r="I6409" s="19">
        <v>2905</v>
      </c>
      <c r="J6409" s="19">
        <v>12741774</v>
      </c>
      <c r="P6409" s="23"/>
      <c r="Q6409" s="23"/>
    </row>
    <row r="6410" spans="2:17" ht="12.5" x14ac:dyDescent="0.25">
      <c r="B6410" s="24">
        <v>2848</v>
      </c>
      <c r="C6410" s="24">
        <v>4191735</v>
      </c>
      <c r="I6410" s="19">
        <v>2904</v>
      </c>
      <c r="J6410" s="19">
        <v>11260509</v>
      </c>
      <c r="P6410" s="23"/>
      <c r="Q6410" s="23"/>
    </row>
    <row r="6411" spans="2:17" ht="12.5" x14ac:dyDescent="0.25">
      <c r="B6411" s="24">
        <v>2848</v>
      </c>
      <c r="C6411" s="24">
        <v>3908687</v>
      </c>
      <c r="I6411" s="19">
        <v>2905</v>
      </c>
      <c r="J6411" s="19">
        <v>12352195</v>
      </c>
      <c r="P6411" s="23"/>
      <c r="Q6411" s="23"/>
    </row>
    <row r="6412" spans="2:17" ht="12.5" x14ac:dyDescent="0.25">
      <c r="B6412" s="24">
        <v>2848</v>
      </c>
      <c r="C6412" s="24">
        <v>3683503</v>
      </c>
      <c r="I6412" s="19">
        <v>2904</v>
      </c>
      <c r="J6412" s="19">
        <v>11830323</v>
      </c>
      <c r="P6412" s="23"/>
      <c r="Q6412" s="23"/>
    </row>
    <row r="6413" spans="2:17" ht="12.5" x14ac:dyDescent="0.25">
      <c r="B6413" s="24">
        <v>2848</v>
      </c>
      <c r="C6413" s="24">
        <v>3576094</v>
      </c>
      <c r="I6413" s="19">
        <v>2905</v>
      </c>
      <c r="J6413" s="19">
        <v>11815723</v>
      </c>
      <c r="P6413" s="23"/>
      <c r="Q6413" s="23"/>
    </row>
    <row r="6414" spans="2:17" ht="12.5" x14ac:dyDescent="0.25">
      <c r="B6414" s="24">
        <v>2848</v>
      </c>
      <c r="C6414" s="24">
        <v>5978501</v>
      </c>
      <c r="I6414" s="19">
        <v>2904</v>
      </c>
      <c r="J6414" s="19">
        <v>12800290</v>
      </c>
      <c r="P6414" s="23"/>
      <c r="Q6414" s="23"/>
    </row>
    <row r="6415" spans="2:17" ht="12.5" x14ac:dyDescent="0.25">
      <c r="B6415" s="24">
        <v>2848</v>
      </c>
      <c r="C6415" s="24">
        <v>3985168</v>
      </c>
      <c r="I6415" s="19">
        <v>2905</v>
      </c>
      <c r="J6415" s="19">
        <v>11634459</v>
      </c>
      <c r="P6415" s="23"/>
      <c r="Q6415" s="23"/>
    </row>
    <row r="6416" spans="2:17" ht="12.5" x14ac:dyDescent="0.25">
      <c r="B6416" s="24">
        <v>2848</v>
      </c>
      <c r="C6416" s="24">
        <v>4747735</v>
      </c>
      <c r="I6416" s="19">
        <v>2904</v>
      </c>
      <c r="J6416" s="19">
        <v>11982425</v>
      </c>
      <c r="P6416" s="23"/>
      <c r="Q6416" s="23"/>
    </row>
    <row r="6417" spans="2:17" ht="12.5" x14ac:dyDescent="0.25">
      <c r="B6417" s="24">
        <v>2848</v>
      </c>
      <c r="C6417" s="24">
        <v>2901092</v>
      </c>
      <c r="I6417" s="19">
        <v>2905</v>
      </c>
      <c r="J6417" s="19">
        <v>11664064</v>
      </c>
      <c r="P6417" s="23"/>
      <c r="Q6417" s="23"/>
    </row>
    <row r="6418" spans="2:17" ht="12.5" x14ac:dyDescent="0.25">
      <c r="B6418" s="24">
        <v>2848</v>
      </c>
      <c r="C6418" s="24">
        <v>4001748</v>
      </c>
      <c r="I6418" s="19">
        <v>2904</v>
      </c>
      <c r="J6418" s="19">
        <v>12659546</v>
      </c>
      <c r="P6418" s="23"/>
      <c r="Q6418" s="23"/>
    </row>
    <row r="6419" spans="2:17" ht="12.5" x14ac:dyDescent="0.25">
      <c r="B6419" s="24">
        <v>2848</v>
      </c>
      <c r="C6419" s="24">
        <v>3499256</v>
      </c>
      <c r="I6419" s="19">
        <v>2905</v>
      </c>
      <c r="J6419" s="19">
        <v>11915598</v>
      </c>
      <c r="P6419" s="23"/>
      <c r="Q6419" s="23"/>
    </row>
    <row r="6420" spans="2:17" ht="12.5" x14ac:dyDescent="0.25">
      <c r="B6420" s="24">
        <v>2848</v>
      </c>
      <c r="C6420" s="24">
        <v>4730428</v>
      </c>
      <c r="I6420" s="19">
        <v>2904</v>
      </c>
      <c r="J6420" s="19">
        <v>11850039</v>
      </c>
      <c r="P6420" s="23"/>
      <c r="Q6420" s="23"/>
    </row>
    <row r="6421" spans="2:17" ht="12.5" x14ac:dyDescent="0.25">
      <c r="B6421" s="24">
        <v>2848</v>
      </c>
      <c r="C6421" s="24">
        <v>5113998</v>
      </c>
      <c r="I6421" s="19">
        <v>2905</v>
      </c>
      <c r="J6421" s="19">
        <v>11827942</v>
      </c>
      <c r="P6421" s="23"/>
      <c r="Q6421" s="23"/>
    </row>
    <row r="6422" spans="2:17" ht="12.5" x14ac:dyDescent="0.25">
      <c r="B6422" s="24">
        <v>2848</v>
      </c>
      <c r="C6422" s="24">
        <v>4557110</v>
      </c>
      <c r="I6422" s="19">
        <v>2904</v>
      </c>
      <c r="J6422" s="19">
        <v>13141926</v>
      </c>
      <c r="P6422" s="23"/>
      <c r="Q6422" s="23"/>
    </row>
    <row r="6423" spans="2:17" ht="12.5" x14ac:dyDescent="0.25">
      <c r="B6423" s="24">
        <v>2848</v>
      </c>
      <c r="C6423" s="24">
        <v>4070871</v>
      </c>
      <c r="I6423" s="19">
        <v>2905</v>
      </c>
      <c r="J6423" s="19">
        <v>10574371</v>
      </c>
      <c r="P6423" s="23"/>
      <c r="Q6423" s="23"/>
    </row>
    <row r="6424" spans="2:17" ht="12.5" x14ac:dyDescent="0.25">
      <c r="B6424" s="24">
        <v>2848</v>
      </c>
      <c r="C6424" s="24">
        <v>3119082</v>
      </c>
      <c r="I6424" s="19">
        <v>2904</v>
      </c>
      <c r="J6424" s="19">
        <v>12430396</v>
      </c>
      <c r="P6424" s="23"/>
      <c r="Q6424" s="23"/>
    </row>
    <row r="6425" spans="2:17" ht="12.5" x14ac:dyDescent="0.25">
      <c r="B6425" s="24">
        <v>2848</v>
      </c>
      <c r="C6425" s="24">
        <v>8608085</v>
      </c>
      <c r="I6425" s="19">
        <v>2905</v>
      </c>
      <c r="J6425" s="19">
        <v>11833982</v>
      </c>
      <c r="P6425" s="23"/>
      <c r="Q6425" s="23"/>
    </row>
    <row r="6426" spans="2:17" ht="12.5" x14ac:dyDescent="0.25">
      <c r="B6426" s="24">
        <v>2848</v>
      </c>
      <c r="C6426" s="24">
        <v>4199798</v>
      </c>
      <c r="I6426" s="19">
        <v>2904</v>
      </c>
      <c r="J6426" s="19">
        <v>12311908</v>
      </c>
      <c r="P6426" s="23"/>
      <c r="Q6426" s="23"/>
    </row>
    <row r="6427" spans="2:17" ht="12.5" x14ac:dyDescent="0.25">
      <c r="B6427" s="24">
        <v>2848</v>
      </c>
      <c r="C6427" s="24">
        <v>4102949</v>
      </c>
      <c r="I6427" s="19">
        <v>2905</v>
      </c>
      <c r="J6427" s="19">
        <v>11862392</v>
      </c>
      <c r="P6427" s="23"/>
      <c r="Q6427" s="23"/>
    </row>
    <row r="6428" spans="2:17" ht="12.5" x14ac:dyDescent="0.25">
      <c r="B6428" s="24">
        <v>2848</v>
      </c>
      <c r="C6428" s="24">
        <v>4250738</v>
      </c>
      <c r="I6428" s="19">
        <v>2904</v>
      </c>
      <c r="J6428" s="19">
        <v>11862906</v>
      </c>
      <c r="P6428" s="23"/>
      <c r="Q6428" s="23"/>
    </row>
    <row r="6429" spans="2:17" ht="12.5" x14ac:dyDescent="0.25">
      <c r="B6429" s="24">
        <v>2848</v>
      </c>
      <c r="C6429" s="24">
        <v>5868350</v>
      </c>
      <c r="I6429" s="19">
        <v>2905</v>
      </c>
      <c r="J6429" s="19">
        <v>11959663</v>
      </c>
      <c r="P6429" s="23"/>
      <c r="Q6429" s="23"/>
    </row>
    <row r="6430" spans="2:17" ht="12.5" x14ac:dyDescent="0.25">
      <c r="B6430" s="24">
        <v>2848</v>
      </c>
      <c r="C6430" s="24">
        <v>4001398</v>
      </c>
      <c r="I6430" s="19">
        <v>2904</v>
      </c>
      <c r="J6430" s="19">
        <v>12019905</v>
      </c>
      <c r="P6430" s="23"/>
      <c r="Q6430" s="23"/>
    </row>
    <row r="6431" spans="2:17" ht="12.5" x14ac:dyDescent="0.25">
      <c r="B6431" s="24">
        <v>2848</v>
      </c>
      <c r="C6431" s="24">
        <v>4045253</v>
      </c>
      <c r="I6431" s="19">
        <v>2905</v>
      </c>
      <c r="J6431" s="19">
        <v>11792859</v>
      </c>
      <c r="P6431" s="23"/>
      <c r="Q6431" s="23"/>
    </row>
    <row r="6432" spans="2:17" ht="12.5" x14ac:dyDescent="0.25">
      <c r="B6432" s="24">
        <v>2848</v>
      </c>
      <c r="C6432" s="24">
        <v>4638853</v>
      </c>
      <c r="I6432" s="19">
        <v>2904</v>
      </c>
      <c r="J6432" s="19">
        <v>12013842</v>
      </c>
      <c r="P6432" s="23"/>
      <c r="Q6432" s="23"/>
    </row>
    <row r="6433" spans="2:17" ht="12.5" x14ac:dyDescent="0.25">
      <c r="B6433" s="24">
        <v>2848</v>
      </c>
      <c r="C6433" s="24">
        <v>4549091</v>
      </c>
      <c r="I6433" s="19">
        <v>2905</v>
      </c>
      <c r="J6433" s="19">
        <v>11877039</v>
      </c>
      <c r="P6433" s="23"/>
      <c r="Q6433" s="23"/>
    </row>
    <row r="6434" spans="2:17" ht="12.5" x14ac:dyDescent="0.25">
      <c r="B6434" s="24">
        <v>2848</v>
      </c>
      <c r="C6434" s="24">
        <v>3872447</v>
      </c>
      <c r="I6434" s="19">
        <v>2904</v>
      </c>
      <c r="J6434" s="19">
        <v>12482053</v>
      </c>
      <c r="P6434" s="23"/>
      <c r="Q6434" s="23"/>
    </row>
    <row r="6435" spans="2:17" ht="12.5" x14ac:dyDescent="0.25">
      <c r="B6435" s="24">
        <v>2848</v>
      </c>
      <c r="C6435" s="24">
        <v>8102817</v>
      </c>
      <c r="I6435" s="19">
        <v>2905</v>
      </c>
      <c r="J6435" s="19">
        <v>14016562</v>
      </c>
      <c r="P6435" s="23"/>
      <c r="Q6435" s="23"/>
    </row>
    <row r="6436" spans="2:17" ht="12.5" x14ac:dyDescent="0.25">
      <c r="B6436" s="24">
        <v>2848</v>
      </c>
      <c r="C6436" s="24">
        <v>4422440</v>
      </c>
      <c r="I6436" s="19">
        <v>2904</v>
      </c>
      <c r="J6436" s="19">
        <v>9729057</v>
      </c>
      <c r="P6436" s="23"/>
      <c r="Q6436" s="23"/>
    </row>
    <row r="6437" spans="2:17" ht="12.5" x14ac:dyDescent="0.25">
      <c r="B6437" s="24">
        <v>2848</v>
      </c>
      <c r="C6437" s="24">
        <v>4383416</v>
      </c>
      <c r="I6437" s="19">
        <v>2905</v>
      </c>
      <c r="J6437" s="19">
        <v>11928942</v>
      </c>
      <c r="P6437" s="23"/>
      <c r="Q6437" s="23"/>
    </row>
    <row r="6438" spans="2:17" ht="12.5" x14ac:dyDescent="0.25">
      <c r="B6438" s="24">
        <v>2848</v>
      </c>
      <c r="C6438" s="24">
        <v>4414707</v>
      </c>
      <c r="I6438" s="19">
        <v>2904</v>
      </c>
      <c r="J6438" s="19">
        <v>12560867</v>
      </c>
      <c r="P6438" s="23"/>
      <c r="Q6438" s="23"/>
    </row>
    <row r="6439" spans="2:17" ht="12.5" x14ac:dyDescent="0.25">
      <c r="B6439" s="24">
        <v>2848</v>
      </c>
      <c r="C6439" s="24">
        <v>4048093</v>
      </c>
      <c r="I6439" s="19">
        <v>2905</v>
      </c>
      <c r="J6439" s="19">
        <v>11831069</v>
      </c>
      <c r="P6439" s="23"/>
      <c r="Q6439" s="23"/>
    </row>
    <row r="6440" spans="2:17" ht="12.5" x14ac:dyDescent="0.25">
      <c r="B6440" s="24">
        <v>2848</v>
      </c>
      <c r="C6440" s="24">
        <v>3989971</v>
      </c>
      <c r="I6440" s="19">
        <v>2904</v>
      </c>
      <c r="J6440" s="19">
        <v>11824625</v>
      </c>
      <c r="P6440" s="23"/>
      <c r="Q6440" s="23"/>
    </row>
    <row r="6441" spans="2:17" ht="12.5" x14ac:dyDescent="0.25">
      <c r="B6441" s="24">
        <v>2848</v>
      </c>
      <c r="C6441" s="24">
        <v>3623499</v>
      </c>
      <c r="I6441" s="19">
        <v>2905</v>
      </c>
      <c r="J6441" s="19">
        <v>12267065</v>
      </c>
      <c r="P6441" s="23"/>
      <c r="Q6441" s="23"/>
    </row>
    <row r="6442" spans="2:17" ht="12.5" x14ac:dyDescent="0.25">
      <c r="B6442" s="24">
        <v>2848</v>
      </c>
      <c r="C6442" s="24">
        <v>4346211</v>
      </c>
      <c r="I6442" s="19">
        <v>2904</v>
      </c>
      <c r="J6442" s="19">
        <v>11362356</v>
      </c>
      <c r="P6442" s="23"/>
      <c r="Q6442" s="23"/>
    </row>
    <row r="6443" spans="2:17" ht="12.5" x14ac:dyDescent="0.25">
      <c r="B6443" s="24">
        <v>2848</v>
      </c>
      <c r="C6443" s="24">
        <v>4717580</v>
      </c>
      <c r="I6443" s="19">
        <v>2905</v>
      </c>
      <c r="J6443" s="19">
        <v>12089663</v>
      </c>
      <c r="P6443" s="23"/>
      <c r="Q6443" s="23"/>
    </row>
    <row r="6444" spans="2:17" ht="12.5" x14ac:dyDescent="0.25">
      <c r="B6444" s="24">
        <v>2848</v>
      </c>
      <c r="C6444" s="24">
        <v>4070816</v>
      </c>
      <c r="I6444" s="19">
        <v>2904</v>
      </c>
      <c r="J6444" s="19">
        <v>12493129</v>
      </c>
      <c r="P6444" s="23"/>
      <c r="Q6444" s="23"/>
    </row>
    <row r="6445" spans="2:17" ht="12.5" x14ac:dyDescent="0.25">
      <c r="B6445" s="24">
        <v>2848</v>
      </c>
      <c r="C6445" s="24">
        <v>4135662</v>
      </c>
      <c r="I6445" s="19">
        <v>2905</v>
      </c>
      <c r="J6445" s="19">
        <v>12248165</v>
      </c>
      <c r="P6445" s="23"/>
      <c r="Q6445" s="23"/>
    </row>
    <row r="6446" spans="2:17" ht="12.5" x14ac:dyDescent="0.25">
      <c r="B6446" s="24">
        <v>2848</v>
      </c>
      <c r="C6446" s="24">
        <v>4247789</v>
      </c>
      <c r="I6446" s="19">
        <v>2904</v>
      </c>
      <c r="J6446" s="19">
        <v>14592280</v>
      </c>
      <c r="P6446" s="23"/>
      <c r="Q6446" s="23"/>
    </row>
    <row r="6447" spans="2:17" ht="12.5" x14ac:dyDescent="0.25">
      <c r="B6447" s="24">
        <v>2848</v>
      </c>
      <c r="C6447" s="24">
        <v>3543160</v>
      </c>
      <c r="I6447" s="19">
        <v>2905</v>
      </c>
      <c r="J6447" s="19">
        <v>8874852</v>
      </c>
      <c r="P6447" s="23"/>
      <c r="Q6447" s="23"/>
    </row>
    <row r="6448" spans="2:17" ht="12.5" x14ac:dyDescent="0.25">
      <c r="B6448" s="24">
        <v>2848</v>
      </c>
      <c r="C6448" s="24">
        <v>3920794</v>
      </c>
      <c r="I6448" s="19">
        <v>2904</v>
      </c>
      <c r="J6448" s="19">
        <v>12437235</v>
      </c>
      <c r="P6448" s="23"/>
      <c r="Q6448" s="23"/>
    </row>
    <row r="6449" spans="2:17" ht="12.5" x14ac:dyDescent="0.25">
      <c r="B6449" s="24">
        <v>2848</v>
      </c>
      <c r="C6449" s="24">
        <v>4165709</v>
      </c>
      <c r="I6449" s="19">
        <v>2905</v>
      </c>
      <c r="J6449" s="19">
        <v>11321263</v>
      </c>
      <c r="P6449" s="23"/>
      <c r="Q6449" s="23"/>
    </row>
    <row r="6450" spans="2:17" ht="12.5" x14ac:dyDescent="0.25">
      <c r="B6450" s="24">
        <v>2848</v>
      </c>
      <c r="C6450" s="24">
        <v>3370012</v>
      </c>
      <c r="I6450" s="19">
        <v>2904</v>
      </c>
      <c r="J6450" s="19">
        <v>12317146</v>
      </c>
      <c r="P6450" s="23"/>
      <c r="Q6450" s="23"/>
    </row>
    <row r="6451" spans="2:17" ht="12.5" x14ac:dyDescent="0.25">
      <c r="B6451" s="24">
        <v>2848</v>
      </c>
      <c r="C6451" s="24">
        <v>4145060</v>
      </c>
      <c r="I6451" s="19">
        <v>2905</v>
      </c>
      <c r="J6451" s="19">
        <v>11660044</v>
      </c>
      <c r="P6451" s="23"/>
      <c r="Q6451" s="23"/>
    </row>
    <row r="6452" spans="2:17" ht="12.5" x14ac:dyDescent="0.25">
      <c r="B6452" s="24">
        <v>2848</v>
      </c>
      <c r="C6452" s="24">
        <v>3964595</v>
      </c>
      <c r="I6452" s="19">
        <v>2904</v>
      </c>
      <c r="J6452" s="19">
        <v>12218138</v>
      </c>
      <c r="P6452" s="23"/>
      <c r="Q6452" s="23"/>
    </row>
    <row r="6453" spans="2:17" ht="12.5" x14ac:dyDescent="0.25">
      <c r="B6453" s="24">
        <v>2848</v>
      </c>
      <c r="C6453" s="24">
        <v>4048216</v>
      </c>
      <c r="I6453" s="19">
        <v>2905</v>
      </c>
      <c r="J6453" s="19">
        <v>12337976</v>
      </c>
      <c r="P6453" s="23"/>
      <c r="Q6453" s="23"/>
    </row>
    <row r="6454" spans="2:17" ht="12.5" x14ac:dyDescent="0.25">
      <c r="B6454" s="24">
        <v>2848</v>
      </c>
      <c r="C6454" s="24">
        <v>4601281</v>
      </c>
      <c r="I6454" s="19">
        <v>2904</v>
      </c>
      <c r="J6454" s="19">
        <v>11921765</v>
      </c>
      <c r="P6454" s="23"/>
      <c r="Q6454" s="23"/>
    </row>
    <row r="6455" spans="2:17" ht="12.5" x14ac:dyDescent="0.25">
      <c r="B6455" s="24">
        <v>2848</v>
      </c>
      <c r="C6455" s="24">
        <v>4050994</v>
      </c>
      <c r="I6455" s="19">
        <v>2905</v>
      </c>
      <c r="J6455" s="19">
        <v>11791133</v>
      </c>
      <c r="P6455" s="23"/>
      <c r="Q6455" s="23"/>
    </row>
    <row r="6456" spans="2:17" ht="12.5" x14ac:dyDescent="0.25">
      <c r="B6456" s="24">
        <v>2848</v>
      </c>
      <c r="C6456" s="24">
        <v>4200635</v>
      </c>
      <c r="I6456" s="19">
        <v>2904</v>
      </c>
      <c r="J6456" s="19">
        <v>12298218</v>
      </c>
      <c r="P6456" s="23"/>
      <c r="Q6456" s="23"/>
    </row>
    <row r="6457" spans="2:17" ht="12.5" x14ac:dyDescent="0.25">
      <c r="B6457" s="24">
        <v>2848</v>
      </c>
      <c r="C6457" s="24">
        <v>9889525</v>
      </c>
      <c r="I6457" s="19">
        <v>2905</v>
      </c>
      <c r="J6457" s="19">
        <v>11395254</v>
      </c>
      <c r="P6457" s="23"/>
      <c r="Q6457" s="23"/>
    </row>
    <row r="6458" spans="2:17" ht="12.5" x14ac:dyDescent="0.25">
      <c r="B6458" s="24">
        <v>2848</v>
      </c>
      <c r="C6458" s="24">
        <v>4626207</v>
      </c>
      <c r="I6458" s="19">
        <v>2904</v>
      </c>
      <c r="J6458" s="19">
        <v>12470386</v>
      </c>
      <c r="P6458" s="23"/>
      <c r="Q6458" s="23"/>
    </row>
    <row r="6459" spans="2:17" ht="12.5" x14ac:dyDescent="0.25">
      <c r="B6459" s="24">
        <v>2848</v>
      </c>
      <c r="C6459" s="24">
        <v>4511910</v>
      </c>
      <c r="I6459" s="19">
        <v>2905</v>
      </c>
      <c r="J6459" s="19">
        <v>11649086</v>
      </c>
      <c r="P6459" s="23"/>
      <c r="Q6459" s="23"/>
    </row>
    <row r="6460" spans="2:17" ht="12.5" x14ac:dyDescent="0.25">
      <c r="B6460" s="24">
        <v>2848</v>
      </c>
      <c r="C6460" s="24">
        <v>3958657</v>
      </c>
      <c r="I6460" s="19">
        <v>2904</v>
      </c>
      <c r="J6460" s="19">
        <v>11981216</v>
      </c>
      <c r="P6460" s="23"/>
      <c r="Q6460" s="23"/>
    </row>
    <row r="6461" spans="2:17" ht="12.5" x14ac:dyDescent="0.25">
      <c r="B6461" s="24">
        <v>2848</v>
      </c>
      <c r="C6461" s="24">
        <v>3837520</v>
      </c>
      <c r="I6461" s="19">
        <v>2905</v>
      </c>
      <c r="J6461" s="19">
        <v>12374554</v>
      </c>
      <c r="P6461" s="23"/>
      <c r="Q6461" s="23"/>
    </row>
    <row r="6462" spans="2:17" ht="12.5" x14ac:dyDescent="0.25">
      <c r="B6462" s="24">
        <v>2848</v>
      </c>
      <c r="C6462" s="24">
        <v>3943408</v>
      </c>
      <c r="I6462" s="19">
        <v>2904</v>
      </c>
      <c r="J6462" s="19">
        <v>11912677</v>
      </c>
      <c r="P6462" s="23"/>
      <c r="Q6462" s="23"/>
    </row>
    <row r="6463" spans="2:17" ht="12.5" x14ac:dyDescent="0.25">
      <c r="B6463" s="24">
        <v>2848</v>
      </c>
      <c r="C6463" s="24">
        <v>4004684</v>
      </c>
      <c r="I6463" s="19">
        <v>2905</v>
      </c>
      <c r="J6463" s="19">
        <v>12329515</v>
      </c>
      <c r="P6463" s="23"/>
      <c r="Q6463" s="23"/>
    </row>
    <row r="6464" spans="2:17" ht="12.5" x14ac:dyDescent="0.25">
      <c r="B6464" s="24">
        <v>2848</v>
      </c>
      <c r="C6464" s="24">
        <v>4896455</v>
      </c>
      <c r="I6464" s="19">
        <v>2904</v>
      </c>
      <c r="J6464" s="19">
        <v>11990012</v>
      </c>
      <c r="P6464" s="23"/>
      <c r="Q6464" s="23"/>
    </row>
    <row r="6465" spans="2:17" ht="12.5" x14ac:dyDescent="0.25">
      <c r="B6465" s="24">
        <v>2848</v>
      </c>
      <c r="C6465" s="24">
        <v>3549948</v>
      </c>
      <c r="I6465" s="19">
        <v>2905</v>
      </c>
      <c r="J6465" s="19">
        <v>11543282</v>
      </c>
      <c r="P6465" s="23"/>
      <c r="Q6465" s="23"/>
    </row>
    <row r="6466" spans="2:17" ht="12.5" x14ac:dyDescent="0.25">
      <c r="B6466" s="24">
        <v>2848</v>
      </c>
      <c r="C6466" s="24">
        <v>3382214</v>
      </c>
      <c r="I6466" s="19">
        <v>2904</v>
      </c>
      <c r="J6466" s="19">
        <v>11887050</v>
      </c>
      <c r="P6466" s="23"/>
      <c r="Q6466" s="23"/>
    </row>
    <row r="6467" spans="2:17" ht="12.5" x14ac:dyDescent="0.25">
      <c r="B6467" s="24">
        <v>2848</v>
      </c>
      <c r="C6467" s="24">
        <v>4307872</v>
      </c>
      <c r="I6467" s="19">
        <v>2905</v>
      </c>
      <c r="J6467" s="19">
        <v>11993970</v>
      </c>
      <c r="P6467" s="23"/>
      <c r="Q6467" s="23"/>
    </row>
    <row r="6468" spans="2:17" ht="12.5" x14ac:dyDescent="0.25">
      <c r="B6468" s="24">
        <v>2848</v>
      </c>
      <c r="C6468" s="24">
        <v>3883892</v>
      </c>
      <c r="I6468" s="19">
        <v>2904</v>
      </c>
      <c r="J6468" s="19">
        <v>12538528</v>
      </c>
      <c r="P6468" s="23"/>
      <c r="Q6468" s="23"/>
    </row>
    <row r="6469" spans="2:17" ht="12.5" x14ac:dyDescent="0.25">
      <c r="B6469" s="24">
        <v>2848</v>
      </c>
      <c r="C6469" s="24">
        <v>4024833</v>
      </c>
      <c r="I6469" s="19">
        <v>2905</v>
      </c>
      <c r="J6469" s="19">
        <v>11286953</v>
      </c>
      <c r="P6469" s="23"/>
      <c r="Q6469" s="23"/>
    </row>
    <row r="6470" spans="2:17" ht="12.5" x14ac:dyDescent="0.25">
      <c r="B6470" s="24">
        <v>2848</v>
      </c>
      <c r="C6470" s="24">
        <v>3617646</v>
      </c>
      <c r="I6470" s="19">
        <v>2904</v>
      </c>
      <c r="J6470" s="19">
        <v>12299647</v>
      </c>
      <c r="P6470" s="23"/>
      <c r="Q6470" s="23"/>
    </row>
    <row r="6471" spans="2:17" ht="12.5" x14ac:dyDescent="0.25">
      <c r="B6471" s="24">
        <v>2848</v>
      </c>
      <c r="C6471" s="24">
        <v>4609155</v>
      </c>
      <c r="I6471" s="19">
        <v>2905</v>
      </c>
      <c r="J6471" s="19">
        <v>13726313</v>
      </c>
      <c r="P6471" s="23"/>
      <c r="Q6471" s="23"/>
    </row>
    <row r="6472" spans="2:17" ht="12.5" x14ac:dyDescent="0.25">
      <c r="B6472" s="24">
        <v>2848</v>
      </c>
      <c r="C6472" s="24">
        <v>4001589</v>
      </c>
      <c r="I6472" s="19">
        <v>2904</v>
      </c>
      <c r="J6472" s="19">
        <v>10348298</v>
      </c>
      <c r="P6472" s="23"/>
      <c r="Q6472" s="23"/>
    </row>
    <row r="6473" spans="2:17" ht="12.5" x14ac:dyDescent="0.25">
      <c r="B6473" s="24">
        <v>2848</v>
      </c>
      <c r="C6473" s="24">
        <v>3851506</v>
      </c>
      <c r="I6473" s="19">
        <v>2905</v>
      </c>
      <c r="J6473" s="19">
        <v>12374814</v>
      </c>
      <c r="P6473" s="23"/>
      <c r="Q6473" s="23"/>
    </row>
    <row r="6474" spans="2:17" ht="12.5" x14ac:dyDescent="0.25">
      <c r="B6474" s="24">
        <v>2848</v>
      </c>
      <c r="C6474" s="24">
        <v>3413563</v>
      </c>
      <c r="I6474" s="19">
        <v>2904</v>
      </c>
      <c r="J6474" s="19">
        <v>15586909</v>
      </c>
      <c r="P6474" s="23"/>
      <c r="Q6474" s="23"/>
    </row>
    <row r="6475" spans="2:17" ht="12.5" x14ac:dyDescent="0.25">
      <c r="B6475" s="24">
        <v>2848</v>
      </c>
      <c r="C6475" s="24">
        <v>3920595</v>
      </c>
      <c r="I6475" s="19">
        <v>2905</v>
      </c>
      <c r="J6475" s="19">
        <v>11979802</v>
      </c>
      <c r="P6475" s="23"/>
      <c r="Q6475" s="23"/>
    </row>
    <row r="6476" spans="2:17" ht="12.5" x14ac:dyDescent="0.25">
      <c r="B6476" s="24">
        <v>2848</v>
      </c>
      <c r="C6476" s="24">
        <v>3310765</v>
      </c>
      <c r="I6476" s="19">
        <v>2904</v>
      </c>
      <c r="J6476" s="19">
        <v>12055225</v>
      </c>
      <c r="P6476" s="23"/>
      <c r="Q6476" s="23"/>
    </row>
    <row r="6477" spans="2:17" ht="12.5" x14ac:dyDescent="0.25">
      <c r="B6477" s="24">
        <v>2848</v>
      </c>
      <c r="C6477" s="24">
        <v>3465467</v>
      </c>
      <c r="I6477" s="19">
        <v>2905</v>
      </c>
      <c r="J6477" s="19">
        <v>14353571</v>
      </c>
      <c r="P6477" s="23"/>
      <c r="Q6477" s="23"/>
    </row>
    <row r="6478" spans="2:17" ht="12.5" x14ac:dyDescent="0.25">
      <c r="B6478" s="24">
        <v>2848</v>
      </c>
      <c r="C6478" s="24">
        <v>3958137</v>
      </c>
      <c r="I6478" s="19">
        <v>2904</v>
      </c>
      <c r="J6478" s="19">
        <v>9552977</v>
      </c>
      <c r="P6478" s="23"/>
      <c r="Q6478" s="23"/>
    </row>
    <row r="6479" spans="2:17" ht="12.5" x14ac:dyDescent="0.25">
      <c r="B6479" s="24">
        <v>2848</v>
      </c>
      <c r="C6479" s="24">
        <v>4023113</v>
      </c>
      <c r="I6479" s="19">
        <v>2905</v>
      </c>
      <c r="J6479" s="19">
        <v>11845634</v>
      </c>
      <c r="P6479" s="23"/>
      <c r="Q6479" s="23"/>
    </row>
    <row r="6480" spans="2:17" ht="12.5" x14ac:dyDescent="0.25">
      <c r="B6480" s="24">
        <v>2848</v>
      </c>
      <c r="C6480" s="24">
        <v>4076158</v>
      </c>
      <c r="I6480" s="19">
        <v>2904</v>
      </c>
      <c r="J6480" s="19">
        <v>13309564</v>
      </c>
      <c r="P6480" s="23"/>
      <c r="Q6480" s="23"/>
    </row>
    <row r="6481" spans="2:17" ht="12.5" x14ac:dyDescent="0.25">
      <c r="B6481" s="24">
        <v>2848</v>
      </c>
      <c r="C6481" s="24">
        <v>3064135</v>
      </c>
      <c r="I6481" s="19">
        <v>2905</v>
      </c>
      <c r="J6481" s="19">
        <v>10816262</v>
      </c>
      <c r="P6481" s="23"/>
      <c r="Q6481" s="23"/>
    </row>
    <row r="6482" spans="2:17" ht="12.5" x14ac:dyDescent="0.25">
      <c r="B6482" s="24">
        <v>2848</v>
      </c>
      <c r="C6482" s="24">
        <v>3998612</v>
      </c>
      <c r="I6482" s="19">
        <v>2904</v>
      </c>
      <c r="J6482" s="19">
        <v>12483175</v>
      </c>
      <c r="P6482" s="23"/>
      <c r="Q6482" s="23"/>
    </row>
    <row r="6483" spans="2:17" ht="12.5" x14ac:dyDescent="0.25">
      <c r="B6483" s="24">
        <v>2848</v>
      </c>
      <c r="C6483" s="24">
        <v>3593882</v>
      </c>
      <c r="I6483" s="19">
        <v>2905</v>
      </c>
      <c r="J6483" s="19">
        <v>11772886</v>
      </c>
      <c r="P6483" s="23"/>
      <c r="Q6483" s="23"/>
    </row>
    <row r="6484" spans="2:17" ht="12.5" x14ac:dyDescent="0.25">
      <c r="B6484" s="24">
        <v>2848</v>
      </c>
      <c r="C6484" s="24">
        <v>4419691</v>
      </c>
      <c r="I6484" s="19">
        <v>2904</v>
      </c>
      <c r="J6484" s="19">
        <v>11972069</v>
      </c>
      <c r="P6484" s="23"/>
      <c r="Q6484" s="23"/>
    </row>
    <row r="6485" spans="2:17" ht="12.5" x14ac:dyDescent="0.25">
      <c r="B6485" s="24">
        <v>2848</v>
      </c>
      <c r="C6485" s="24">
        <v>3937856</v>
      </c>
      <c r="I6485" s="19">
        <v>2905</v>
      </c>
      <c r="J6485" s="19">
        <v>13061219</v>
      </c>
      <c r="P6485" s="23"/>
      <c r="Q6485" s="23"/>
    </row>
    <row r="6486" spans="2:17" ht="12.5" x14ac:dyDescent="0.25">
      <c r="B6486" s="24">
        <v>2848</v>
      </c>
      <c r="C6486" s="24">
        <v>4429134</v>
      </c>
      <c r="I6486" s="19">
        <v>2904</v>
      </c>
      <c r="J6486" s="19">
        <v>10482649</v>
      </c>
      <c r="P6486" s="23"/>
      <c r="Q6486" s="23"/>
    </row>
    <row r="6487" spans="2:17" ht="12.5" x14ac:dyDescent="0.25">
      <c r="B6487" s="24">
        <v>2848</v>
      </c>
      <c r="C6487" s="24">
        <v>4054859</v>
      </c>
      <c r="I6487" s="19">
        <v>2905</v>
      </c>
      <c r="J6487" s="19">
        <v>19656787</v>
      </c>
      <c r="P6487" s="23"/>
      <c r="Q6487" s="23"/>
    </row>
    <row r="6488" spans="2:17" ht="12.5" x14ac:dyDescent="0.25">
      <c r="B6488" s="24">
        <v>2848</v>
      </c>
      <c r="C6488" s="24">
        <v>4087382</v>
      </c>
      <c r="I6488" s="19">
        <v>2904</v>
      </c>
      <c r="J6488" s="19">
        <v>8738225</v>
      </c>
      <c r="P6488" s="23"/>
      <c r="Q6488" s="23"/>
    </row>
    <row r="6489" spans="2:17" ht="12.5" x14ac:dyDescent="0.25">
      <c r="B6489" s="24">
        <v>2848</v>
      </c>
      <c r="C6489" s="24">
        <v>3725341</v>
      </c>
      <c r="I6489" s="19">
        <v>2905</v>
      </c>
      <c r="J6489" s="19">
        <v>16378393</v>
      </c>
      <c r="P6489" s="23"/>
      <c r="Q6489" s="23"/>
    </row>
    <row r="6490" spans="2:17" ht="12.5" x14ac:dyDescent="0.25">
      <c r="B6490" s="24">
        <v>2848</v>
      </c>
      <c r="C6490" s="24">
        <v>3924861</v>
      </c>
      <c r="I6490" s="19">
        <v>2904</v>
      </c>
      <c r="J6490" s="19">
        <v>11875324</v>
      </c>
      <c r="P6490" s="23"/>
      <c r="Q6490" s="23"/>
    </row>
    <row r="6491" spans="2:17" ht="12.5" x14ac:dyDescent="0.25">
      <c r="B6491" s="24">
        <v>2848</v>
      </c>
      <c r="C6491" s="24">
        <v>3870159</v>
      </c>
      <c r="I6491" s="19">
        <v>2905</v>
      </c>
      <c r="J6491" s="19">
        <v>11758464</v>
      </c>
      <c r="P6491" s="23"/>
      <c r="Q6491" s="23"/>
    </row>
    <row r="6492" spans="2:17" ht="12.5" x14ac:dyDescent="0.25">
      <c r="B6492" s="24">
        <v>2848</v>
      </c>
      <c r="C6492" s="24">
        <v>3435033</v>
      </c>
      <c r="I6492" s="19">
        <v>2904</v>
      </c>
      <c r="J6492" s="19">
        <v>12009169</v>
      </c>
      <c r="P6492" s="23"/>
      <c r="Q6492" s="23"/>
    </row>
    <row r="6493" spans="2:17" ht="12.5" x14ac:dyDescent="0.25">
      <c r="B6493" s="24">
        <v>2848</v>
      </c>
      <c r="C6493" s="24">
        <v>3937986</v>
      </c>
      <c r="I6493" s="19">
        <v>2905</v>
      </c>
      <c r="J6493" s="19">
        <v>12116895</v>
      </c>
      <c r="P6493" s="23"/>
      <c r="Q6493" s="23"/>
    </row>
    <row r="6494" spans="2:17" ht="12.5" x14ac:dyDescent="0.25">
      <c r="B6494" s="24">
        <v>2848</v>
      </c>
      <c r="C6494" s="24">
        <v>3334000</v>
      </c>
      <c r="I6494" s="19">
        <v>2904</v>
      </c>
      <c r="J6494" s="19">
        <v>11939680</v>
      </c>
      <c r="P6494" s="23"/>
      <c r="Q6494" s="23"/>
    </row>
    <row r="6495" spans="2:17" ht="12.5" x14ac:dyDescent="0.25">
      <c r="B6495" s="24">
        <v>2848</v>
      </c>
      <c r="C6495" s="24">
        <v>3654162</v>
      </c>
      <c r="I6495" s="19">
        <v>2905</v>
      </c>
      <c r="J6495" s="19">
        <v>11579913</v>
      </c>
      <c r="P6495" s="23"/>
      <c r="Q6495" s="23"/>
    </row>
    <row r="6496" spans="2:17" ht="12.5" x14ac:dyDescent="0.25">
      <c r="B6496" s="24">
        <v>2848</v>
      </c>
      <c r="C6496" s="24">
        <v>3971664</v>
      </c>
      <c r="I6496" s="19">
        <v>2904</v>
      </c>
      <c r="J6496" s="19">
        <v>12045038</v>
      </c>
      <c r="P6496" s="23"/>
      <c r="Q6496" s="23"/>
    </row>
    <row r="6497" spans="2:17" ht="12.5" x14ac:dyDescent="0.25">
      <c r="B6497" s="24">
        <v>2848</v>
      </c>
      <c r="C6497" s="24">
        <v>3716820</v>
      </c>
      <c r="I6497" s="19">
        <v>2905</v>
      </c>
      <c r="J6497" s="19">
        <v>12098120</v>
      </c>
      <c r="P6497" s="23"/>
      <c r="Q6497" s="23"/>
    </row>
    <row r="6498" spans="2:17" ht="12.5" x14ac:dyDescent="0.25">
      <c r="B6498" s="24">
        <v>2848</v>
      </c>
      <c r="C6498" s="24">
        <v>4737606</v>
      </c>
      <c r="I6498" s="19">
        <v>2904</v>
      </c>
      <c r="J6498" s="19">
        <v>12224199</v>
      </c>
      <c r="P6498" s="23"/>
      <c r="Q6498" s="23"/>
    </row>
    <row r="6499" spans="2:17" ht="12.5" x14ac:dyDescent="0.25">
      <c r="B6499" s="24">
        <v>2848</v>
      </c>
      <c r="C6499" s="24">
        <v>3950002</v>
      </c>
      <c r="I6499" s="19">
        <v>2905</v>
      </c>
      <c r="J6499" s="19">
        <v>12314092</v>
      </c>
      <c r="P6499" s="23"/>
      <c r="Q6499" s="23"/>
    </row>
    <row r="6500" spans="2:17" ht="12.5" x14ac:dyDescent="0.25">
      <c r="B6500" s="24">
        <v>2848</v>
      </c>
      <c r="C6500" s="24">
        <v>3448196</v>
      </c>
      <c r="I6500" s="19">
        <v>2904</v>
      </c>
      <c r="J6500" s="19">
        <v>11890499</v>
      </c>
      <c r="P6500" s="23"/>
      <c r="Q6500" s="23"/>
    </row>
    <row r="6501" spans="2:17" ht="12.5" x14ac:dyDescent="0.25">
      <c r="B6501" s="24">
        <v>2848</v>
      </c>
      <c r="C6501" s="24">
        <v>3900568</v>
      </c>
      <c r="I6501" s="19">
        <v>2905</v>
      </c>
      <c r="J6501" s="19">
        <v>11758484</v>
      </c>
      <c r="P6501" s="23"/>
      <c r="Q6501" s="23"/>
    </row>
    <row r="6502" spans="2:17" ht="12.5" x14ac:dyDescent="0.25">
      <c r="B6502" s="24">
        <v>2848</v>
      </c>
      <c r="C6502" s="24">
        <v>4143683</v>
      </c>
      <c r="I6502" s="19">
        <v>2904</v>
      </c>
      <c r="J6502" s="19">
        <v>11652163</v>
      </c>
      <c r="P6502" s="23"/>
      <c r="Q6502" s="23"/>
    </row>
    <row r="6503" spans="2:17" ht="12.5" x14ac:dyDescent="0.25">
      <c r="B6503" s="24">
        <v>2848</v>
      </c>
      <c r="C6503" s="24">
        <v>4319920</v>
      </c>
      <c r="I6503" s="19">
        <v>2905</v>
      </c>
      <c r="J6503" s="19">
        <v>13061365</v>
      </c>
      <c r="P6503" s="23"/>
      <c r="Q6503" s="23"/>
    </row>
    <row r="6504" spans="2:17" ht="12.5" x14ac:dyDescent="0.25">
      <c r="B6504" s="24">
        <v>2848</v>
      </c>
      <c r="C6504" s="24">
        <v>4062966</v>
      </c>
      <c r="I6504" s="19">
        <v>2904</v>
      </c>
      <c r="J6504" s="19">
        <v>10921936</v>
      </c>
      <c r="P6504" s="23"/>
      <c r="Q6504" s="23"/>
    </row>
    <row r="6505" spans="2:17" ht="12.5" x14ac:dyDescent="0.25">
      <c r="B6505" s="24">
        <v>2848</v>
      </c>
      <c r="C6505" s="24">
        <v>3722315</v>
      </c>
      <c r="I6505" s="19">
        <v>2905</v>
      </c>
      <c r="J6505" s="19">
        <v>11974452</v>
      </c>
      <c r="P6505" s="23"/>
      <c r="Q6505" s="23"/>
    </row>
    <row r="6506" spans="2:17" ht="12.5" x14ac:dyDescent="0.25">
      <c r="B6506" s="24">
        <v>2848</v>
      </c>
      <c r="C6506" s="24">
        <v>4763836</v>
      </c>
      <c r="I6506" s="19">
        <v>2904</v>
      </c>
      <c r="J6506" s="19">
        <v>12525661</v>
      </c>
      <c r="P6506" s="23"/>
      <c r="Q6506" s="23"/>
    </row>
    <row r="6507" spans="2:17" ht="12.5" x14ac:dyDescent="0.25">
      <c r="B6507" s="24">
        <v>2848</v>
      </c>
      <c r="C6507" s="24">
        <v>4736629</v>
      </c>
      <c r="I6507" s="19">
        <v>2905</v>
      </c>
      <c r="J6507" s="19">
        <v>11746411</v>
      </c>
      <c r="P6507" s="23"/>
      <c r="Q6507" s="23"/>
    </row>
    <row r="6508" spans="2:17" ht="12.5" x14ac:dyDescent="0.25">
      <c r="B6508" s="24">
        <v>2848</v>
      </c>
      <c r="C6508" s="24">
        <v>3404785</v>
      </c>
      <c r="I6508" s="19">
        <v>2904</v>
      </c>
      <c r="J6508" s="19">
        <v>12505928</v>
      </c>
      <c r="P6508" s="23"/>
      <c r="Q6508" s="23"/>
    </row>
    <row r="6509" spans="2:17" ht="12.5" x14ac:dyDescent="0.25">
      <c r="B6509" s="24">
        <v>2848</v>
      </c>
      <c r="C6509" s="24">
        <v>3735584</v>
      </c>
      <c r="I6509" s="19">
        <v>2905</v>
      </c>
      <c r="J6509" s="19">
        <v>11264384</v>
      </c>
      <c r="P6509" s="23"/>
      <c r="Q6509" s="23"/>
    </row>
    <row r="6510" spans="2:17" ht="12.5" x14ac:dyDescent="0.25">
      <c r="B6510" s="24">
        <v>2848</v>
      </c>
      <c r="C6510" s="24">
        <v>3565429</v>
      </c>
      <c r="I6510" s="19">
        <v>2904</v>
      </c>
      <c r="J6510" s="19">
        <v>12382061</v>
      </c>
      <c r="P6510" s="23"/>
      <c r="Q6510" s="23"/>
    </row>
    <row r="6511" spans="2:17" ht="12.5" x14ac:dyDescent="0.25">
      <c r="B6511" s="24">
        <v>2848</v>
      </c>
      <c r="C6511" s="24">
        <v>4170763</v>
      </c>
      <c r="I6511" s="19">
        <v>2905</v>
      </c>
      <c r="J6511" s="19">
        <v>11632521</v>
      </c>
      <c r="P6511" s="23"/>
      <c r="Q6511" s="23"/>
    </row>
    <row r="6512" spans="2:17" ht="12.5" x14ac:dyDescent="0.25">
      <c r="B6512" s="24">
        <v>2848</v>
      </c>
      <c r="C6512" s="24">
        <v>3326710</v>
      </c>
      <c r="I6512" s="19">
        <v>2904</v>
      </c>
      <c r="J6512" s="19">
        <v>12422667</v>
      </c>
      <c r="P6512" s="23"/>
      <c r="Q6512" s="23"/>
    </row>
    <row r="6513" spans="2:17" ht="12.5" x14ac:dyDescent="0.25">
      <c r="B6513" s="24">
        <v>2848</v>
      </c>
      <c r="C6513" s="24">
        <v>4507175</v>
      </c>
      <c r="I6513" s="19">
        <v>2905</v>
      </c>
      <c r="J6513" s="19">
        <v>11554585</v>
      </c>
      <c r="P6513" s="23"/>
      <c r="Q6513" s="23"/>
    </row>
    <row r="6514" spans="2:17" ht="12.5" x14ac:dyDescent="0.25">
      <c r="B6514" s="24">
        <v>2848</v>
      </c>
      <c r="C6514" s="24">
        <v>5689933</v>
      </c>
      <c r="I6514" s="19">
        <v>2904</v>
      </c>
      <c r="J6514" s="19">
        <v>20454617</v>
      </c>
      <c r="P6514" s="23"/>
      <c r="Q6514" s="23"/>
    </row>
    <row r="6515" spans="2:17" ht="12.5" x14ac:dyDescent="0.25">
      <c r="B6515" s="24">
        <v>2848</v>
      </c>
      <c r="C6515" s="24">
        <v>3506754</v>
      </c>
      <c r="I6515" s="19">
        <v>2905</v>
      </c>
      <c r="J6515" s="19">
        <v>11686185</v>
      </c>
      <c r="P6515" s="23"/>
      <c r="Q6515" s="23"/>
    </row>
    <row r="6516" spans="2:17" ht="12.5" x14ac:dyDescent="0.25">
      <c r="B6516" s="24">
        <v>2848</v>
      </c>
      <c r="C6516" s="24">
        <v>3891634</v>
      </c>
      <c r="I6516" s="19">
        <v>2904</v>
      </c>
      <c r="J6516" s="19">
        <v>12477402</v>
      </c>
      <c r="P6516" s="23"/>
      <c r="Q6516" s="23"/>
    </row>
    <row r="6517" spans="2:17" ht="12.5" x14ac:dyDescent="0.25">
      <c r="B6517" s="24">
        <v>2848</v>
      </c>
      <c r="C6517" s="24">
        <v>8023326</v>
      </c>
      <c r="I6517" s="19">
        <v>2905</v>
      </c>
      <c r="J6517" s="19">
        <v>11332414</v>
      </c>
      <c r="P6517" s="23"/>
      <c r="Q6517" s="23"/>
    </row>
    <row r="6518" spans="2:17" ht="12.5" x14ac:dyDescent="0.25">
      <c r="B6518" s="24">
        <v>2848</v>
      </c>
      <c r="C6518" s="24">
        <v>3819417</v>
      </c>
      <c r="I6518" s="19">
        <v>2904</v>
      </c>
      <c r="J6518" s="19">
        <v>12474930</v>
      </c>
      <c r="P6518" s="23"/>
      <c r="Q6518" s="23"/>
    </row>
    <row r="6519" spans="2:17" ht="12.5" x14ac:dyDescent="0.25">
      <c r="B6519" s="24">
        <v>2848</v>
      </c>
      <c r="C6519" s="24">
        <v>4739284</v>
      </c>
      <c r="I6519" s="19">
        <v>2905</v>
      </c>
      <c r="J6519" s="19">
        <v>11606918</v>
      </c>
      <c r="P6519" s="23"/>
      <c r="Q6519" s="23"/>
    </row>
    <row r="6520" spans="2:17" ht="12.5" x14ac:dyDescent="0.25">
      <c r="B6520" s="24">
        <v>2848</v>
      </c>
      <c r="C6520" s="24">
        <v>3330887</v>
      </c>
      <c r="I6520" s="19">
        <v>2904</v>
      </c>
      <c r="J6520" s="19">
        <v>11947284</v>
      </c>
      <c r="P6520" s="23"/>
      <c r="Q6520" s="23"/>
    </row>
    <row r="6521" spans="2:17" ht="12.5" x14ac:dyDescent="0.25">
      <c r="B6521" s="24">
        <v>2848</v>
      </c>
      <c r="C6521" s="24">
        <v>4074536</v>
      </c>
      <c r="I6521" s="19">
        <v>2905</v>
      </c>
      <c r="J6521" s="19">
        <v>12533528</v>
      </c>
      <c r="P6521" s="23"/>
      <c r="Q6521" s="23"/>
    </row>
    <row r="6522" spans="2:17" ht="12.5" x14ac:dyDescent="0.25">
      <c r="B6522" s="24">
        <v>2848</v>
      </c>
      <c r="C6522" s="24">
        <v>3552432</v>
      </c>
      <c r="I6522" s="19">
        <v>2904</v>
      </c>
      <c r="J6522" s="19">
        <v>11510229</v>
      </c>
      <c r="P6522" s="23"/>
      <c r="Q6522" s="23"/>
    </row>
    <row r="6523" spans="2:17" ht="12.5" x14ac:dyDescent="0.25">
      <c r="B6523" s="24">
        <v>2848</v>
      </c>
      <c r="C6523" s="24">
        <v>3968536</v>
      </c>
      <c r="I6523" s="19">
        <v>2905</v>
      </c>
      <c r="J6523" s="19">
        <v>11964108</v>
      </c>
      <c r="P6523" s="23"/>
      <c r="Q6523" s="23"/>
    </row>
    <row r="6524" spans="2:17" ht="12.5" x14ac:dyDescent="0.25">
      <c r="B6524" s="24">
        <v>2848</v>
      </c>
      <c r="C6524" s="24">
        <v>3954967</v>
      </c>
      <c r="I6524" s="19">
        <v>2904</v>
      </c>
      <c r="J6524" s="19">
        <v>11996739</v>
      </c>
      <c r="P6524" s="23"/>
      <c r="Q6524" s="23"/>
    </row>
    <row r="6525" spans="2:17" ht="12.5" x14ac:dyDescent="0.25">
      <c r="B6525" s="24">
        <v>2848</v>
      </c>
      <c r="C6525" s="24">
        <v>6885177</v>
      </c>
      <c r="I6525" s="19">
        <v>2905</v>
      </c>
      <c r="J6525" s="19">
        <v>12011359</v>
      </c>
      <c r="P6525" s="23"/>
      <c r="Q6525" s="23"/>
    </row>
    <row r="6526" spans="2:17" ht="12.5" x14ac:dyDescent="0.25">
      <c r="B6526" s="24">
        <v>2848</v>
      </c>
      <c r="C6526" s="24">
        <v>799452</v>
      </c>
      <c r="I6526" s="19">
        <v>2904</v>
      </c>
      <c r="J6526" s="19">
        <v>12022050</v>
      </c>
      <c r="P6526" s="23"/>
      <c r="Q6526" s="23"/>
    </row>
    <row r="6527" spans="2:17" ht="12.5" x14ac:dyDescent="0.25">
      <c r="B6527" s="24">
        <v>2848</v>
      </c>
      <c r="C6527" s="24">
        <v>3150203</v>
      </c>
      <c r="I6527" s="19">
        <v>2905</v>
      </c>
      <c r="J6527" s="19">
        <v>12113220</v>
      </c>
      <c r="P6527" s="23"/>
      <c r="Q6527" s="23"/>
    </row>
    <row r="6528" spans="2:17" ht="12.5" x14ac:dyDescent="0.25">
      <c r="B6528" s="24">
        <v>2848</v>
      </c>
      <c r="C6528" s="24">
        <v>3917510</v>
      </c>
      <c r="I6528" s="19">
        <v>2904</v>
      </c>
      <c r="J6528" s="19">
        <v>12337164</v>
      </c>
      <c r="P6528" s="23"/>
      <c r="Q6528" s="23"/>
    </row>
    <row r="6529" spans="2:17" ht="12.5" x14ac:dyDescent="0.25">
      <c r="B6529" s="24">
        <v>2848</v>
      </c>
      <c r="C6529" s="24">
        <v>3205819</v>
      </c>
      <c r="I6529" s="19">
        <v>2905</v>
      </c>
      <c r="J6529" s="19">
        <v>12654903</v>
      </c>
      <c r="P6529" s="23"/>
      <c r="Q6529" s="23"/>
    </row>
    <row r="6530" spans="2:17" ht="12.5" x14ac:dyDescent="0.25">
      <c r="B6530" s="24">
        <v>2848</v>
      </c>
      <c r="C6530" s="24">
        <v>4016605</v>
      </c>
      <c r="I6530" s="19">
        <v>2904</v>
      </c>
      <c r="J6530" s="19">
        <v>10932992</v>
      </c>
      <c r="P6530" s="23"/>
      <c r="Q6530" s="23"/>
    </row>
    <row r="6531" spans="2:17" ht="12.5" x14ac:dyDescent="0.25">
      <c r="B6531" s="24">
        <v>2848</v>
      </c>
      <c r="C6531" s="24">
        <v>4004523</v>
      </c>
      <c r="I6531" s="19">
        <v>2905</v>
      </c>
      <c r="J6531" s="19">
        <v>12289758</v>
      </c>
      <c r="P6531" s="23"/>
      <c r="Q6531" s="23"/>
    </row>
    <row r="6532" spans="2:17" ht="12.5" x14ac:dyDescent="0.25">
      <c r="B6532" s="24">
        <v>2848</v>
      </c>
      <c r="C6532" s="24">
        <v>3944746</v>
      </c>
      <c r="I6532" s="19">
        <v>2904</v>
      </c>
      <c r="J6532" s="19">
        <v>12856787</v>
      </c>
      <c r="P6532" s="23"/>
      <c r="Q6532" s="23"/>
    </row>
    <row r="6533" spans="2:17" ht="12.5" x14ac:dyDescent="0.25">
      <c r="B6533" s="24">
        <v>2848</v>
      </c>
      <c r="C6533" s="24">
        <v>3417851</v>
      </c>
      <c r="I6533" s="19">
        <v>2905</v>
      </c>
      <c r="J6533" s="19">
        <v>11379237</v>
      </c>
      <c r="P6533" s="23"/>
      <c r="Q6533" s="23"/>
    </row>
    <row r="6534" spans="2:17" ht="12.5" x14ac:dyDescent="0.25">
      <c r="B6534" s="24">
        <v>2848</v>
      </c>
      <c r="C6534" s="24">
        <v>4275291</v>
      </c>
      <c r="I6534" s="19">
        <v>2904</v>
      </c>
      <c r="J6534" s="19">
        <v>11734632</v>
      </c>
      <c r="P6534" s="23"/>
      <c r="Q6534" s="23"/>
    </row>
    <row r="6535" spans="2:17" ht="12.5" x14ac:dyDescent="0.25">
      <c r="B6535" s="24">
        <v>2848</v>
      </c>
      <c r="C6535" s="24">
        <v>3980908</v>
      </c>
      <c r="I6535" s="19">
        <v>2905</v>
      </c>
      <c r="J6535" s="19">
        <v>11809394</v>
      </c>
      <c r="P6535" s="23"/>
      <c r="Q6535" s="23"/>
    </row>
    <row r="6536" spans="2:17" ht="12.5" x14ac:dyDescent="0.25">
      <c r="B6536" s="24">
        <v>2848</v>
      </c>
      <c r="C6536" s="24">
        <v>4409000</v>
      </c>
      <c r="I6536" s="19">
        <v>2904</v>
      </c>
      <c r="J6536" s="19">
        <v>11882872</v>
      </c>
      <c r="P6536" s="23"/>
      <c r="Q6536" s="23"/>
    </row>
    <row r="6537" spans="2:17" ht="12.5" x14ac:dyDescent="0.25">
      <c r="B6537" s="24">
        <v>2848</v>
      </c>
      <c r="C6537" s="24">
        <v>3842474</v>
      </c>
      <c r="I6537" s="19">
        <v>2905</v>
      </c>
      <c r="J6537" s="19">
        <v>12249101</v>
      </c>
      <c r="P6537" s="23"/>
      <c r="Q6537" s="23"/>
    </row>
    <row r="6538" spans="2:17" ht="12.5" x14ac:dyDescent="0.25">
      <c r="B6538" s="24">
        <v>2848</v>
      </c>
      <c r="C6538" s="24">
        <v>4441473</v>
      </c>
      <c r="I6538" s="19">
        <v>2904</v>
      </c>
      <c r="J6538" s="19">
        <v>12226125</v>
      </c>
      <c r="P6538" s="23"/>
      <c r="Q6538" s="23"/>
    </row>
    <row r="6539" spans="2:17" ht="12.5" x14ac:dyDescent="0.25">
      <c r="B6539" s="24">
        <v>2848</v>
      </c>
      <c r="C6539" s="24">
        <v>3960864</v>
      </c>
      <c r="I6539" s="19">
        <v>2905</v>
      </c>
      <c r="J6539" s="19">
        <v>11864577</v>
      </c>
      <c r="P6539" s="23"/>
      <c r="Q6539" s="23"/>
    </row>
    <row r="6540" spans="2:17" ht="12.5" x14ac:dyDescent="0.25">
      <c r="B6540" s="24">
        <v>2848</v>
      </c>
      <c r="C6540" s="24">
        <v>3315877</v>
      </c>
      <c r="I6540" s="19">
        <v>2904</v>
      </c>
      <c r="J6540" s="19">
        <v>11782880</v>
      </c>
      <c r="P6540" s="23"/>
      <c r="Q6540" s="23"/>
    </row>
    <row r="6541" spans="2:17" ht="12.5" x14ac:dyDescent="0.25">
      <c r="B6541" s="24">
        <v>2848</v>
      </c>
      <c r="C6541" s="24">
        <v>4589812</v>
      </c>
      <c r="I6541" s="19">
        <v>2905</v>
      </c>
      <c r="J6541" s="19">
        <v>12425439</v>
      </c>
      <c r="P6541" s="23"/>
      <c r="Q6541" s="23"/>
    </row>
    <row r="6542" spans="2:17" ht="12.5" x14ac:dyDescent="0.25">
      <c r="B6542" s="24">
        <v>2848</v>
      </c>
      <c r="C6542" s="24">
        <v>4397947</v>
      </c>
      <c r="I6542" s="19">
        <v>2904</v>
      </c>
      <c r="J6542" s="19">
        <v>11405944</v>
      </c>
      <c r="P6542" s="23"/>
      <c r="Q6542" s="23"/>
    </row>
    <row r="6543" spans="2:17" ht="12.5" x14ac:dyDescent="0.25">
      <c r="B6543" s="24">
        <v>2848</v>
      </c>
      <c r="C6543" s="24">
        <v>3779954</v>
      </c>
      <c r="I6543" s="19">
        <v>2905</v>
      </c>
      <c r="J6543" s="19">
        <v>12823241</v>
      </c>
      <c r="P6543" s="23"/>
      <c r="Q6543" s="23"/>
    </row>
    <row r="6544" spans="2:17" ht="12.5" x14ac:dyDescent="0.25">
      <c r="B6544" s="24">
        <v>2848</v>
      </c>
      <c r="C6544" s="24">
        <v>3987297</v>
      </c>
      <c r="I6544" s="19">
        <v>2904</v>
      </c>
      <c r="J6544" s="19">
        <v>11455702</v>
      </c>
      <c r="P6544" s="23"/>
      <c r="Q6544" s="23"/>
    </row>
    <row r="6545" spans="2:17" ht="12.5" x14ac:dyDescent="0.25">
      <c r="B6545" s="24">
        <v>2848</v>
      </c>
      <c r="C6545" s="24">
        <v>4730222</v>
      </c>
      <c r="I6545" s="19">
        <v>2905</v>
      </c>
      <c r="J6545" s="19">
        <v>11732716</v>
      </c>
      <c r="P6545" s="23"/>
      <c r="Q6545" s="23"/>
    </row>
    <row r="6546" spans="2:17" ht="12.5" x14ac:dyDescent="0.25">
      <c r="B6546" s="24">
        <v>2848</v>
      </c>
      <c r="C6546" s="24">
        <v>4507167</v>
      </c>
      <c r="I6546" s="19">
        <v>2904</v>
      </c>
      <c r="J6546" s="19">
        <v>20599027</v>
      </c>
      <c r="P6546" s="23"/>
      <c r="Q6546" s="23"/>
    </row>
    <row r="6547" spans="2:17" ht="12.5" x14ac:dyDescent="0.25">
      <c r="B6547" s="24">
        <v>2848</v>
      </c>
      <c r="C6547" s="24">
        <v>4752043</v>
      </c>
      <c r="I6547" s="19">
        <v>2905</v>
      </c>
      <c r="J6547" s="19">
        <v>11483215</v>
      </c>
      <c r="P6547" s="23"/>
      <c r="Q6547" s="23"/>
    </row>
    <row r="6548" spans="2:17" ht="12.5" x14ac:dyDescent="0.25">
      <c r="B6548" s="24">
        <v>2848</v>
      </c>
      <c r="C6548" s="24">
        <v>908103</v>
      </c>
      <c r="I6548" s="19">
        <v>2904</v>
      </c>
      <c r="J6548" s="19">
        <v>24015717</v>
      </c>
      <c r="P6548" s="23"/>
      <c r="Q6548" s="23"/>
    </row>
    <row r="6549" spans="2:17" ht="12.5" x14ac:dyDescent="0.25">
      <c r="B6549" s="24">
        <v>2848</v>
      </c>
      <c r="C6549" s="24">
        <v>4025254</v>
      </c>
      <c r="I6549" s="19">
        <v>2905</v>
      </c>
      <c r="J6549" s="19">
        <v>12285236</v>
      </c>
      <c r="P6549" s="23"/>
      <c r="Q6549" s="23"/>
    </row>
    <row r="6550" spans="2:17" ht="12.5" x14ac:dyDescent="0.25">
      <c r="B6550" s="24">
        <v>2848</v>
      </c>
      <c r="C6550" s="24">
        <v>3464131</v>
      </c>
      <c r="I6550" s="19">
        <v>2904</v>
      </c>
      <c r="J6550" s="19">
        <v>12266270</v>
      </c>
      <c r="P6550" s="23"/>
      <c r="Q6550" s="23"/>
    </row>
    <row r="6551" spans="2:17" ht="12.5" x14ac:dyDescent="0.25">
      <c r="B6551" s="24">
        <v>2848</v>
      </c>
      <c r="C6551" s="24">
        <v>4510350</v>
      </c>
      <c r="I6551" s="19">
        <v>2905</v>
      </c>
      <c r="J6551" s="19">
        <v>11467791</v>
      </c>
      <c r="P6551" s="23"/>
      <c r="Q6551" s="23"/>
    </row>
    <row r="6552" spans="2:17" ht="12.5" x14ac:dyDescent="0.25">
      <c r="B6552" s="24">
        <v>2848</v>
      </c>
      <c r="C6552" s="24">
        <v>3879854</v>
      </c>
      <c r="I6552" s="19">
        <v>2904</v>
      </c>
      <c r="J6552" s="19">
        <v>12577338</v>
      </c>
      <c r="P6552" s="23"/>
      <c r="Q6552" s="23"/>
    </row>
    <row r="6553" spans="2:17" ht="12.5" x14ac:dyDescent="0.25">
      <c r="B6553" s="24">
        <v>2848</v>
      </c>
      <c r="C6553" s="24">
        <v>4046418</v>
      </c>
      <c r="I6553" s="19">
        <v>2905</v>
      </c>
      <c r="J6553" s="19">
        <v>14799729</v>
      </c>
      <c r="P6553" s="23"/>
      <c r="Q6553" s="23"/>
    </row>
    <row r="6554" spans="2:17" ht="12.5" x14ac:dyDescent="0.25">
      <c r="B6554" s="24">
        <v>2848</v>
      </c>
      <c r="C6554" s="24">
        <v>3364788</v>
      </c>
      <c r="I6554" s="19">
        <v>2904</v>
      </c>
      <c r="J6554" s="19">
        <v>8898384</v>
      </c>
      <c r="P6554" s="23"/>
      <c r="Q6554" s="23"/>
    </row>
    <row r="6555" spans="2:17" ht="12.5" x14ac:dyDescent="0.25">
      <c r="B6555" s="24">
        <v>2848</v>
      </c>
      <c r="C6555" s="24">
        <v>4585732</v>
      </c>
      <c r="I6555" s="19">
        <v>2905</v>
      </c>
      <c r="J6555" s="19">
        <v>11666278</v>
      </c>
      <c r="P6555" s="23"/>
      <c r="Q6555" s="23"/>
    </row>
    <row r="6556" spans="2:17" ht="12.5" x14ac:dyDescent="0.25">
      <c r="B6556" s="24">
        <v>2848</v>
      </c>
      <c r="C6556" s="24">
        <v>5267020</v>
      </c>
      <c r="I6556" s="19">
        <v>2904</v>
      </c>
      <c r="J6556" s="19">
        <v>11957298</v>
      </c>
      <c r="P6556" s="23"/>
      <c r="Q6556" s="23"/>
    </row>
    <row r="6557" spans="2:17" ht="12.5" x14ac:dyDescent="0.25">
      <c r="B6557" s="24">
        <v>2848</v>
      </c>
      <c r="C6557" s="24">
        <v>4291449</v>
      </c>
      <c r="I6557" s="19">
        <v>2905</v>
      </c>
      <c r="J6557" s="19">
        <v>12693400</v>
      </c>
      <c r="P6557" s="23"/>
      <c r="Q6557" s="23"/>
    </row>
    <row r="6558" spans="2:17" ht="12.5" x14ac:dyDescent="0.25">
      <c r="B6558" s="24">
        <v>2848</v>
      </c>
      <c r="C6558" s="24">
        <v>4049786</v>
      </c>
      <c r="I6558" s="19">
        <v>2904</v>
      </c>
      <c r="J6558" s="19">
        <v>11998089</v>
      </c>
      <c r="P6558" s="23"/>
      <c r="Q6558" s="23"/>
    </row>
    <row r="6559" spans="2:17" ht="12.5" x14ac:dyDescent="0.25">
      <c r="B6559" s="24">
        <v>2848</v>
      </c>
      <c r="C6559" s="24">
        <v>4085000</v>
      </c>
      <c r="I6559" s="19">
        <v>2905</v>
      </c>
      <c r="J6559" s="19">
        <v>11791147</v>
      </c>
      <c r="P6559" s="23"/>
      <c r="Q6559" s="23"/>
    </row>
    <row r="6560" spans="2:17" ht="12.5" x14ac:dyDescent="0.25">
      <c r="B6560" s="24">
        <v>2848</v>
      </c>
      <c r="C6560" s="24">
        <v>4709692</v>
      </c>
      <c r="I6560" s="19">
        <v>2904</v>
      </c>
      <c r="J6560" s="19">
        <v>11683129</v>
      </c>
      <c r="P6560" s="23"/>
      <c r="Q6560" s="23"/>
    </row>
    <row r="6561" spans="2:17" ht="12.5" x14ac:dyDescent="0.25">
      <c r="B6561" s="24">
        <v>2848</v>
      </c>
      <c r="C6561" s="24">
        <v>3711334</v>
      </c>
      <c r="I6561" s="19">
        <v>2905</v>
      </c>
      <c r="J6561" s="19">
        <v>14297036</v>
      </c>
      <c r="P6561" s="23"/>
      <c r="Q6561" s="23"/>
    </row>
    <row r="6562" spans="2:17" ht="12.5" x14ac:dyDescent="0.25">
      <c r="B6562" s="24">
        <v>2848</v>
      </c>
      <c r="C6562" s="24">
        <v>3992893</v>
      </c>
      <c r="I6562" s="19">
        <v>2904</v>
      </c>
      <c r="J6562" s="19">
        <v>9872807</v>
      </c>
      <c r="P6562" s="23"/>
      <c r="Q6562" s="23"/>
    </row>
    <row r="6563" spans="2:17" ht="12.5" x14ac:dyDescent="0.25">
      <c r="B6563" s="24">
        <v>2848</v>
      </c>
      <c r="C6563" s="24">
        <v>3151872</v>
      </c>
      <c r="I6563" s="19">
        <v>2905</v>
      </c>
      <c r="J6563" s="19">
        <v>12025939</v>
      </c>
      <c r="P6563" s="23"/>
      <c r="Q6563" s="23"/>
    </row>
    <row r="6564" spans="2:17" ht="12.5" x14ac:dyDescent="0.25">
      <c r="B6564" s="24">
        <v>2848</v>
      </c>
      <c r="C6564" s="24">
        <v>4886540</v>
      </c>
      <c r="I6564" s="19">
        <v>2904</v>
      </c>
      <c r="J6564" s="19">
        <v>12123509</v>
      </c>
      <c r="P6564" s="23"/>
      <c r="Q6564" s="23"/>
    </row>
    <row r="6565" spans="2:17" ht="12.5" x14ac:dyDescent="0.25">
      <c r="B6565" s="24">
        <v>2848</v>
      </c>
      <c r="C6565" s="24">
        <v>4488544</v>
      </c>
      <c r="I6565" s="19">
        <v>2905</v>
      </c>
      <c r="J6565" s="19">
        <v>11791037</v>
      </c>
      <c r="P6565" s="23"/>
      <c r="Q6565" s="23"/>
    </row>
    <row r="6566" spans="2:17" ht="12.5" x14ac:dyDescent="0.25">
      <c r="B6566" s="24">
        <v>2848</v>
      </c>
      <c r="C6566" s="24">
        <v>3684673</v>
      </c>
      <c r="I6566" s="19">
        <v>2904</v>
      </c>
      <c r="J6566" s="19">
        <v>11736752</v>
      </c>
      <c r="P6566" s="23"/>
      <c r="Q6566" s="23"/>
    </row>
    <row r="6567" spans="2:17" ht="12.5" x14ac:dyDescent="0.25">
      <c r="B6567" s="24">
        <v>2848</v>
      </c>
      <c r="C6567" s="24">
        <v>3222912</v>
      </c>
      <c r="I6567" s="19">
        <v>2905</v>
      </c>
      <c r="J6567" s="19">
        <v>13271321</v>
      </c>
      <c r="P6567" s="23"/>
      <c r="Q6567" s="23"/>
    </row>
    <row r="6568" spans="2:17" ht="12.5" x14ac:dyDescent="0.25">
      <c r="B6568" s="24">
        <v>2848</v>
      </c>
      <c r="C6568" s="24">
        <v>2980670</v>
      </c>
      <c r="I6568" s="19">
        <v>2904</v>
      </c>
      <c r="J6568" s="19">
        <v>11500244</v>
      </c>
      <c r="P6568" s="23"/>
      <c r="Q6568" s="23"/>
    </row>
    <row r="6569" spans="2:17" ht="12.5" x14ac:dyDescent="0.25">
      <c r="B6569" s="24">
        <v>2848</v>
      </c>
      <c r="C6569" s="24">
        <v>3935144</v>
      </c>
      <c r="I6569" s="19">
        <v>2905</v>
      </c>
      <c r="J6569" s="19">
        <v>11744770</v>
      </c>
      <c r="P6569" s="23"/>
      <c r="Q6569" s="23"/>
    </row>
    <row r="6570" spans="2:17" ht="12.5" x14ac:dyDescent="0.25">
      <c r="B6570" s="24">
        <v>2848</v>
      </c>
      <c r="C6570" s="24">
        <v>3971519</v>
      </c>
      <c r="I6570" s="19">
        <v>2904</v>
      </c>
      <c r="J6570" s="19">
        <v>11904863</v>
      </c>
      <c r="P6570" s="23"/>
      <c r="Q6570" s="23"/>
    </row>
    <row r="6571" spans="2:17" ht="12.5" x14ac:dyDescent="0.25">
      <c r="B6571" s="24">
        <v>2848</v>
      </c>
      <c r="C6571" s="24">
        <v>4343064</v>
      </c>
      <c r="I6571" s="19">
        <v>2905</v>
      </c>
      <c r="J6571" s="19">
        <v>11746405</v>
      </c>
      <c r="P6571" s="23"/>
      <c r="Q6571" s="23"/>
    </row>
    <row r="6572" spans="2:17" ht="12.5" x14ac:dyDescent="0.25">
      <c r="B6572" s="24">
        <v>2848</v>
      </c>
      <c r="C6572" s="24">
        <v>4600834</v>
      </c>
      <c r="I6572" s="19">
        <v>2904</v>
      </c>
      <c r="J6572" s="19">
        <v>11819690</v>
      </c>
      <c r="P6572" s="23"/>
      <c r="Q6572" s="23"/>
    </row>
    <row r="6573" spans="2:17" ht="12.5" x14ac:dyDescent="0.25">
      <c r="B6573" s="24">
        <v>2848</v>
      </c>
      <c r="C6573" s="24">
        <v>3916305</v>
      </c>
      <c r="I6573" s="19">
        <v>2905</v>
      </c>
      <c r="J6573" s="19">
        <v>11971594</v>
      </c>
      <c r="P6573" s="23"/>
      <c r="Q6573" s="23"/>
    </row>
    <row r="6574" spans="2:17" ht="12.5" x14ac:dyDescent="0.25">
      <c r="B6574" s="24">
        <v>2848</v>
      </c>
      <c r="C6574" s="24">
        <v>3546669</v>
      </c>
      <c r="I6574" s="19">
        <v>2904</v>
      </c>
      <c r="J6574" s="19">
        <v>14484277</v>
      </c>
      <c r="P6574" s="23"/>
      <c r="Q6574" s="23"/>
    </row>
    <row r="6575" spans="2:17" ht="12.5" x14ac:dyDescent="0.25">
      <c r="B6575" s="24">
        <v>2848</v>
      </c>
      <c r="C6575" s="24">
        <v>3782847</v>
      </c>
      <c r="I6575" s="19">
        <v>2905</v>
      </c>
      <c r="J6575" s="19">
        <v>9742264</v>
      </c>
      <c r="P6575" s="23"/>
      <c r="Q6575" s="23"/>
    </row>
    <row r="6576" spans="2:17" ht="12.5" x14ac:dyDescent="0.25">
      <c r="B6576" s="24">
        <v>2848</v>
      </c>
      <c r="C6576" s="24">
        <v>4509782</v>
      </c>
      <c r="I6576" s="19">
        <v>2904</v>
      </c>
      <c r="J6576" s="19">
        <v>11957234</v>
      </c>
      <c r="P6576" s="23"/>
      <c r="Q6576" s="23"/>
    </row>
    <row r="6577" spans="2:17" ht="12.5" x14ac:dyDescent="0.25">
      <c r="B6577" s="24">
        <v>2848</v>
      </c>
      <c r="C6577" s="24">
        <v>3882732</v>
      </c>
      <c r="I6577" s="19">
        <v>2905</v>
      </c>
      <c r="J6577" s="19">
        <v>11804490</v>
      </c>
      <c r="P6577" s="23"/>
      <c r="Q6577" s="23"/>
    </row>
    <row r="6578" spans="2:17" ht="12.5" x14ac:dyDescent="0.25">
      <c r="B6578" s="24">
        <v>2848</v>
      </c>
      <c r="C6578" s="24">
        <v>1845754</v>
      </c>
      <c r="I6578" s="19">
        <v>2904</v>
      </c>
      <c r="J6578" s="19">
        <v>12219638</v>
      </c>
      <c r="P6578" s="23"/>
      <c r="Q6578" s="23"/>
    </row>
    <row r="6579" spans="2:17" ht="12.5" x14ac:dyDescent="0.25">
      <c r="B6579" s="24">
        <v>2848</v>
      </c>
      <c r="C6579" s="24">
        <v>4569076</v>
      </c>
      <c r="I6579" s="19">
        <v>2905</v>
      </c>
      <c r="J6579" s="19">
        <v>12012038</v>
      </c>
      <c r="P6579" s="23"/>
      <c r="Q6579" s="23"/>
    </row>
    <row r="6580" spans="2:17" ht="12.5" x14ac:dyDescent="0.25">
      <c r="B6580" s="24">
        <v>2848</v>
      </c>
      <c r="C6580" s="24">
        <v>4654502</v>
      </c>
      <c r="I6580" s="19">
        <v>2904</v>
      </c>
      <c r="J6580" s="19">
        <v>12578778</v>
      </c>
      <c r="P6580" s="23"/>
      <c r="Q6580" s="23"/>
    </row>
    <row r="6581" spans="2:17" ht="12.5" x14ac:dyDescent="0.25">
      <c r="B6581" s="24">
        <v>2848</v>
      </c>
      <c r="C6581" s="24">
        <v>4485140</v>
      </c>
      <c r="I6581" s="19">
        <v>2905</v>
      </c>
      <c r="J6581" s="19">
        <v>13704643</v>
      </c>
      <c r="P6581" s="23"/>
      <c r="Q6581" s="23"/>
    </row>
    <row r="6582" spans="2:17" ht="12.5" x14ac:dyDescent="0.25">
      <c r="B6582" s="24">
        <v>2848</v>
      </c>
      <c r="C6582" s="24">
        <v>3625770</v>
      </c>
      <c r="I6582" s="19">
        <v>2904</v>
      </c>
      <c r="J6582" s="19">
        <v>10614539</v>
      </c>
      <c r="P6582" s="23"/>
      <c r="Q6582" s="23"/>
    </row>
    <row r="6583" spans="2:17" ht="12.5" x14ac:dyDescent="0.25">
      <c r="B6583" s="24">
        <v>2848</v>
      </c>
      <c r="C6583" s="24">
        <v>2002581</v>
      </c>
      <c r="I6583" s="19">
        <v>2905</v>
      </c>
      <c r="J6583" s="19">
        <v>11192806</v>
      </c>
      <c r="P6583" s="23"/>
      <c r="Q6583" s="23"/>
    </row>
    <row r="6584" spans="2:17" ht="12.5" x14ac:dyDescent="0.25">
      <c r="B6584" s="24">
        <v>2848</v>
      </c>
      <c r="C6584" s="24">
        <v>3824221</v>
      </c>
      <c r="I6584" s="19">
        <v>2904</v>
      </c>
      <c r="J6584" s="19">
        <v>12223288</v>
      </c>
      <c r="P6584" s="23"/>
      <c r="Q6584" s="23"/>
    </row>
    <row r="6585" spans="2:17" ht="12.5" x14ac:dyDescent="0.25">
      <c r="B6585" s="24">
        <v>2848</v>
      </c>
      <c r="C6585" s="24">
        <v>3920776</v>
      </c>
      <c r="I6585" s="19">
        <v>2905</v>
      </c>
      <c r="J6585" s="19">
        <v>15844327</v>
      </c>
      <c r="P6585" s="23"/>
      <c r="Q6585" s="23"/>
    </row>
    <row r="6586" spans="2:17" ht="12.5" x14ac:dyDescent="0.25">
      <c r="B6586" s="24">
        <v>2848</v>
      </c>
      <c r="C6586" s="24">
        <v>4472212</v>
      </c>
      <c r="I6586" s="19">
        <v>2904</v>
      </c>
      <c r="J6586" s="19">
        <v>11972243</v>
      </c>
      <c r="P6586" s="23"/>
      <c r="Q6586" s="23"/>
    </row>
    <row r="6587" spans="2:17" ht="12.5" x14ac:dyDescent="0.25">
      <c r="B6587" s="24">
        <v>2848</v>
      </c>
      <c r="C6587" s="24">
        <v>5780574</v>
      </c>
      <c r="I6587" s="19">
        <v>2905</v>
      </c>
      <c r="J6587" s="19">
        <v>14918031</v>
      </c>
      <c r="P6587" s="23"/>
      <c r="Q6587" s="23"/>
    </row>
    <row r="6588" spans="2:17" ht="12.5" x14ac:dyDescent="0.25">
      <c r="B6588" s="24">
        <v>2848</v>
      </c>
      <c r="C6588" s="24">
        <v>4256192</v>
      </c>
      <c r="I6588" s="19">
        <v>2904</v>
      </c>
      <c r="J6588" s="19">
        <v>9394031</v>
      </c>
      <c r="P6588" s="23"/>
      <c r="Q6588" s="23"/>
    </row>
    <row r="6589" spans="2:17" ht="12.5" x14ac:dyDescent="0.25">
      <c r="B6589" s="24">
        <v>2848</v>
      </c>
      <c r="C6589" s="24">
        <v>3990449</v>
      </c>
      <c r="I6589" s="19">
        <v>2905</v>
      </c>
      <c r="J6589" s="19">
        <v>11897784</v>
      </c>
      <c r="P6589" s="23"/>
      <c r="Q6589" s="23"/>
    </row>
    <row r="6590" spans="2:17" ht="12.5" x14ac:dyDescent="0.25">
      <c r="B6590" s="24">
        <v>2848</v>
      </c>
      <c r="C6590" s="24">
        <v>4524062</v>
      </c>
      <c r="I6590" s="19">
        <v>2904</v>
      </c>
      <c r="J6590" s="19">
        <v>11798591</v>
      </c>
      <c r="P6590" s="23"/>
      <c r="Q6590" s="23"/>
    </row>
    <row r="6591" spans="2:17" ht="12.5" x14ac:dyDescent="0.25">
      <c r="B6591" s="24">
        <v>2848</v>
      </c>
      <c r="C6591" s="24">
        <v>3898925</v>
      </c>
      <c r="I6591" s="19">
        <v>2905</v>
      </c>
      <c r="J6591" s="19">
        <v>11678321</v>
      </c>
      <c r="P6591" s="23"/>
      <c r="Q6591" s="23"/>
    </row>
    <row r="6592" spans="2:17" ht="12.5" x14ac:dyDescent="0.25">
      <c r="B6592" s="24">
        <v>2848</v>
      </c>
      <c r="C6592" s="24">
        <v>3859576</v>
      </c>
      <c r="I6592" s="19">
        <v>2904</v>
      </c>
      <c r="J6592" s="19">
        <v>12079243</v>
      </c>
      <c r="P6592" s="23"/>
      <c r="Q6592" s="23"/>
    </row>
    <row r="6593" spans="2:17" ht="12.5" x14ac:dyDescent="0.25">
      <c r="B6593" s="24">
        <v>2848</v>
      </c>
      <c r="C6593" s="24">
        <v>3342569</v>
      </c>
      <c r="I6593" s="19">
        <v>2905</v>
      </c>
      <c r="J6593" s="19">
        <v>12168047</v>
      </c>
      <c r="P6593" s="23"/>
      <c r="Q6593" s="23"/>
    </row>
    <row r="6594" spans="2:17" ht="12.5" x14ac:dyDescent="0.25">
      <c r="B6594" s="24">
        <v>2848</v>
      </c>
      <c r="C6594" s="24">
        <v>3846568</v>
      </c>
      <c r="I6594" s="19">
        <v>2904</v>
      </c>
      <c r="J6594" s="19">
        <v>12366637</v>
      </c>
      <c r="P6594" s="23"/>
      <c r="Q6594" s="23"/>
    </row>
    <row r="6595" spans="2:17" ht="12.5" x14ac:dyDescent="0.25">
      <c r="B6595" s="24">
        <v>2848</v>
      </c>
      <c r="C6595" s="24">
        <v>3836054</v>
      </c>
      <c r="I6595" s="19">
        <v>2905</v>
      </c>
      <c r="J6595" s="19">
        <v>11456868</v>
      </c>
      <c r="P6595" s="23"/>
      <c r="Q6595" s="23"/>
    </row>
    <row r="6596" spans="2:17" ht="12.5" x14ac:dyDescent="0.25">
      <c r="B6596" s="24">
        <v>2848</v>
      </c>
      <c r="C6596" s="24">
        <v>2483881</v>
      </c>
      <c r="I6596" s="19">
        <v>2904</v>
      </c>
      <c r="J6596" s="19">
        <v>11904771</v>
      </c>
      <c r="P6596" s="23"/>
      <c r="Q6596" s="23"/>
    </row>
    <row r="6597" spans="2:17" ht="12.5" x14ac:dyDescent="0.25">
      <c r="B6597" s="24">
        <v>2848</v>
      </c>
      <c r="C6597" s="24">
        <v>3605765</v>
      </c>
      <c r="I6597" s="19">
        <v>2905</v>
      </c>
      <c r="J6597" s="19">
        <v>15570922</v>
      </c>
      <c r="P6597" s="23"/>
      <c r="Q6597" s="23"/>
    </row>
    <row r="6598" spans="2:17" ht="12.5" x14ac:dyDescent="0.25">
      <c r="B6598" s="24">
        <v>2848</v>
      </c>
      <c r="C6598" s="24">
        <v>4669918</v>
      </c>
      <c r="I6598" s="19">
        <v>2904</v>
      </c>
      <c r="J6598" s="19">
        <v>8847153</v>
      </c>
      <c r="P6598" s="23"/>
      <c r="Q6598" s="23"/>
    </row>
    <row r="6599" spans="2:17" ht="12.5" x14ac:dyDescent="0.25">
      <c r="B6599" s="24">
        <v>2848</v>
      </c>
      <c r="C6599" s="24">
        <v>3396246</v>
      </c>
      <c r="I6599" s="19">
        <v>2905</v>
      </c>
      <c r="J6599" s="19">
        <v>15763380</v>
      </c>
      <c r="P6599" s="23"/>
      <c r="Q6599" s="23"/>
    </row>
    <row r="6600" spans="2:17" ht="12.5" x14ac:dyDescent="0.25">
      <c r="B6600" s="24">
        <v>2848</v>
      </c>
      <c r="C6600" s="24">
        <v>3729096</v>
      </c>
      <c r="I6600" s="19">
        <v>2904</v>
      </c>
      <c r="J6600" s="19">
        <v>12497428</v>
      </c>
      <c r="P6600" s="23"/>
      <c r="Q6600" s="23"/>
    </row>
    <row r="6601" spans="2:17" ht="12.5" x14ac:dyDescent="0.25">
      <c r="B6601" s="24">
        <v>2848</v>
      </c>
      <c r="C6601" s="24">
        <v>4010193</v>
      </c>
      <c r="I6601" s="19">
        <v>2905</v>
      </c>
      <c r="J6601" s="19">
        <v>11380339</v>
      </c>
      <c r="P6601" s="23"/>
      <c r="Q6601" s="23"/>
    </row>
    <row r="6602" spans="2:17" ht="12.5" x14ac:dyDescent="0.25">
      <c r="B6602" s="24">
        <v>2848</v>
      </c>
      <c r="C6602" s="24">
        <v>5421466</v>
      </c>
      <c r="I6602" s="19">
        <v>2904</v>
      </c>
      <c r="J6602" s="19">
        <v>12248073</v>
      </c>
      <c r="P6602" s="23"/>
      <c r="Q6602" s="23"/>
    </row>
    <row r="6603" spans="2:17" ht="12.5" x14ac:dyDescent="0.25">
      <c r="B6603" s="24">
        <v>2848</v>
      </c>
      <c r="C6603" s="24">
        <v>4026731</v>
      </c>
      <c r="I6603" s="19">
        <v>2905</v>
      </c>
      <c r="J6603" s="19">
        <v>11881005</v>
      </c>
      <c r="P6603" s="23"/>
      <c r="Q6603" s="23"/>
    </row>
    <row r="6604" spans="2:17" ht="12.5" x14ac:dyDescent="0.25">
      <c r="B6604" s="24">
        <v>2848</v>
      </c>
      <c r="C6604" s="24">
        <v>3948664</v>
      </c>
      <c r="I6604" s="19">
        <v>2904</v>
      </c>
      <c r="J6604" s="19">
        <v>11990826</v>
      </c>
      <c r="P6604" s="23"/>
      <c r="Q6604" s="23"/>
    </row>
    <row r="6605" spans="2:17" ht="12.5" x14ac:dyDescent="0.25">
      <c r="B6605" s="24">
        <v>2848</v>
      </c>
      <c r="C6605" s="24">
        <v>6236193</v>
      </c>
      <c r="I6605" s="19">
        <v>2905</v>
      </c>
      <c r="J6605" s="19">
        <v>12516695</v>
      </c>
      <c r="P6605" s="23"/>
      <c r="Q6605" s="23"/>
    </row>
    <row r="6606" spans="2:17" ht="12.5" x14ac:dyDescent="0.25">
      <c r="B6606" s="24">
        <v>2848</v>
      </c>
      <c r="C6606" s="24">
        <v>2927598</v>
      </c>
      <c r="I6606" s="19">
        <v>2904</v>
      </c>
      <c r="J6606" s="19">
        <v>11576333</v>
      </c>
      <c r="P6606" s="23"/>
      <c r="Q6606" s="23"/>
    </row>
    <row r="6607" spans="2:17" ht="12.5" x14ac:dyDescent="0.25">
      <c r="B6607" s="24">
        <v>2848</v>
      </c>
      <c r="C6607" s="24">
        <v>4057415</v>
      </c>
      <c r="I6607" s="19">
        <v>2905</v>
      </c>
      <c r="J6607" s="19">
        <v>12006291</v>
      </c>
      <c r="P6607" s="23"/>
      <c r="Q6607" s="23"/>
    </row>
    <row r="6608" spans="2:17" ht="12.5" x14ac:dyDescent="0.25">
      <c r="B6608" s="24">
        <v>2848</v>
      </c>
      <c r="C6608" s="24">
        <v>4088475</v>
      </c>
      <c r="I6608" s="19">
        <v>2904</v>
      </c>
      <c r="J6608" s="19">
        <v>11914359</v>
      </c>
      <c r="P6608" s="23"/>
      <c r="Q6608" s="23"/>
    </row>
    <row r="6609" spans="2:17" ht="12.5" x14ac:dyDescent="0.25">
      <c r="B6609" s="24">
        <v>2848</v>
      </c>
      <c r="C6609" s="24">
        <v>3655053</v>
      </c>
      <c r="I6609" s="19">
        <v>2905</v>
      </c>
      <c r="J6609" s="19">
        <v>12108410</v>
      </c>
      <c r="P6609" s="23"/>
      <c r="Q6609" s="23"/>
    </row>
    <row r="6610" spans="2:17" ht="12.5" x14ac:dyDescent="0.25">
      <c r="B6610" s="24">
        <v>2848</v>
      </c>
      <c r="C6610" s="24">
        <v>6884043</v>
      </c>
      <c r="I6610" s="19">
        <v>2904</v>
      </c>
      <c r="J6610" s="19">
        <v>12222489</v>
      </c>
      <c r="P6610" s="23"/>
      <c r="Q6610" s="23"/>
    </row>
    <row r="6611" spans="2:17" ht="12.5" x14ac:dyDescent="0.25">
      <c r="B6611" s="24">
        <v>2848</v>
      </c>
      <c r="C6611" s="24">
        <v>4950516</v>
      </c>
      <c r="I6611" s="19">
        <v>2905</v>
      </c>
      <c r="J6611" s="19">
        <v>11748374</v>
      </c>
      <c r="P6611" s="23"/>
      <c r="Q6611" s="23"/>
    </row>
    <row r="6612" spans="2:17" ht="12.5" x14ac:dyDescent="0.25">
      <c r="B6612" s="24">
        <v>2848</v>
      </c>
      <c r="C6612" s="24">
        <v>3691079</v>
      </c>
      <c r="I6612" s="19">
        <v>2904</v>
      </c>
      <c r="J6612" s="19">
        <v>11924283</v>
      </c>
      <c r="P6612" s="23"/>
      <c r="Q6612" s="23"/>
    </row>
    <row r="6613" spans="2:17" ht="12.5" x14ac:dyDescent="0.25">
      <c r="B6613" s="24">
        <v>2848</v>
      </c>
      <c r="C6613" s="24">
        <v>4478970</v>
      </c>
      <c r="I6613" s="19">
        <v>2905</v>
      </c>
      <c r="J6613" s="19">
        <v>12478916</v>
      </c>
      <c r="P6613" s="23"/>
      <c r="Q6613" s="23"/>
    </row>
    <row r="6614" spans="2:17" ht="12.5" x14ac:dyDescent="0.25">
      <c r="B6614" s="24">
        <v>2848</v>
      </c>
      <c r="C6614" s="24">
        <v>3323925</v>
      </c>
      <c r="I6614" s="19">
        <v>2904</v>
      </c>
      <c r="J6614" s="19">
        <v>11636278</v>
      </c>
      <c r="P6614" s="23"/>
      <c r="Q6614" s="23"/>
    </row>
    <row r="6615" spans="2:17" ht="12.5" x14ac:dyDescent="0.25">
      <c r="B6615" s="24">
        <v>2848</v>
      </c>
      <c r="C6615" s="24">
        <v>4034802</v>
      </c>
      <c r="I6615" s="19">
        <v>2905</v>
      </c>
      <c r="J6615" s="19">
        <v>11681364</v>
      </c>
      <c r="P6615" s="23"/>
      <c r="Q6615" s="23"/>
    </row>
    <row r="6616" spans="2:17" ht="12.5" x14ac:dyDescent="0.25">
      <c r="B6616" s="24">
        <v>2848</v>
      </c>
      <c r="C6616" s="24">
        <v>4039336</v>
      </c>
      <c r="I6616" s="19">
        <v>2904</v>
      </c>
      <c r="J6616" s="19">
        <v>12240704</v>
      </c>
      <c r="P6616" s="23"/>
      <c r="Q6616" s="23"/>
    </row>
    <row r="6617" spans="2:17" ht="12.5" x14ac:dyDescent="0.25">
      <c r="B6617" s="24">
        <v>2848</v>
      </c>
      <c r="C6617" s="24">
        <v>3844336</v>
      </c>
      <c r="I6617" s="19">
        <v>2905</v>
      </c>
      <c r="J6617" s="19">
        <v>12254245</v>
      </c>
      <c r="P6617" s="23"/>
      <c r="Q6617" s="23"/>
    </row>
    <row r="6618" spans="2:17" ht="12.5" x14ac:dyDescent="0.25">
      <c r="B6618" s="24">
        <v>2848</v>
      </c>
      <c r="C6618" s="24">
        <v>2739721</v>
      </c>
      <c r="I6618" s="19">
        <v>2904</v>
      </c>
      <c r="J6618" s="19">
        <v>11827632</v>
      </c>
      <c r="P6618" s="23"/>
      <c r="Q6618" s="23"/>
    </row>
    <row r="6619" spans="2:17" ht="12.5" x14ac:dyDescent="0.25">
      <c r="B6619" s="24">
        <v>2848</v>
      </c>
      <c r="C6619" s="24">
        <v>4721480</v>
      </c>
      <c r="I6619" s="19">
        <v>2905</v>
      </c>
      <c r="J6619" s="19">
        <v>12610247</v>
      </c>
      <c r="P6619" s="23"/>
      <c r="Q6619" s="23"/>
    </row>
    <row r="6620" spans="2:17" ht="12.5" x14ac:dyDescent="0.25">
      <c r="B6620" s="24">
        <v>2848</v>
      </c>
      <c r="C6620" s="24">
        <v>4045027</v>
      </c>
      <c r="I6620" s="19">
        <v>2904</v>
      </c>
      <c r="J6620" s="19">
        <v>11254707</v>
      </c>
      <c r="P6620" s="23"/>
      <c r="Q6620" s="23"/>
    </row>
    <row r="6621" spans="2:17" ht="12.5" x14ac:dyDescent="0.25">
      <c r="B6621" s="24">
        <v>2848</v>
      </c>
      <c r="C6621" s="24">
        <v>3502964</v>
      </c>
      <c r="I6621" s="19">
        <v>2905</v>
      </c>
      <c r="J6621" s="19">
        <v>11834117</v>
      </c>
      <c r="P6621" s="23"/>
      <c r="Q6621" s="23"/>
    </row>
    <row r="6622" spans="2:17" ht="12.5" x14ac:dyDescent="0.25">
      <c r="B6622" s="24">
        <v>2848</v>
      </c>
      <c r="C6622" s="24">
        <v>3772752</v>
      </c>
      <c r="I6622" s="19">
        <v>2904</v>
      </c>
      <c r="J6622" s="19">
        <v>12279182</v>
      </c>
      <c r="P6622" s="23"/>
      <c r="Q6622" s="23"/>
    </row>
    <row r="6623" spans="2:17" ht="12.5" x14ac:dyDescent="0.25">
      <c r="B6623" s="24">
        <v>2848</v>
      </c>
      <c r="C6623" s="24">
        <v>4530166</v>
      </c>
      <c r="I6623" s="19">
        <v>2905</v>
      </c>
      <c r="J6623" s="19">
        <v>16159590</v>
      </c>
      <c r="P6623" s="23"/>
      <c r="Q6623" s="23"/>
    </row>
    <row r="6624" spans="2:17" ht="12.5" x14ac:dyDescent="0.25">
      <c r="B6624" s="24">
        <v>2848</v>
      </c>
      <c r="C6624" s="24">
        <v>4572603</v>
      </c>
      <c r="I6624" s="19">
        <v>2904</v>
      </c>
      <c r="J6624" s="19">
        <v>11683754</v>
      </c>
      <c r="P6624" s="23"/>
      <c r="Q6624" s="23"/>
    </row>
    <row r="6625" spans="2:17" ht="12.5" x14ac:dyDescent="0.25">
      <c r="B6625" s="24">
        <v>2848</v>
      </c>
      <c r="C6625" s="24">
        <v>4319922</v>
      </c>
      <c r="I6625" s="19">
        <v>2905</v>
      </c>
      <c r="J6625" s="19">
        <v>12530760</v>
      </c>
      <c r="P6625" s="23"/>
      <c r="Q6625" s="23"/>
    </row>
    <row r="6626" spans="2:17" ht="12.5" x14ac:dyDescent="0.25">
      <c r="B6626" s="24">
        <v>2848</v>
      </c>
      <c r="C6626" s="24">
        <v>3880707</v>
      </c>
      <c r="I6626" s="19">
        <v>2904</v>
      </c>
      <c r="J6626" s="19">
        <v>11538357</v>
      </c>
      <c r="P6626" s="23"/>
      <c r="Q6626" s="23"/>
    </row>
    <row r="6627" spans="2:17" ht="12.5" x14ac:dyDescent="0.25">
      <c r="B6627" s="24">
        <v>2848</v>
      </c>
      <c r="C6627" s="24">
        <v>4130088</v>
      </c>
      <c r="I6627" s="19">
        <v>2905</v>
      </c>
      <c r="J6627" s="19">
        <v>13326044</v>
      </c>
      <c r="P6627" s="23"/>
      <c r="Q6627" s="23"/>
    </row>
    <row r="6628" spans="2:17" ht="12.5" x14ac:dyDescent="0.25">
      <c r="B6628" s="24">
        <v>2848</v>
      </c>
      <c r="C6628" s="24">
        <v>4942693</v>
      </c>
      <c r="I6628" s="19">
        <v>2904</v>
      </c>
      <c r="J6628" s="19">
        <v>10781187</v>
      </c>
      <c r="P6628" s="23"/>
      <c r="Q6628" s="23"/>
    </row>
    <row r="6629" spans="2:17" ht="12.5" x14ac:dyDescent="0.25">
      <c r="B6629" s="24">
        <v>2848</v>
      </c>
      <c r="C6629" s="24">
        <v>3460837</v>
      </c>
      <c r="I6629" s="19">
        <v>2905</v>
      </c>
      <c r="J6629" s="19">
        <v>11670903</v>
      </c>
      <c r="P6629" s="23"/>
      <c r="Q6629" s="23"/>
    </row>
    <row r="6630" spans="2:17" ht="12.5" x14ac:dyDescent="0.25">
      <c r="B6630" s="24">
        <v>2848</v>
      </c>
      <c r="C6630" s="24">
        <v>3877320</v>
      </c>
      <c r="I6630" s="19">
        <v>2904</v>
      </c>
      <c r="J6630" s="19">
        <v>12030138</v>
      </c>
      <c r="P6630" s="23"/>
      <c r="Q6630" s="23"/>
    </row>
    <row r="6631" spans="2:17" ht="12.5" x14ac:dyDescent="0.25">
      <c r="B6631" s="24">
        <v>2848</v>
      </c>
      <c r="C6631" s="24">
        <v>4015425</v>
      </c>
      <c r="I6631" s="19">
        <v>2905</v>
      </c>
      <c r="J6631" s="19">
        <v>12342074</v>
      </c>
      <c r="P6631" s="23"/>
      <c r="Q6631" s="23"/>
    </row>
    <row r="6632" spans="2:17" ht="12.5" x14ac:dyDescent="0.25">
      <c r="B6632" s="24">
        <v>2848</v>
      </c>
      <c r="C6632" s="24">
        <v>3961351</v>
      </c>
      <c r="I6632" s="19">
        <v>2904</v>
      </c>
      <c r="J6632" s="19">
        <v>12362446</v>
      </c>
      <c r="P6632" s="23"/>
      <c r="Q6632" s="23"/>
    </row>
    <row r="6633" spans="2:17" ht="12.5" x14ac:dyDescent="0.25">
      <c r="B6633" s="24">
        <v>2848</v>
      </c>
      <c r="C6633" s="24">
        <v>3847378</v>
      </c>
      <c r="I6633" s="19">
        <v>2905</v>
      </c>
      <c r="J6633" s="19">
        <v>11303085</v>
      </c>
      <c r="P6633" s="23"/>
      <c r="Q6633" s="23"/>
    </row>
    <row r="6634" spans="2:17" ht="12.5" x14ac:dyDescent="0.25">
      <c r="B6634" s="24">
        <v>2848</v>
      </c>
      <c r="C6634" s="24">
        <v>4675027</v>
      </c>
      <c r="I6634" s="19">
        <v>2904</v>
      </c>
      <c r="J6634" s="19">
        <v>12333914</v>
      </c>
      <c r="P6634" s="23"/>
      <c r="Q6634" s="23"/>
    </row>
    <row r="6635" spans="2:17" ht="12.5" x14ac:dyDescent="0.25">
      <c r="B6635" s="24">
        <v>2848</v>
      </c>
      <c r="C6635" s="24">
        <v>3325553</v>
      </c>
      <c r="I6635" s="19">
        <v>2905</v>
      </c>
      <c r="J6635" s="19">
        <v>12798194</v>
      </c>
      <c r="P6635" s="23"/>
      <c r="Q6635" s="23"/>
    </row>
    <row r="6636" spans="2:17" ht="12.5" x14ac:dyDescent="0.25">
      <c r="B6636" s="24">
        <v>2848</v>
      </c>
      <c r="C6636" s="24">
        <v>4476744</v>
      </c>
      <c r="I6636" s="19">
        <v>2904</v>
      </c>
      <c r="J6636" s="19">
        <v>18127799</v>
      </c>
      <c r="P6636" s="23"/>
      <c r="Q6636" s="23"/>
    </row>
    <row r="6637" spans="2:17" ht="12.5" x14ac:dyDescent="0.25">
      <c r="B6637" s="24">
        <v>2848</v>
      </c>
      <c r="C6637" s="24">
        <v>3834567</v>
      </c>
      <c r="I6637" s="19">
        <v>2905</v>
      </c>
      <c r="J6637" s="19">
        <v>8792272</v>
      </c>
      <c r="P6637" s="23"/>
      <c r="Q6637" s="23"/>
    </row>
    <row r="6638" spans="2:17" ht="12.5" x14ac:dyDescent="0.25">
      <c r="B6638" s="24">
        <v>2848</v>
      </c>
      <c r="C6638" s="24">
        <v>3162153</v>
      </c>
      <c r="I6638" s="19">
        <v>2904</v>
      </c>
      <c r="J6638" s="19">
        <v>11961680</v>
      </c>
      <c r="P6638" s="23"/>
      <c r="Q6638" s="23"/>
    </row>
    <row r="6639" spans="2:17" ht="12.5" x14ac:dyDescent="0.25">
      <c r="B6639" s="24">
        <v>2848</v>
      </c>
      <c r="C6639" s="24">
        <v>3642193</v>
      </c>
      <c r="I6639" s="19">
        <v>2905</v>
      </c>
      <c r="J6639" s="19">
        <v>12220295</v>
      </c>
      <c r="P6639" s="23"/>
      <c r="Q6639" s="23"/>
    </row>
    <row r="6640" spans="2:17" ht="12.5" x14ac:dyDescent="0.25">
      <c r="B6640" s="24">
        <v>2848</v>
      </c>
      <c r="C6640" s="24">
        <v>4033708</v>
      </c>
      <c r="I6640" s="19">
        <v>2904</v>
      </c>
      <c r="J6640" s="19">
        <v>12403869</v>
      </c>
      <c r="P6640" s="23"/>
      <c r="Q6640" s="23"/>
    </row>
    <row r="6641" spans="2:17" ht="12.5" x14ac:dyDescent="0.25">
      <c r="B6641" s="24">
        <v>2848</v>
      </c>
      <c r="C6641" s="24">
        <v>3590472</v>
      </c>
      <c r="I6641" s="19">
        <v>2905</v>
      </c>
      <c r="J6641" s="19">
        <v>11438388</v>
      </c>
      <c r="P6641" s="23"/>
      <c r="Q6641" s="23"/>
    </row>
    <row r="6642" spans="2:17" ht="12.5" x14ac:dyDescent="0.25">
      <c r="B6642" s="24">
        <v>2848</v>
      </c>
      <c r="C6642" s="24">
        <v>3577902</v>
      </c>
      <c r="I6642" s="19">
        <v>2904</v>
      </c>
      <c r="J6642" s="19">
        <v>12003632</v>
      </c>
      <c r="P6642" s="23"/>
      <c r="Q6642" s="23"/>
    </row>
    <row r="6643" spans="2:17" ht="12.5" x14ac:dyDescent="0.25">
      <c r="B6643" s="24">
        <v>2848</v>
      </c>
      <c r="C6643" s="24">
        <v>4362480</v>
      </c>
      <c r="I6643" s="19">
        <v>2905</v>
      </c>
      <c r="J6643" s="19">
        <v>12588878</v>
      </c>
      <c r="P6643" s="23"/>
      <c r="Q6643" s="23"/>
    </row>
    <row r="6644" spans="2:17" ht="12.5" x14ac:dyDescent="0.25">
      <c r="B6644" s="24">
        <v>2848</v>
      </c>
      <c r="C6644" s="24">
        <v>4627705</v>
      </c>
      <c r="I6644" s="19">
        <v>2904</v>
      </c>
      <c r="J6644" s="19">
        <v>11746100</v>
      </c>
      <c r="P6644" s="23"/>
      <c r="Q6644" s="23"/>
    </row>
    <row r="6645" spans="2:17" ht="12.5" x14ac:dyDescent="0.25">
      <c r="B6645" s="24">
        <v>2848</v>
      </c>
      <c r="C6645" s="24">
        <v>3686014</v>
      </c>
      <c r="I6645" s="19">
        <v>2905</v>
      </c>
      <c r="J6645" s="19">
        <v>11962251</v>
      </c>
      <c r="P6645" s="23"/>
      <c r="Q6645" s="23"/>
    </row>
    <row r="6646" spans="2:17" ht="12.5" x14ac:dyDescent="0.25">
      <c r="B6646" s="24">
        <v>2848</v>
      </c>
      <c r="C6646" s="24">
        <v>4447461</v>
      </c>
      <c r="I6646" s="19">
        <v>2904</v>
      </c>
      <c r="J6646" s="19">
        <v>11820199</v>
      </c>
      <c r="P6646" s="23"/>
      <c r="Q6646" s="23"/>
    </row>
    <row r="6647" spans="2:17" ht="12.5" x14ac:dyDescent="0.25">
      <c r="B6647" s="24">
        <v>2848</v>
      </c>
      <c r="C6647" s="24">
        <v>3914608</v>
      </c>
      <c r="I6647" s="19">
        <v>2905</v>
      </c>
      <c r="J6647" s="19">
        <v>12304399</v>
      </c>
      <c r="P6647" s="23"/>
      <c r="Q6647" s="23"/>
    </row>
    <row r="6648" spans="2:17" ht="12.5" x14ac:dyDescent="0.25">
      <c r="B6648" s="24">
        <v>2848</v>
      </c>
      <c r="C6648" s="24">
        <v>3896432</v>
      </c>
      <c r="I6648" s="19">
        <v>2904</v>
      </c>
      <c r="J6648" s="19">
        <v>11868273</v>
      </c>
      <c r="P6648" s="23"/>
      <c r="Q6648" s="23"/>
    </row>
    <row r="6649" spans="2:17" ht="12.5" x14ac:dyDescent="0.25">
      <c r="B6649" s="24">
        <v>2848</v>
      </c>
      <c r="C6649" s="24">
        <v>3576495</v>
      </c>
      <c r="I6649" s="19">
        <v>2905</v>
      </c>
      <c r="J6649" s="19">
        <v>11884073</v>
      </c>
      <c r="P6649" s="23"/>
      <c r="Q6649" s="23"/>
    </row>
    <row r="6650" spans="2:17" ht="12.5" x14ac:dyDescent="0.25">
      <c r="B6650" s="24">
        <v>2848</v>
      </c>
      <c r="C6650" s="24">
        <v>3705257</v>
      </c>
      <c r="I6650" s="19">
        <v>2904</v>
      </c>
      <c r="J6650" s="19">
        <v>12313569</v>
      </c>
      <c r="P6650" s="23"/>
      <c r="Q6650" s="23"/>
    </row>
    <row r="6651" spans="2:17" ht="12.5" x14ac:dyDescent="0.25">
      <c r="B6651" s="24">
        <v>2848</v>
      </c>
      <c r="C6651" s="24">
        <v>4176771</v>
      </c>
      <c r="I6651" s="19">
        <v>2905</v>
      </c>
      <c r="J6651" s="19">
        <v>11540837</v>
      </c>
      <c r="P6651" s="23"/>
      <c r="Q6651" s="23"/>
    </row>
    <row r="6652" spans="2:17" ht="12.5" x14ac:dyDescent="0.25">
      <c r="B6652" s="24">
        <v>2848</v>
      </c>
      <c r="C6652" s="24">
        <v>3529342</v>
      </c>
      <c r="I6652" s="19">
        <v>2904</v>
      </c>
      <c r="J6652" s="19">
        <v>12988260</v>
      </c>
      <c r="P6652" s="23"/>
      <c r="Q6652" s="23"/>
    </row>
    <row r="6653" spans="2:17" ht="12.5" x14ac:dyDescent="0.25">
      <c r="B6653" s="24">
        <v>2848</v>
      </c>
      <c r="C6653" s="24">
        <v>4063730</v>
      </c>
      <c r="I6653" s="19">
        <v>2905</v>
      </c>
      <c r="J6653" s="19">
        <v>15297076</v>
      </c>
      <c r="P6653" s="23"/>
      <c r="Q6653" s="23"/>
    </row>
    <row r="6654" spans="2:17" ht="12.5" x14ac:dyDescent="0.25">
      <c r="B6654" s="24">
        <v>2848</v>
      </c>
      <c r="C6654" s="24">
        <v>3912545</v>
      </c>
      <c r="I6654" s="19">
        <v>2904</v>
      </c>
      <c r="J6654" s="19">
        <v>11964275</v>
      </c>
      <c r="P6654" s="23"/>
      <c r="Q6654" s="23"/>
    </row>
    <row r="6655" spans="2:17" ht="12.5" x14ac:dyDescent="0.25">
      <c r="B6655" s="24">
        <v>2848</v>
      </c>
      <c r="C6655" s="24">
        <v>4029780</v>
      </c>
      <c r="I6655" s="19">
        <v>2905</v>
      </c>
      <c r="J6655" s="19">
        <v>11607683</v>
      </c>
      <c r="P6655" s="23"/>
      <c r="Q6655" s="23"/>
    </row>
    <row r="6656" spans="2:17" ht="12.5" x14ac:dyDescent="0.25">
      <c r="B6656" s="24">
        <v>2848</v>
      </c>
      <c r="C6656" s="24">
        <v>4442708</v>
      </c>
      <c r="I6656" s="19">
        <v>2904</v>
      </c>
      <c r="J6656" s="19">
        <v>12490467</v>
      </c>
      <c r="P6656" s="23"/>
      <c r="Q6656" s="23"/>
    </row>
    <row r="6657" spans="2:17" ht="12.5" x14ac:dyDescent="0.25">
      <c r="B6657" s="24">
        <v>2848</v>
      </c>
      <c r="C6657" s="24">
        <v>3810103</v>
      </c>
      <c r="I6657" s="19">
        <v>2905</v>
      </c>
      <c r="J6657" s="19">
        <v>11695702</v>
      </c>
      <c r="P6657" s="23"/>
      <c r="Q6657" s="23"/>
    </row>
    <row r="6658" spans="2:17" ht="12.5" x14ac:dyDescent="0.25">
      <c r="B6658" s="24">
        <v>2848</v>
      </c>
      <c r="C6658" s="24">
        <v>4066594</v>
      </c>
      <c r="I6658" s="19">
        <v>2904</v>
      </c>
      <c r="J6658" s="19">
        <v>12226756</v>
      </c>
      <c r="P6658" s="23"/>
      <c r="Q6658" s="23"/>
    </row>
    <row r="6659" spans="2:17" ht="12.5" x14ac:dyDescent="0.25">
      <c r="B6659" s="24">
        <v>2848</v>
      </c>
      <c r="C6659" s="24">
        <v>3559746</v>
      </c>
      <c r="I6659" s="19">
        <v>2905</v>
      </c>
      <c r="J6659" s="19">
        <v>11978535</v>
      </c>
      <c r="P6659" s="23"/>
      <c r="Q6659" s="23"/>
    </row>
    <row r="6660" spans="2:17" ht="12.5" x14ac:dyDescent="0.25">
      <c r="B6660" s="24">
        <v>2848</v>
      </c>
      <c r="C6660" s="24">
        <v>4043216</v>
      </c>
      <c r="I6660" s="19">
        <v>2904</v>
      </c>
      <c r="J6660" s="19">
        <v>11659258</v>
      </c>
      <c r="P6660" s="23"/>
      <c r="Q6660" s="23"/>
    </row>
    <row r="6661" spans="2:17" ht="12.5" x14ac:dyDescent="0.25">
      <c r="B6661" s="24">
        <v>2848</v>
      </c>
      <c r="C6661" s="24">
        <v>3578202</v>
      </c>
      <c r="I6661" s="19">
        <v>2905</v>
      </c>
      <c r="J6661" s="19">
        <v>12038406</v>
      </c>
      <c r="P6661" s="23"/>
      <c r="Q6661" s="23"/>
    </row>
    <row r="6662" spans="2:17" ht="12.5" x14ac:dyDescent="0.25">
      <c r="B6662" s="24">
        <v>2848</v>
      </c>
      <c r="C6662" s="24">
        <v>4038101</v>
      </c>
      <c r="I6662" s="19">
        <v>2904</v>
      </c>
      <c r="J6662" s="19">
        <v>13828205</v>
      </c>
      <c r="P6662" s="23"/>
      <c r="Q6662" s="23"/>
    </row>
    <row r="6663" spans="2:17" ht="12.5" x14ac:dyDescent="0.25">
      <c r="B6663" s="24">
        <v>2848</v>
      </c>
      <c r="C6663" s="24">
        <v>4846403</v>
      </c>
      <c r="I6663" s="19">
        <v>2905</v>
      </c>
      <c r="J6663" s="19">
        <v>10306063</v>
      </c>
      <c r="P6663" s="23"/>
      <c r="Q6663" s="23"/>
    </row>
    <row r="6664" spans="2:17" ht="12.5" x14ac:dyDescent="0.25">
      <c r="B6664" s="24">
        <v>2848</v>
      </c>
      <c r="C6664" s="24">
        <v>3110638</v>
      </c>
      <c r="I6664" s="19">
        <v>2904</v>
      </c>
      <c r="J6664" s="19">
        <v>12442360</v>
      </c>
      <c r="P6664" s="23"/>
      <c r="Q6664" s="23"/>
    </row>
    <row r="6665" spans="2:17" ht="12.5" x14ac:dyDescent="0.25">
      <c r="B6665" s="24">
        <v>2848</v>
      </c>
      <c r="C6665" s="24">
        <v>4029800</v>
      </c>
      <c r="I6665" s="19">
        <v>2905</v>
      </c>
      <c r="J6665" s="19">
        <v>11994500</v>
      </c>
      <c r="P6665" s="23"/>
      <c r="Q6665" s="23"/>
    </row>
    <row r="6666" spans="2:17" ht="12.5" x14ac:dyDescent="0.25">
      <c r="B6666" s="24">
        <v>2848</v>
      </c>
      <c r="C6666" s="24">
        <v>4672624</v>
      </c>
      <c r="I6666" s="19">
        <v>2904</v>
      </c>
      <c r="J6666" s="19">
        <v>11423493</v>
      </c>
      <c r="P6666" s="23"/>
      <c r="Q6666" s="23"/>
    </row>
    <row r="6667" spans="2:17" ht="12.5" x14ac:dyDescent="0.25">
      <c r="B6667" s="24">
        <v>2848</v>
      </c>
      <c r="C6667" s="24">
        <v>5045285</v>
      </c>
      <c r="I6667" s="19">
        <v>2905</v>
      </c>
      <c r="J6667" s="19">
        <v>12107805</v>
      </c>
      <c r="P6667" s="23"/>
      <c r="Q6667" s="23"/>
    </row>
    <row r="6668" spans="2:17" ht="12.5" x14ac:dyDescent="0.25">
      <c r="B6668" s="24">
        <v>2848</v>
      </c>
      <c r="C6668" s="24">
        <v>4883605</v>
      </c>
      <c r="I6668" s="19">
        <v>2904</v>
      </c>
      <c r="J6668" s="19">
        <v>11903428</v>
      </c>
      <c r="P6668" s="23"/>
      <c r="Q6668" s="23"/>
    </row>
    <row r="6669" spans="2:17" ht="12.5" x14ac:dyDescent="0.25">
      <c r="B6669" s="24">
        <v>2848</v>
      </c>
      <c r="C6669" s="24">
        <v>3907777</v>
      </c>
      <c r="I6669" s="19">
        <v>2905</v>
      </c>
      <c r="J6669" s="19">
        <v>12481975</v>
      </c>
      <c r="P6669" s="23"/>
      <c r="Q6669" s="23"/>
    </row>
    <row r="6670" spans="2:17" ht="12.5" x14ac:dyDescent="0.25">
      <c r="B6670" s="24">
        <v>2848</v>
      </c>
      <c r="C6670" s="24">
        <v>4362736</v>
      </c>
      <c r="I6670" s="19">
        <v>2904</v>
      </c>
      <c r="J6670" s="19">
        <v>11518955</v>
      </c>
      <c r="P6670" s="23"/>
      <c r="Q6670" s="23"/>
    </row>
    <row r="6671" spans="2:17" ht="12.5" x14ac:dyDescent="0.25">
      <c r="B6671" s="24">
        <v>2848</v>
      </c>
      <c r="C6671" s="24">
        <v>3715774</v>
      </c>
      <c r="I6671" s="19">
        <v>2905</v>
      </c>
      <c r="J6671" s="19">
        <v>12531628</v>
      </c>
      <c r="P6671" s="23"/>
      <c r="Q6671" s="23"/>
    </row>
    <row r="6672" spans="2:17" ht="12.5" x14ac:dyDescent="0.25">
      <c r="B6672" s="24">
        <v>2848</v>
      </c>
      <c r="C6672" s="24">
        <v>4726278</v>
      </c>
      <c r="I6672" s="19">
        <v>2904</v>
      </c>
      <c r="J6672" s="19">
        <v>12323458</v>
      </c>
      <c r="P6672" s="23"/>
      <c r="Q6672" s="23"/>
    </row>
    <row r="6673" spans="2:17" ht="12.5" x14ac:dyDescent="0.25">
      <c r="B6673" s="24">
        <v>2848</v>
      </c>
      <c r="C6673" s="24">
        <v>4525335</v>
      </c>
      <c r="I6673" s="19">
        <v>2905</v>
      </c>
      <c r="J6673" s="19">
        <v>11182002</v>
      </c>
      <c r="P6673" s="23"/>
      <c r="Q6673" s="23"/>
    </row>
    <row r="6674" spans="2:17" ht="12.5" x14ac:dyDescent="0.25">
      <c r="B6674" s="24">
        <v>2848</v>
      </c>
      <c r="C6674" s="24">
        <v>3414418</v>
      </c>
      <c r="I6674" s="19">
        <v>2904</v>
      </c>
      <c r="J6674" s="19">
        <v>11889826</v>
      </c>
      <c r="P6674" s="23"/>
      <c r="Q6674" s="23"/>
    </row>
    <row r="6675" spans="2:17" ht="12.5" x14ac:dyDescent="0.25">
      <c r="B6675" s="24">
        <v>2848</v>
      </c>
      <c r="C6675" s="24">
        <v>4807337</v>
      </c>
      <c r="I6675" s="19">
        <v>2905</v>
      </c>
      <c r="J6675" s="19">
        <v>20707938</v>
      </c>
      <c r="P6675" s="23"/>
      <c r="Q6675" s="23"/>
    </row>
    <row r="6676" spans="2:17" ht="12.5" x14ac:dyDescent="0.25">
      <c r="B6676" s="24">
        <v>2848</v>
      </c>
      <c r="C6676" s="24">
        <v>4875522</v>
      </c>
      <c r="I6676" s="19">
        <v>2904</v>
      </c>
      <c r="J6676" s="19">
        <v>11259261</v>
      </c>
      <c r="P6676" s="23"/>
      <c r="Q6676" s="23"/>
    </row>
    <row r="6677" spans="2:17" ht="12.5" x14ac:dyDescent="0.25">
      <c r="B6677" s="24">
        <v>2848</v>
      </c>
      <c r="C6677" s="24">
        <v>3210641</v>
      </c>
      <c r="I6677" s="19">
        <v>2905</v>
      </c>
      <c r="J6677" s="19">
        <v>12289661</v>
      </c>
      <c r="P6677" s="23"/>
      <c r="Q6677" s="23"/>
    </row>
    <row r="6678" spans="2:17" ht="12.5" x14ac:dyDescent="0.25">
      <c r="B6678" s="24">
        <v>2848</v>
      </c>
      <c r="C6678" s="24">
        <v>3974386</v>
      </c>
      <c r="I6678" s="19">
        <v>2904</v>
      </c>
      <c r="J6678" s="19">
        <v>12434329</v>
      </c>
      <c r="P6678" s="23"/>
      <c r="Q6678" s="23"/>
    </row>
    <row r="6679" spans="2:17" ht="12.5" x14ac:dyDescent="0.25">
      <c r="B6679" s="24">
        <v>2848</v>
      </c>
      <c r="C6679" s="24">
        <v>4306872</v>
      </c>
      <c r="I6679" s="19">
        <v>2905</v>
      </c>
      <c r="J6679" s="19">
        <v>11415955</v>
      </c>
      <c r="P6679" s="23"/>
      <c r="Q6679" s="23"/>
    </row>
    <row r="6680" spans="2:17" ht="12.5" x14ac:dyDescent="0.25">
      <c r="B6680" s="24">
        <v>2848</v>
      </c>
      <c r="C6680" s="24">
        <v>4076688</v>
      </c>
      <c r="I6680" s="19">
        <v>2904</v>
      </c>
      <c r="J6680" s="19">
        <v>13111689</v>
      </c>
      <c r="P6680" s="23"/>
      <c r="Q6680" s="23"/>
    </row>
    <row r="6681" spans="2:17" ht="12.5" x14ac:dyDescent="0.25">
      <c r="B6681" s="24">
        <v>2848</v>
      </c>
      <c r="C6681" s="24">
        <v>4058616</v>
      </c>
      <c r="I6681" s="19">
        <v>2905</v>
      </c>
      <c r="J6681" s="19">
        <v>10793021</v>
      </c>
      <c r="P6681" s="23"/>
      <c r="Q6681" s="23"/>
    </row>
    <row r="6682" spans="2:17" ht="12.5" x14ac:dyDescent="0.25">
      <c r="B6682" s="24">
        <v>2848</v>
      </c>
      <c r="C6682" s="24">
        <v>3007600</v>
      </c>
      <c r="I6682" s="19">
        <v>2904</v>
      </c>
      <c r="J6682" s="19">
        <v>12435811</v>
      </c>
      <c r="P6682" s="23"/>
      <c r="Q6682" s="23"/>
    </row>
    <row r="6683" spans="2:17" ht="12.5" x14ac:dyDescent="0.25">
      <c r="B6683" s="24">
        <v>2848</v>
      </c>
      <c r="C6683" s="24">
        <v>3848931</v>
      </c>
      <c r="I6683" s="19">
        <v>2905</v>
      </c>
      <c r="J6683" s="19">
        <v>11690992</v>
      </c>
      <c r="P6683" s="23"/>
      <c r="Q6683" s="23"/>
    </row>
    <row r="6684" spans="2:17" ht="12.5" x14ac:dyDescent="0.25">
      <c r="B6684" s="24">
        <v>2848</v>
      </c>
      <c r="C6684" s="24">
        <v>2115837</v>
      </c>
      <c r="I6684" s="19">
        <v>2904</v>
      </c>
      <c r="J6684" s="19">
        <v>12551912</v>
      </c>
      <c r="P6684" s="23"/>
      <c r="Q6684" s="23"/>
    </row>
    <row r="6685" spans="2:17" ht="12.5" x14ac:dyDescent="0.25">
      <c r="B6685" s="24">
        <v>2848</v>
      </c>
      <c r="C6685" s="24">
        <v>4054680</v>
      </c>
      <c r="I6685" s="19">
        <v>2905</v>
      </c>
      <c r="J6685" s="19">
        <v>11779019</v>
      </c>
      <c r="P6685" s="23"/>
      <c r="Q6685" s="23"/>
    </row>
    <row r="6686" spans="2:17" ht="12.5" x14ac:dyDescent="0.25">
      <c r="B6686" s="24">
        <v>2848</v>
      </c>
      <c r="C6686" s="24">
        <v>4540225</v>
      </c>
      <c r="I6686" s="19">
        <v>2904</v>
      </c>
      <c r="J6686" s="19">
        <v>12249859</v>
      </c>
      <c r="P6686" s="23"/>
      <c r="Q6686" s="23"/>
    </row>
    <row r="6687" spans="2:17" ht="12.5" x14ac:dyDescent="0.25">
      <c r="B6687" s="24">
        <v>2848</v>
      </c>
      <c r="C6687" s="24">
        <v>1841437</v>
      </c>
      <c r="I6687" s="19">
        <v>2905</v>
      </c>
      <c r="J6687" s="19">
        <v>11877427</v>
      </c>
      <c r="P6687" s="23"/>
      <c r="Q6687" s="23"/>
    </row>
    <row r="6688" spans="2:17" ht="12.5" x14ac:dyDescent="0.25">
      <c r="B6688" s="24">
        <v>2848</v>
      </c>
      <c r="C6688" s="24">
        <v>4021128</v>
      </c>
      <c r="I6688" s="19">
        <v>2904</v>
      </c>
      <c r="J6688" s="19">
        <v>11402470</v>
      </c>
      <c r="P6688" s="23"/>
      <c r="Q6688" s="23"/>
    </row>
    <row r="6689" spans="2:17" ht="12.5" x14ac:dyDescent="0.25">
      <c r="B6689" s="24">
        <v>2848</v>
      </c>
      <c r="C6689" s="24">
        <v>3962669</v>
      </c>
      <c r="I6689" s="19">
        <v>2905</v>
      </c>
      <c r="J6689" s="19">
        <v>12306199</v>
      </c>
      <c r="P6689" s="23"/>
      <c r="Q6689" s="23"/>
    </row>
    <row r="6690" spans="2:17" ht="12.5" x14ac:dyDescent="0.25">
      <c r="B6690" s="24">
        <v>2848</v>
      </c>
      <c r="C6690" s="24">
        <v>4084909</v>
      </c>
      <c r="I6690" s="19">
        <v>2904</v>
      </c>
      <c r="J6690" s="19">
        <v>11938480</v>
      </c>
      <c r="P6690" s="23"/>
      <c r="Q6690" s="23"/>
    </row>
    <row r="6691" spans="2:17" ht="12.5" x14ac:dyDescent="0.25">
      <c r="B6691" s="24">
        <v>2848</v>
      </c>
      <c r="C6691" s="24">
        <v>3807393</v>
      </c>
      <c r="I6691" s="19">
        <v>2905</v>
      </c>
      <c r="J6691" s="19">
        <v>11865003</v>
      </c>
      <c r="P6691" s="23"/>
      <c r="Q6691" s="23"/>
    </row>
    <row r="6692" spans="2:17" ht="12.5" x14ac:dyDescent="0.25">
      <c r="B6692" s="24">
        <v>2848</v>
      </c>
      <c r="C6692" s="24">
        <v>3958030</v>
      </c>
      <c r="I6692" s="19">
        <v>2904</v>
      </c>
      <c r="J6692" s="19">
        <v>14243639</v>
      </c>
      <c r="P6692" s="23"/>
      <c r="Q6692" s="23"/>
    </row>
    <row r="6693" spans="2:17" ht="12.5" x14ac:dyDescent="0.25">
      <c r="B6693" s="24">
        <v>2848</v>
      </c>
      <c r="C6693" s="24">
        <v>3482969</v>
      </c>
      <c r="I6693" s="19">
        <v>2905</v>
      </c>
      <c r="J6693" s="19">
        <v>12190725</v>
      </c>
      <c r="P6693" s="23"/>
      <c r="Q6693" s="23"/>
    </row>
    <row r="6694" spans="2:17" ht="12.5" x14ac:dyDescent="0.25">
      <c r="B6694" s="24">
        <v>2848</v>
      </c>
      <c r="C6694" s="24">
        <v>4170827</v>
      </c>
      <c r="I6694" s="19">
        <v>2904</v>
      </c>
      <c r="J6694" s="19">
        <v>9908177</v>
      </c>
      <c r="P6694" s="23"/>
      <c r="Q6694" s="23"/>
    </row>
    <row r="6695" spans="2:17" ht="12.5" x14ac:dyDescent="0.25">
      <c r="B6695" s="24">
        <v>2848</v>
      </c>
      <c r="C6695" s="24">
        <v>3302108</v>
      </c>
      <c r="I6695" s="19">
        <v>2905</v>
      </c>
      <c r="J6695" s="19">
        <v>12286314</v>
      </c>
      <c r="P6695" s="23"/>
      <c r="Q6695" s="23"/>
    </row>
    <row r="6696" spans="2:17" ht="12.5" x14ac:dyDescent="0.25">
      <c r="B6696" s="24">
        <v>2848</v>
      </c>
      <c r="C6696" s="24">
        <v>3183394</v>
      </c>
      <c r="I6696" s="19">
        <v>2904</v>
      </c>
      <c r="J6696" s="19">
        <v>11411851</v>
      </c>
      <c r="P6696" s="23"/>
      <c r="Q6696" s="23"/>
    </row>
    <row r="6697" spans="2:17" ht="12.5" x14ac:dyDescent="0.25">
      <c r="B6697" s="24">
        <v>2848</v>
      </c>
      <c r="C6697" s="24">
        <v>3836488</v>
      </c>
      <c r="I6697" s="19">
        <v>2905</v>
      </c>
      <c r="J6697" s="19">
        <v>11911216</v>
      </c>
      <c r="P6697" s="23"/>
      <c r="Q6697" s="23"/>
    </row>
    <row r="6698" spans="2:17" ht="12.5" x14ac:dyDescent="0.25">
      <c r="B6698" s="24">
        <v>2848</v>
      </c>
      <c r="C6698" s="24">
        <v>4253419</v>
      </c>
      <c r="I6698" s="19">
        <v>2904</v>
      </c>
      <c r="J6698" s="19">
        <v>12124295</v>
      </c>
      <c r="P6698" s="23"/>
      <c r="Q6698" s="23"/>
    </row>
    <row r="6699" spans="2:17" ht="12.5" x14ac:dyDescent="0.25">
      <c r="B6699" s="24">
        <v>2848</v>
      </c>
      <c r="C6699" s="24">
        <v>3826752</v>
      </c>
      <c r="I6699" s="19">
        <v>2905</v>
      </c>
      <c r="J6699" s="19">
        <v>11857054</v>
      </c>
      <c r="P6699" s="23"/>
      <c r="Q6699" s="23"/>
    </row>
    <row r="6700" spans="2:17" ht="12.5" x14ac:dyDescent="0.25">
      <c r="B6700" s="24">
        <v>2848</v>
      </c>
      <c r="C6700" s="24">
        <v>4427935</v>
      </c>
      <c r="I6700" s="19">
        <v>2904</v>
      </c>
      <c r="J6700" s="19">
        <v>12344356</v>
      </c>
      <c r="P6700" s="23"/>
      <c r="Q6700" s="23"/>
    </row>
    <row r="6701" spans="2:17" ht="12.5" x14ac:dyDescent="0.25">
      <c r="B6701" s="24">
        <v>2848</v>
      </c>
      <c r="C6701" s="24">
        <v>3916291</v>
      </c>
      <c r="I6701" s="19">
        <v>2905</v>
      </c>
      <c r="J6701" s="19">
        <v>11603488</v>
      </c>
      <c r="P6701" s="23"/>
      <c r="Q6701" s="23"/>
    </row>
    <row r="6702" spans="2:17" ht="12.5" x14ac:dyDescent="0.25">
      <c r="B6702" s="24">
        <v>2848</v>
      </c>
      <c r="C6702" s="24">
        <v>5439541</v>
      </c>
      <c r="I6702" s="19">
        <v>2904</v>
      </c>
      <c r="J6702" s="19">
        <v>13414653</v>
      </c>
      <c r="P6702" s="23"/>
      <c r="Q6702" s="23"/>
    </row>
    <row r="6703" spans="2:17" ht="12.5" x14ac:dyDescent="0.25">
      <c r="B6703" s="24">
        <v>2848</v>
      </c>
      <c r="C6703" s="24">
        <v>5646584</v>
      </c>
      <c r="I6703" s="19">
        <v>2905</v>
      </c>
      <c r="J6703" s="19">
        <v>10634749</v>
      </c>
      <c r="P6703" s="23"/>
      <c r="Q6703" s="23"/>
    </row>
    <row r="6704" spans="2:17" ht="12.5" x14ac:dyDescent="0.25">
      <c r="B6704" s="24">
        <v>2848</v>
      </c>
      <c r="C6704" s="24">
        <v>3233210</v>
      </c>
      <c r="I6704" s="19">
        <v>2904</v>
      </c>
      <c r="J6704" s="19">
        <v>12459123</v>
      </c>
      <c r="P6704" s="23"/>
      <c r="Q6704" s="23"/>
    </row>
    <row r="6705" spans="2:17" ht="12.5" x14ac:dyDescent="0.25">
      <c r="B6705" s="24">
        <v>2848</v>
      </c>
      <c r="C6705" s="24">
        <v>4504485</v>
      </c>
      <c r="I6705" s="19">
        <v>2905</v>
      </c>
      <c r="J6705" s="19">
        <v>13719711</v>
      </c>
      <c r="P6705" s="23"/>
      <c r="Q6705" s="23"/>
    </row>
    <row r="6706" spans="2:17" ht="12.5" x14ac:dyDescent="0.25">
      <c r="B6706" s="24">
        <v>2848</v>
      </c>
      <c r="C6706" s="24">
        <v>3908723</v>
      </c>
      <c r="I6706" s="19">
        <v>2904</v>
      </c>
      <c r="J6706" s="19">
        <v>9744773</v>
      </c>
      <c r="P6706" s="23"/>
      <c r="Q6706" s="23"/>
    </row>
    <row r="6707" spans="2:17" ht="12.5" x14ac:dyDescent="0.25">
      <c r="B6707" s="24">
        <v>2848</v>
      </c>
      <c r="C6707" s="24">
        <v>7560052</v>
      </c>
      <c r="I6707" s="19">
        <v>2905</v>
      </c>
      <c r="J6707" s="19">
        <v>12492931</v>
      </c>
      <c r="P6707" s="23"/>
      <c r="Q6707" s="23"/>
    </row>
    <row r="6708" spans="2:17" ht="12.5" x14ac:dyDescent="0.25">
      <c r="B6708" s="24">
        <v>2848</v>
      </c>
      <c r="C6708" s="24">
        <v>4810100</v>
      </c>
      <c r="I6708" s="19">
        <v>2904</v>
      </c>
      <c r="J6708" s="19">
        <v>11557158</v>
      </c>
      <c r="P6708" s="23"/>
      <c r="Q6708" s="23"/>
    </row>
    <row r="6709" spans="2:17" ht="12.5" x14ac:dyDescent="0.25">
      <c r="B6709" s="24">
        <v>2848</v>
      </c>
      <c r="C6709" s="24">
        <v>3391475</v>
      </c>
      <c r="I6709" s="19">
        <v>2905</v>
      </c>
      <c r="J6709" s="19">
        <v>12664976</v>
      </c>
      <c r="P6709" s="23"/>
      <c r="Q6709" s="23"/>
    </row>
    <row r="6710" spans="2:17" ht="12.5" x14ac:dyDescent="0.25">
      <c r="B6710" s="24">
        <v>2848</v>
      </c>
      <c r="C6710" s="24">
        <v>3586127</v>
      </c>
      <c r="I6710" s="19">
        <v>2904</v>
      </c>
      <c r="J6710" s="19">
        <v>11288341</v>
      </c>
      <c r="P6710" s="23"/>
      <c r="Q6710" s="23"/>
    </row>
    <row r="6711" spans="2:17" ht="12.5" x14ac:dyDescent="0.25">
      <c r="B6711" s="24">
        <v>2848</v>
      </c>
      <c r="C6711" s="24">
        <v>4038858</v>
      </c>
      <c r="I6711" s="19">
        <v>2905</v>
      </c>
      <c r="J6711" s="19">
        <v>12267191</v>
      </c>
      <c r="P6711" s="23"/>
      <c r="Q6711" s="23"/>
    </row>
    <row r="6712" spans="2:17" ht="12.5" x14ac:dyDescent="0.25">
      <c r="B6712" s="24">
        <v>2848</v>
      </c>
      <c r="C6712" s="24">
        <v>4419055</v>
      </c>
      <c r="I6712" s="19">
        <v>2904</v>
      </c>
      <c r="J6712" s="19">
        <v>12221622</v>
      </c>
      <c r="P6712" s="23"/>
      <c r="Q6712" s="23"/>
    </row>
    <row r="6713" spans="2:17" ht="12.5" x14ac:dyDescent="0.25">
      <c r="B6713" s="24">
        <v>2848</v>
      </c>
      <c r="C6713" s="24">
        <v>4478886</v>
      </c>
      <c r="I6713" s="19">
        <v>2905</v>
      </c>
      <c r="J6713" s="19">
        <v>11961201</v>
      </c>
      <c r="P6713" s="23"/>
      <c r="Q6713" s="23"/>
    </row>
    <row r="6714" spans="2:17" ht="12.5" x14ac:dyDescent="0.25">
      <c r="B6714" s="24">
        <v>2848</v>
      </c>
      <c r="C6714" s="24">
        <v>4649498</v>
      </c>
      <c r="I6714" s="19">
        <v>2904</v>
      </c>
      <c r="J6714" s="19">
        <v>11709608</v>
      </c>
      <c r="P6714" s="23"/>
      <c r="Q6714" s="23"/>
    </row>
    <row r="6715" spans="2:17" ht="12.5" x14ac:dyDescent="0.25">
      <c r="B6715" s="24">
        <v>2848</v>
      </c>
      <c r="C6715" s="24">
        <v>3689932</v>
      </c>
      <c r="I6715" s="19">
        <v>2905</v>
      </c>
      <c r="J6715" s="19">
        <v>12595902</v>
      </c>
      <c r="P6715" s="23"/>
      <c r="Q6715" s="23"/>
    </row>
    <row r="6716" spans="2:17" ht="12.5" x14ac:dyDescent="0.25">
      <c r="B6716" s="24">
        <v>2848</v>
      </c>
      <c r="C6716" s="24">
        <v>4865559</v>
      </c>
      <c r="I6716" s="19">
        <v>2904</v>
      </c>
      <c r="J6716" s="19">
        <v>11693383</v>
      </c>
      <c r="P6716" s="23"/>
      <c r="Q6716" s="23"/>
    </row>
    <row r="6717" spans="2:17" ht="12.5" x14ac:dyDescent="0.25">
      <c r="B6717" s="24">
        <v>2848</v>
      </c>
      <c r="C6717" s="24">
        <v>4095010</v>
      </c>
      <c r="I6717" s="19">
        <v>2905</v>
      </c>
      <c r="J6717" s="19">
        <v>11603231</v>
      </c>
      <c r="P6717" s="23"/>
      <c r="Q6717" s="23"/>
    </row>
    <row r="6718" spans="2:17" ht="12.5" x14ac:dyDescent="0.25">
      <c r="B6718" s="24">
        <v>2848</v>
      </c>
      <c r="C6718" s="24">
        <v>3768360</v>
      </c>
      <c r="I6718" s="19">
        <v>2904</v>
      </c>
      <c r="J6718" s="19">
        <v>12526973</v>
      </c>
      <c r="P6718" s="23"/>
      <c r="Q6718" s="23"/>
    </row>
    <row r="6719" spans="2:17" ht="12.5" x14ac:dyDescent="0.25">
      <c r="B6719" s="24">
        <v>2848</v>
      </c>
      <c r="C6719" s="24">
        <v>4014404</v>
      </c>
      <c r="I6719" s="19">
        <v>2905</v>
      </c>
      <c r="J6719" s="19">
        <v>11845649</v>
      </c>
      <c r="P6719" s="23"/>
      <c r="Q6719" s="23"/>
    </row>
    <row r="6720" spans="2:17" ht="12.5" x14ac:dyDescent="0.25">
      <c r="B6720" s="24">
        <v>2848</v>
      </c>
      <c r="C6720" s="24">
        <v>4238873</v>
      </c>
      <c r="I6720" s="19">
        <v>2904</v>
      </c>
      <c r="J6720" s="19">
        <v>12028815</v>
      </c>
      <c r="P6720" s="23"/>
      <c r="Q6720" s="23"/>
    </row>
    <row r="6721" spans="2:17" ht="12.5" x14ac:dyDescent="0.25">
      <c r="B6721" s="24">
        <v>2848</v>
      </c>
      <c r="C6721" s="24">
        <v>2923408</v>
      </c>
      <c r="I6721" s="19">
        <v>2905</v>
      </c>
      <c r="J6721" s="19">
        <v>12289194</v>
      </c>
      <c r="P6721" s="23"/>
      <c r="Q6721" s="23"/>
    </row>
    <row r="6722" spans="2:17" ht="12.5" x14ac:dyDescent="0.25">
      <c r="B6722" s="24">
        <v>2848</v>
      </c>
      <c r="C6722" s="24">
        <v>3923263</v>
      </c>
      <c r="I6722" s="19">
        <v>2904</v>
      </c>
      <c r="J6722" s="19">
        <v>11774092</v>
      </c>
      <c r="P6722" s="23"/>
      <c r="Q6722" s="23"/>
    </row>
    <row r="6723" spans="2:17" ht="12.5" x14ac:dyDescent="0.25">
      <c r="B6723" s="24">
        <v>2848</v>
      </c>
      <c r="C6723" s="24">
        <v>3949333</v>
      </c>
      <c r="I6723" s="19">
        <v>2905</v>
      </c>
      <c r="J6723" s="19">
        <v>11975326</v>
      </c>
      <c r="P6723" s="23"/>
      <c r="Q6723" s="23"/>
    </row>
    <row r="6724" spans="2:17" ht="12.5" x14ac:dyDescent="0.25">
      <c r="B6724" s="24">
        <v>2848</v>
      </c>
      <c r="C6724" s="24">
        <v>4673232</v>
      </c>
      <c r="I6724" s="19">
        <v>2904</v>
      </c>
      <c r="J6724" s="19">
        <v>11627184</v>
      </c>
      <c r="P6724" s="23"/>
      <c r="Q6724" s="23"/>
    </row>
    <row r="6725" spans="2:17" ht="12.5" x14ac:dyDescent="0.25">
      <c r="B6725" s="24">
        <v>2848</v>
      </c>
      <c r="C6725" s="24">
        <v>4229719</v>
      </c>
      <c r="I6725" s="19">
        <v>2905</v>
      </c>
      <c r="J6725" s="19">
        <v>11889937</v>
      </c>
      <c r="P6725" s="23"/>
      <c r="Q6725" s="23"/>
    </row>
    <row r="6726" spans="2:17" ht="12.5" x14ac:dyDescent="0.25">
      <c r="B6726" s="24">
        <v>2848</v>
      </c>
      <c r="C6726" s="24">
        <v>3986702</v>
      </c>
      <c r="I6726" s="19">
        <v>2904</v>
      </c>
      <c r="J6726" s="19">
        <v>13207398</v>
      </c>
      <c r="P6726" s="23"/>
      <c r="Q6726" s="23"/>
    </row>
    <row r="6727" spans="2:17" ht="12.5" x14ac:dyDescent="0.25">
      <c r="B6727" s="24">
        <v>2848</v>
      </c>
      <c r="C6727" s="24">
        <v>3899768</v>
      </c>
      <c r="I6727" s="19">
        <v>2905</v>
      </c>
      <c r="J6727" s="19">
        <v>6775245</v>
      </c>
      <c r="P6727" s="23"/>
      <c r="Q6727" s="23"/>
    </row>
    <row r="6728" spans="2:17" ht="12.5" x14ac:dyDescent="0.25">
      <c r="B6728" s="24">
        <v>2848</v>
      </c>
      <c r="C6728" s="24">
        <v>3976879</v>
      </c>
      <c r="I6728" s="19">
        <v>2905</v>
      </c>
      <c r="J6728" s="19">
        <v>4714749</v>
      </c>
      <c r="P6728" s="23"/>
      <c r="Q6728" s="23"/>
    </row>
    <row r="6729" spans="2:17" ht="12.5" x14ac:dyDescent="0.25">
      <c r="B6729" s="24">
        <v>2848</v>
      </c>
      <c r="C6729" s="24">
        <v>3194835</v>
      </c>
      <c r="I6729" s="19">
        <v>2904</v>
      </c>
      <c r="J6729" s="19">
        <v>11372420</v>
      </c>
      <c r="P6729" s="23"/>
      <c r="Q6729" s="23"/>
    </row>
    <row r="6730" spans="2:17" ht="12.5" x14ac:dyDescent="0.25">
      <c r="B6730" s="24">
        <v>2848</v>
      </c>
      <c r="C6730" s="24">
        <v>3172746</v>
      </c>
      <c r="I6730" s="19">
        <v>2905</v>
      </c>
      <c r="J6730" s="19">
        <v>12314027</v>
      </c>
      <c r="P6730" s="23"/>
      <c r="Q6730" s="23"/>
    </row>
    <row r="6731" spans="2:17" ht="12.5" x14ac:dyDescent="0.25">
      <c r="B6731" s="24">
        <v>2848</v>
      </c>
      <c r="C6731" s="24">
        <v>3721281</v>
      </c>
      <c r="I6731" s="19">
        <v>2904</v>
      </c>
      <c r="J6731" s="19">
        <v>12109860</v>
      </c>
      <c r="P6731" s="23"/>
      <c r="Q6731" s="23"/>
    </row>
    <row r="6732" spans="2:17" ht="12.5" x14ac:dyDescent="0.25">
      <c r="B6732" s="24">
        <v>2848</v>
      </c>
      <c r="C6732" s="24">
        <v>2597123</v>
      </c>
      <c r="I6732" s="19">
        <v>2905</v>
      </c>
      <c r="J6732" s="19">
        <v>11603437</v>
      </c>
      <c r="P6732" s="23"/>
      <c r="Q6732" s="23"/>
    </row>
    <row r="6733" spans="2:17" ht="12.5" x14ac:dyDescent="0.25">
      <c r="B6733" s="24">
        <v>2848</v>
      </c>
      <c r="C6733" s="24">
        <v>3919003</v>
      </c>
      <c r="I6733" s="19">
        <v>2904</v>
      </c>
      <c r="J6733" s="19">
        <v>12174527</v>
      </c>
      <c r="P6733" s="23"/>
      <c r="Q6733" s="23"/>
    </row>
    <row r="6734" spans="2:17" ht="12.5" x14ac:dyDescent="0.25">
      <c r="B6734" s="24">
        <v>2848</v>
      </c>
      <c r="C6734" s="24">
        <v>5054983</v>
      </c>
      <c r="I6734" s="19">
        <v>2905</v>
      </c>
      <c r="J6734" s="19">
        <v>12483188</v>
      </c>
      <c r="P6734" s="23"/>
      <c r="Q6734" s="23"/>
    </row>
    <row r="6735" spans="2:17" ht="12.5" x14ac:dyDescent="0.25">
      <c r="B6735" s="24">
        <v>2848</v>
      </c>
      <c r="C6735" s="24">
        <v>2925327</v>
      </c>
      <c r="I6735" s="19">
        <v>2904</v>
      </c>
      <c r="J6735" s="19">
        <v>11577894</v>
      </c>
      <c r="P6735" s="23"/>
      <c r="Q6735" s="23"/>
    </row>
    <row r="6736" spans="2:17" ht="12.5" x14ac:dyDescent="0.25">
      <c r="B6736" s="24">
        <v>2848</v>
      </c>
      <c r="C6736" s="24">
        <v>4053958</v>
      </c>
      <c r="I6736" s="19">
        <v>2905</v>
      </c>
      <c r="J6736" s="19">
        <v>12281113</v>
      </c>
      <c r="P6736" s="23"/>
      <c r="Q6736" s="23"/>
    </row>
    <row r="6737" spans="2:17" ht="12.5" x14ac:dyDescent="0.25">
      <c r="B6737" s="24">
        <v>2848</v>
      </c>
      <c r="C6737" s="24">
        <v>4473012</v>
      </c>
      <c r="I6737" s="19">
        <v>2904</v>
      </c>
      <c r="J6737" s="19">
        <v>11851544</v>
      </c>
      <c r="P6737" s="23"/>
      <c r="Q6737" s="23"/>
    </row>
    <row r="6738" spans="2:17" ht="12.5" x14ac:dyDescent="0.25">
      <c r="B6738" s="24">
        <v>2848</v>
      </c>
      <c r="C6738" s="24">
        <v>3905659</v>
      </c>
      <c r="I6738" s="19">
        <v>2905</v>
      </c>
      <c r="J6738" s="19">
        <v>11923626</v>
      </c>
      <c r="P6738" s="23"/>
      <c r="Q6738" s="23"/>
    </row>
    <row r="6739" spans="2:17" ht="12.5" x14ac:dyDescent="0.25">
      <c r="B6739" s="24">
        <v>2848</v>
      </c>
      <c r="C6739" s="24">
        <v>3349576</v>
      </c>
      <c r="I6739" s="19">
        <v>2904</v>
      </c>
      <c r="J6739" s="19">
        <v>11756531</v>
      </c>
      <c r="P6739" s="23"/>
      <c r="Q6739" s="23"/>
    </row>
    <row r="6740" spans="2:17" ht="12.5" x14ac:dyDescent="0.25">
      <c r="B6740" s="24">
        <v>2848</v>
      </c>
      <c r="C6740" s="24">
        <v>4041974</v>
      </c>
      <c r="I6740" s="19">
        <v>2905</v>
      </c>
      <c r="J6740" s="19">
        <v>11838557</v>
      </c>
      <c r="P6740" s="23"/>
      <c r="Q6740" s="23"/>
    </row>
    <row r="6741" spans="2:17" ht="12.5" x14ac:dyDescent="0.25">
      <c r="B6741" s="24">
        <v>2848</v>
      </c>
      <c r="C6741" s="24">
        <v>2629689</v>
      </c>
      <c r="I6741" s="19">
        <v>2904</v>
      </c>
      <c r="J6741" s="19">
        <v>12352873</v>
      </c>
      <c r="P6741" s="23"/>
      <c r="Q6741" s="23"/>
    </row>
    <row r="6742" spans="2:17" ht="12.5" x14ac:dyDescent="0.25">
      <c r="B6742" s="24">
        <v>2848</v>
      </c>
      <c r="C6742" s="24">
        <v>4360884</v>
      </c>
      <c r="I6742" s="19">
        <v>2905</v>
      </c>
      <c r="J6742" s="19">
        <v>11990919</v>
      </c>
      <c r="P6742" s="23"/>
      <c r="Q6742" s="23"/>
    </row>
    <row r="6743" spans="2:17" ht="12.5" x14ac:dyDescent="0.25">
      <c r="B6743" s="24">
        <v>2848</v>
      </c>
      <c r="C6743" s="24">
        <v>5021695</v>
      </c>
      <c r="I6743" s="19">
        <v>2904</v>
      </c>
      <c r="J6743" s="19">
        <v>12202892</v>
      </c>
      <c r="P6743" s="23"/>
      <c r="Q6743" s="23"/>
    </row>
    <row r="6744" spans="2:17" ht="12.5" x14ac:dyDescent="0.25">
      <c r="B6744" s="24">
        <v>2848</v>
      </c>
      <c r="C6744" s="24">
        <v>4526234</v>
      </c>
      <c r="I6744" s="19">
        <v>2905</v>
      </c>
      <c r="J6744" s="19">
        <v>13700921</v>
      </c>
      <c r="P6744" s="23"/>
      <c r="Q6744" s="23"/>
    </row>
    <row r="6745" spans="2:17" ht="12.5" x14ac:dyDescent="0.25">
      <c r="B6745" s="24">
        <v>2848</v>
      </c>
      <c r="C6745" s="24">
        <v>3559592</v>
      </c>
      <c r="I6745" s="19">
        <v>2904</v>
      </c>
      <c r="J6745" s="19">
        <v>10344521</v>
      </c>
      <c r="P6745" s="23"/>
      <c r="Q6745" s="23"/>
    </row>
    <row r="6746" spans="2:17" ht="12.5" x14ac:dyDescent="0.25">
      <c r="B6746" s="24">
        <v>2848</v>
      </c>
      <c r="C6746" s="24">
        <v>4486700</v>
      </c>
      <c r="I6746" s="19">
        <v>2905</v>
      </c>
      <c r="J6746" s="19">
        <v>11973530</v>
      </c>
      <c r="P6746" s="23"/>
      <c r="Q6746" s="23"/>
    </row>
    <row r="6747" spans="2:17" ht="12.5" x14ac:dyDescent="0.25">
      <c r="B6747" s="24">
        <v>2848</v>
      </c>
      <c r="C6747" s="24">
        <v>3236247</v>
      </c>
      <c r="I6747" s="19">
        <v>2904</v>
      </c>
      <c r="J6747" s="19">
        <v>12733645</v>
      </c>
      <c r="P6747" s="23"/>
      <c r="Q6747" s="23"/>
    </row>
    <row r="6748" spans="2:17" ht="12.5" x14ac:dyDescent="0.25">
      <c r="B6748" s="24">
        <v>2848</v>
      </c>
      <c r="C6748" s="24">
        <v>15890597</v>
      </c>
      <c r="I6748" s="19">
        <v>2905</v>
      </c>
      <c r="J6748" s="19">
        <v>10841597</v>
      </c>
      <c r="P6748" s="23"/>
      <c r="Q6748" s="23"/>
    </row>
    <row r="6749" spans="2:17" ht="12.5" x14ac:dyDescent="0.25">
      <c r="B6749" s="24">
        <v>2848</v>
      </c>
      <c r="C6749" s="24">
        <v>3421713</v>
      </c>
      <c r="I6749" s="19">
        <v>2904</v>
      </c>
      <c r="J6749" s="19">
        <v>12485278</v>
      </c>
      <c r="P6749" s="23"/>
      <c r="Q6749" s="23"/>
    </row>
    <row r="6750" spans="2:17" ht="12.5" x14ac:dyDescent="0.25">
      <c r="B6750" s="24">
        <v>2848</v>
      </c>
      <c r="C6750" s="24">
        <v>4092752</v>
      </c>
      <c r="I6750" s="19">
        <v>2905</v>
      </c>
      <c r="J6750" s="19">
        <v>11370100</v>
      </c>
      <c r="P6750" s="23"/>
      <c r="Q6750" s="23"/>
    </row>
    <row r="6751" spans="2:17" ht="12.5" x14ac:dyDescent="0.25">
      <c r="B6751" s="24">
        <v>2848</v>
      </c>
      <c r="C6751" s="24">
        <v>3494657</v>
      </c>
      <c r="I6751" s="19">
        <v>2904</v>
      </c>
      <c r="J6751" s="19">
        <v>12350053</v>
      </c>
      <c r="P6751" s="23"/>
      <c r="Q6751" s="23"/>
    </row>
    <row r="6752" spans="2:17" ht="12.5" x14ac:dyDescent="0.25">
      <c r="B6752" s="24">
        <v>2848</v>
      </c>
      <c r="C6752" s="24">
        <v>5436242</v>
      </c>
      <c r="I6752" s="19">
        <v>2905</v>
      </c>
      <c r="J6752" s="19">
        <v>11664541</v>
      </c>
      <c r="P6752" s="23"/>
      <c r="Q6752" s="23"/>
    </row>
    <row r="6753" spans="2:17" ht="12.5" x14ac:dyDescent="0.25">
      <c r="B6753" s="24">
        <v>2848</v>
      </c>
      <c r="C6753" s="24">
        <v>3562104</v>
      </c>
      <c r="I6753" s="19">
        <v>2904</v>
      </c>
      <c r="J6753" s="19">
        <v>12462205</v>
      </c>
      <c r="P6753" s="23"/>
      <c r="Q6753" s="23"/>
    </row>
    <row r="6754" spans="2:17" ht="12.5" x14ac:dyDescent="0.25">
      <c r="B6754" s="24">
        <v>2848</v>
      </c>
      <c r="C6754" s="24">
        <v>3855553</v>
      </c>
      <c r="I6754" s="19">
        <v>2905</v>
      </c>
      <c r="J6754" s="19">
        <v>11880119</v>
      </c>
      <c r="P6754" s="23"/>
      <c r="Q6754" s="23"/>
    </row>
    <row r="6755" spans="2:17" ht="12.5" x14ac:dyDescent="0.25">
      <c r="B6755" s="24">
        <v>2848</v>
      </c>
      <c r="C6755" s="24">
        <v>4064530</v>
      </c>
      <c r="I6755" s="19">
        <v>2904</v>
      </c>
      <c r="J6755" s="19">
        <v>14016894</v>
      </c>
      <c r="P6755" s="23"/>
      <c r="Q6755" s="23"/>
    </row>
    <row r="6756" spans="2:17" ht="12.5" x14ac:dyDescent="0.25">
      <c r="B6756" s="24">
        <v>2848</v>
      </c>
      <c r="C6756" s="24">
        <v>4914207</v>
      </c>
      <c r="I6756" s="19">
        <v>2905</v>
      </c>
      <c r="J6756" s="19">
        <v>10129499</v>
      </c>
      <c r="P6756" s="23"/>
      <c r="Q6756" s="23"/>
    </row>
    <row r="6757" spans="2:17" ht="12.5" x14ac:dyDescent="0.25">
      <c r="B6757" s="24">
        <v>2848</v>
      </c>
      <c r="C6757" s="24">
        <v>3762044</v>
      </c>
      <c r="I6757" s="19">
        <v>2904</v>
      </c>
      <c r="J6757" s="19">
        <v>11497431</v>
      </c>
      <c r="P6757" s="23"/>
      <c r="Q6757" s="23"/>
    </row>
    <row r="6758" spans="2:17" ht="12.5" x14ac:dyDescent="0.25">
      <c r="B6758" s="24">
        <v>2848</v>
      </c>
      <c r="C6758" s="24">
        <v>4774226</v>
      </c>
      <c r="I6758" s="19">
        <v>2905</v>
      </c>
      <c r="J6758" s="19">
        <v>12079336</v>
      </c>
      <c r="P6758" s="23"/>
      <c r="Q6758" s="23"/>
    </row>
    <row r="6759" spans="2:17" ht="12.5" x14ac:dyDescent="0.25">
      <c r="B6759" s="24">
        <v>2848</v>
      </c>
      <c r="C6759" s="24">
        <v>3937976</v>
      </c>
      <c r="I6759" s="19">
        <v>2904</v>
      </c>
      <c r="J6759" s="19">
        <v>12425869</v>
      </c>
      <c r="P6759" s="23"/>
      <c r="Q6759" s="23"/>
    </row>
    <row r="6760" spans="2:17" ht="12.5" x14ac:dyDescent="0.25">
      <c r="B6760" s="24">
        <v>2848</v>
      </c>
      <c r="C6760" s="24">
        <v>3983822</v>
      </c>
      <c r="I6760" s="19">
        <v>2905</v>
      </c>
      <c r="J6760" s="19">
        <v>11740402</v>
      </c>
      <c r="P6760" s="23"/>
      <c r="Q6760" s="23"/>
    </row>
    <row r="6761" spans="2:17" ht="12.5" x14ac:dyDescent="0.25">
      <c r="B6761" s="24">
        <v>2848</v>
      </c>
      <c r="C6761" s="24">
        <v>3980737</v>
      </c>
      <c r="I6761" s="19">
        <v>2904</v>
      </c>
      <c r="J6761" s="19">
        <v>12331496</v>
      </c>
      <c r="P6761" s="23"/>
      <c r="Q6761" s="23"/>
    </row>
    <row r="6762" spans="2:17" ht="12.5" x14ac:dyDescent="0.25">
      <c r="B6762" s="24">
        <v>2848</v>
      </c>
      <c r="C6762" s="24">
        <v>4910839</v>
      </c>
      <c r="I6762" s="19">
        <v>2905</v>
      </c>
      <c r="J6762" s="19">
        <v>12630894</v>
      </c>
      <c r="P6762" s="23"/>
      <c r="Q6762" s="23"/>
    </row>
    <row r="6763" spans="2:17" ht="12.5" x14ac:dyDescent="0.25">
      <c r="B6763" s="24">
        <v>2848</v>
      </c>
      <c r="C6763" s="24">
        <v>3110378</v>
      </c>
      <c r="I6763" s="19">
        <v>2904</v>
      </c>
      <c r="J6763" s="19">
        <v>10997982</v>
      </c>
      <c r="P6763" s="23"/>
      <c r="Q6763" s="23"/>
    </row>
    <row r="6764" spans="2:17" ht="12.5" x14ac:dyDescent="0.25">
      <c r="B6764" s="24">
        <v>2848</v>
      </c>
      <c r="C6764" s="24">
        <v>3319494</v>
      </c>
      <c r="I6764" s="19">
        <v>2905</v>
      </c>
      <c r="J6764" s="19">
        <v>11803922</v>
      </c>
      <c r="P6764" s="23"/>
      <c r="Q6764" s="23"/>
    </row>
    <row r="6765" spans="2:17" ht="12.5" x14ac:dyDescent="0.25">
      <c r="B6765" s="24">
        <v>2848</v>
      </c>
      <c r="C6765" s="24">
        <v>7969260</v>
      </c>
      <c r="I6765" s="19">
        <v>2904</v>
      </c>
      <c r="J6765" s="19">
        <v>12091748</v>
      </c>
      <c r="P6765" s="23"/>
      <c r="Q6765" s="23"/>
    </row>
    <row r="6766" spans="2:17" ht="12.5" x14ac:dyDescent="0.25">
      <c r="B6766" s="24">
        <v>2848</v>
      </c>
      <c r="C6766" s="24">
        <v>4099433</v>
      </c>
      <c r="I6766" s="19">
        <v>2905</v>
      </c>
      <c r="J6766" s="19">
        <v>11935097</v>
      </c>
      <c r="P6766" s="23"/>
      <c r="Q6766" s="23"/>
    </row>
    <row r="6767" spans="2:17" ht="12.5" x14ac:dyDescent="0.25">
      <c r="B6767" s="24">
        <v>2848</v>
      </c>
      <c r="C6767" s="24">
        <v>4196119</v>
      </c>
      <c r="I6767" s="19">
        <v>2904</v>
      </c>
      <c r="J6767" s="19">
        <v>12319113</v>
      </c>
      <c r="P6767" s="23"/>
      <c r="Q6767" s="23"/>
    </row>
    <row r="6768" spans="2:17" ht="12.5" x14ac:dyDescent="0.25">
      <c r="B6768" s="24">
        <v>2848</v>
      </c>
      <c r="C6768" s="24">
        <v>4682017</v>
      </c>
      <c r="I6768" s="19">
        <v>2905</v>
      </c>
      <c r="J6768" s="19">
        <v>11740035</v>
      </c>
      <c r="P6768" s="23"/>
      <c r="Q6768" s="23"/>
    </row>
    <row r="6769" spans="2:17" ht="12.5" x14ac:dyDescent="0.25">
      <c r="B6769" s="24">
        <v>2848</v>
      </c>
      <c r="C6769" s="24">
        <v>3732602</v>
      </c>
      <c r="I6769" s="19">
        <v>2904</v>
      </c>
      <c r="J6769" s="19">
        <v>12418775</v>
      </c>
      <c r="P6769" s="23"/>
      <c r="Q6769" s="23"/>
    </row>
    <row r="6770" spans="2:17" ht="12.5" x14ac:dyDescent="0.25">
      <c r="B6770" s="24">
        <v>2848</v>
      </c>
      <c r="C6770" s="24">
        <v>3700451</v>
      </c>
      <c r="I6770" s="19">
        <v>2905</v>
      </c>
      <c r="J6770" s="19">
        <v>11993845</v>
      </c>
      <c r="P6770" s="23"/>
      <c r="Q6770" s="23"/>
    </row>
    <row r="6771" spans="2:17" ht="12.5" x14ac:dyDescent="0.25">
      <c r="B6771" s="24">
        <v>2848</v>
      </c>
      <c r="C6771" s="24">
        <v>3921695</v>
      </c>
      <c r="I6771" s="19">
        <v>2904</v>
      </c>
      <c r="J6771" s="19">
        <v>11951032</v>
      </c>
      <c r="P6771" s="23"/>
      <c r="Q6771" s="23"/>
    </row>
    <row r="6772" spans="2:17" ht="12.5" x14ac:dyDescent="0.25">
      <c r="B6772" s="24">
        <v>2848</v>
      </c>
      <c r="C6772" s="24">
        <v>4644416</v>
      </c>
      <c r="I6772" s="19">
        <v>2905</v>
      </c>
      <c r="J6772" s="19">
        <v>11814856</v>
      </c>
      <c r="P6772" s="23"/>
      <c r="Q6772" s="23"/>
    </row>
    <row r="6773" spans="2:17" ht="12.5" x14ac:dyDescent="0.25">
      <c r="B6773" s="24">
        <v>2848</v>
      </c>
      <c r="C6773" s="24">
        <v>4913228</v>
      </c>
      <c r="I6773" s="19">
        <v>2904</v>
      </c>
      <c r="J6773" s="19">
        <v>12256455</v>
      </c>
      <c r="P6773" s="23"/>
      <c r="Q6773" s="23"/>
    </row>
    <row r="6774" spans="2:17" ht="12.5" x14ac:dyDescent="0.25">
      <c r="B6774" s="24">
        <v>2848</v>
      </c>
      <c r="C6774" s="24">
        <v>4035144</v>
      </c>
      <c r="I6774" s="19">
        <v>2905</v>
      </c>
      <c r="J6774" s="19">
        <v>11803118</v>
      </c>
      <c r="P6774" s="23"/>
      <c r="Q6774" s="23"/>
    </row>
    <row r="6775" spans="2:17" ht="12.5" x14ac:dyDescent="0.25">
      <c r="B6775" s="24">
        <v>2848</v>
      </c>
      <c r="C6775" s="24">
        <v>3911628</v>
      </c>
      <c r="I6775" s="19">
        <v>2904</v>
      </c>
      <c r="J6775" s="19">
        <v>12027217</v>
      </c>
      <c r="P6775" s="23"/>
      <c r="Q6775" s="23"/>
    </row>
    <row r="6776" spans="2:17" ht="12.5" x14ac:dyDescent="0.25">
      <c r="B6776" s="24">
        <v>2848</v>
      </c>
      <c r="C6776" s="24">
        <v>3839186</v>
      </c>
      <c r="I6776" s="19">
        <v>2905</v>
      </c>
      <c r="J6776" s="19">
        <v>12191496</v>
      </c>
      <c r="P6776" s="23"/>
      <c r="Q6776" s="23"/>
    </row>
    <row r="6777" spans="2:17" ht="12.5" x14ac:dyDescent="0.25">
      <c r="B6777" s="24">
        <v>2848</v>
      </c>
      <c r="C6777" s="24">
        <v>4090817</v>
      </c>
      <c r="I6777" s="19">
        <v>2904</v>
      </c>
      <c r="J6777" s="19">
        <v>11884998</v>
      </c>
      <c r="P6777" s="23"/>
      <c r="Q6777" s="23"/>
    </row>
    <row r="6778" spans="2:17" ht="12.5" x14ac:dyDescent="0.25">
      <c r="B6778" s="24">
        <v>2848</v>
      </c>
      <c r="C6778" s="24">
        <v>3769185</v>
      </c>
      <c r="I6778" s="19">
        <v>2905</v>
      </c>
      <c r="J6778" s="19">
        <v>11567625</v>
      </c>
      <c r="P6778" s="23"/>
      <c r="Q6778" s="23"/>
    </row>
    <row r="6779" spans="2:17" ht="12.5" x14ac:dyDescent="0.25">
      <c r="B6779" s="24">
        <v>2848</v>
      </c>
      <c r="C6779" s="24">
        <v>3941212</v>
      </c>
      <c r="I6779" s="19">
        <v>2904</v>
      </c>
      <c r="J6779" s="19">
        <v>12545803</v>
      </c>
      <c r="P6779" s="23"/>
      <c r="Q6779" s="23"/>
    </row>
    <row r="6780" spans="2:17" ht="12.5" x14ac:dyDescent="0.25">
      <c r="B6780" s="24">
        <v>2848</v>
      </c>
      <c r="C6780" s="24">
        <v>4607504</v>
      </c>
      <c r="I6780" s="19">
        <v>2905</v>
      </c>
      <c r="J6780" s="19">
        <v>12079009</v>
      </c>
      <c r="P6780" s="23"/>
      <c r="Q6780" s="23"/>
    </row>
    <row r="6781" spans="2:17" ht="12.5" x14ac:dyDescent="0.25">
      <c r="B6781" s="24">
        <v>2848</v>
      </c>
      <c r="C6781" s="24">
        <v>3337841</v>
      </c>
      <c r="I6781" s="19">
        <v>2904</v>
      </c>
      <c r="J6781" s="19">
        <v>11748674</v>
      </c>
      <c r="P6781" s="23"/>
      <c r="Q6781" s="23"/>
    </row>
    <row r="6782" spans="2:17" ht="12.5" x14ac:dyDescent="0.25">
      <c r="B6782" s="24">
        <v>2848</v>
      </c>
      <c r="C6782" s="24">
        <v>3401476</v>
      </c>
      <c r="I6782" s="19">
        <v>2905</v>
      </c>
      <c r="J6782" s="19">
        <v>11858271</v>
      </c>
      <c r="P6782" s="23"/>
      <c r="Q6782" s="23"/>
    </row>
    <row r="6783" spans="2:17" ht="12.5" x14ac:dyDescent="0.25">
      <c r="B6783" s="24">
        <v>2848</v>
      </c>
      <c r="C6783" s="24">
        <v>3954969</v>
      </c>
      <c r="I6783" s="19">
        <v>2904</v>
      </c>
      <c r="J6783" s="19">
        <v>12126347</v>
      </c>
      <c r="P6783" s="23"/>
      <c r="Q6783" s="23"/>
    </row>
    <row r="6784" spans="2:17" ht="12.5" x14ac:dyDescent="0.25">
      <c r="B6784" s="24">
        <v>2848</v>
      </c>
      <c r="C6784" s="24">
        <v>4448233</v>
      </c>
      <c r="I6784" s="19">
        <v>2905</v>
      </c>
      <c r="J6784" s="19">
        <v>11955376</v>
      </c>
      <c r="P6784" s="23"/>
      <c r="Q6784" s="23"/>
    </row>
    <row r="6785" spans="2:17" ht="12.5" x14ac:dyDescent="0.25">
      <c r="B6785" s="24">
        <v>2848</v>
      </c>
      <c r="C6785" s="24">
        <v>3885285</v>
      </c>
      <c r="I6785" s="19">
        <v>2904</v>
      </c>
      <c r="J6785" s="19">
        <v>12167220</v>
      </c>
      <c r="P6785" s="23"/>
      <c r="Q6785" s="23"/>
    </row>
    <row r="6786" spans="2:17" ht="12.5" x14ac:dyDescent="0.25">
      <c r="B6786" s="24">
        <v>2848</v>
      </c>
      <c r="C6786" s="24">
        <v>3413008</v>
      </c>
      <c r="I6786" s="19">
        <v>2905</v>
      </c>
      <c r="J6786" s="19">
        <v>12375315</v>
      </c>
      <c r="P6786" s="23"/>
      <c r="Q6786" s="23"/>
    </row>
    <row r="6787" spans="2:17" ht="12.5" x14ac:dyDescent="0.25">
      <c r="B6787" s="24">
        <v>2848</v>
      </c>
      <c r="C6787" s="24">
        <v>4425410</v>
      </c>
      <c r="I6787" s="19">
        <v>2904</v>
      </c>
      <c r="J6787" s="19">
        <v>11596095</v>
      </c>
      <c r="P6787" s="23"/>
      <c r="Q6787" s="23"/>
    </row>
    <row r="6788" spans="2:17" ht="12.5" x14ac:dyDescent="0.25">
      <c r="B6788" s="24">
        <v>2848</v>
      </c>
      <c r="C6788" s="24">
        <v>4743330</v>
      </c>
      <c r="I6788" s="19">
        <v>2905</v>
      </c>
      <c r="J6788" s="19">
        <v>11691257</v>
      </c>
      <c r="P6788" s="23"/>
      <c r="Q6788" s="23"/>
    </row>
    <row r="6789" spans="2:17" ht="12.5" x14ac:dyDescent="0.25">
      <c r="B6789" s="24">
        <v>2848</v>
      </c>
      <c r="C6789" s="24">
        <v>2814857</v>
      </c>
      <c r="I6789" s="19">
        <v>2904</v>
      </c>
      <c r="J6789" s="19">
        <v>12179425</v>
      </c>
      <c r="P6789" s="23"/>
      <c r="Q6789" s="23"/>
    </row>
    <row r="6790" spans="2:17" ht="12.5" x14ac:dyDescent="0.25">
      <c r="B6790" s="24">
        <v>2848</v>
      </c>
      <c r="C6790" s="24">
        <v>3836176</v>
      </c>
      <c r="I6790" s="19">
        <v>2905</v>
      </c>
      <c r="J6790" s="19">
        <v>12354962</v>
      </c>
      <c r="P6790" s="23"/>
      <c r="Q6790" s="23"/>
    </row>
    <row r="6791" spans="2:17" ht="12.5" x14ac:dyDescent="0.25">
      <c r="B6791" s="24">
        <v>2848</v>
      </c>
      <c r="C6791" s="24">
        <v>3894699</v>
      </c>
      <c r="I6791" s="19">
        <v>2904</v>
      </c>
      <c r="J6791" s="19">
        <v>11820064</v>
      </c>
      <c r="P6791" s="23"/>
      <c r="Q6791" s="23"/>
    </row>
    <row r="6792" spans="2:17" ht="12.5" x14ac:dyDescent="0.25">
      <c r="B6792" s="24">
        <v>2848</v>
      </c>
      <c r="C6792" s="24">
        <v>3979763</v>
      </c>
      <c r="I6792" s="19">
        <v>2905</v>
      </c>
      <c r="J6792" s="19">
        <v>11791079</v>
      </c>
      <c r="P6792" s="23"/>
      <c r="Q6792" s="23"/>
    </row>
    <row r="6793" spans="2:17" ht="12.5" x14ac:dyDescent="0.25">
      <c r="B6793" s="24">
        <v>2848</v>
      </c>
      <c r="C6793" s="24">
        <v>3910836</v>
      </c>
      <c r="I6793" s="19">
        <v>2904</v>
      </c>
      <c r="J6793" s="19">
        <v>12381047</v>
      </c>
      <c r="P6793" s="23"/>
      <c r="Q6793" s="23"/>
    </row>
    <row r="6794" spans="2:17" ht="12.5" x14ac:dyDescent="0.25">
      <c r="B6794" s="24">
        <v>2848</v>
      </c>
      <c r="C6794" s="24">
        <v>3138050</v>
      </c>
      <c r="I6794" s="19">
        <v>2905</v>
      </c>
      <c r="J6794" s="19">
        <v>11810590</v>
      </c>
      <c r="P6794" s="23"/>
      <c r="Q6794" s="23"/>
    </row>
    <row r="6795" spans="2:17" ht="12.5" x14ac:dyDescent="0.25">
      <c r="B6795" s="24">
        <v>2848</v>
      </c>
      <c r="C6795" s="24">
        <v>3916564</v>
      </c>
      <c r="I6795" s="19">
        <v>2904</v>
      </c>
      <c r="J6795" s="19">
        <v>11889753</v>
      </c>
      <c r="P6795" s="23"/>
      <c r="Q6795" s="23"/>
    </row>
    <row r="6796" spans="2:17" ht="12.5" x14ac:dyDescent="0.25">
      <c r="B6796" s="24">
        <v>2848</v>
      </c>
      <c r="C6796" s="24">
        <v>3756786</v>
      </c>
      <c r="I6796" s="19">
        <v>2905</v>
      </c>
      <c r="J6796" s="19">
        <v>11927637</v>
      </c>
      <c r="P6796" s="23"/>
      <c r="Q6796" s="23"/>
    </row>
    <row r="6797" spans="2:17" ht="12.5" x14ac:dyDescent="0.25">
      <c r="B6797" s="24">
        <v>2848</v>
      </c>
      <c r="C6797" s="24">
        <v>4192235</v>
      </c>
      <c r="I6797" s="19">
        <v>2904</v>
      </c>
      <c r="J6797" s="19">
        <v>13011746</v>
      </c>
      <c r="P6797" s="23"/>
      <c r="Q6797" s="23"/>
    </row>
    <row r="6798" spans="2:17" ht="12.5" x14ac:dyDescent="0.25">
      <c r="B6798" s="24">
        <v>2848</v>
      </c>
      <c r="C6798" s="24">
        <v>3929904</v>
      </c>
      <c r="I6798" s="19">
        <v>2905</v>
      </c>
      <c r="J6798" s="19">
        <v>11051381</v>
      </c>
      <c r="P6798" s="23"/>
      <c r="Q6798" s="23"/>
    </row>
    <row r="6799" spans="2:17" ht="12.5" x14ac:dyDescent="0.25">
      <c r="B6799" s="24">
        <v>2848</v>
      </c>
      <c r="C6799" s="24">
        <v>4341713</v>
      </c>
      <c r="I6799" s="19">
        <v>2904</v>
      </c>
      <c r="J6799" s="19">
        <v>11855168</v>
      </c>
      <c r="P6799" s="23"/>
      <c r="Q6799" s="23"/>
    </row>
    <row r="6800" spans="2:17" ht="12.5" x14ac:dyDescent="0.25">
      <c r="B6800" s="24">
        <v>2848</v>
      </c>
      <c r="C6800" s="24">
        <v>3801284</v>
      </c>
      <c r="I6800" s="19">
        <v>2905</v>
      </c>
      <c r="J6800" s="19">
        <v>11776837</v>
      </c>
      <c r="P6800" s="23"/>
      <c r="Q6800" s="23"/>
    </row>
    <row r="6801" spans="2:17" ht="12.5" x14ac:dyDescent="0.25">
      <c r="B6801" s="24">
        <v>2848</v>
      </c>
      <c r="C6801" s="24">
        <v>4035654</v>
      </c>
      <c r="I6801" s="19">
        <v>2904</v>
      </c>
      <c r="J6801" s="19">
        <v>12486779</v>
      </c>
      <c r="P6801" s="23"/>
      <c r="Q6801" s="23"/>
    </row>
    <row r="6802" spans="2:17" ht="12.5" x14ac:dyDescent="0.25">
      <c r="B6802" s="24">
        <v>2848</v>
      </c>
      <c r="C6802" s="24">
        <v>3621057</v>
      </c>
      <c r="I6802" s="19">
        <v>2905</v>
      </c>
      <c r="J6802" s="19">
        <v>11550994</v>
      </c>
      <c r="P6802" s="23"/>
      <c r="Q6802" s="23"/>
    </row>
    <row r="6803" spans="2:17" ht="12.5" x14ac:dyDescent="0.25">
      <c r="B6803" s="24">
        <v>2848</v>
      </c>
      <c r="C6803" s="24">
        <v>4550940</v>
      </c>
      <c r="I6803" s="19">
        <v>2904</v>
      </c>
      <c r="J6803" s="19">
        <v>15828213</v>
      </c>
      <c r="P6803" s="23"/>
      <c r="Q6803" s="23"/>
    </row>
    <row r="6804" spans="2:17" ht="12.5" x14ac:dyDescent="0.25">
      <c r="B6804" s="24">
        <v>2848</v>
      </c>
      <c r="C6804" s="24">
        <v>4256760</v>
      </c>
      <c r="I6804" s="19">
        <v>2905</v>
      </c>
      <c r="J6804" s="19">
        <v>8357904</v>
      </c>
      <c r="P6804" s="23"/>
      <c r="Q6804" s="23"/>
    </row>
    <row r="6805" spans="2:17" ht="12.5" x14ac:dyDescent="0.25">
      <c r="B6805" s="24">
        <v>2848</v>
      </c>
      <c r="C6805" s="24">
        <v>3979260</v>
      </c>
      <c r="I6805" s="19">
        <v>2904</v>
      </c>
      <c r="J6805" s="19">
        <v>11885032</v>
      </c>
      <c r="P6805" s="23"/>
      <c r="Q6805" s="23"/>
    </row>
    <row r="6806" spans="2:17" ht="12.5" x14ac:dyDescent="0.25">
      <c r="B6806" s="24">
        <v>2848</v>
      </c>
      <c r="C6806" s="24">
        <v>3386582</v>
      </c>
      <c r="I6806" s="19">
        <v>2905</v>
      </c>
      <c r="J6806" s="19">
        <v>13339422</v>
      </c>
      <c r="P6806" s="23"/>
      <c r="Q6806" s="23"/>
    </row>
    <row r="6807" spans="2:17" ht="12.5" x14ac:dyDescent="0.25">
      <c r="B6807" s="24">
        <v>2848</v>
      </c>
      <c r="C6807" s="24">
        <v>4073061</v>
      </c>
      <c r="I6807" s="19">
        <v>2904</v>
      </c>
      <c r="J6807" s="19">
        <v>10789960</v>
      </c>
      <c r="P6807" s="23"/>
      <c r="Q6807" s="23"/>
    </row>
    <row r="6808" spans="2:17" ht="12.5" x14ac:dyDescent="0.25">
      <c r="B6808" s="24">
        <v>2848</v>
      </c>
      <c r="C6808" s="24">
        <v>3921508</v>
      </c>
      <c r="I6808" s="19">
        <v>2905</v>
      </c>
      <c r="J6808" s="19">
        <v>12370916</v>
      </c>
      <c r="P6808" s="23"/>
      <c r="Q6808" s="23"/>
    </row>
    <row r="6809" spans="2:17" ht="12.5" x14ac:dyDescent="0.25">
      <c r="B6809" s="24">
        <v>2848</v>
      </c>
      <c r="C6809" s="24">
        <v>3534374</v>
      </c>
      <c r="I6809" s="19">
        <v>2904</v>
      </c>
      <c r="J6809" s="19">
        <v>11860143</v>
      </c>
      <c r="P6809" s="23"/>
      <c r="Q6809" s="23"/>
    </row>
    <row r="6810" spans="2:17" ht="12.5" x14ac:dyDescent="0.25">
      <c r="B6810" s="24">
        <v>2848</v>
      </c>
      <c r="C6810" s="24">
        <v>4635150</v>
      </c>
      <c r="I6810" s="19">
        <v>2905</v>
      </c>
      <c r="J6810" s="19">
        <v>11609670</v>
      </c>
      <c r="P6810" s="23"/>
      <c r="Q6810" s="23"/>
    </row>
    <row r="6811" spans="2:17" ht="12.5" x14ac:dyDescent="0.25">
      <c r="B6811" s="24">
        <v>2848</v>
      </c>
      <c r="C6811" s="24">
        <v>3330290</v>
      </c>
      <c r="I6811" s="19">
        <v>2904</v>
      </c>
      <c r="J6811" s="19">
        <v>12390188</v>
      </c>
      <c r="P6811" s="23"/>
      <c r="Q6811" s="23"/>
    </row>
    <row r="6812" spans="2:17" ht="12.5" x14ac:dyDescent="0.25">
      <c r="B6812" s="24">
        <v>2848</v>
      </c>
      <c r="C6812" s="24">
        <v>4405989</v>
      </c>
      <c r="I6812" s="19">
        <v>2905</v>
      </c>
      <c r="J6812" s="19">
        <v>11788766</v>
      </c>
      <c r="P6812" s="23"/>
      <c r="Q6812" s="23"/>
    </row>
    <row r="6813" spans="2:17" ht="12.5" x14ac:dyDescent="0.25">
      <c r="B6813" s="24">
        <v>2848</v>
      </c>
      <c r="C6813" s="24">
        <v>3905283</v>
      </c>
      <c r="I6813" s="19">
        <v>2904</v>
      </c>
      <c r="J6813" s="19">
        <v>12110729</v>
      </c>
      <c r="P6813" s="23"/>
      <c r="Q6813" s="23"/>
    </row>
    <row r="6814" spans="2:17" ht="12.5" x14ac:dyDescent="0.25">
      <c r="B6814" s="24">
        <v>2848</v>
      </c>
      <c r="C6814" s="24">
        <v>3940134</v>
      </c>
      <c r="I6814" s="19">
        <v>2905</v>
      </c>
      <c r="J6814" s="19">
        <v>11644941</v>
      </c>
      <c r="P6814" s="23"/>
      <c r="Q6814" s="23"/>
    </row>
    <row r="6815" spans="2:17" ht="12.5" x14ac:dyDescent="0.25">
      <c r="B6815" s="24">
        <v>2848</v>
      </c>
      <c r="C6815" s="24">
        <v>3608057</v>
      </c>
      <c r="I6815" s="19">
        <v>2904</v>
      </c>
      <c r="J6815" s="19">
        <v>12543315</v>
      </c>
      <c r="P6815" s="23"/>
      <c r="Q6815" s="23"/>
    </row>
    <row r="6816" spans="2:17" ht="12.5" x14ac:dyDescent="0.25">
      <c r="B6816" s="24">
        <v>2848</v>
      </c>
      <c r="C6816" s="24">
        <v>4518372</v>
      </c>
      <c r="I6816" s="19">
        <v>2905</v>
      </c>
      <c r="J6816" s="19">
        <v>15802064</v>
      </c>
      <c r="P6816" s="23"/>
      <c r="Q6816" s="23"/>
    </row>
    <row r="6817" spans="2:17" ht="12.5" x14ac:dyDescent="0.25">
      <c r="B6817" s="24">
        <v>2848</v>
      </c>
      <c r="C6817" s="24">
        <v>3878583</v>
      </c>
      <c r="I6817" s="19">
        <v>2904</v>
      </c>
      <c r="J6817" s="19">
        <v>12199382</v>
      </c>
      <c r="P6817" s="23"/>
      <c r="Q6817" s="23"/>
    </row>
    <row r="6818" spans="2:17" ht="12.5" x14ac:dyDescent="0.25">
      <c r="B6818" s="24">
        <v>2848</v>
      </c>
      <c r="C6818" s="24">
        <v>3862803</v>
      </c>
      <c r="I6818" s="19">
        <v>2905</v>
      </c>
      <c r="J6818" s="19">
        <v>11712723</v>
      </c>
      <c r="P6818" s="23"/>
      <c r="Q6818" s="23"/>
    </row>
    <row r="6819" spans="2:17" ht="12.5" x14ac:dyDescent="0.25">
      <c r="B6819" s="24">
        <v>2848</v>
      </c>
      <c r="C6819" s="24">
        <v>3958980</v>
      </c>
      <c r="I6819" s="19">
        <v>2904</v>
      </c>
      <c r="J6819" s="19">
        <v>12350880</v>
      </c>
      <c r="P6819" s="23"/>
      <c r="Q6819" s="23"/>
    </row>
    <row r="6820" spans="2:17" ht="12.5" x14ac:dyDescent="0.25">
      <c r="B6820" s="24">
        <v>2848</v>
      </c>
      <c r="C6820" s="24">
        <v>4558999</v>
      </c>
      <c r="I6820" s="19">
        <v>2905</v>
      </c>
      <c r="J6820" s="19">
        <v>11401500</v>
      </c>
      <c r="P6820" s="23"/>
      <c r="Q6820" s="23"/>
    </row>
    <row r="6821" spans="2:17" ht="12.5" x14ac:dyDescent="0.25">
      <c r="B6821" s="24">
        <v>2848</v>
      </c>
      <c r="C6821" s="24">
        <v>3942880</v>
      </c>
      <c r="I6821" s="19">
        <v>2904</v>
      </c>
      <c r="J6821" s="19">
        <v>12232428</v>
      </c>
      <c r="P6821" s="23"/>
      <c r="Q6821" s="23"/>
    </row>
    <row r="6822" spans="2:17" ht="12.5" x14ac:dyDescent="0.25">
      <c r="B6822" s="24">
        <v>2848</v>
      </c>
      <c r="C6822" s="24">
        <v>3712324</v>
      </c>
      <c r="I6822" s="19">
        <v>2905</v>
      </c>
      <c r="J6822" s="19">
        <v>23762766</v>
      </c>
      <c r="P6822" s="23"/>
      <c r="Q6822" s="23"/>
    </row>
    <row r="6823" spans="2:17" ht="12.5" x14ac:dyDescent="0.25">
      <c r="B6823" s="24">
        <v>2848</v>
      </c>
      <c r="C6823" s="24">
        <v>3641710</v>
      </c>
      <c r="I6823" s="19">
        <v>2904</v>
      </c>
      <c r="J6823" s="19">
        <v>12498754</v>
      </c>
      <c r="P6823" s="23"/>
      <c r="Q6823" s="23"/>
    </row>
    <row r="6824" spans="2:17" ht="12.5" x14ac:dyDescent="0.25">
      <c r="B6824" s="24">
        <v>2848</v>
      </c>
      <c r="C6824" s="24">
        <v>4549086</v>
      </c>
      <c r="I6824" s="19">
        <v>2905</v>
      </c>
      <c r="J6824" s="19">
        <v>11618256</v>
      </c>
      <c r="P6824" s="23"/>
      <c r="Q6824" s="23"/>
    </row>
    <row r="6825" spans="2:17" ht="12.5" x14ac:dyDescent="0.25">
      <c r="B6825" s="24">
        <v>2848</v>
      </c>
      <c r="C6825" s="24">
        <v>4287338</v>
      </c>
      <c r="I6825" s="19">
        <v>2904</v>
      </c>
      <c r="J6825" s="19">
        <v>12085820</v>
      </c>
      <c r="P6825" s="23"/>
      <c r="Q6825" s="23"/>
    </row>
    <row r="6826" spans="2:17" ht="12.5" x14ac:dyDescent="0.25">
      <c r="B6826" s="24">
        <v>2848</v>
      </c>
      <c r="C6826" s="24">
        <v>3958476</v>
      </c>
      <c r="I6826" s="19">
        <v>2905</v>
      </c>
      <c r="J6826" s="19">
        <v>12112109</v>
      </c>
      <c r="P6826" s="23"/>
      <c r="Q6826" s="23"/>
    </row>
    <row r="6827" spans="2:17" ht="12.5" x14ac:dyDescent="0.25">
      <c r="B6827" s="24">
        <v>2848</v>
      </c>
      <c r="C6827" s="24">
        <v>4847065</v>
      </c>
      <c r="I6827" s="19">
        <v>2904</v>
      </c>
      <c r="J6827" s="19">
        <v>11664774</v>
      </c>
      <c r="P6827" s="23"/>
      <c r="Q6827" s="23"/>
    </row>
    <row r="6828" spans="2:17" ht="12.5" x14ac:dyDescent="0.25">
      <c r="B6828" s="24">
        <v>2848</v>
      </c>
      <c r="C6828" s="24">
        <v>4503900</v>
      </c>
      <c r="I6828" s="19">
        <v>2905</v>
      </c>
      <c r="J6828" s="19">
        <v>12527024</v>
      </c>
      <c r="P6828" s="23"/>
      <c r="Q6828" s="23"/>
    </row>
    <row r="6829" spans="2:17" ht="12.5" x14ac:dyDescent="0.25">
      <c r="B6829" s="24">
        <v>2848</v>
      </c>
      <c r="C6829" s="24">
        <v>1097195</v>
      </c>
      <c r="I6829" s="19">
        <v>2904</v>
      </c>
      <c r="J6829" s="19">
        <v>11839473</v>
      </c>
      <c r="P6829" s="23"/>
      <c r="Q6829" s="23"/>
    </row>
    <row r="6830" spans="2:17" ht="12.5" x14ac:dyDescent="0.25">
      <c r="B6830" s="24">
        <v>2848</v>
      </c>
      <c r="C6830" s="24">
        <v>3908668</v>
      </c>
      <c r="I6830" s="19">
        <v>2905</v>
      </c>
      <c r="J6830" s="19">
        <v>11798446</v>
      </c>
      <c r="P6830" s="23"/>
      <c r="Q6830" s="23"/>
    </row>
    <row r="6831" spans="2:17" ht="12.5" x14ac:dyDescent="0.25">
      <c r="B6831" s="24">
        <v>2848</v>
      </c>
      <c r="C6831" s="24">
        <v>4012636</v>
      </c>
      <c r="I6831" s="19">
        <v>2904</v>
      </c>
      <c r="J6831" s="19">
        <v>11868339</v>
      </c>
      <c r="P6831" s="23"/>
      <c r="Q6831" s="23"/>
    </row>
    <row r="6832" spans="2:17" ht="12.5" x14ac:dyDescent="0.25">
      <c r="B6832" s="24">
        <v>2848</v>
      </c>
      <c r="C6832" s="24">
        <v>3592086</v>
      </c>
      <c r="I6832" s="19">
        <v>2905</v>
      </c>
      <c r="J6832" s="19">
        <v>12166704</v>
      </c>
      <c r="P6832" s="23"/>
      <c r="Q6832" s="23"/>
    </row>
    <row r="6833" spans="2:17" ht="12.5" x14ac:dyDescent="0.25">
      <c r="B6833" s="24">
        <v>2848</v>
      </c>
      <c r="C6833" s="24">
        <v>4116705</v>
      </c>
      <c r="I6833" s="19">
        <v>2904</v>
      </c>
      <c r="J6833" s="19">
        <v>11834551</v>
      </c>
      <c r="P6833" s="23"/>
      <c r="Q6833" s="23"/>
    </row>
    <row r="6834" spans="2:17" ht="12.5" x14ac:dyDescent="0.25">
      <c r="B6834" s="24">
        <v>2848</v>
      </c>
      <c r="C6834" s="24">
        <v>3836342</v>
      </c>
      <c r="I6834" s="19">
        <v>2905</v>
      </c>
      <c r="J6834" s="19">
        <v>12123797</v>
      </c>
      <c r="P6834" s="23"/>
      <c r="Q6834" s="23"/>
    </row>
    <row r="6835" spans="2:17" ht="12.5" x14ac:dyDescent="0.25">
      <c r="B6835" s="24">
        <v>2848</v>
      </c>
      <c r="C6835" s="24">
        <v>3424776</v>
      </c>
      <c r="I6835" s="19">
        <v>2904</v>
      </c>
      <c r="J6835" s="19">
        <v>11888185</v>
      </c>
      <c r="P6835" s="23"/>
      <c r="Q6835" s="23"/>
    </row>
    <row r="6836" spans="2:17" ht="12.5" x14ac:dyDescent="0.25">
      <c r="B6836" s="24">
        <v>2848</v>
      </c>
      <c r="C6836" s="24">
        <v>4279526</v>
      </c>
      <c r="I6836" s="19">
        <v>2905</v>
      </c>
      <c r="J6836" s="19">
        <v>12155604</v>
      </c>
      <c r="P6836" s="23"/>
      <c r="Q6836" s="23"/>
    </row>
    <row r="6837" spans="2:17" ht="12.5" x14ac:dyDescent="0.25">
      <c r="B6837" s="24">
        <v>2848</v>
      </c>
      <c r="C6837" s="24">
        <v>4407653</v>
      </c>
      <c r="I6837" s="19">
        <v>2904</v>
      </c>
      <c r="J6837" s="19">
        <v>12483497</v>
      </c>
      <c r="P6837" s="23"/>
      <c r="Q6837" s="23"/>
    </row>
    <row r="6838" spans="2:17" ht="12.5" x14ac:dyDescent="0.25">
      <c r="B6838" s="24">
        <v>2848</v>
      </c>
      <c r="C6838" s="24">
        <v>3538578</v>
      </c>
      <c r="I6838" s="19">
        <v>2905</v>
      </c>
      <c r="J6838" s="19">
        <v>12272417</v>
      </c>
      <c r="P6838" s="23"/>
      <c r="Q6838" s="23"/>
    </row>
    <row r="6839" spans="2:17" ht="12.5" x14ac:dyDescent="0.25">
      <c r="B6839" s="24">
        <v>2848</v>
      </c>
      <c r="C6839" s="24">
        <v>4350514</v>
      </c>
      <c r="I6839" s="19">
        <v>2904</v>
      </c>
      <c r="J6839" s="19">
        <v>11830277</v>
      </c>
      <c r="P6839" s="23"/>
      <c r="Q6839" s="23"/>
    </row>
    <row r="6840" spans="2:17" ht="12.5" x14ac:dyDescent="0.25">
      <c r="B6840" s="24">
        <v>2848</v>
      </c>
      <c r="C6840" s="24">
        <v>4025702</v>
      </c>
      <c r="I6840" s="19">
        <v>2905</v>
      </c>
      <c r="J6840" s="19">
        <v>11538108</v>
      </c>
      <c r="P6840" s="23"/>
      <c r="Q6840" s="23"/>
    </row>
    <row r="6841" spans="2:17" ht="12.5" x14ac:dyDescent="0.25">
      <c r="B6841" s="24">
        <v>2848</v>
      </c>
      <c r="C6841" s="24">
        <v>6051447</v>
      </c>
      <c r="I6841" s="19">
        <v>2904</v>
      </c>
      <c r="J6841" s="19">
        <v>12086343</v>
      </c>
      <c r="P6841" s="23"/>
      <c r="Q6841" s="23"/>
    </row>
    <row r="6842" spans="2:17" ht="12.5" x14ac:dyDescent="0.25">
      <c r="B6842" s="24">
        <v>2848</v>
      </c>
      <c r="C6842" s="24">
        <v>4020903</v>
      </c>
      <c r="I6842" s="19">
        <v>2905</v>
      </c>
      <c r="J6842" s="19">
        <v>12189688</v>
      </c>
      <c r="P6842" s="23"/>
      <c r="Q6842" s="23"/>
    </row>
    <row r="6843" spans="2:17" ht="12.5" x14ac:dyDescent="0.25">
      <c r="B6843" s="24">
        <v>2848</v>
      </c>
      <c r="C6843" s="24">
        <v>4586038</v>
      </c>
      <c r="I6843" s="19">
        <v>2904</v>
      </c>
      <c r="J6843" s="19">
        <v>11593818</v>
      </c>
      <c r="P6843" s="23"/>
      <c r="Q6843" s="23"/>
    </row>
    <row r="6844" spans="2:17" ht="12.5" x14ac:dyDescent="0.25">
      <c r="B6844" s="24">
        <v>2848</v>
      </c>
      <c r="C6844" s="24">
        <v>4945337</v>
      </c>
      <c r="I6844" s="19">
        <v>2905</v>
      </c>
      <c r="J6844" s="19">
        <v>12676909</v>
      </c>
      <c r="P6844" s="23"/>
      <c r="Q6844" s="23"/>
    </row>
    <row r="6845" spans="2:17" ht="12.5" x14ac:dyDescent="0.25">
      <c r="B6845" s="24">
        <v>2848</v>
      </c>
      <c r="C6845" s="24">
        <v>3995188</v>
      </c>
      <c r="I6845" s="19">
        <v>2904</v>
      </c>
      <c r="J6845" s="19">
        <v>11158445</v>
      </c>
      <c r="P6845" s="23"/>
      <c r="Q6845" s="23"/>
    </row>
    <row r="6846" spans="2:17" ht="12.5" x14ac:dyDescent="0.25">
      <c r="B6846" s="24">
        <v>2848</v>
      </c>
      <c r="C6846" s="24">
        <v>3810969</v>
      </c>
      <c r="I6846" s="19">
        <v>2905</v>
      </c>
      <c r="J6846" s="19">
        <v>12343731</v>
      </c>
      <c r="P6846" s="23"/>
      <c r="Q6846" s="23"/>
    </row>
    <row r="6847" spans="2:17" ht="12.5" x14ac:dyDescent="0.25">
      <c r="B6847" s="24">
        <v>2848</v>
      </c>
      <c r="C6847" s="24">
        <v>4734758</v>
      </c>
      <c r="I6847" s="19">
        <v>2904</v>
      </c>
      <c r="J6847" s="19">
        <v>11969155</v>
      </c>
      <c r="P6847" s="23"/>
      <c r="Q6847" s="23"/>
    </row>
    <row r="6848" spans="2:17" ht="12.5" x14ac:dyDescent="0.25">
      <c r="B6848" s="24">
        <v>2848</v>
      </c>
      <c r="C6848" s="24">
        <v>3297319</v>
      </c>
      <c r="I6848" s="19">
        <v>2905</v>
      </c>
      <c r="J6848" s="19">
        <v>12337010</v>
      </c>
      <c r="P6848" s="23"/>
      <c r="Q6848" s="23"/>
    </row>
    <row r="6849" spans="2:17" ht="12.5" x14ac:dyDescent="0.25">
      <c r="B6849" s="24">
        <v>2848</v>
      </c>
      <c r="C6849" s="24">
        <v>4980181</v>
      </c>
      <c r="I6849" s="19">
        <v>2904</v>
      </c>
      <c r="J6849" s="19">
        <v>11716049</v>
      </c>
      <c r="P6849" s="23"/>
      <c r="Q6849" s="23"/>
    </row>
    <row r="6850" spans="2:17" ht="12.5" x14ac:dyDescent="0.25">
      <c r="B6850" s="24">
        <v>2848</v>
      </c>
      <c r="C6850" s="24">
        <v>3888205</v>
      </c>
      <c r="I6850" s="19">
        <v>2905</v>
      </c>
      <c r="J6850" s="19">
        <v>11659595</v>
      </c>
      <c r="P6850" s="23"/>
      <c r="Q6850" s="23"/>
    </row>
    <row r="6851" spans="2:17" ht="12.5" x14ac:dyDescent="0.25">
      <c r="B6851" s="24">
        <v>2848</v>
      </c>
      <c r="C6851" s="24">
        <v>4171553</v>
      </c>
      <c r="I6851" s="19">
        <v>2904</v>
      </c>
      <c r="J6851" s="19">
        <v>12018828</v>
      </c>
      <c r="P6851" s="23"/>
      <c r="Q6851" s="23"/>
    </row>
    <row r="6852" spans="2:17" ht="12.5" x14ac:dyDescent="0.25">
      <c r="B6852" s="24">
        <v>2848</v>
      </c>
      <c r="C6852" s="24">
        <v>4472106</v>
      </c>
      <c r="I6852" s="19">
        <v>2905</v>
      </c>
      <c r="J6852" s="19">
        <v>12412132</v>
      </c>
      <c r="P6852" s="23"/>
      <c r="Q6852" s="23"/>
    </row>
    <row r="6853" spans="2:17" ht="12.5" x14ac:dyDescent="0.25">
      <c r="B6853" s="24">
        <v>2848</v>
      </c>
      <c r="C6853" s="24">
        <v>3850234</v>
      </c>
      <c r="I6853" s="19">
        <v>2904</v>
      </c>
      <c r="J6853" s="19">
        <v>11526643</v>
      </c>
      <c r="P6853" s="23"/>
      <c r="Q6853" s="23"/>
    </row>
    <row r="6854" spans="2:17" ht="12.5" x14ac:dyDescent="0.25">
      <c r="B6854" s="24">
        <v>2848</v>
      </c>
      <c r="C6854" s="24">
        <v>3985095</v>
      </c>
      <c r="I6854" s="19">
        <v>2905</v>
      </c>
      <c r="J6854" s="19">
        <v>12226156</v>
      </c>
      <c r="P6854" s="23"/>
      <c r="Q6854" s="23"/>
    </row>
    <row r="6855" spans="2:17" ht="12.5" x14ac:dyDescent="0.25">
      <c r="B6855" s="24">
        <v>2848</v>
      </c>
      <c r="C6855" s="24">
        <v>3930338</v>
      </c>
      <c r="I6855" s="19">
        <v>2904</v>
      </c>
      <c r="J6855" s="19">
        <v>11752512</v>
      </c>
      <c r="P6855" s="23"/>
      <c r="Q6855" s="23"/>
    </row>
    <row r="6856" spans="2:17" ht="12.5" x14ac:dyDescent="0.25">
      <c r="B6856" s="24">
        <v>2848</v>
      </c>
      <c r="C6856" s="24">
        <v>3583321</v>
      </c>
      <c r="I6856" s="19">
        <v>2905</v>
      </c>
      <c r="J6856" s="19">
        <v>13351941</v>
      </c>
      <c r="P6856" s="23"/>
      <c r="Q6856" s="23"/>
    </row>
    <row r="6857" spans="2:17" ht="12.5" x14ac:dyDescent="0.25">
      <c r="B6857" s="24">
        <v>2848</v>
      </c>
      <c r="C6857" s="24">
        <v>3586161</v>
      </c>
      <c r="I6857" s="19">
        <v>2904</v>
      </c>
      <c r="J6857" s="19">
        <v>10823474</v>
      </c>
      <c r="P6857" s="23"/>
      <c r="Q6857" s="23"/>
    </row>
    <row r="6858" spans="2:17" ht="12.5" x14ac:dyDescent="0.25">
      <c r="B6858" s="24">
        <v>2848</v>
      </c>
      <c r="C6858" s="24">
        <v>4163685</v>
      </c>
      <c r="I6858" s="19">
        <v>2905</v>
      </c>
      <c r="J6858" s="19">
        <v>12336671</v>
      </c>
      <c r="P6858" s="23"/>
      <c r="Q6858" s="23"/>
    </row>
    <row r="6859" spans="2:17" ht="12.5" x14ac:dyDescent="0.25">
      <c r="B6859" s="24">
        <v>2848</v>
      </c>
      <c r="C6859" s="24">
        <v>4185294</v>
      </c>
      <c r="I6859" s="19">
        <v>2904</v>
      </c>
      <c r="J6859" s="19">
        <v>11588889</v>
      </c>
      <c r="P6859" s="23"/>
      <c r="Q6859" s="23"/>
    </row>
    <row r="6860" spans="2:17" ht="12.5" x14ac:dyDescent="0.25">
      <c r="B6860" s="24">
        <v>2848</v>
      </c>
      <c r="C6860" s="24">
        <v>3787885</v>
      </c>
      <c r="I6860" s="19">
        <v>2905</v>
      </c>
      <c r="J6860" s="19">
        <v>12472557</v>
      </c>
      <c r="P6860" s="23"/>
      <c r="Q6860" s="23"/>
    </row>
    <row r="6861" spans="2:17" ht="12.5" x14ac:dyDescent="0.25">
      <c r="B6861" s="24">
        <v>2848</v>
      </c>
      <c r="C6861" s="24">
        <v>4581910</v>
      </c>
      <c r="I6861" s="19">
        <v>2904</v>
      </c>
      <c r="J6861" s="19">
        <v>11425160</v>
      </c>
      <c r="P6861" s="23"/>
      <c r="Q6861" s="23"/>
    </row>
    <row r="6862" spans="2:17" ht="12.5" x14ac:dyDescent="0.25">
      <c r="B6862" s="24">
        <v>2848</v>
      </c>
      <c r="C6862" s="24">
        <v>2604190</v>
      </c>
      <c r="I6862" s="19">
        <v>2905</v>
      </c>
      <c r="J6862" s="19">
        <v>12102463</v>
      </c>
      <c r="P6862" s="23"/>
      <c r="Q6862" s="23"/>
    </row>
    <row r="6863" spans="2:17" ht="12.5" x14ac:dyDescent="0.25">
      <c r="B6863" s="24">
        <v>2848</v>
      </c>
      <c r="C6863" s="24">
        <v>4375591</v>
      </c>
      <c r="I6863" s="19">
        <v>2904</v>
      </c>
      <c r="J6863" s="19">
        <v>12595521</v>
      </c>
      <c r="P6863" s="23"/>
      <c r="Q6863" s="23"/>
    </row>
    <row r="6864" spans="2:17" ht="12.5" x14ac:dyDescent="0.25">
      <c r="B6864" s="24">
        <v>2848</v>
      </c>
      <c r="C6864" s="24">
        <v>4226776</v>
      </c>
      <c r="I6864" s="19">
        <v>2905</v>
      </c>
      <c r="J6864" s="19">
        <v>11779412</v>
      </c>
      <c r="P6864" s="23"/>
      <c r="Q6864" s="23"/>
    </row>
    <row r="6865" spans="2:17" ht="12.5" x14ac:dyDescent="0.25">
      <c r="B6865" s="24">
        <v>2848</v>
      </c>
      <c r="C6865" s="24">
        <v>2727306</v>
      </c>
      <c r="I6865" s="19">
        <v>2904</v>
      </c>
      <c r="J6865" s="19">
        <v>11548905</v>
      </c>
      <c r="P6865" s="23"/>
      <c r="Q6865" s="23"/>
    </row>
    <row r="6866" spans="2:17" ht="12.5" x14ac:dyDescent="0.25">
      <c r="B6866" s="24">
        <v>2848</v>
      </c>
      <c r="C6866" s="24">
        <v>4325557</v>
      </c>
      <c r="I6866" s="19">
        <v>2905</v>
      </c>
      <c r="J6866" s="19">
        <v>12314754</v>
      </c>
      <c r="P6866" s="23"/>
      <c r="Q6866" s="23"/>
    </row>
    <row r="6867" spans="2:17" ht="12.5" x14ac:dyDescent="0.25">
      <c r="B6867" s="24">
        <v>2848</v>
      </c>
      <c r="C6867" s="24">
        <v>3756214</v>
      </c>
      <c r="I6867" s="19">
        <v>2904</v>
      </c>
      <c r="J6867" s="19">
        <v>14365802</v>
      </c>
      <c r="P6867" s="23"/>
      <c r="Q6867" s="23"/>
    </row>
    <row r="6868" spans="2:17" ht="12.5" x14ac:dyDescent="0.25">
      <c r="B6868" s="24">
        <v>2848</v>
      </c>
      <c r="C6868" s="24">
        <v>3830989</v>
      </c>
      <c r="I6868" s="19">
        <v>2905</v>
      </c>
      <c r="J6868" s="19">
        <v>9296865</v>
      </c>
      <c r="P6868" s="23"/>
      <c r="Q6868" s="23"/>
    </row>
    <row r="6869" spans="2:17" ht="12.5" x14ac:dyDescent="0.25">
      <c r="B6869" s="24">
        <v>2848</v>
      </c>
      <c r="C6869" s="24">
        <v>4712205</v>
      </c>
      <c r="I6869" s="19">
        <v>2904</v>
      </c>
      <c r="J6869" s="19">
        <v>12108131</v>
      </c>
      <c r="P6869" s="23"/>
      <c r="Q6869" s="23"/>
    </row>
    <row r="6870" spans="2:17" ht="12.5" x14ac:dyDescent="0.25">
      <c r="B6870" s="24">
        <v>2848</v>
      </c>
      <c r="C6870" s="24">
        <v>3281114</v>
      </c>
      <c r="I6870" s="19">
        <v>2905</v>
      </c>
      <c r="J6870" s="19">
        <v>12578775</v>
      </c>
      <c r="P6870" s="23"/>
      <c r="Q6870" s="23"/>
    </row>
    <row r="6871" spans="2:17" ht="12.5" x14ac:dyDescent="0.25">
      <c r="B6871" s="24">
        <v>2848</v>
      </c>
      <c r="C6871" s="24">
        <v>4037724</v>
      </c>
      <c r="I6871" s="19">
        <v>2904</v>
      </c>
      <c r="J6871" s="19">
        <v>11310730</v>
      </c>
      <c r="P6871" s="23"/>
      <c r="Q6871" s="23"/>
    </row>
    <row r="6872" spans="2:17" ht="12.5" x14ac:dyDescent="0.25">
      <c r="B6872" s="24">
        <v>2848</v>
      </c>
      <c r="C6872" s="24">
        <v>3487469</v>
      </c>
      <c r="I6872" s="19">
        <v>2905</v>
      </c>
      <c r="J6872" s="19">
        <v>12044658</v>
      </c>
      <c r="P6872" s="23"/>
      <c r="Q6872" s="23"/>
    </row>
    <row r="6873" spans="2:17" ht="12.5" x14ac:dyDescent="0.25">
      <c r="B6873" s="24">
        <v>2848</v>
      </c>
      <c r="C6873" s="24">
        <v>3873838</v>
      </c>
      <c r="I6873" s="19">
        <v>2904</v>
      </c>
      <c r="J6873" s="19">
        <v>12180305</v>
      </c>
      <c r="P6873" s="23"/>
      <c r="Q6873" s="23"/>
    </row>
    <row r="6874" spans="2:17" ht="12.5" x14ac:dyDescent="0.25">
      <c r="B6874" s="24">
        <v>2848</v>
      </c>
      <c r="C6874" s="24">
        <v>4071933</v>
      </c>
      <c r="I6874" s="19">
        <v>2905</v>
      </c>
      <c r="J6874" s="19">
        <v>12228849</v>
      </c>
      <c r="P6874" s="23"/>
      <c r="Q6874" s="23"/>
    </row>
    <row r="6875" spans="2:17" ht="12.5" x14ac:dyDescent="0.25">
      <c r="B6875" s="24">
        <v>2848</v>
      </c>
      <c r="C6875" s="24">
        <v>3915738</v>
      </c>
      <c r="I6875" s="19">
        <v>2904</v>
      </c>
      <c r="J6875" s="19">
        <v>11742624</v>
      </c>
      <c r="P6875" s="23"/>
      <c r="Q6875" s="23"/>
    </row>
    <row r="6876" spans="2:17" ht="12.5" x14ac:dyDescent="0.25">
      <c r="B6876" s="24">
        <v>2848</v>
      </c>
      <c r="C6876" s="24">
        <v>4955109</v>
      </c>
      <c r="I6876" s="19">
        <v>2905</v>
      </c>
      <c r="J6876" s="19">
        <v>20292043</v>
      </c>
      <c r="P6876" s="23"/>
      <c r="Q6876" s="23"/>
    </row>
    <row r="6877" spans="2:17" ht="12.5" x14ac:dyDescent="0.25">
      <c r="B6877" s="24">
        <v>2848</v>
      </c>
      <c r="C6877" s="24">
        <v>4055923</v>
      </c>
      <c r="I6877" s="19">
        <v>2904</v>
      </c>
      <c r="J6877" s="19">
        <v>11567182</v>
      </c>
      <c r="P6877" s="23"/>
      <c r="Q6877" s="23"/>
    </row>
    <row r="6878" spans="2:17" ht="12.5" x14ac:dyDescent="0.25">
      <c r="B6878" s="24">
        <v>2848</v>
      </c>
      <c r="C6878" s="24">
        <v>4006390</v>
      </c>
      <c r="I6878" s="19">
        <v>2905</v>
      </c>
      <c r="J6878" s="19">
        <v>12613487</v>
      </c>
      <c r="P6878" s="23"/>
      <c r="Q6878" s="23"/>
    </row>
    <row r="6879" spans="2:17" ht="12.5" x14ac:dyDescent="0.25">
      <c r="B6879" s="24">
        <v>2848</v>
      </c>
      <c r="C6879" s="24">
        <v>4284168</v>
      </c>
      <c r="I6879" s="19">
        <v>2904</v>
      </c>
      <c r="J6879" s="19">
        <v>11335549</v>
      </c>
      <c r="P6879" s="23"/>
      <c r="Q6879" s="23"/>
    </row>
    <row r="6880" spans="2:17" ht="12.5" x14ac:dyDescent="0.25">
      <c r="B6880" s="24">
        <v>2848</v>
      </c>
      <c r="C6880" s="24">
        <v>3919413</v>
      </c>
      <c r="I6880" s="19">
        <v>2905</v>
      </c>
      <c r="J6880" s="19">
        <v>12630483</v>
      </c>
      <c r="P6880" s="23"/>
      <c r="Q6880" s="23"/>
    </row>
    <row r="6881" spans="2:17" ht="12.5" x14ac:dyDescent="0.25">
      <c r="B6881" s="24">
        <v>2848</v>
      </c>
      <c r="C6881" s="24">
        <v>4023228</v>
      </c>
      <c r="I6881" s="19">
        <v>2904</v>
      </c>
      <c r="J6881" s="19">
        <v>11810928</v>
      </c>
      <c r="P6881" s="23"/>
      <c r="Q6881" s="23"/>
    </row>
    <row r="6882" spans="2:17" ht="12.5" x14ac:dyDescent="0.25">
      <c r="B6882" s="24">
        <v>2848</v>
      </c>
      <c r="C6882" s="24">
        <v>3539801</v>
      </c>
      <c r="I6882" s="19">
        <v>2905</v>
      </c>
      <c r="J6882" s="19">
        <v>11767973</v>
      </c>
      <c r="P6882" s="23"/>
      <c r="Q6882" s="23"/>
    </row>
    <row r="6883" spans="2:17" ht="12.5" x14ac:dyDescent="0.25">
      <c r="B6883" s="24">
        <v>2848</v>
      </c>
      <c r="C6883" s="24">
        <v>4120830</v>
      </c>
      <c r="I6883" s="19">
        <v>2904</v>
      </c>
      <c r="J6883" s="19">
        <v>12483416</v>
      </c>
      <c r="P6883" s="23"/>
      <c r="Q6883" s="23"/>
    </row>
    <row r="6884" spans="2:17" ht="12.5" x14ac:dyDescent="0.25">
      <c r="B6884" s="24">
        <v>2848</v>
      </c>
      <c r="C6884" s="24">
        <v>3837876</v>
      </c>
      <c r="I6884" s="19">
        <v>2905</v>
      </c>
      <c r="J6884" s="19">
        <v>11804838</v>
      </c>
      <c r="P6884" s="23"/>
      <c r="Q6884" s="23"/>
    </row>
    <row r="6885" spans="2:17" ht="12.5" x14ac:dyDescent="0.25">
      <c r="B6885" s="24">
        <v>2848</v>
      </c>
      <c r="C6885" s="24">
        <v>3931621</v>
      </c>
      <c r="I6885" s="19">
        <v>2904</v>
      </c>
      <c r="J6885" s="19">
        <v>11512172</v>
      </c>
      <c r="P6885" s="23"/>
      <c r="Q6885" s="23"/>
    </row>
    <row r="6886" spans="2:17" ht="12.5" x14ac:dyDescent="0.25">
      <c r="B6886" s="24">
        <v>2848</v>
      </c>
      <c r="C6886" s="24">
        <v>3993105</v>
      </c>
      <c r="I6886" s="19">
        <v>2905</v>
      </c>
      <c r="J6886" s="19">
        <v>12737719</v>
      </c>
      <c r="P6886" s="23"/>
      <c r="Q6886" s="23"/>
    </row>
    <row r="6887" spans="2:17" ht="12.5" x14ac:dyDescent="0.25">
      <c r="B6887" s="24">
        <v>2848</v>
      </c>
      <c r="C6887" s="24">
        <v>4562241</v>
      </c>
      <c r="I6887" s="19">
        <v>2904</v>
      </c>
      <c r="J6887" s="19">
        <v>11752951</v>
      </c>
      <c r="P6887" s="23"/>
      <c r="Q6887" s="23"/>
    </row>
    <row r="6888" spans="2:17" ht="12.5" x14ac:dyDescent="0.25">
      <c r="B6888" s="24">
        <v>2848</v>
      </c>
      <c r="C6888" s="24">
        <v>4533397</v>
      </c>
      <c r="I6888" s="19">
        <v>2905</v>
      </c>
      <c r="J6888" s="19">
        <v>11581018</v>
      </c>
      <c r="P6888" s="23"/>
      <c r="Q6888" s="23"/>
    </row>
    <row r="6889" spans="2:17" ht="12.5" x14ac:dyDescent="0.25">
      <c r="B6889" s="24">
        <v>2848</v>
      </c>
      <c r="C6889" s="24">
        <v>3284458</v>
      </c>
      <c r="I6889" s="19">
        <v>2904</v>
      </c>
      <c r="J6889" s="19">
        <v>12552370</v>
      </c>
      <c r="P6889" s="23"/>
      <c r="Q6889" s="23"/>
    </row>
    <row r="6890" spans="2:17" ht="12.5" x14ac:dyDescent="0.25">
      <c r="B6890" s="24">
        <v>2848</v>
      </c>
      <c r="C6890" s="24">
        <v>3960761</v>
      </c>
      <c r="I6890" s="19">
        <v>2905</v>
      </c>
      <c r="J6890" s="19">
        <v>11418788</v>
      </c>
      <c r="P6890" s="23"/>
      <c r="Q6890" s="23"/>
    </row>
    <row r="6891" spans="2:17" ht="12.5" x14ac:dyDescent="0.25">
      <c r="B6891" s="24">
        <v>2848</v>
      </c>
      <c r="C6891" s="24">
        <v>4602566</v>
      </c>
      <c r="I6891" s="19">
        <v>2904</v>
      </c>
      <c r="J6891" s="19">
        <v>12335180</v>
      </c>
      <c r="P6891" s="23"/>
      <c r="Q6891" s="23"/>
    </row>
    <row r="6892" spans="2:17" ht="12.5" x14ac:dyDescent="0.25">
      <c r="B6892" s="24">
        <v>2848</v>
      </c>
      <c r="C6892" s="24">
        <v>3416793</v>
      </c>
      <c r="I6892" s="19">
        <v>2905</v>
      </c>
      <c r="J6892" s="19">
        <v>12748267</v>
      </c>
      <c r="P6892" s="23"/>
      <c r="Q6892" s="23"/>
    </row>
    <row r="6893" spans="2:17" ht="12.5" x14ac:dyDescent="0.25">
      <c r="B6893" s="24">
        <v>2848</v>
      </c>
      <c r="C6893" s="24">
        <v>5956720</v>
      </c>
      <c r="I6893" s="19">
        <v>2904</v>
      </c>
      <c r="J6893" s="19">
        <v>10894547</v>
      </c>
      <c r="P6893" s="23"/>
      <c r="Q6893" s="23"/>
    </row>
    <row r="6894" spans="2:17" ht="12.5" x14ac:dyDescent="0.25">
      <c r="B6894" s="24">
        <v>2848</v>
      </c>
      <c r="C6894" s="24">
        <v>3934754</v>
      </c>
      <c r="I6894" s="19">
        <v>2905</v>
      </c>
      <c r="J6894" s="19">
        <v>13084295</v>
      </c>
      <c r="P6894" s="23"/>
      <c r="Q6894" s="23"/>
    </row>
    <row r="6895" spans="2:17" ht="12.5" x14ac:dyDescent="0.25">
      <c r="B6895" s="24">
        <v>2848</v>
      </c>
      <c r="C6895" s="24">
        <v>4052353</v>
      </c>
      <c r="I6895" s="19">
        <v>2904</v>
      </c>
      <c r="J6895" s="19">
        <v>11341545</v>
      </c>
      <c r="P6895" s="23"/>
      <c r="Q6895" s="23"/>
    </row>
    <row r="6896" spans="2:17" ht="12.5" x14ac:dyDescent="0.25">
      <c r="B6896" s="24">
        <v>2848</v>
      </c>
      <c r="C6896" s="24">
        <v>4050348</v>
      </c>
      <c r="I6896" s="19">
        <v>2905</v>
      </c>
      <c r="J6896" s="19">
        <v>11762019</v>
      </c>
      <c r="P6896" s="23"/>
      <c r="Q6896" s="23"/>
    </row>
    <row r="6897" spans="2:17" ht="12.5" x14ac:dyDescent="0.25">
      <c r="B6897" s="24">
        <v>2848</v>
      </c>
      <c r="C6897" s="24">
        <v>4500426</v>
      </c>
      <c r="I6897" s="19">
        <v>2904</v>
      </c>
      <c r="J6897" s="19">
        <v>11924857</v>
      </c>
      <c r="P6897" s="23"/>
      <c r="Q6897" s="23"/>
    </row>
    <row r="6898" spans="2:17" ht="12.5" x14ac:dyDescent="0.25">
      <c r="B6898" s="24">
        <v>2848</v>
      </c>
      <c r="C6898" s="24">
        <v>3946243</v>
      </c>
      <c r="I6898" s="19">
        <v>2905</v>
      </c>
      <c r="J6898" s="19">
        <v>11862588</v>
      </c>
      <c r="P6898" s="23"/>
      <c r="Q6898" s="23"/>
    </row>
    <row r="6899" spans="2:17" ht="12.5" x14ac:dyDescent="0.25">
      <c r="B6899" s="24">
        <v>2848</v>
      </c>
      <c r="C6899" s="24">
        <v>3925162</v>
      </c>
      <c r="I6899" s="19">
        <v>2904</v>
      </c>
      <c r="J6899" s="19">
        <v>12399944</v>
      </c>
      <c r="P6899" s="23"/>
      <c r="Q6899" s="23"/>
    </row>
    <row r="6900" spans="2:17" ht="12.5" x14ac:dyDescent="0.25">
      <c r="B6900" s="24">
        <v>2848</v>
      </c>
      <c r="C6900" s="24">
        <v>4329717</v>
      </c>
      <c r="I6900" s="19">
        <v>2905</v>
      </c>
      <c r="J6900" s="19">
        <v>11837801</v>
      </c>
      <c r="P6900" s="23"/>
      <c r="Q6900" s="23"/>
    </row>
    <row r="6901" spans="2:17" ht="12.5" x14ac:dyDescent="0.25">
      <c r="B6901" s="24">
        <v>2848</v>
      </c>
      <c r="C6901" s="24">
        <v>4048459</v>
      </c>
      <c r="I6901" s="19">
        <v>2904</v>
      </c>
      <c r="J6901" s="19">
        <v>11841726</v>
      </c>
      <c r="P6901" s="23"/>
      <c r="Q6901" s="23"/>
    </row>
    <row r="6902" spans="2:17" ht="12.5" x14ac:dyDescent="0.25">
      <c r="B6902" s="24">
        <v>2848</v>
      </c>
      <c r="C6902" s="24">
        <v>3968914</v>
      </c>
      <c r="I6902" s="19">
        <v>2905</v>
      </c>
      <c r="J6902" s="19">
        <v>11916988</v>
      </c>
      <c r="P6902" s="23"/>
      <c r="Q6902" s="23"/>
    </row>
    <row r="6903" spans="2:17" ht="12.5" x14ac:dyDescent="0.25">
      <c r="B6903" s="24">
        <v>2848</v>
      </c>
      <c r="C6903" s="24">
        <v>3994127</v>
      </c>
      <c r="I6903" s="19">
        <v>2904</v>
      </c>
      <c r="J6903" s="19">
        <v>12013116</v>
      </c>
      <c r="P6903" s="23"/>
      <c r="Q6903" s="23"/>
    </row>
    <row r="6904" spans="2:17" ht="12.5" x14ac:dyDescent="0.25">
      <c r="B6904" s="24">
        <v>2848</v>
      </c>
      <c r="C6904" s="24">
        <v>4018676</v>
      </c>
      <c r="I6904" s="19">
        <v>2905</v>
      </c>
      <c r="J6904" s="19">
        <v>12739975</v>
      </c>
      <c r="P6904" s="23"/>
      <c r="Q6904" s="23"/>
    </row>
    <row r="6905" spans="2:17" ht="12.5" x14ac:dyDescent="0.25">
      <c r="B6905" s="24">
        <v>2848</v>
      </c>
      <c r="C6905" s="24">
        <v>4361009</v>
      </c>
      <c r="I6905" s="19">
        <v>2904</v>
      </c>
      <c r="J6905" s="19">
        <v>14811472</v>
      </c>
      <c r="P6905" s="23"/>
      <c r="Q6905" s="23"/>
    </row>
    <row r="6906" spans="2:17" ht="12.5" x14ac:dyDescent="0.25">
      <c r="B6906" s="24">
        <v>2848</v>
      </c>
      <c r="C6906" s="24">
        <v>4510068</v>
      </c>
      <c r="I6906" s="19">
        <v>2905</v>
      </c>
      <c r="J6906" s="19">
        <v>8791227</v>
      </c>
      <c r="P6906" s="23"/>
      <c r="Q6906" s="23"/>
    </row>
    <row r="6907" spans="2:17" ht="12.5" x14ac:dyDescent="0.25">
      <c r="B6907" s="24">
        <v>2848</v>
      </c>
      <c r="C6907" s="24">
        <v>3924718</v>
      </c>
      <c r="I6907" s="19">
        <v>2904</v>
      </c>
      <c r="J6907" s="19">
        <v>11717360</v>
      </c>
      <c r="P6907" s="23"/>
      <c r="Q6907" s="23"/>
    </row>
    <row r="6908" spans="2:17" ht="12.5" x14ac:dyDescent="0.25">
      <c r="B6908" s="24">
        <v>2848</v>
      </c>
      <c r="C6908" s="24">
        <v>4207367</v>
      </c>
      <c r="I6908" s="19">
        <v>2905</v>
      </c>
      <c r="J6908" s="19">
        <v>12000167</v>
      </c>
      <c r="P6908" s="23"/>
      <c r="Q6908" s="23"/>
    </row>
    <row r="6909" spans="2:17" ht="12.5" x14ac:dyDescent="0.25">
      <c r="B6909" s="24">
        <v>2848</v>
      </c>
      <c r="C6909" s="24">
        <v>4494636</v>
      </c>
      <c r="I6909" s="19">
        <v>2904</v>
      </c>
      <c r="J6909" s="19">
        <v>12319273</v>
      </c>
      <c r="P6909" s="23"/>
      <c r="Q6909" s="23"/>
    </row>
    <row r="6910" spans="2:17" ht="12.5" x14ac:dyDescent="0.25">
      <c r="B6910" s="24">
        <v>2848</v>
      </c>
      <c r="C6910" s="24">
        <v>4798224</v>
      </c>
      <c r="I6910" s="19">
        <v>2905</v>
      </c>
      <c r="J6910" s="19">
        <v>11878234</v>
      </c>
      <c r="P6910" s="23"/>
      <c r="Q6910" s="23"/>
    </row>
    <row r="6911" spans="2:17" ht="12.5" x14ac:dyDescent="0.25">
      <c r="B6911" s="24">
        <v>2848</v>
      </c>
      <c r="C6911" s="24">
        <v>4530960</v>
      </c>
      <c r="I6911" s="19">
        <v>2904</v>
      </c>
      <c r="J6911" s="19">
        <v>11773695</v>
      </c>
      <c r="P6911" s="23"/>
      <c r="Q6911" s="23"/>
    </row>
    <row r="6912" spans="2:17" ht="12.5" x14ac:dyDescent="0.25">
      <c r="B6912" s="24">
        <v>2848</v>
      </c>
      <c r="C6912" s="24">
        <v>4477249</v>
      </c>
      <c r="I6912" s="19">
        <v>2905</v>
      </c>
      <c r="J6912" s="19">
        <v>13562609</v>
      </c>
      <c r="P6912" s="23"/>
      <c r="Q6912" s="23"/>
    </row>
    <row r="6913" spans="2:17" ht="12.5" x14ac:dyDescent="0.25">
      <c r="B6913" s="24">
        <v>2848</v>
      </c>
      <c r="C6913" s="24">
        <v>3878575</v>
      </c>
      <c r="I6913" s="19">
        <v>2904</v>
      </c>
      <c r="J6913" s="19">
        <v>11095544</v>
      </c>
      <c r="P6913" s="23"/>
      <c r="Q6913" s="23"/>
    </row>
    <row r="6914" spans="2:17" ht="12.5" x14ac:dyDescent="0.25">
      <c r="B6914" s="24">
        <v>2848</v>
      </c>
      <c r="C6914" s="24">
        <v>4507281</v>
      </c>
      <c r="I6914" s="19">
        <v>2905</v>
      </c>
      <c r="J6914" s="19">
        <v>11885879</v>
      </c>
      <c r="P6914" s="23"/>
      <c r="Q6914" s="23"/>
    </row>
    <row r="6915" spans="2:17" ht="12.5" x14ac:dyDescent="0.25">
      <c r="B6915" s="24">
        <v>2848</v>
      </c>
      <c r="C6915" s="24">
        <v>3623541</v>
      </c>
      <c r="I6915" s="19">
        <v>2904</v>
      </c>
      <c r="J6915" s="19">
        <v>11693051</v>
      </c>
      <c r="P6915" s="23"/>
      <c r="Q6915" s="23"/>
    </row>
    <row r="6916" spans="2:17" ht="12.5" x14ac:dyDescent="0.25">
      <c r="B6916" s="24">
        <v>2848</v>
      </c>
      <c r="C6916" s="24">
        <v>4005259</v>
      </c>
      <c r="I6916" s="19">
        <v>2905</v>
      </c>
      <c r="J6916" s="19">
        <v>11870435</v>
      </c>
      <c r="P6916" s="23"/>
      <c r="Q6916" s="23"/>
    </row>
    <row r="6917" spans="2:17" ht="12.5" x14ac:dyDescent="0.25">
      <c r="B6917" s="24">
        <v>2848</v>
      </c>
      <c r="C6917" s="24">
        <v>4275237</v>
      </c>
      <c r="I6917" s="19">
        <v>2904</v>
      </c>
      <c r="J6917" s="19">
        <v>12279002</v>
      </c>
      <c r="P6917" s="23"/>
      <c r="Q6917" s="23"/>
    </row>
    <row r="6918" spans="2:17" ht="12.5" x14ac:dyDescent="0.25">
      <c r="B6918" s="24">
        <v>2848</v>
      </c>
      <c r="C6918" s="24">
        <v>3349632</v>
      </c>
      <c r="I6918" s="19">
        <v>2905</v>
      </c>
      <c r="J6918" s="19">
        <v>12130484</v>
      </c>
      <c r="P6918" s="23"/>
      <c r="Q6918" s="23"/>
    </row>
    <row r="6919" spans="2:17" ht="12.5" x14ac:dyDescent="0.25">
      <c r="B6919" s="24">
        <v>2848</v>
      </c>
      <c r="C6919" s="24">
        <v>4105526</v>
      </c>
      <c r="I6919" s="19">
        <v>2904</v>
      </c>
      <c r="J6919" s="19">
        <v>11768704</v>
      </c>
      <c r="P6919" s="23"/>
      <c r="Q6919" s="23"/>
    </row>
    <row r="6920" spans="2:17" ht="12.5" x14ac:dyDescent="0.25">
      <c r="B6920" s="24">
        <v>2848</v>
      </c>
      <c r="C6920" s="24">
        <v>3852799</v>
      </c>
      <c r="I6920" s="19">
        <v>2905</v>
      </c>
      <c r="J6920" s="19">
        <v>11636033</v>
      </c>
      <c r="P6920" s="23"/>
      <c r="Q6920" s="23"/>
    </row>
    <row r="6921" spans="2:17" ht="12.5" x14ac:dyDescent="0.25">
      <c r="B6921" s="24">
        <v>2848</v>
      </c>
      <c r="C6921" s="24">
        <v>3139563</v>
      </c>
      <c r="I6921" s="19">
        <v>2904</v>
      </c>
      <c r="J6921" s="19">
        <v>12220613</v>
      </c>
      <c r="P6921" s="23"/>
      <c r="Q6921" s="23"/>
    </row>
    <row r="6922" spans="2:17" ht="12.5" x14ac:dyDescent="0.25">
      <c r="B6922" s="24">
        <v>2848</v>
      </c>
      <c r="C6922" s="24">
        <v>3795965</v>
      </c>
      <c r="I6922" s="19">
        <v>2905</v>
      </c>
      <c r="J6922" s="19">
        <v>12184315</v>
      </c>
      <c r="P6922" s="23"/>
      <c r="Q6922" s="23"/>
    </row>
    <row r="6923" spans="2:17" ht="12.5" x14ac:dyDescent="0.25">
      <c r="B6923" s="24">
        <v>2848</v>
      </c>
      <c r="C6923" s="24">
        <v>4012038</v>
      </c>
      <c r="I6923" s="19">
        <v>2904</v>
      </c>
      <c r="J6923" s="19">
        <v>12020212</v>
      </c>
      <c r="P6923" s="23"/>
      <c r="Q6923" s="23"/>
    </row>
    <row r="6924" spans="2:17" ht="12.5" x14ac:dyDescent="0.25">
      <c r="B6924" s="24">
        <v>2848</v>
      </c>
      <c r="C6924" s="24">
        <v>3305708</v>
      </c>
      <c r="I6924" s="19">
        <v>2905</v>
      </c>
      <c r="J6924" s="19">
        <v>14134216</v>
      </c>
      <c r="P6924" s="23"/>
      <c r="Q6924" s="23"/>
    </row>
    <row r="6925" spans="2:17" ht="12.5" x14ac:dyDescent="0.25">
      <c r="B6925" s="24">
        <v>2848</v>
      </c>
      <c r="C6925" s="24">
        <v>4104096</v>
      </c>
      <c r="I6925" s="19">
        <v>2904</v>
      </c>
      <c r="J6925" s="19">
        <v>9506706</v>
      </c>
      <c r="P6925" s="23"/>
      <c r="Q6925" s="23"/>
    </row>
    <row r="6926" spans="2:17" ht="12.5" x14ac:dyDescent="0.25">
      <c r="B6926" s="24">
        <v>2848</v>
      </c>
      <c r="C6926" s="24">
        <v>3953286</v>
      </c>
      <c r="I6926" s="19">
        <v>2905</v>
      </c>
      <c r="J6926" s="19">
        <v>16716131</v>
      </c>
      <c r="P6926" s="23"/>
      <c r="Q6926" s="23"/>
    </row>
    <row r="6927" spans="2:17" ht="12.5" x14ac:dyDescent="0.25">
      <c r="B6927" s="24">
        <v>2848</v>
      </c>
      <c r="C6927" s="24">
        <v>3889064</v>
      </c>
      <c r="I6927" s="19">
        <v>2904</v>
      </c>
      <c r="J6927" s="19">
        <v>11854102</v>
      </c>
      <c r="P6927" s="23"/>
      <c r="Q6927" s="23"/>
    </row>
    <row r="6928" spans="2:17" ht="12.5" x14ac:dyDescent="0.25">
      <c r="B6928" s="24">
        <v>2848</v>
      </c>
      <c r="C6928" s="24">
        <v>4214038</v>
      </c>
      <c r="I6928" s="19">
        <v>2905</v>
      </c>
      <c r="J6928" s="19">
        <v>11938294</v>
      </c>
      <c r="P6928" s="23"/>
      <c r="Q6928" s="23"/>
    </row>
    <row r="6929" spans="2:17" ht="12.5" x14ac:dyDescent="0.25">
      <c r="B6929" s="24">
        <v>2848</v>
      </c>
      <c r="C6929" s="24">
        <v>3640786</v>
      </c>
      <c r="I6929" s="19">
        <v>2904</v>
      </c>
      <c r="J6929" s="19">
        <v>11444534</v>
      </c>
      <c r="P6929" s="23"/>
      <c r="Q6929" s="23"/>
    </row>
    <row r="6930" spans="2:17" ht="12.5" x14ac:dyDescent="0.25">
      <c r="B6930" s="24">
        <v>2848</v>
      </c>
      <c r="C6930" s="24">
        <v>3662705</v>
      </c>
      <c r="I6930" s="19">
        <v>2905</v>
      </c>
      <c r="J6930" s="19">
        <v>12025697</v>
      </c>
      <c r="P6930" s="23"/>
      <c r="Q6930" s="23"/>
    </row>
    <row r="6931" spans="2:17" ht="12.5" x14ac:dyDescent="0.25">
      <c r="B6931" s="24">
        <v>2848</v>
      </c>
      <c r="C6931" s="24">
        <v>4493653</v>
      </c>
      <c r="I6931" s="19">
        <v>2904</v>
      </c>
      <c r="J6931" s="19">
        <v>12421238</v>
      </c>
      <c r="P6931" s="23"/>
      <c r="Q6931" s="23"/>
    </row>
    <row r="6932" spans="2:17" ht="12.5" x14ac:dyDescent="0.25">
      <c r="B6932" s="24">
        <v>2848</v>
      </c>
      <c r="C6932" s="24">
        <v>3180734</v>
      </c>
      <c r="I6932" s="19">
        <v>2905</v>
      </c>
      <c r="J6932" s="19">
        <v>12954393</v>
      </c>
      <c r="P6932" s="23"/>
      <c r="Q6932" s="23"/>
    </row>
    <row r="6933" spans="2:17" ht="12.5" x14ac:dyDescent="0.25">
      <c r="B6933" s="24">
        <v>2848</v>
      </c>
      <c r="C6933" s="24">
        <v>4594052</v>
      </c>
      <c r="I6933" s="19">
        <v>2904</v>
      </c>
      <c r="J6933" s="19">
        <v>10939375</v>
      </c>
      <c r="P6933" s="23"/>
      <c r="Q6933" s="23"/>
    </row>
    <row r="6934" spans="2:17" ht="12.5" x14ac:dyDescent="0.25">
      <c r="B6934" s="24">
        <v>2848</v>
      </c>
      <c r="C6934" s="24">
        <v>3346987</v>
      </c>
      <c r="I6934" s="19">
        <v>2905</v>
      </c>
      <c r="J6934" s="19">
        <v>12254597</v>
      </c>
      <c r="P6934" s="23"/>
      <c r="Q6934" s="23"/>
    </row>
    <row r="6935" spans="2:17" ht="12.5" x14ac:dyDescent="0.25">
      <c r="B6935" s="24">
        <v>2848</v>
      </c>
      <c r="C6935" s="24">
        <v>4501361</v>
      </c>
      <c r="I6935" s="19">
        <v>2904</v>
      </c>
      <c r="J6935" s="19">
        <v>11395406</v>
      </c>
      <c r="P6935" s="23"/>
      <c r="Q6935" s="23"/>
    </row>
    <row r="6936" spans="2:17" ht="12.5" x14ac:dyDescent="0.25">
      <c r="B6936" s="24">
        <v>2848</v>
      </c>
      <c r="C6936" s="24">
        <v>3419702</v>
      </c>
      <c r="I6936" s="19">
        <v>2905</v>
      </c>
      <c r="J6936" s="19">
        <v>12549650</v>
      </c>
      <c r="P6936" s="23"/>
      <c r="Q6936" s="23"/>
    </row>
    <row r="6937" spans="2:17" ht="12.5" x14ac:dyDescent="0.25">
      <c r="B6937" s="24">
        <v>2848</v>
      </c>
      <c r="C6937" s="24">
        <v>3698676</v>
      </c>
      <c r="I6937" s="19">
        <v>2904</v>
      </c>
      <c r="J6937" s="19">
        <v>11678395</v>
      </c>
      <c r="P6937" s="23"/>
      <c r="Q6937" s="23"/>
    </row>
    <row r="6938" spans="2:17" ht="12.5" x14ac:dyDescent="0.25">
      <c r="B6938" s="24">
        <v>2848</v>
      </c>
      <c r="C6938" s="24">
        <v>4094737</v>
      </c>
      <c r="I6938" s="19">
        <v>2905</v>
      </c>
      <c r="J6938" s="19">
        <v>11774249</v>
      </c>
      <c r="P6938" s="23"/>
      <c r="Q6938" s="23"/>
    </row>
    <row r="6939" spans="2:17" ht="12.5" x14ac:dyDescent="0.25">
      <c r="B6939" s="24">
        <v>2848</v>
      </c>
      <c r="C6939" s="24">
        <v>3933595</v>
      </c>
      <c r="I6939" s="19">
        <v>2904</v>
      </c>
      <c r="J6939" s="19">
        <v>12039468</v>
      </c>
      <c r="P6939" s="23"/>
      <c r="Q6939" s="23"/>
    </row>
    <row r="6940" spans="2:17" ht="12.5" x14ac:dyDescent="0.25">
      <c r="B6940" s="24">
        <v>2848</v>
      </c>
      <c r="C6940" s="24">
        <v>4011625</v>
      </c>
      <c r="I6940" s="19">
        <v>2905</v>
      </c>
      <c r="J6940" s="19">
        <v>13231471</v>
      </c>
      <c r="P6940" s="23"/>
      <c r="Q6940" s="23"/>
    </row>
    <row r="6941" spans="2:17" ht="12.5" x14ac:dyDescent="0.25">
      <c r="B6941" s="24">
        <v>2848</v>
      </c>
      <c r="C6941" s="24">
        <v>4003258</v>
      </c>
      <c r="I6941" s="19">
        <v>2904</v>
      </c>
      <c r="J6941" s="19">
        <v>11530565</v>
      </c>
      <c r="P6941" s="23"/>
      <c r="Q6941" s="23"/>
    </row>
    <row r="6942" spans="2:17" ht="12.5" x14ac:dyDescent="0.25">
      <c r="B6942" s="24">
        <v>2848</v>
      </c>
      <c r="C6942" s="24">
        <v>3975690</v>
      </c>
      <c r="I6942" s="19">
        <v>2905</v>
      </c>
      <c r="J6942" s="19">
        <v>11336860</v>
      </c>
      <c r="P6942" s="23"/>
      <c r="Q6942" s="23"/>
    </row>
    <row r="6943" spans="2:17" ht="12.5" x14ac:dyDescent="0.25">
      <c r="B6943" s="24">
        <v>2848</v>
      </c>
      <c r="C6943" s="24">
        <v>3721927</v>
      </c>
      <c r="I6943" s="19">
        <v>2904</v>
      </c>
      <c r="J6943" s="19">
        <v>11982407</v>
      </c>
      <c r="P6943" s="23"/>
      <c r="Q6943" s="23"/>
    </row>
    <row r="6944" spans="2:17" ht="12.5" x14ac:dyDescent="0.25">
      <c r="B6944" s="24">
        <v>2848</v>
      </c>
      <c r="C6944" s="24">
        <v>3356167</v>
      </c>
      <c r="I6944" s="19">
        <v>2905</v>
      </c>
      <c r="J6944" s="19">
        <v>12105880</v>
      </c>
      <c r="P6944" s="23"/>
      <c r="Q6944" s="23"/>
    </row>
    <row r="6945" spans="2:17" ht="12.5" x14ac:dyDescent="0.25">
      <c r="B6945" s="24">
        <v>2848</v>
      </c>
      <c r="C6945" s="24">
        <v>3546084</v>
      </c>
      <c r="I6945" s="19">
        <v>2904</v>
      </c>
      <c r="J6945" s="19">
        <v>12276703</v>
      </c>
      <c r="P6945" s="23"/>
      <c r="Q6945" s="23"/>
    </row>
    <row r="6946" spans="2:17" ht="12.5" x14ac:dyDescent="0.25">
      <c r="B6946" s="24">
        <v>2848</v>
      </c>
      <c r="C6946" s="24">
        <v>4407921</v>
      </c>
      <c r="I6946" s="19">
        <v>2905</v>
      </c>
      <c r="J6946" s="19">
        <v>11709108</v>
      </c>
      <c r="P6946" s="23"/>
      <c r="Q6946" s="23"/>
    </row>
    <row r="6947" spans="2:17" ht="12.5" x14ac:dyDescent="0.25">
      <c r="B6947" s="24">
        <v>2848</v>
      </c>
      <c r="C6947" s="24">
        <v>3554986</v>
      </c>
      <c r="I6947" s="19">
        <v>2904</v>
      </c>
      <c r="J6947" s="19">
        <v>11867493</v>
      </c>
      <c r="P6947" s="23"/>
      <c r="Q6947" s="23"/>
    </row>
    <row r="6948" spans="2:17" ht="12.5" x14ac:dyDescent="0.25">
      <c r="B6948" s="24">
        <v>2848</v>
      </c>
      <c r="C6948" s="24">
        <v>4652446</v>
      </c>
      <c r="I6948" s="19">
        <v>2905</v>
      </c>
      <c r="J6948" s="19">
        <v>20322832</v>
      </c>
      <c r="P6948" s="23"/>
      <c r="Q6948" s="23"/>
    </row>
    <row r="6949" spans="2:17" ht="12.5" x14ac:dyDescent="0.25">
      <c r="B6949" s="24">
        <v>2848</v>
      </c>
      <c r="C6949" s="24">
        <v>4088951</v>
      </c>
      <c r="I6949" s="19">
        <v>2904</v>
      </c>
      <c r="J6949" s="19">
        <v>11608027</v>
      </c>
      <c r="P6949" s="23"/>
      <c r="Q6949" s="23"/>
    </row>
    <row r="6950" spans="2:17" ht="12.5" x14ac:dyDescent="0.25">
      <c r="B6950" s="24">
        <v>2848</v>
      </c>
      <c r="C6950" s="24">
        <v>5116855</v>
      </c>
      <c r="I6950" s="19">
        <v>2905</v>
      </c>
      <c r="J6950" s="19">
        <v>20295972</v>
      </c>
      <c r="P6950" s="23"/>
      <c r="Q6950" s="23"/>
    </row>
    <row r="6951" spans="2:17" ht="12.5" x14ac:dyDescent="0.25">
      <c r="B6951" s="24">
        <v>2848</v>
      </c>
      <c r="C6951" s="24">
        <v>4342289</v>
      </c>
      <c r="I6951" s="19">
        <v>2904</v>
      </c>
      <c r="J6951" s="19">
        <v>11711903</v>
      </c>
      <c r="P6951" s="23"/>
      <c r="Q6951" s="23"/>
    </row>
    <row r="6952" spans="2:17" ht="12.5" x14ac:dyDescent="0.25">
      <c r="B6952" s="24">
        <v>2848</v>
      </c>
      <c r="C6952" s="24">
        <v>3873334</v>
      </c>
      <c r="I6952" s="19">
        <v>2905</v>
      </c>
      <c r="J6952" s="19">
        <v>12645423</v>
      </c>
      <c r="P6952" s="23"/>
      <c r="Q6952" s="23"/>
    </row>
    <row r="6953" spans="2:17" ht="12.5" x14ac:dyDescent="0.25">
      <c r="B6953" s="24">
        <v>2848</v>
      </c>
      <c r="C6953" s="24">
        <v>7397935</v>
      </c>
      <c r="I6953" s="19">
        <v>2904</v>
      </c>
      <c r="J6953" s="19">
        <v>11382817</v>
      </c>
      <c r="P6953" s="23"/>
      <c r="Q6953" s="23"/>
    </row>
    <row r="6954" spans="2:17" ht="12.5" x14ac:dyDescent="0.25">
      <c r="B6954" s="24">
        <v>2848</v>
      </c>
      <c r="C6954" s="24">
        <v>4006598</v>
      </c>
      <c r="I6954" s="19">
        <v>2905</v>
      </c>
      <c r="J6954" s="19">
        <v>12692068</v>
      </c>
      <c r="P6954" s="23"/>
      <c r="Q6954" s="23"/>
    </row>
    <row r="6955" spans="2:17" ht="12.5" x14ac:dyDescent="0.25">
      <c r="B6955" s="24">
        <v>2848</v>
      </c>
      <c r="C6955" s="24">
        <v>3915871</v>
      </c>
      <c r="I6955" s="19">
        <v>2904</v>
      </c>
      <c r="J6955" s="19">
        <v>12742221</v>
      </c>
      <c r="P6955" s="23"/>
      <c r="Q6955" s="23"/>
    </row>
    <row r="6956" spans="2:17" ht="12.5" x14ac:dyDescent="0.25">
      <c r="B6956" s="24">
        <v>2848</v>
      </c>
      <c r="C6956" s="24">
        <v>3907407</v>
      </c>
      <c r="I6956" s="19">
        <v>2905</v>
      </c>
      <c r="J6956" s="19">
        <v>11221405</v>
      </c>
      <c r="P6956" s="23"/>
      <c r="Q6956" s="23"/>
    </row>
    <row r="6957" spans="2:17" ht="12.5" x14ac:dyDescent="0.25">
      <c r="B6957" s="24">
        <v>2848</v>
      </c>
      <c r="C6957" s="24">
        <v>3860133</v>
      </c>
      <c r="I6957" s="19">
        <v>2904</v>
      </c>
      <c r="J6957" s="19">
        <v>11524362</v>
      </c>
      <c r="P6957" s="23"/>
      <c r="Q6957" s="23"/>
    </row>
    <row r="6958" spans="2:17" ht="12.5" x14ac:dyDescent="0.25">
      <c r="B6958" s="24">
        <v>2848</v>
      </c>
      <c r="C6958" s="24">
        <v>4432444</v>
      </c>
      <c r="I6958" s="19">
        <v>2905</v>
      </c>
      <c r="J6958" s="19">
        <v>11941737</v>
      </c>
      <c r="P6958" s="23"/>
      <c r="Q6958" s="23"/>
    </row>
    <row r="6959" spans="2:17" ht="12.5" x14ac:dyDescent="0.25">
      <c r="B6959" s="24">
        <v>2848</v>
      </c>
      <c r="C6959" s="24">
        <v>3973543</v>
      </c>
      <c r="I6959" s="19">
        <v>2904</v>
      </c>
      <c r="J6959" s="19">
        <v>11939925</v>
      </c>
      <c r="P6959" s="23"/>
      <c r="Q6959" s="23"/>
    </row>
    <row r="6960" spans="2:17" ht="12.5" x14ac:dyDescent="0.25">
      <c r="B6960" s="24">
        <v>2848</v>
      </c>
      <c r="C6960" s="24">
        <v>4019198</v>
      </c>
      <c r="I6960" s="19">
        <v>2905</v>
      </c>
      <c r="J6960" s="19">
        <v>12674514</v>
      </c>
      <c r="P6960" s="23"/>
      <c r="Q6960" s="23"/>
    </row>
    <row r="6961" spans="2:17" ht="12.5" x14ac:dyDescent="0.25">
      <c r="B6961" s="24">
        <v>2848</v>
      </c>
      <c r="C6961" s="24">
        <v>3470177</v>
      </c>
      <c r="I6961" s="19">
        <v>2904</v>
      </c>
      <c r="J6961" s="19">
        <v>12726593</v>
      </c>
      <c r="P6961" s="23"/>
      <c r="Q6961" s="23"/>
    </row>
    <row r="6962" spans="2:17" ht="12.5" x14ac:dyDescent="0.25">
      <c r="B6962" s="24">
        <v>2848</v>
      </c>
      <c r="C6962" s="24">
        <v>3545275</v>
      </c>
      <c r="I6962" s="19">
        <v>2905</v>
      </c>
      <c r="J6962" s="19">
        <v>10885114</v>
      </c>
      <c r="P6962" s="23"/>
      <c r="Q6962" s="23"/>
    </row>
    <row r="6963" spans="2:17" ht="12.5" x14ac:dyDescent="0.25">
      <c r="B6963" s="24">
        <v>2848</v>
      </c>
      <c r="C6963" s="24">
        <v>3244287</v>
      </c>
      <c r="I6963" s="19">
        <v>2904</v>
      </c>
      <c r="J6963" s="19">
        <v>11650793</v>
      </c>
      <c r="P6963" s="23"/>
      <c r="Q6963" s="23"/>
    </row>
    <row r="6964" spans="2:17" ht="12.5" x14ac:dyDescent="0.25">
      <c r="B6964" s="24">
        <v>2848</v>
      </c>
      <c r="C6964" s="24">
        <v>3363619</v>
      </c>
      <c r="I6964" s="19">
        <v>2905</v>
      </c>
      <c r="J6964" s="19">
        <v>12040943</v>
      </c>
      <c r="P6964" s="23"/>
      <c r="Q6964" s="23"/>
    </row>
    <row r="6965" spans="2:17" ht="12.5" x14ac:dyDescent="0.25">
      <c r="B6965" s="24">
        <v>2848</v>
      </c>
      <c r="C6965" s="24">
        <v>3998096</v>
      </c>
      <c r="I6965" s="19">
        <v>2904</v>
      </c>
      <c r="J6965" s="19">
        <v>11969117</v>
      </c>
      <c r="P6965" s="23"/>
      <c r="Q6965" s="23"/>
    </row>
    <row r="6966" spans="2:17" ht="12.5" x14ac:dyDescent="0.25">
      <c r="B6966" s="24">
        <v>2848</v>
      </c>
      <c r="C6966" s="24">
        <v>4885634</v>
      </c>
      <c r="I6966" s="19">
        <v>2905</v>
      </c>
      <c r="J6966" s="19">
        <v>12463892</v>
      </c>
      <c r="P6966" s="23"/>
      <c r="Q6966" s="23"/>
    </row>
    <row r="6967" spans="2:17" ht="12.5" x14ac:dyDescent="0.25">
      <c r="B6967" s="24">
        <v>2848</v>
      </c>
      <c r="C6967" s="24">
        <v>3781589</v>
      </c>
      <c r="I6967" s="19">
        <v>2904</v>
      </c>
      <c r="J6967" s="19">
        <v>11990163</v>
      </c>
      <c r="P6967" s="23"/>
      <c r="Q6967" s="23"/>
    </row>
    <row r="6968" spans="2:17" ht="12.5" x14ac:dyDescent="0.25">
      <c r="B6968" s="24">
        <v>2848</v>
      </c>
      <c r="C6968" s="24">
        <v>7727386</v>
      </c>
      <c r="I6968" s="19">
        <v>2905</v>
      </c>
      <c r="J6968" s="19">
        <v>11612486</v>
      </c>
      <c r="P6968" s="23"/>
      <c r="Q6968" s="23"/>
    </row>
    <row r="6969" spans="2:17" ht="12.5" x14ac:dyDescent="0.25">
      <c r="B6969" s="24">
        <v>2848</v>
      </c>
      <c r="C6969" s="24">
        <v>4300407</v>
      </c>
      <c r="I6969" s="19">
        <v>2904</v>
      </c>
      <c r="J6969" s="19">
        <v>20428054</v>
      </c>
      <c r="P6969" s="23"/>
      <c r="Q6969" s="23"/>
    </row>
    <row r="6970" spans="2:17" ht="12.5" x14ac:dyDescent="0.25">
      <c r="B6970" s="24">
        <v>2848</v>
      </c>
      <c r="C6970" s="24">
        <v>3237727</v>
      </c>
      <c r="I6970" s="19">
        <v>2905</v>
      </c>
      <c r="J6970" s="19">
        <v>11780259</v>
      </c>
      <c r="P6970" s="23"/>
      <c r="Q6970" s="23"/>
    </row>
    <row r="6971" spans="2:17" ht="12.5" x14ac:dyDescent="0.25">
      <c r="B6971" s="24">
        <v>2848</v>
      </c>
      <c r="C6971" s="24">
        <v>3966048</v>
      </c>
      <c r="I6971" s="19">
        <v>2904</v>
      </c>
      <c r="J6971" s="19">
        <v>11694189</v>
      </c>
      <c r="P6971" s="23"/>
      <c r="Q6971" s="23"/>
    </row>
    <row r="6972" spans="2:17" ht="12.5" x14ac:dyDescent="0.25">
      <c r="B6972" s="24">
        <v>2848</v>
      </c>
      <c r="C6972" s="24">
        <v>4809503</v>
      </c>
      <c r="I6972" s="19">
        <v>2905</v>
      </c>
      <c r="J6972" s="19">
        <v>12568406</v>
      </c>
      <c r="P6972" s="23"/>
      <c r="Q6972" s="23"/>
    </row>
    <row r="6973" spans="2:17" ht="12.5" x14ac:dyDescent="0.25">
      <c r="B6973" s="24">
        <v>2848</v>
      </c>
      <c r="C6973" s="24">
        <v>3895808</v>
      </c>
      <c r="I6973" s="19">
        <v>2904</v>
      </c>
      <c r="J6973" s="19">
        <v>11513541</v>
      </c>
      <c r="P6973" s="23"/>
      <c r="Q6973" s="23"/>
    </row>
    <row r="6974" spans="2:17" ht="12.5" x14ac:dyDescent="0.25">
      <c r="B6974" s="24">
        <v>2848</v>
      </c>
      <c r="C6974" s="24">
        <v>3562316</v>
      </c>
      <c r="I6974" s="19">
        <v>2905</v>
      </c>
      <c r="J6974" s="19">
        <v>12251210</v>
      </c>
      <c r="P6974" s="23"/>
      <c r="Q6974" s="23"/>
    </row>
    <row r="6975" spans="2:17" ht="12.5" x14ac:dyDescent="0.25">
      <c r="B6975" s="24">
        <v>2848</v>
      </c>
      <c r="C6975" s="24">
        <v>3904844</v>
      </c>
      <c r="I6975" s="19">
        <v>2904</v>
      </c>
      <c r="J6975" s="19">
        <v>12275647</v>
      </c>
      <c r="P6975" s="23"/>
      <c r="Q6975" s="23"/>
    </row>
    <row r="6976" spans="2:17" ht="12.5" x14ac:dyDescent="0.25">
      <c r="B6976" s="24">
        <v>2848</v>
      </c>
      <c r="C6976" s="24">
        <v>3540530</v>
      </c>
      <c r="I6976" s="19">
        <v>2905</v>
      </c>
      <c r="J6976" s="19">
        <v>11482390</v>
      </c>
      <c r="P6976" s="23"/>
      <c r="Q6976" s="23"/>
    </row>
    <row r="6977" spans="2:17" ht="12.5" x14ac:dyDescent="0.25">
      <c r="B6977" s="24">
        <v>2848</v>
      </c>
      <c r="C6977" s="24">
        <v>3397332</v>
      </c>
      <c r="I6977" s="19">
        <v>2904</v>
      </c>
      <c r="J6977" s="19">
        <v>11899764</v>
      </c>
      <c r="P6977" s="23"/>
      <c r="Q6977" s="23"/>
    </row>
    <row r="6978" spans="2:17" ht="12.5" x14ac:dyDescent="0.25">
      <c r="B6978" s="24">
        <v>2848</v>
      </c>
      <c r="C6978" s="24">
        <v>3894798</v>
      </c>
      <c r="I6978" s="19">
        <v>2905</v>
      </c>
      <c r="J6978" s="19">
        <v>12101889</v>
      </c>
      <c r="P6978" s="23"/>
      <c r="Q6978" s="23"/>
    </row>
    <row r="6979" spans="2:17" ht="12.5" x14ac:dyDescent="0.25">
      <c r="B6979" s="24">
        <v>2848</v>
      </c>
      <c r="C6979" s="24">
        <v>3459848</v>
      </c>
      <c r="I6979" s="19">
        <v>2904</v>
      </c>
      <c r="J6979" s="19">
        <v>11894736</v>
      </c>
      <c r="P6979" s="23"/>
      <c r="Q6979" s="23"/>
    </row>
    <row r="6980" spans="2:17" ht="12.5" x14ac:dyDescent="0.25">
      <c r="B6980" s="24">
        <v>2848</v>
      </c>
      <c r="C6980" s="24">
        <v>4408361</v>
      </c>
      <c r="I6980" s="19">
        <v>2905</v>
      </c>
      <c r="J6980" s="19">
        <v>14597318</v>
      </c>
      <c r="P6980" s="23"/>
      <c r="Q6980" s="23"/>
    </row>
    <row r="6981" spans="2:17" ht="12.5" x14ac:dyDescent="0.25">
      <c r="B6981" s="24">
        <v>2848</v>
      </c>
      <c r="C6981" s="24">
        <v>4098419</v>
      </c>
      <c r="I6981" s="19">
        <v>2904</v>
      </c>
      <c r="J6981" s="19">
        <v>9439483</v>
      </c>
      <c r="P6981" s="23"/>
      <c r="Q6981" s="23"/>
    </row>
    <row r="6982" spans="2:17" ht="12.5" x14ac:dyDescent="0.25">
      <c r="B6982" s="24">
        <v>2848</v>
      </c>
      <c r="C6982" s="24">
        <v>4611234</v>
      </c>
      <c r="I6982" s="19">
        <v>2905</v>
      </c>
      <c r="J6982" s="19">
        <v>12238852</v>
      </c>
      <c r="P6982" s="23"/>
      <c r="Q6982" s="23"/>
    </row>
    <row r="6983" spans="2:17" ht="12.5" x14ac:dyDescent="0.25">
      <c r="B6983" s="24">
        <v>2848</v>
      </c>
      <c r="C6983" s="24">
        <v>3965055</v>
      </c>
      <c r="I6983" s="19">
        <v>2904</v>
      </c>
      <c r="J6983" s="19">
        <v>11718411</v>
      </c>
      <c r="P6983" s="23"/>
      <c r="Q6983" s="23"/>
    </row>
    <row r="6984" spans="2:17" ht="12.5" x14ac:dyDescent="0.25">
      <c r="B6984" s="24">
        <v>2848</v>
      </c>
      <c r="C6984" s="24">
        <v>3193603</v>
      </c>
      <c r="I6984" s="19">
        <v>2905</v>
      </c>
      <c r="J6984" s="19">
        <v>12732725</v>
      </c>
      <c r="P6984" s="23"/>
      <c r="Q6984" s="23"/>
    </row>
    <row r="6985" spans="2:17" ht="12.5" x14ac:dyDescent="0.25">
      <c r="B6985" s="24">
        <v>2848</v>
      </c>
      <c r="C6985" s="24">
        <v>3381029</v>
      </c>
      <c r="I6985" s="19">
        <v>2904</v>
      </c>
      <c r="J6985" s="19">
        <v>11954774</v>
      </c>
      <c r="P6985" s="23"/>
      <c r="Q6985" s="23"/>
    </row>
    <row r="6986" spans="2:17" ht="12.5" x14ac:dyDescent="0.25">
      <c r="B6986" s="24">
        <v>2848</v>
      </c>
      <c r="C6986" s="24">
        <v>4116399</v>
      </c>
      <c r="I6986" s="19">
        <v>2905</v>
      </c>
      <c r="J6986" s="19">
        <v>11692728</v>
      </c>
      <c r="P6986" s="23"/>
      <c r="Q6986" s="23"/>
    </row>
    <row r="6987" spans="2:17" ht="12.5" x14ac:dyDescent="0.25">
      <c r="B6987" s="24">
        <v>2848</v>
      </c>
      <c r="C6987" s="24">
        <v>3741029</v>
      </c>
      <c r="I6987" s="19">
        <v>2904</v>
      </c>
      <c r="J6987" s="19">
        <v>11626414</v>
      </c>
      <c r="P6987" s="23"/>
      <c r="Q6987" s="23"/>
    </row>
    <row r="6988" spans="2:17" ht="12.5" x14ac:dyDescent="0.25">
      <c r="B6988" s="24">
        <v>2848</v>
      </c>
      <c r="C6988" s="24">
        <v>5040748</v>
      </c>
      <c r="I6988" s="19">
        <v>2905</v>
      </c>
      <c r="J6988" s="19">
        <v>12009180</v>
      </c>
      <c r="P6988" s="23"/>
      <c r="Q6988" s="23"/>
    </row>
    <row r="6989" spans="2:17" ht="12.5" x14ac:dyDescent="0.25">
      <c r="B6989" s="24">
        <v>2848</v>
      </c>
      <c r="C6989" s="24">
        <v>4386907</v>
      </c>
      <c r="I6989" s="19">
        <v>2904</v>
      </c>
      <c r="J6989" s="19">
        <v>12310683</v>
      </c>
      <c r="P6989" s="23"/>
      <c r="Q6989" s="23"/>
    </row>
    <row r="6990" spans="2:17" ht="12.5" x14ac:dyDescent="0.25">
      <c r="B6990" s="24">
        <v>2848</v>
      </c>
      <c r="C6990" s="24">
        <v>4780217</v>
      </c>
      <c r="I6990" s="19">
        <v>2905</v>
      </c>
      <c r="J6990" s="19">
        <v>11839430</v>
      </c>
      <c r="P6990" s="23"/>
      <c r="Q6990" s="23"/>
    </row>
    <row r="6991" spans="2:17" ht="12.5" x14ac:dyDescent="0.25">
      <c r="B6991" s="24">
        <v>2848</v>
      </c>
      <c r="C6991" s="24">
        <v>3319616</v>
      </c>
      <c r="I6991" s="19">
        <v>2904</v>
      </c>
      <c r="J6991" s="19">
        <v>12343997</v>
      </c>
      <c r="P6991" s="23"/>
      <c r="Q6991" s="23"/>
    </row>
    <row r="6992" spans="2:17" ht="12.5" x14ac:dyDescent="0.25">
      <c r="B6992" s="24">
        <v>2848</v>
      </c>
      <c r="C6992" s="24">
        <v>4524434</v>
      </c>
      <c r="I6992" s="19">
        <v>2905</v>
      </c>
      <c r="J6992" s="19">
        <v>12212619</v>
      </c>
      <c r="P6992" s="23"/>
      <c r="Q6992" s="23"/>
    </row>
    <row r="6993" spans="2:17" ht="12.5" x14ac:dyDescent="0.25">
      <c r="B6993" s="24">
        <v>2848</v>
      </c>
      <c r="C6993" s="24">
        <v>3758415</v>
      </c>
      <c r="I6993" s="19">
        <v>2904</v>
      </c>
      <c r="J6993" s="19">
        <v>19867275</v>
      </c>
      <c r="P6993" s="23"/>
      <c r="Q6993" s="23"/>
    </row>
    <row r="6994" spans="2:17" ht="12.5" x14ac:dyDescent="0.25">
      <c r="B6994" s="24">
        <v>2848</v>
      </c>
      <c r="C6994" s="24">
        <v>4537484</v>
      </c>
      <c r="I6994" s="19">
        <v>2905</v>
      </c>
      <c r="J6994" s="19">
        <v>11619958</v>
      </c>
      <c r="P6994" s="23"/>
      <c r="Q6994" s="23"/>
    </row>
    <row r="6995" spans="2:17" ht="12.5" x14ac:dyDescent="0.25">
      <c r="B6995" s="24">
        <v>2848</v>
      </c>
      <c r="C6995" s="24">
        <v>3626661</v>
      </c>
      <c r="I6995" s="19">
        <v>2904</v>
      </c>
      <c r="J6995" s="19">
        <v>12481188</v>
      </c>
      <c r="P6995" s="23"/>
      <c r="Q6995" s="23"/>
    </row>
    <row r="6996" spans="2:17" ht="12.5" x14ac:dyDescent="0.25">
      <c r="B6996" s="24">
        <v>2848</v>
      </c>
      <c r="C6996" s="24">
        <v>4094485</v>
      </c>
      <c r="I6996" s="19">
        <v>2905</v>
      </c>
      <c r="J6996" s="19">
        <v>11367638</v>
      </c>
      <c r="P6996" s="23"/>
      <c r="Q6996" s="23"/>
    </row>
    <row r="6997" spans="2:17" ht="12.5" x14ac:dyDescent="0.25">
      <c r="B6997" s="24">
        <v>2848</v>
      </c>
      <c r="C6997" s="24">
        <v>4145794</v>
      </c>
      <c r="I6997" s="19">
        <v>2904</v>
      </c>
      <c r="J6997" s="19">
        <v>13034281</v>
      </c>
      <c r="P6997" s="23"/>
      <c r="Q6997" s="23"/>
    </row>
    <row r="6998" spans="2:17" ht="12.5" x14ac:dyDescent="0.25">
      <c r="B6998" s="24">
        <v>2848</v>
      </c>
      <c r="C6998" s="24">
        <v>4442681</v>
      </c>
      <c r="I6998" s="19">
        <v>2905</v>
      </c>
      <c r="J6998" s="19">
        <v>10911885</v>
      </c>
      <c r="P6998" s="23"/>
      <c r="Q6998" s="23"/>
    </row>
    <row r="6999" spans="2:17" ht="12.5" x14ac:dyDescent="0.25">
      <c r="B6999" s="24">
        <v>2848</v>
      </c>
      <c r="C6999" s="24">
        <v>3483209</v>
      </c>
      <c r="I6999" s="19">
        <v>2904</v>
      </c>
      <c r="J6999" s="19">
        <v>12169450</v>
      </c>
      <c r="P6999" s="23"/>
      <c r="Q6999" s="23"/>
    </row>
    <row r="7000" spans="2:17" ht="12.5" x14ac:dyDescent="0.25">
      <c r="B7000" s="24">
        <v>2848</v>
      </c>
      <c r="C7000" s="24">
        <v>4965842</v>
      </c>
      <c r="I7000" s="19">
        <v>2905</v>
      </c>
      <c r="J7000" s="19">
        <v>12306553</v>
      </c>
      <c r="P7000" s="23"/>
      <c r="Q7000" s="23"/>
    </row>
    <row r="7001" spans="2:17" ht="12.5" x14ac:dyDescent="0.25">
      <c r="B7001" s="24">
        <v>2848</v>
      </c>
      <c r="C7001" s="24">
        <v>3997193</v>
      </c>
      <c r="I7001" s="19">
        <v>2904</v>
      </c>
      <c r="J7001" s="19">
        <v>11796212</v>
      </c>
      <c r="P7001" s="23"/>
      <c r="Q7001" s="23"/>
    </row>
    <row r="7002" spans="2:17" ht="12.5" x14ac:dyDescent="0.25">
      <c r="B7002" s="24">
        <v>2848</v>
      </c>
      <c r="C7002" s="24">
        <v>3823315</v>
      </c>
      <c r="I7002" s="19">
        <v>2905</v>
      </c>
      <c r="J7002" s="19">
        <v>11919860</v>
      </c>
      <c r="P7002" s="23"/>
      <c r="Q7002" s="23"/>
    </row>
    <row r="7003" spans="2:17" ht="12.5" x14ac:dyDescent="0.25">
      <c r="B7003" s="24">
        <v>2848</v>
      </c>
      <c r="C7003" s="24">
        <v>4005147</v>
      </c>
      <c r="I7003" s="19">
        <v>2904</v>
      </c>
      <c r="J7003" s="19">
        <v>12209741</v>
      </c>
      <c r="P7003" s="23"/>
      <c r="Q7003" s="23"/>
    </row>
    <row r="7004" spans="2:17" ht="12.5" x14ac:dyDescent="0.25">
      <c r="B7004" s="24">
        <v>2848</v>
      </c>
      <c r="C7004" s="24">
        <v>4474923</v>
      </c>
      <c r="I7004" s="19">
        <v>2905</v>
      </c>
      <c r="J7004" s="19">
        <v>11622126</v>
      </c>
      <c r="P7004" s="23"/>
      <c r="Q7004" s="23"/>
    </row>
    <row r="7005" spans="2:17" ht="12.5" x14ac:dyDescent="0.25">
      <c r="B7005" s="24">
        <v>2848</v>
      </c>
      <c r="C7005" s="24">
        <v>4605730</v>
      </c>
      <c r="I7005" s="19">
        <v>2904</v>
      </c>
      <c r="J7005" s="19">
        <v>12502316</v>
      </c>
      <c r="P7005" s="23"/>
      <c r="Q7005" s="23"/>
    </row>
    <row r="7006" spans="2:17" ht="12.5" x14ac:dyDescent="0.25">
      <c r="B7006" s="24">
        <v>2848</v>
      </c>
      <c r="C7006" s="24">
        <v>3610688</v>
      </c>
      <c r="I7006" s="19">
        <v>2905</v>
      </c>
      <c r="J7006" s="19">
        <v>11520576</v>
      </c>
      <c r="P7006" s="23"/>
      <c r="Q7006" s="23"/>
    </row>
    <row r="7007" spans="2:17" ht="12.5" x14ac:dyDescent="0.25">
      <c r="B7007" s="24">
        <v>2848</v>
      </c>
      <c r="C7007" s="24">
        <v>4137850</v>
      </c>
      <c r="I7007" s="19">
        <v>2904</v>
      </c>
      <c r="J7007" s="19">
        <v>12008902</v>
      </c>
      <c r="P7007" s="23"/>
      <c r="Q7007" s="23"/>
    </row>
    <row r="7008" spans="2:17" ht="12.5" x14ac:dyDescent="0.25">
      <c r="B7008" s="24">
        <v>2848</v>
      </c>
      <c r="C7008" s="24">
        <v>4990883</v>
      </c>
      <c r="I7008" s="19">
        <v>2905</v>
      </c>
      <c r="J7008" s="19">
        <v>11999387</v>
      </c>
      <c r="P7008" s="23"/>
      <c r="Q7008" s="23"/>
    </row>
    <row r="7009" spans="2:17" ht="12.5" x14ac:dyDescent="0.25">
      <c r="B7009" s="24">
        <v>2848</v>
      </c>
      <c r="C7009" s="24">
        <v>2242521</v>
      </c>
      <c r="I7009" s="19">
        <v>2904</v>
      </c>
      <c r="J7009" s="19">
        <v>11984151</v>
      </c>
      <c r="P7009" s="23"/>
      <c r="Q7009" s="23"/>
    </row>
    <row r="7010" spans="2:17" ht="12.5" x14ac:dyDescent="0.25">
      <c r="B7010" s="24">
        <v>2848</v>
      </c>
      <c r="C7010" s="24">
        <v>3337045</v>
      </c>
      <c r="I7010" s="19">
        <v>2905</v>
      </c>
      <c r="J7010" s="19">
        <v>12455770</v>
      </c>
      <c r="P7010" s="23"/>
      <c r="Q7010" s="23"/>
    </row>
    <row r="7011" spans="2:17" ht="12.5" x14ac:dyDescent="0.25">
      <c r="B7011" s="24">
        <v>2848</v>
      </c>
      <c r="C7011" s="24">
        <v>3427673</v>
      </c>
      <c r="I7011" s="19">
        <v>2904</v>
      </c>
      <c r="J7011" s="19">
        <v>11877565</v>
      </c>
      <c r="P7011" s="23"/>
      <c r="Q7011" s="23"/>
    </row>
    <row r="7012" spans="2:17" ht="12.5" x14ac:dyDescent="0.25">
      <c r="B7012" s="24">
        <v>2848</v>
      </c>
      <c r="C7012" s="24">
        <v>8598377</v>
      </c>
      <c r="I7012" s="19">
        <v>2905</v>
      </c>
      <c r="J7012" s="19">
        <v>11870576</v>
      </c>
      <c r="P7012" s="23"/>
      <c r="Q7012" s="23"/>
    </row>
    <row r="7013" spans="2:17" ht="12.5" x14ac:dyDescent="0.25">
      <c r="B7013" s="24">
        <v>2848</v>
      </c>
      <c r="C7013" s="24">
        <v>3963641</v>
      </c>
      <c r="I7013" s="19">
        <v>2904</v>
      </c>
      <c r="J7013" s="19">
        <v>12641898</v>
      </c>
      <c r="P7013" s="23"/>
      <c r="Q7013" s="23"/>
    </row>
    <row r="7014" spans="2:17" ht="12.5" x14ac:dyDescent="0.25">
      <c r="B7014" s="24">
        <v>2848</v>
      </c>
      <c r="C7014" s="24">
        <v>3673084</v>
      </c>
      <c r="I7014" s="19">
        <v>2905</v>
      </c>
      <c r="J7014" s="19">
        <v>11205313</v>
      </c>
      <c r="P7014" s="23"/>
      <c r="Q7014" s="23"/>
    </row>
    <row r="7015" spans="2:17" ht="12.5" x14ac:dyDescent="0.25">
      <c r="B7015" s="24">
        <v>2848</v>
      </c>
      <c r="C7015" s="24">
        <v>4531681</v>
      </c>
      <c r="I7015" s="19">
        <v>2904</v>
      </c>
      <c r="J7015" s="19">
        <v>12577576</v>
      </c>
      <c r="P7015" s="23"/>
      <c r="Q7015" s="23"/>
    </row>
    <row r="7016" spans="2:17" ht="12.5" x14ac:dyDescent="0.25">
      <c r="B7016" s="24">
        <v>2848</v>
      </c>
      <c r="C7016" s="24">
        <v>3380353</v>
      </c>
      <c r="I7016" s="19">
        <v>2905</v>
      </c>
      <c r="J7016" s="19">
        <v>11318072</v>
      </c>
      <c r="P7016" s="23"/>
      <c r="Q7016" s="23"/>
    </row>
    <row r="7017" spans="2:17" ht="12.5" x14ac:dyDescent="0.25">
      <c r="B7017" s="24">
        <v>2848</v>
      </c>
      <c r="C7017" s="24">
        <v>4021122</v>
      </c>
      <c r="I7017" s="19">
        <v>2904</v>
      </c>
      <c r="J7017" s="19">
        <v>12469821</v>
      </c>
      <c r="P7017" s="23"/>
      <c r="Q7017" s="23"/>
    </row>
    <row r="7018" spans="2:17" ht="12.5" x14ac:dyDescent="0.25">
      <c r="B7018" s="24">
        <v>2848</v>
      </c>
      <c r="C7018" s="24">
        <v>3894650</v>
      </c>
      <c r="I7018" s="19">
        <v>2905</v>
      </c>
      <c r="J7018" s="19">
        <v>12074486</v>
      </c>
      <c r="P7018" s="23"/>
      <c r="Q7018" s="23"/>
    </row>
    <row r="7019" spans="2:17" ht="12.5" x14ac:dyDescent="0.25">
      <c r="B7019" s="24">
        <v>2848</v>
      </c>
      <c r="C7019" s="24">
        <v>3998623</v>
      </c>
      <c r="I7019" s="19">
        <v>2904</v>
      </c>
      <c r="J7019" s="19">
        <v>12066195</v>
      </c>
      <c r="P7019" s="23"/>
      <c r="Q7019" s="23"/>
    </row>
    <row r="7020" spans="2:17" ht="12.5" x14ac:dyDescent="0.25">
      <c r="B7020" s="24">
        <v>2848</v>
      </c>
      <c r="C7020" s="24">
        <v>4595905</v>
      </c>
      <c r="I7020" s="19">
        <v>2905</v>
      </c>
      <c r="J7020" s="19">
        <v>11946232</v>
      </c>
      <c r="P7020" s="23"/>
      <c r="Q7020" s="23"/>
    </row>
    <row r="7021" spans="2:17" ht="12.5" x14ac:dyDescent="0.25">
      <c r="B7021" s="24">
        <v>2848</v>
      </c>
      <c r="C7021" s="24">
        <v>4143395</v>
      </c>
      <c r="I7021" s="19">
        <v>2904</v>
      </c>
      <c r="J7021" s="19">
        <v>12194389</v>
      </c>
      <c r="P7021" s="23"/>
      <c r="Q7021" s="23"/>
    </row>
    <row r="7022" spans="2:17" ht="12.5" x14ac:dyDescent="0.25">
      <c r="B7022" s="24">
        <v>2848</v>
      </c>
      <c r="C7022" s="24">
        <v>3796595</v>
      </c>
      <c r="I7022" s="19">
        <v>2905</v>
      </c>
      <c r="J7022" s="19">
        <v>11481487</v>
      </c>
      <c r="P7022" s="23"/>
      <c r="Q7022" s="23"/>
    </row>
    <row r="7023" spans="2:17" ht="12.5" x14ac:dyDescent="0.25">
      <c r="B7023" s="24">
        <v>2848</v>
      </c>
      <c r="C7023" s="24">
        <v>3505351</v>
      </c>
      <c r="I7023" s="19">
        <v>2904</v>
      </c>
      <c r="J7023" s="19">
        <v>11785139</v>
      </c>
      <c r="P7023" s="23"/>
      <c r="Q7023" s="23"/>
    </row>
    <row r="7024" spans="2:17" ht="12.5" x14ac:dyDescent="0.25">
      <c r="B7024" s="24">
        <v>2848</v>
      </c>
      <c r="C7024" s="24">
        <v>4689585</v>
      </c>
      <c r="I7024" s="19">
        <v>2905</v>
      </c>
      <c r="J7024" s="19">
        <v>12313871</v>
      </c>
      <c r="P7024" s="23"/>
      <c r="Q7024" s="23"/>
    </row>
    <row r="7025" spans="2:17" ht="12.5" x14ac:dyDescent="0.25">
      <c r="B7025" s="24">
        <v>2848</v>
      </c>
      <c r="C7025" s="24">
        <v>4067756</v>
      </c>
      <c r="I7025" s="19">
        <v>2904</v>
      </c>
      <c r="J7025" s="19">
        <v>12482783</v>
      </c>
      <c r="P7025" s="23"/>
      <c r="Q7025" s="23"/>
    </row>
    <row r="7026" spans="2:17" ht="12.5" x14ac:dyDescent="0.25">
      <c r="B7026" s="24">
        <v>2848</v>
      </c>
      <c r="C7026" s="24">
        <v>4026424</v>
      </c>
      <c r="I7026" s="19">
        <v>2905</v>
      </c>
      <c r="J7026" s="19">
        <v>11755639</v>
      </c>
      <c r="P7026" s="23"/>
      <c r="Q7026" s="23"/>
    </row>
    <row r="7027" spans="2:17" ht="12.5" x14ac:dyDescent="0.25">
      <c r="B7027" s="24">
        <v>2848</v>
      </c>
      <c r="C7027" s="24">
        <v>3882829</v>
      </c>
      <c r="I7027" s="19">
        <v>2904</v>
      </c>
      <c r="J7027" s="19">
        <v>11724572</v>
      </c>
      <c r="P7027" s="23"/>
      <c r="Q7027" s="23"/>
    </row>
    <row r="7028" spans="2:17" ht="12.5" x14ac:dyDescent="0.25">
      <c r="B7028" s="24">
        <v>2848</v>
      </c>
      <c r="C7028" s="24">
        <v>4097857</v>
      </c>
      <c r="I7028" s="19">
        <v>2905</v>
      </c>
      <c r="J7028" s="19">
        <v>13468506</v>
      </c>
      <c r="P7028" s="23"/>
      <c r="Q7028" s="23"/>
    </row>
    <row r="7029" spans="2:17" ht="12.5" x14ac:dyDescent="0.25">
      <c r="B7029" s="24">
        <v>2848</v>
      </c>
      <c r="C7029" s="24">
        <v>3438435</v>
      </c>
      <c r="I7029" s="19">
        <v>2904</v>
      </c>
      <c r="J7029" s="19">
        <v>10336821</v>
      </c>
      <c r="P7029" s="23"/>
      <c r="Q7029" s="23"/>
    </row>
    <row r="7030" spans="2:17" ht="12.5" x14ac:dyDescent="0.25">
      <c r="B7030" s="24">
        <v>2848</v>
      </c>
      <c r="C7030" s="24">
        <v>4856378</v>
      </c>
      <c r="I7030" s="19">
        <v>2905</v>
      </c>
      <c r="J7030" s="19">
        <v>12527561</v>
      </c>
      <c r="P7030" s="23"/>
      <c r="Q7030" s="23"/>
    </row>
    <row r="7031" spans="2:17" ht="12.5" x14ac:dyDescent="0.25">
      <c r="B7031" s="24">
        <v>2848</v>
      </c>
      <c r="C7031" s="24">
        <v>3574277</v>
      </c>
      <c r="I7031" s="19">
        <v>2904</v>
      </c>
      <c r="J7031" s="19">
        <v>11390001</v>
      </c>
      <c r="P7031" s="23"/>
      <c r="Q7031" s="23"/>
    </row>
    <row r="7032" spans="2:17" ht="12.5" x14ac:dyDescent="0.25">
      <c r="B7032" s="24">
        <v>2848</v>
      </c>
      <c r="C7032" s="24">
        <v>4029097</v>
      </c>
      <c r="I7032" s="19">
        <v>2905</v>
      </c>
      <c r="J7032" s="19">
        <v>11988935</v>
      </c>
      <c r="P7032" s="23"/>
      <c r="Q7032" s="23"/>
    </row>
    <row r="7033" spans="2:17" ht="12.5" x14ac:dyDescent="0.25">
      <c r="B7033" s="24">
        <v>2848</v>
      </c>
      <c r="C7033" s="24">
        <v>4350966</v>
      </c>
      <c r="I7033" s="19">
        <v>2904</v>
      </c>
      <c r="J7033" s="19">
        <v>13405621</v>
      </c>
      <c r="P7033" s="23"/>
      <c r="Q7033" s="23"/>
    </row>
    <row r="7034" spans="2:17" ht="12.5" x14ac:dyDescent="0.25">
      <c r="B7034" s="24">
        <v>2848</v>
      </c>
      <c r="C7034" s="24">
        <v>4119798</v>
      </c>
      <c r="I7034" s="19">
        <v>2905</v>
      </c>
      <c r="J7034" s="19">
        <v>11417697</v>
      </c>
      <c r="P7034" s="23"/>
      <c r="Q7034" s="23"/>
    </row>
    <row r="7035" spans="2:17" ht="12.5" x14ac:dyDescent="0.25">
      <c r="B7035" s="24">
        <v>2848</v>
      </c>
      <c r="C7035" s="24">
        <v>3152084</v>
      </c>
      <c r="I7035" s="19">
        <v>2904</v>
      </c>
      <c r="J7035" s="19">
        <v>11859979</v>
      </c>
      <c r="P7035" s="23"/>
      <c r="Q7035" s="23"/>
    </row>
    <row r="7036" spans="2:17" ht="12.5" x14ac:dyDescent="0.25">
      <c r="B7036" s="24">
        <v>2848</v>
      </c>
      <c r="C7036" s="24">
        <v>3744714</v>
      </c>
      <c r="I7036" s="19">
        <v>2905</v>
      </c>
      <c r="J7036" s="19">
        <v>11973943</v>
      </c>
      <c r="P7036" s="23"/>
      <c r="Q7036" s="23"/>
    </row>
    <row r="7037" spans="2:17" ht="12.5" x14ac:dyDescent="0.25">
      <c r="B7037" s="24">
        <v>2848</v>
      </c>
      <c r="C7037" s="24">
        <v>3229226</v>
      </c>
      <c r="I7037" s="19">
        <v>2904</v>
      </c>
      <c r="J7037" s="19">
        <v>11337786</v>
      </c>
      <c r="P7037" s="23"/>
      <c r="Q7037" s="23"/>
    </row>
    <row r="7038" spans="2:17" ht="12.5" x14ac:dyDescent="0.25">
      <c r="B7038" s="24">
        <v>2848</v>
      </c>
      <c r="C7038" s="24">
        <v>2948258</v>
      </c>
      <c r="I7038" s="19">
        <v>2905</v>
      </c>
      <c r="J7038" s="19">
        <v>12295400</v>
      </c>
      <c r="P7038" s="23"/>
      <c r="Q7038" s="23"/>
    </row>
    <row r="7039" spans="2:17" ht="12.5" x14ac:dyDescent="0.25">
      <c r="B7039" s="24">
        <v>2848</v>
      </c>
      <c r="C7039" s="24">
        <v>4690890</v>
      </c>
      <c r="I7039" s="19">
        <v>2904</v>
      </c>
      <c r="J7039" s="19">
        <v>11692616</v>
      </c>
      <c r="P7039" s="23"/>
      <c r="Q7039" s="23"/>
    </row>
    <row r="7040" spans="2:17" ht="12.5" x14ac:dyDescent="0.25">
      <c r="B7040" s="24">
        <v>2848</v>
      </c>
      <c r="C7040" s="24">
        <v>4039793</v>
      </c>
      <c r="I7040" s="19">
        <v>2905</v>
      </c>
      <c r="J7040" s="19">
        <v>12504776</v>
      </c>
      <c r="P7040" s="23"/>
      <c r="Q7040" s="23"/>
    </row>
    <row r="7041" spans="2:17" ht="12.5" x14ac:dyDescent="0.25">
      <c r="B7041" s="24">
        <v>2848</v>
      </c>
      <c r="C7041" s="24">
        <v>4440781</v>
      </c>
      <c r="I7041" s="19">
        <v>2904</v>
      </c>
      <c r="J7041" s="19">
        <v>11537147</v>
      </c>
      <c r="P7041" s="23"/>
      <c r="Q7041" s="23"/>
    </row>
    <row r="7042" spans="2:17" ht="12.5" x14ac:dyDescent="0.25">
      <c r="B7042" s="24">
        <v>2848</v>
      </c>
      <c r="C7042" s="24">
        <v>2785408</v>
      </c>
      <c r="I7042" s="19">
        <v>2905</v>
      </c>
      <c r="J7042" s="19">
        <v>12709213</v>
      </c>
      <c r="P7042" s="23"/>
      <c r="Q7042" s="23"/>
    </row>
    <row r="7043" spans="2:17" ht="12.5" x14ac:dyDescent="0.25">
      <c r="B7043" s="24">
        <v>2848</v>
      </c>
      <c r="C7043" s="24">
        <v>3995998</v>
      </c>
      <c r="I7043" s="19">
        <v>2904</v>
      </c>
      <c r="J7043" s="19">
        <v>20688526</v>
      </c>
      <c r="P7043" s="23"/>
      <c r="Q7043" s="23"/>
    </row>
    <row r="7044" spans="2:17" ht="12.5" x14ac:dyDescent="0.25">
      <c r="B7044" s="24">
        <v>2848</v>
      </c>
      <c r="C7044" s="24">
        <v>4402165</v>
      </c>
      <c r="I7044" s="19">
        <v>2905</v>
      </c>
      <c r="J7044" s="19">
        <v>10892013</v>
      </c>
      <c r="P7044" s="23"/>
      <c r="Q7044" s="23"/>
    </row>
    <row r="7045" spans="2:17" ht="12.5" x14ac:dyDescent="0.25">
      <c r="B7045" s="24">
        <v>2848</v>
      </c>
      <c r="C7045" s="24">
        <v>4077756</v>
      </c>
      <c r="I7045" s="19">
        <v>2904</v>
      </c>
      <c r="J7045" s="19">
        <v>12301334</v>
      </c>
      <c r="P7045" s="23"/>
      <c r="Q7045" s="23"/>
    </row>
    <row r="7046" spans="2:17" ht="12.5" x14ac:dyDescent="0.25">
      <c r="B7046" s="24">
        <v>2848</v>
      </c>
      <c r="C7046" s="24">
        <v>4138542</v>
      </c>
      <c r="I7046" s="19">
        <v>2905</v>
      </c>
      <c r="J7046" s="19">
        <v>11583542</v>
      </c>
      <c r="P7046" s="23"/>
      <c r="Q7046" s="23"/>
    </row>
    <row r="7047" spans="2:17" ht="12.5" x14ac:dyDescent="0.25">
      <c r="B7047" s="24">
        <v>2848</v>
      </c>
      <c r="C7047" s="24">
        <v>4167555</v>
      </c>
      <c r="I7047" s="19">
        <v>2904</v>
      </c>
      <c r="J7047" s="19">
        <v>15922688</v>
      </c>
      <c r="P7047" s="23"/>
      <c r="Q7047" s="23"/>
    </row>
    <row r="7048" spans="2:17" ht="12.5" x14ac:dyDescent="0.25">
      <c r="B7048" s="24">
        <v>2848</v>
      </c>
      <c r="C7048" s="24">
        <v>4151578</v>
      </c>
      <c r="I7048" s="19">
        <v>2905</v>
      </c>
      <c r="J7048" s="19">
        <v>12118209</v>
      </c>
      <c r="P7048" s="23"/>
      <c r="Q7048" s="23"/>
    </row>
    <row r="7049" spans="2:17" ht="12.5" x14ac:dyDescent="0.25">
      <c r="B7049" s="24">
        <v>2848</v>
      </c>
      <c r="C7049" s="24">
        <v>2382222</v>
      </c>
      <c r="I7049" s="19">
        <v>2904</v>
      </c>
      <c r="J7049" s="19">
        <v>11801861</v>
      </c>
      <c r="P7049" s="23"/>
      <c r="Q7049" s="23"/>
    </row>
    <row r="7050" spans="2:17" ht="12.5" x14ac:dyDescent="0.25">
      <c r="B7050" s="24">
        <v>2848</v>
      </c>
      <c r="C7050" s="24">
        <v>4292458</v>
      </c>
      <c r="I7050" s="19">
        <v>2905</v>
      </c>
      <c r="J7050" s="19">
        <v>12322768</v>
      </c>
      <c r="P7050" s="23"/>
      <c r="Q7050" s="23"/>
    </row>
    <row r="7051" spans="2:17" ht="12.5" x14ac:dyDescent="0.25">
      <c r="B7051" s="24">
        <v>2848</v>
      </c>
      <c r="C7051" s="24">
        <v>2765392</v>
      </c>
      <c r="I7051" s="19">
        <v>2904</v>
      </c>
      <c r="J7051" s="19">
        <v>11651494</v>
      </c>
      <c r="P7051" s="23"/>
      <c r="Q7051" s="23"/>
    </row>
    <row r="7052" spans="2:17" ht="12.5" x14ac:dyDescent="0.25">
      <c r="B7052" s="24">
        <v>2848</v>
      </c>
      <c r="C7052" s="24">
        <v>7749948</v>
      </c>
      <c r="I7052" s="19">
        <v>2905</v>
      </c>
      <c r="J7052" s="19">
        <v>12021028</v>
      </c>
      <c r="P7052" s="23"/>
      <c r="Q7052" s="23"/>
    </row>
    <row r="7053" spans="2:17" ht="12.5" x14ac:dyDescent="0.25">
      <c r="B7053" s="24">
        <v>2848</v>
      </c>
      <c r="C7053" s="24">
        <v>4464871</v>
      </c>
      <c r="I7053" s="19">
        <v>2904</v>
      </c>
      <c r="J7053" s="19">
        <v>12387113</v>
      </c>
      <c r="P7053" s="23"/>
      <c r="Q7053" s="23"/>
    </row>
    <row r="7054" spans="2:17" ht="12.5" x14ac:dyDescent="0.25">
      <c r="B7054" s="24">
        <v>2848</v>
      </c>
      <c r="C7054" s="24">
        <v>4361718</v>
      </c>
      <c r="I7054" s="19">
        <v>2905</v>
      </c>
      <c r="J7054" s="19">
        <v>12290857</v>
      </c>
      <c r="P7054" s="23"/>
      <c r="Q7054" s="23"/>
    </row>
    <row r="7055" spans="2:17" ht="12.5" x14ac:dyDescent="0.25">
      <c r="B7055" s="24">
        <v>2848</v>
      </c>
      <c r="C7055" s="24">
        <v>4469957</v>
      </c>
      <c r="I7055" s="19">
        <v>2904</v>
      </c>
      <c r="J7055" s="19">
        <v>11958246</v>
      </c>
      <c r="P7055" s="23"/>
      <c r="Q7055" s="23"/>
    </row>
    <row r="7056" spans="2:17" ht="12.5" x14ac:dyDescent="0.25">
      <c r="B7056" s="24">
        <v>2848</v>
      </c>
      <c r="C7056" s="24">
        <v>3473803</v>
      </c>
      <c r="I7056" s="19">
        <v>2905</v>
      </c>
      <c r="J7056" s="19">
        <v>11882447</v>
      </c>
      <c r="P7056" s="23"/>
      <c r="Q7056" s="23"/>
    </row>
    <row r="7057" spans="2:17" ht="12.5" x14ac:dyDescent="0.25">
      <c r="B7057" s="24">
        <v>2848</v>
      </c>
      <c r="C7057" s="24">
        <v>4943065</v>
      </c>
      <c r="I7057" s="19">
        <v>2904</v>
      </c>
      <c r="J7057" s="19">
        <v>11440880</v>
      </c>
      <c r="P7057" s="23"/>
      <c r="Q7057" s="23"/>
    </row>
    <row r="7058" spans="2:17" ht="12.5" x14ac:dyDescent="0.25">
      <c r="B7058" s="24">
        <v>2848</v>
      </c>
      <c r="C7058" s="24">
        <v>4117347</v>
      </c>
      <c r="I7058" s="19">
        <v>2905</v>
      </c>
      <c r="J7058" s="19">
        <v>12021326</v>
      </c>
      <c r="P7058" s="23"/>
      <c r="Q7058" s="23"/>
    </row>
    <row r="7059" spans="2:17" ht="12.5" x14ac:dyDescent="0.25">
      <c r="B7059" s="24">
        <v>2848</v>
      </c>
      <c r="C7059" s="24">
        <v>3971733</v>
      </c>
      <c r="I7059" s="19">
        <v>2904</v>
      </c>
      <c r="J7059" s="19">
        <v>12780630</v>
      </c>
      <c r="P7059" s="23"/>
      <c r="Q7059" s="23"/>
    </row>
    <row r="7060" spans="2:17" ht="12.5" x14ac:dyDescent="0.25">
      <c r="B7060" s="24">
        <v>2848</v>
      </c>
      <c r="C7060" s="24">
        <v>4039249</v>
      </c>
      <c r="I7060" s="19">
        <v>2905</v>
      </c>
      <c r="J7060" s="19">
        <v>11299475</v>
      </c>
      <c r="P7060" s="23"/>
      <c r="Q7060" s="23"/>
    </row>
    <row r="7061" spans="2:17" ht="12.5" x14ac:dyDescent="0.25">
      <c r="B7061" s="24">
        <v>2848</v>
      </c>
      <c r="C7061" s="24">
        <v>4182539</v>
      </c>
      <c r="I7061" s="19">
        <v>2904</v>
      </c>
      <c r="J7061" s="19">
        <v>12310525</v>
      </c>
      <c r="P7061" s="23"/>
      <c r="Q7061" s="23"/>
    </row>
    <row r="7062" spans="2:17" ht="12.5" x14ac:dyDescent="0.25">
      <c r="B7062" s="24">
        <v>2848</v>
      </c>
      <c r="C7062" s="24">
        <v>3895802</v>
      </c>
      <c r="I7062" s="19">
        <v>2905</v>
      </c>
      <c r="J7062" s="19">
        <v>12843869</v>
      </c>
      <c r="P7062" s="23"/>
      <c r="Q7062" s="23"/>
    </row>
    <row r="7063" spans="2:17" ht="12.5" x14ac:dyDescent="0.25">
      <c r="B7063" s="24">
        <v>2848</v>
      </c>
      <c r="C7063" s="24">
        <v>4637932</v>
      </c>
      <c r="I7063" s="19">
        <v>2904</v>
      </c>
      <c r="J7063" s="19">
        <v>11355177</v>
      </c>
      <c r="P7063" s="23"/>
      <c r="Q7063" s="23"/>
    </row>
    <row r="7064" spans="2:17" ht="12.5" x14ac:dyDescent="0.25">
      <c r="B7064" s="24">
        <v>2848</v>
      </c>
      <c r="C7064" s="24">
        <v>3968973</v>
      </c>
      <c r="I7064" s="19">
        <v>2905</v>
      </c>
      <c r="J7064" s="19">
        <v>11409825</v>
      </c>
      <c r="P7064" s="23"/>
      <c r="Q7064" s="23"/>
    </row>
    <row r="7065" spans="2:17" ht="12.5" x14ac:dyDescent="0.25">
      <c r="B7065" s="24">
        <v>2848</v>
      </c>
      <c r="C7065" s="24">
        <v>3596347</v>
      </c>
      <c r="I7065" s="19">
        <v>2904</v>
      </c>
      <c r="J7065" s="19">
        <v>12582244</v>
      </c>
      <c r="P7065" s="23"/>
      <c r="Q7065" s="23"/>
    </row>
    <row r="7066" spans="2:17" ht="12.5" x14ac:dyDescent="0.25">
      <c r="B7066" s="24">
        <v>2848</v>
      </c>
      <c r="C7066" s="24">
        <v>3495055</v>
      </c>
      <c r="I7066" s="19">
        <v>2905</v>
      </c>
      <c r="J7066" s="19">
        <v>11459691</v>
      </c>
      <c r="P7066" s="23"/>
      <c r="Q7066" s="23"/>
    </row>
    <row r="7067" spans="2:17" ht="12.5" x14ac:dyDescent="0.25">
      <c r="B7067" s="24">
        <v>2848</v>
      </c>
      <c r="C7067" s="24">
        <v>3565916</v>
      </c>
      <c r="I7067" s="19">
        <v>2904</v>
      </c>
      <c r="J7067" s="19">
        <v>12442677</v>
      </c>
      <c r="P7067" s="23"/>
      <c r="Q7067" s="23"/>
    </row>
    <row r="7068" spans="2:17" ht="12.5" x14ac:dyDescent="0.25">
      <c r="B7068" s="24">
        <v>2848</v>
      </c>
      <c r="C7068" s="24">
        <v>4000191</v>
      </c>
      <c r="I7068" s="19">
        <v>2905</v>
      </c>
      <c r="J7068" s="19">
        <v>11525383</v>
      </c>
      <c r="P7068" s="23"/>
      <c r="Q7068" s="23"/>
    </row>
    <row r="7069" spans="2:17" ht="12.5" x14ac:dyDescent="0.25">
      <c r="B7069" s="24">
        <v>2848</v>
      </c>
      <c r="C7069" s="24">
        <v>3994512</v>
      </c>
      <c r="I7069" s="19">
        <v>2904</v>
      </c>
      <c r="J7069" s="19">
        <v>12004779</v>
      </c>
      <c r="P7069" s="23"/>
      <c r="Q7069" s="23"/>
    </row>
    <row r="7070" spans="2:17" ht="12.5" x14ac:dyDescent="0.25">
      <c r="B7070" s="24">
        <v>2848</v>
      </c>
      <c r="C7070" s="24">
        <v>3950308</v>
      </c>
      <c r="I7070" s="19">
        <v>2905</v>
      </c>
      <c r="J7070" s="19">
        <v>13468342</v>
      </c>
      <c r="P7070" s="23"/>
      <c r="Q7070" s="23"/>
    </row>
    <row r="7071" spans="2:17" ht="12.5" x14ac:dyDescent="0.25">
      <c r="B7071" s="24">
        <v>2848</v>
      </c>
      <c r="C7071" s="24">
        <v>3388335</v>
      </c>
      <c r="I7071" s="19">
        <v>2904</v>
      </c>
      <c r="J7071" s="19">
        <v>11230736</v>
      </c>
      <c r="P7071" s="23"/>
      <c r="Q7071" s="23"/>
    </row>
    <row r="7072" spans="2:17" ht="12.5" x14ac:dyDescent="0.25">
      <c r="B7072" s="24">
        <v>2848</v>
      </c>
      <c r="C7072" s="24">
        <v>3474314</v>
      </c>
      <c r="I7072" s="19">
        <v>2905</v>
      </c>
      <c r="J7072" s="19">
        <v>11840092</v>
      </c>
      <c r="P7072" s="23"/>
      <c r="Q7072" s="23"/>
    </row>
    <row r="7073" spans="2:17" ht="12.5" x14ac:dyDescent="0.25">
      <c r="B7073" s="24">
        <v>2848</v>
      </c>
      <c r="C7073" s="24">
        <v>4047663</v>
      </c>
      <c r="I7073" s="19">
        <v>2904</v>
      </c>
      <c r="J7073" s="19">
        <v>11595708</v>
      </c>
      <c r="P7073" s="23"/>
      <c r="Q7073" s="23"/>
    </row>
    <row r="7074" spans="2:17" ht="12.5" x14ac:dyDescent="0.25">
      <c r="B7074" s="24">
        <v>2848</v>
      </c>
      <c r="C7074" s="24">
        <v>4246145</v>
      </c>
      <c r="I7074" s="19">
        <v>2905</v>
      </c>
      <c r="J7074" s="19">
        <v>12196817</v>
      </c>
      <c r="P7074" s="23"/>
      <c r="Q7074" s="23"/>
    </row>
    <row r="7075" spans="2:17" ht="12.5" x14ac:dyDescent="0.25">
      <c r="B7075" s="24">
        <v>2848</v>
      </c>
      <c r="C7075" s="24">
        <v>4534961</v>
      </c>
      <c r="I7075" s="19">
        <v>2904</v>
      </c>
      <c r="J7075" s="19">
        <v>11788922</v>
      </c>
      <c r="P7075" s="23"/>
      <c r="Q7075" s="23"/>
    </row>
    <row r="7076" spans="2:17" ht="12.5" x14ac:dyDescent="0.25">
      <c r="B7076" s="24">
        <v>2848</v>
      </c>
      <c r="C7076" s="24">
        <v>3850485</v>
      </c>
      <c r="I7076" s="19">
        <v>2905</v>
      </c>
      <c r="J7076" s="19">
        <v>11989480</v>
      </c>
      <c r="P7076" s="23"/>
      <c r="Q7076" s="23"/>
    </row>
    <row r="7077" spans="2:17" ht="12.5" x14ac:dyDescent="0.25">
      <c r="B7077" s="24">
        <v>2848</v>
      </c>
      <c r="C7077" s="24">
        <v>3921182</v>
      </c>
      <c r="I7077" s="19">
        <v>2904</v>
      </c>
      <c r="J7077" s="19">
        <v>11850597</v>
      </c>
      <c r="P7077" s="23"/>
      <c r="Q7077" s="23"/>
    </row>
    <row r="7078" spans="2:17" ht="12.5" x14ac:dyDescent="0.25">
      <c r="B7078" s="24">
        <v>2848</v>
      </c>
      <c r="C7078" s="24">
        <v>4342629</v>
      </c>
      <c r="I7078" s="19">
        <v>2905</v>
      </c>
      <c r="J7078" s="19">
        <v>12617715</v>
      </c>
      <c r="P7078" s="23"/>
      <c r="Q7078" s="23"/>
    </row>
    <row r="7079" spans="2:17" ht="12.5" x14ac:dyDescent="0.25">
      <c r="B7079" s="24">
        <v>2848</v>
      </c>
      <c r="C7079" s="24">
        <v>3801054</v>
      </c>
      <c r="I7079" s="19">
        <v>2904</v>
      </c>
      <c r="J7079" s="19">
        <v>11404921</v>
      </c>
      <c r="P7079" s="23"/>
      <c r="Q7079" s="23"/>
    </row>
    <row r="7080" spans="2:17" ht="12.5" x14ac:dyDescent="0.25">
      <c r="B7080" s="24">
        <v>2848</v>
      </c>
      <c r="C7080" s="24">
        <v>3401810</v>
      </c>
      <c r="I7080" s="19">
        <v>2905</v>
      </c>
      <c r="J7080" s="19">
        <v>11954845</v>
      </c>
      <c r="P7080" s="23"/>
      <c r="Q7080" s="23"/>
    </row>
    <row r="7081" spans="2:17" ht="12.5" x14ac:dyDescent="0.25">
      <c r="B7081" s="24">
        <v>2848</v>
      </c>
      <c r="C7081" s="24">
        <v>3111851</v>
      </c>
      <c r="I7081" s="19">
        <v>2904</v>
      </c>
      <c r="J7081" s="19">
        <v>12019719</v>
      </c>
      <c r="P7081" s="23"/>
      <c r="Q7081" s="23"/>
    </row>
    <row r="7082" spans="2:17" ht="12.5" x14ac:dyDescent="0.25">
      <c r="B7082" s="24">
        <v>2848</v>
      </c>
      <c r="C7082" s="24">
        <v>4528701</v>
      </c>
      <c r="I7082" s="19">
        <v>2905</v>
      </c>
      <c r="J7082" s="19">
        <v>12815744</v>
      </c>
      <c r="P7082" s="23"/>
      <c r="Q7082" s="23"/>
    </row>
    <row r="7083" spans="2:17" ht="12.5" x14ac:dyDescent="0.25">
      <c r="B7083" s="24">
        <v>2848</v>
      </c>
      <c r="C7083" s="24">
        <v>3972646</v>
      </c>
      <c r="I7083" s="19">
        <v>2904</v>
      </c>
      <c r="J7083" s="19">
        <v>11222359</v>
      </c>
      <c r="P7083" s="23"/>
      <c r="Q7083" s="23"/>
    </row>
    <row r="7084" spans="2:17" ht="12.5" x14ac:dyDescent="0.25">
      <c r="B7084" s="24">
        <v>2848</v>
      </c>
      <c r="C7084" s="24">
        <v>3374311</v>
      </c>
      <c r="I7084" s="19">
        <v>2905</v>
      </c>
      <c r="J7084" s="19">
        <v>12085806</v>
      </c>
      <c r="P7084" s="23"/>
      <c r="Q7084" s="23"/>
    </row>
    <row r="7085" spans="2:17" ht="12.5" x14ac:dyDescent="0.25">
      <c r="B7085" s="24">
        <v>2848</v>
      </c>
      <c r="C7085" s="24">
        <v>4947827</v>
      </c>
      <c r="I7085" s="19">
        <v>2904</v>
      </c>
      <c r="J7085" s="19">
        <v>16525470</v>
      </c>
      <c r="P7085" s="23"/>
      <c r="Q7085" s="23"/>
    </row>
    <row r="7086" spans="2:17" ht="12.5" x14ac:dyDescent="0.25">
      <c r="B7086" s="24">
        <v>2848</v>
      </c>
      <c r="C7086" s="24">
        <v>3995608</v>
      </c>
      <c r="I7086" s="19">
        <v>2905</v>
      </c>
      <c r="J7086" s="19">
        <v>11936290</v>
      </c>
      <c r="P7086" s="23"/>
      <c r="Q7086" s="23"/>
    </row>
    <row r="7087" spans="2:17" ht="12.5" x14ac:dyDescent="0.25">
      <c r="B7087" s="24">
        <v>2848</v>
      </c>
      <c r="C7087" s="24">
        <v>3972104</v>
      </c>
      <c r="I7087" s="19">
        <v>2904</v>
      </c>
      <c r="J7087" s="19">
        <v>12867499</v>
      </c>
      <c r="P7087" s="23"/>
      <c r="Q7087" s="23"/>
    </row>
    <row r="7088" spans="2:17" ht="12.5" x14ac:dyDescent="0.25">
      <c r="B7088" s="24">
        <v>2848</v>
      </c>
      <c r="C7088" s="24">
        <v>4425971</v>
      </c>
      <c r="I7088" s="19">
        <v>2905</v>
      </c>
      <c r="J7088" s="19">
        <v>11048579</v>
      </c>
      <c r="P7088" s="23"/>
      <c r="Q7088" s="23"/>
    </row>
    <row r="7089" spans="2:17" ht="12.5" x14ac:dyDescent="0.25">
      <c r="B7089" s="24">
        <v>2848</v>
      </c>
      <c r="C7089" s="24">
        <v>4689707</v>
      </c>
      <c r="I7089" s="19">
        <v>2904</v>
      </c>
      <c r="J7089" s="19">
        <v>11550467</v>
      </c>
      <c r="P7089" s="23"/>
      <c r="Q7089" s="23"/>
    </row>
    <row r="7090" spans="2:17" ht="12.5" x14ac:dyDescent="0.25">
      <c r="B7090" s="24">
        <v>2848</v>
      </c>
      <c r="C7090" s="24">
        <v>4549193</v>
      </c>
      <c r="I7090" s="19">
        <v>2905</v>
      </c>
      <c r="J7090" s="19">
        <v>11956930</v>
      </c>
      <c r="P7090" s="23"/>
      <c r="Q7090" s="23"/>
    </row>
    <row r="7091" spans="2:17" ht="12.5" x14ac:dyDescent="0.25">
      <c r="B7091" s="24">
        <v>2848</v>
      </c>
      <c r="C7091" s="24">
        <v>3973248</v>
      </c>
      <c r="I7091" s="19">
        <v>2904</v>
      </c>
      <c r="J7091" s="19">
        <v>12334804</v>
      </c>
      <c r="P7091" s="23"/>
      <c r="Q7091" s="23"/>
    </row>
    <row r="7092" spans="2:17" ht="12.5" x14ac:dyDescent="0.25">
      <c r="B7092" s="24">
        <v>2848</v>
      </c>
      <c r="C7092" s="24">
        <v>4397388</v>
      </c>
      <c r="I7092" s="19">
        <v>2905</v>
      </c>
      <c r="J7092" s="19">
        <v>12100781</v>
      </c>
      <c r="P7092" s="23"/>
      <c r="Q7092" s="23"/>
    </row>
    <row r="7093" spans="2:17" ht="12.5" x14ac:dyDescent="0.25">
      <c r="B7093" s="24">
        <v>2848</v>
      </c>
      <c r="C7093" s="24">
        <v>3636243</v>
      </c>
      <c r="I7093" s="19">
        <v>2904</v>
      </c>
      <c r="J7093" s="19">
        <v>11881928</v>
      </c>
      <c r="P7093" s="23"/>
      <c r="Q7093" s="23"/>
    </row>
    <row r="7094" spans="2:17" ht="12.5" x14ac:dyDescent="0.25">
      <c r="B7094" s="24">
        <v>2848</v>
      </c>
      <c r="C7094" s="24">
        <v>3904627</v>
      </c>
      <c r="I7094" s="19">
        <v>2905</v>
      </c>
      <c r="J7094" s="19">
        <v>11656711</v>
      </c>
      <c r="P7094" s="23"/>
      <c r="Q7094" s="23"/>
    </row>
    <row r="7095" spans="2:17" ht="12.5" x14ac:dyDescent="0.25">
      <c r="B7095" s="24">
        <v>2848</v>
      </c>
      <c r="C7095" s="24">
        <v>4447836</v>
      </c>
      <c r="I7095" s="19">
        <v>2904</v>
      </c>
      <c r="J7095" s="19">
        <v>14284921</v>
      </c>
      <c r="P7095" s="23"/>
      <c r="Q7095" s="23"/>
    </row>
    <row r="7096" spans="2:17" ht="12.5" x14ac:dyDescent="0.25">
      <c r="B7096" s="24">
        <v>2848</v>
      </c>
      <c r="C7096" s="24">
        <v>3705312</v>
      </c>
      <c r="I7096" s="19">
        <v>2905</v>
      </c>
      <c r="J7096" s="19">
        <v>10315757</v>
      </c>
      <c r="P7096" s="23"/>
      <c r="Q7096" s="23"/>
    </row>
    <row r="7097" spans="2:17" ht="12.5" x14ac:dyDescent="0.25">
      <c r="B7097" s="24">
        <v>2848</v>
      </c>
      <c r="C7097" s="24">
        <v>4009774</v>
      </c>
      <c r="I7097" s="19">
        <v>2904</v>
      </c>
      <c r="J7097" s="19">
        <v>11727678</v>
      </c>
      <c r="P7097" s="23"/>
      <c r="Q7097" s="23"/>
    </row>
    <row r="7098" spans="2:17" ht="12.5" x14ac:dyDescent="0.25">
      <c r="B7098" s="24">
        <v>2848</v>
      </c>
      <c r="C7098" s="24">
        <v>4081937</v>
      </c>
      <c r="I7098" s="19">
        <v>2905</v>
      </c>
      <c r="J7098" s="19">
        <v>11761422</v>
      </c>
      <c r="P7098" s="23"/>
      <c r="Q7098" s="23"/>
    </row>
    <row r="7099" spans="2:17" ht="12.5" x14ac:dyDescent="0.25">
      <c r="B7099" s="24">
        <v>2848</v>
      </c>
      <c r="C7099" s="24">
        <v>3752273</v>
      </c>
      <c r="I7099" s="19">
        <v>2904</v>
      </c>
      <c r="J7099" s="19">
        <v>11995769</v>
      </c>
      <c r="P7099" s="23"/>
      <c r="Q7099" s="23"/>
    </row>
    <row r="7100" spans="2:17" ht="12.5" x14ac:dyDescent="0.25">
      <c r="B7100" s="24">
        <v>2848</v>
      </c>
      <c r="C7100" s="24">
        <v>4335259</v>
      </c>
      <c r="I7100" s="19">
        <v>2905</v>
      </c>
      <c r="J7100" s="19">
        <v>12929722</v>
      </c>
      <c r="P7100" s="23"/>
      <c r="Q7100" s="23"/>
    </row>
    <row r="7101" spans="2:17" ht="12.5" x14ac:dyDescent="0.25">
      <c r="B7101" s="24">
        <v>2848</v>
      </c>
      <c r="C7101" s="24">
        <v>3919242</v>
      </c>
      <c r="I7101" s="19">
        <v>2904</v>
      </c>
      <c r="J7101" s="19">
        <v>11139216</v>
      </c>
      <c r="P7101" s="23"/>
      <c r="Q7101" s="23"/>
    </row>
    <row r="7102" spans="2:17" ht="12.5" x14ac:dyDescent="0.25">
      <c r="B7102" s="24">
        <v>2848</v>
      </c>
      <c r="C7102" s="24">
        <v>4185253</v>
      </c>
      <c r="I7102" s="19">
        <v>2905</v>
      </c>
      <c r="J7102" s="19">
        <v>12200052</v>
      </c>
      <c r="P7102" s="23"/>
      <c r="Q7102" s="23"/>
    </row>
    <row r="7103" spans="2:17" ht="12.5" x14ac:dyDescent="0.25">
      <c r="B7103" s="24">
        <v>2848</v>
      </c>
      <c r="C7103" s="24">
        <v>3941275</v>
      </c>
      <c r="I7103" s="19">
        <v>2904</v>
      </c>
      <c r="J7103" s="19">
        <v>13146427</v>
      </c>
      <c r="P7103" s="23"/>
      <c r="Q7103" s="23"/>
    </row>
    <row r="7104" spans="2:17" ht="12.5" x14ac:dyDescent="0.25">
      <c r="B7104" s="24">
        <v>2848</v>
      </c>
      <c r="C7104" s="24">
        <v>4113868</v>
      </c>
      <c r="I7104" s="19">
        <v>2905</v>
      </c>
      <c r="J7104" s="19">
        <v>10793442</v>
      </c>
      <c r="P7104" s="23"/>
      <c r="Q7104" s="23"/>
    </row>
    <row r="7105" spans="2:17" ht="12.5" x14ac:dyDescent="0.25">
      <c r="B7105" s="24">
        <v>2848</v>
      </c>
      <c r="C7105" s="24">
        <v>3959062</v>
      </c>
      <c r="I7105" s="19">
        <v>2904</v>
      </c>
      <c r="J7105" s="19">
        <v>11725749</v>
      </c>
      <c r="P7105" s="23"/>
      <c r="Q7105" s="23"/>
    </row>
    <row r="7106" spans="2:17" ht="12.5" x14ac:dyDescent="0.25">
      <c r="B7106" s="24">
        <v>2848</v>
      </c>
      <c r="C7106" s="24">
        <v>3911125</v>
      </c>
      <c r="I7106" s="19">
        <v>2905</v>
      </c>
      <c r="J7106" s="19">
        <v>12456850</v>
      </c>
      <c r="P7106" s="23"/>
      <c r="Q7106" s="23"/>
    </row>
    <row r="7107" spans="2:17" ht="12.5" x14ac:dyDescent="0.25">
      <c r="B7107" s="24">
        <v>2848</v>
      </c>
      <c r="C7107" s="24">
        <v>3912066</v>
      </c>
      <c r="I7107" s="19">
        <v>2904</v>
      </c>
      <c r="J7107" s="19">
        <v>12452034</v>
      </c>
      <c r="P7107" s="23"/>
      <c r="Q7107" s="23"/>
    </row>
    <row r="7108" spans="2:17" ht="12.5" x14ac:dyDescent="0.25">
      <c r="B7108" s="24">
        <v>2848</v>
      </c>
      <c r="C7108" s="24">
        <v>4409839</v>
      </c>
      <c r="I7108" s="19">
        <v>2905</v>
      </c>
      <c r="J7108" s="19">
        <v>13378384</v>
      </c>
      <c r="P7108" s="23"/>
      <c r="Q7108" s="23"/>
    </row>
    <row r="7109" spans="2:17" ht="12.5" x14ac:dyDescent="0.25">
      <c r="B7109" s="24">
        <v>2848</v>
      </c>
      <c r="C7109" s="24">
        <v>3949525</v>
      </c>
      <c r="I7109" s="19">
        <v>2904</v>
      </c>
      <c r="J7109" s="19">
        <v>15105978</v>
      </c>
      <c r="P7109" s="23"/>
      <c r="Q7109" s="23"/>
    </row>
    <row r="7110" spans="2:17" ht="12.5" x14ac:dyDescent="0.25">
      <c r="B7110" s="24">
        <v>2848</v>
      </c>
      <c r="C7110" s="24">
        <v>3667762</v>
      </c>
      <c r="I7110" s="19">
        <v>2905</v>
      </c>
      <c r="J7110" s="19">
        <v>11407024</v>
      </c>
      <c r="P7110" s="23"/>
      <c r="Q7110" s="23"/>
    </row>
    <row r="7111" spans="2:17" ht="12.5" x14ac:dyDescent="0.25">
      <c r="B7111" s="24">
        <v>2848</v>
      </c>
      <c r="C7111" s="24">
        <v>3966992</v>
      </c>
      <c r="I7111" s="19">
        <v>2904</v>
      </c>
      <c r="J7111" s="19">
        <v>13025887</v>
      </c>
      <c r="P7111" s="23"/>
      <c r="Q7111" s="23"/>
    </row>
    <row r="7112" spans="2:17" ht="12.5" x14ac:dyDescent="0.25">
      <c r="B7112" s="24">
        <v>2848</v>
      </c>
      <c r="C7112" s="24">
        <v>3731169</v>
      </c>
      <c r="I7112" s="19">
        <v>2905</v>
      </c>
      <c r="J7112" s="19">
        <v>10269033</v>
      </c>
      <c r="P7112" s="23"/>
      <c r="Q7112" s="23"/>
    </row>
    <row r="7113" spans="2:17" ht="12.5" x14ac:dyDescent="0.25">
      <c r="B7113" s="24">
        <v>2848</v>
      </c>
      <c r="C7113" s="24">
        <v>4384861</v>
      </c>
      <c r="I7113" s="19">
        <v>2904</v>
      </c>
      <c r="J7113" s="19">
        <v>13254391</v>
      </c>
      <c r="P7113" s="23"/>
      <c r="Q7113" s="23"/>
    </row>
    <row r="7114" spans="2:17" ht="12.5" x14ac:dyDescent="0.25">
      <c r="B7114" s="24">
        <v>2848</v>
      </c>
      <c r="C7114" s="24">
        <v>3632164</v>
      </c>
      <c r="I7114" s="19">
        <v>2905</v>
      </c>
      <c r="J7114" s="19">
        <v>10743922</v>
      </c>
      <c r="P7114" s="23"/>
      <c r="Q7114" s="23"/>
    </row>
    <row r="7115" spans="2:17" ht="12.5" x14ac:dyDescent="0.25">
      <c r="B7115" s="24">
        <v>2848</v>
      </c>
      <c r="C7115" s="24">
        <v>3881841</v>
      </c>
      <c r="I7115" s="19">
        <v>2904</v>
      </c>
      <c r="J7115" s="19">
        <v>11988950</v>
      </c>
      <c r="P7115" s="23"/>
      <c r="Q7115" s="23"/>
    </row>
    <row r="7116" spans="2:17" ht="12.5" x14ac:dyDescent="0.25">
      <c r="B7116" s="24">
        <v>2848</v>
      </c>
      <c r="C7116" s="24">
        <v>3756968</v>
      </c>
      <c r="I7116" s="19">
        <v>2905</v>
      </c>
      <c r="J7116" s="19">
        <v>12301707</v>
      </c>
      <c r="P7116" s="23"/>
      <c r="Q7116" s="23"/>
    </row>
    <row r="7117" spans="2:17" ht="12.5" x14ac:dyDescent="0.25">
      <c r="B7117" s="24">
        <v>2848</v>
      </c>
      <c r="C7117" s="24">
        <v>4601359</v>
      </c>
      <c r="I7117" s="19">
        <v>2904</v>
      </c>
      <c r="J7117" s="19">
        <v>11738997</v>
      </c>
      <c r="P7117" s="23"/>
      <c r="Q7117" s="23"/>
    </row>
    <row r="7118" spans="2:17" ht="12.5" x14ac:dyDescent="0.25">
      <c r="B7118" s="24">
        <v>2848</v>
      </c>
      <c r="C7118" s="24">
        <v>4288912</v>
      </c>
      <c r="I7118" s="19">
        <v>2905</v>
      </c>
      <c r="J7118" s="19">
        <v>12119832</v>
      </c>
      <c r="P7118" s="23"/>
      <c r="Q7118" s="23"/>
    </row>
    <row r="7119" spans="2:17" ht="12.5" x14ac:dyDescent="0.25">
      <c r="B7119" s="24">
        <v>2848</v>
      </c>
      <c r="C7119" s="24">
        <v>4937695</v>
      </c>
      <c r="I7119" s="19">
        <v>2904</v>
      </c>
      <c r="J7119" s="19">
        <v>11820477</v>
      </c>
      <c r="P7119" s="23"/>
      <c r="Q7119" s="23"/>
    </row>
    <row r="7120" spans="2:17" ht="12.5" x14ac:dyDescent="0.25">
      <c r="B7120" s="24">
        <v>2848</v>
      </c>
      <c r="C7120" s="24">
        <v>4710810</v>
      </c>
      <c r="I7120" s="19">
        <v>2905</v>
      </c>
      <c r="J7120" s="19">
        <v>12360320</v>
      </c>
      <c r="P7120" s="23"/>
      <c r="Q7120" s="23"/>
    </row>
    <row r="7121" spans="2:17" ht="12.5" x14ac:dyDescent="0.25">
      <c r="B7121" s="24">
        <v>2848</v>
      </c>
      <c r="C7121" s="24">
        <v>3894567</v>
      </c>
      <c r="I7121" s="19">
        <v>2904</v>
      </c>
      <c r="J7121" s="19">
        <v>11642021</v>
      </c>
      <c r="P7121" s="23"/>
      <c r="Q7121" s="23"/>
    </row>
    <row r="7122" spans="2:17" ht="12.5" x14ac:dyDescent="0.25">
      <c r="B7122" s="24">
        <v>2848</v>
      </c>
      <c r="C7122" s="24">
        <v>3630815</v>
      </c>
      <c r="I7122" s="19">
        <v>2905</v>
      </c>
      <c r="J7122" s="19">
        <v>12540443</v>
      </c>
      <c r="P7122" s="23"/>
      <c r="Q7122" s="23"/>
    </row>
    <row r="7123" spans="2:17" ht="12.5" x14ac:dyDescent="0.25">
      <c r="B7123" s="24">
        <v>2848</v>
      </c>
      <c r="C7123" s="24">
        <v>5025237</v>
      </c>
      <c r="I7123" s="19">
        <v>2904</v>
      </c>
      <c r="J7123" s="19">
        <v>12000814</v>
      </c>
      <c r="P7123" s="23"/>
      <c r="Q7123" s="23"/>
    </row>
    <row r="7124" spans="2:17" ht="12.5" x14ac:dyDescent="0.25">
      <c r="B7124" s="24">
        <v>2848</v>
      </c>
      <c r="C7124" s="24">
        <v>3452670</v>
      </c>
      <c r="I7124" s="19">
        <v>2905</v>
      </c>
      <c r="J7124" s="19">
        <v>11611634</v>
      </c>
      <c r="P7124" s="23"/>
      <c r="Q7124" s="23"/>
    </row>
    <row r="7125" spans="2:17" ht="12.5" x14ac:dyDescent="0.25">
      <c r="B7125" s="24">
        <v>2848</v>
      </c>
      <c r="C7125" s="24">
        <v>3857651</v>
      </c>
      <c r="I7125" s="19">
        <v>2904</v>
      </c>
      <c r="J7125" s="19">
        <v>12535723</v>
      </c>
      <c r="P7125" s="23"/>
      <c r="Q7125" s="23"/>
    </row>
    <row r="7126" spans="2:17" ht="12.5" x14ac:dyDescent="0.25">
      <c r="B7126" s="24">
        <v>2848</v>
      </c>
      <c r="C7126" s="24">
        <v>3650298</v>
      </c>
      <c r="I7126" s="19">
        <v>2905</v>
      </c>
      <c r="J7126" s="19">
        <v>11869962</v>
      </c>
      <c r="P7126" s="23"/>
      <c r="Q7126" s="23"/>
    </row>
    <row r="7127" spans="2:17" ht="12.5" x14ac:dyDescent="0.25">
      <c r="B7127" s="24">
        <v>2848</v>
      </c>
      <c r="C7127" s="24">
        <v>8008122</v>
      </c>
      <c r="I7127" s="19">
        <v>2904</v>
      </c>
      <c r="J7127" s="19">
        <v>11704774</v>
      </c>
      <c r="P7127" s="23"/>
      <c r="Q7127" s="23"/>
    </row>
    <row r="7128" spans="2:17" ht="12.5" x14ac:dyDescent="0.25">
      <c r="B7128" s="24">
        <v>2848</v>
      </c>
      <c r="C7128" s="24">
        <v>5711724</v>
      </c>
      <c r="I7128" s="19">
        <v>2905</v>
      </c>
      <c r="J7128" s="19">
        <v>12342408</v>
      </c>
      <c r="P7128" s="23"/>
      <c r="Q7128" s="23"/>
    </row>
    <row r="7129" spans="2:17" ht="12.5" x14ac:dyDescent="0.25">
      <c r="B7129" s="24">
        <v>2848</v>
      </c>
      <c r="C7129" s="24">
        <v>4754802</v>
      </c>
      <c r="I7129" s="19">
        <v>2904</v>
      </c>
      <c r="J7129" s="19">
        <v>11344799</v>
      </c>
      <c r="P7129" s="23"/>
      <c r="Q7129" s="23"/>
    </row>
    <row r="7130" spans="2:17" ht="12.5" x14ac:dyDescent="0.25">
      <c r="B7130" s="24">
        <v>2848</v>
      </c>
      <c r="C7130" s="24">
        <v>4924353</v>
      </c>
      <c r="I7130" s="19">
        <v>2905</v>
      </c>
      <c r="J7130" s="19">
        <v>12366541</v>
      </c>
      <c r="P7130" s="23"/>
      <c r="Q7130" s="23"/>
    </row>
    <row r="7131" spans="2:17" ht="12.5" x14ac:dyDescent="0.25">
      <c r="B7131" s="24">
        <v>2848</v>
      </c>
      <c r="C7131" s="24">
        <v>3989247</v>
      </c>
      <c r="I7131" s="19">
        <v>2904</v>
      </c>
      <c r="J7131" s="19">
        <v>12446786</v>
      </c>
      <c r="P7131" s="23"/>
      <c r="Q7131" s="23"/>
    </row>
    <row r="7132" spans="2:17" ht="12.5" x14ac:dyDescent="0.25">
      <c r="B7132" s="24">
        <v>2848</v>
      </c>
      <c r="C7132" s="24">
        <v>3911374</v>
      </c>
      <c r="I7132" s="19">
        <v>2905</v>
      </c>
      <c r="J7132" s="19">
        <v>11665211</v>
      </c>
      <c r="P7132" s="23"/>
      <c r="Q7132" s="23"/>
    </row>
    <row r="7133" spans="2:17" ht="12.5" x14ac:dyDescent="0.25">
      <c r="B7133" s="24">
        <v>2848</v>
      </c>
      <c r="C7133" s="24">
        <v>4821100</v>
      </c>
      <c r="I7133" s="19">
        <v>2904</v>
      </c>
      <c r="J7133" s="19">
        <v>11572081</v>
      </c>
      <c r="P7133" s="23"/>
      <c r="Q7133" s="23"/>
    </row>
    <row r="7134" spans="2:17" ht="12.5" x14ac:dyDescent="0.25">
      <c r="B7134" s="24">
        <v>2848</v>
      </c>
      <c r="C7134" s="24">
        <v>3978484</v>
      </c>
      <c r="I7134" s="19">
        <v>2905</v>
      </c>
      <c r="J7134" s="19">
        <v>12655685</v>
      </c>
      <c r="P7134" s="23"/>
      <c r="Q7134" s="23"/>
    </row>
    <row r="7135" spans="2:17" ht="12.5" x14ac:dyDescent="0.25">
      <c r="B7135" s="24">
        <v>2848</v>
      </c>
      <c r="C7135" s="24">
        <v>3536547</v>
      </c>
      <c r="I7135" s="19">
        <v>2904</v>
      </c>
      <c r="J7135" s="19">
        <v>11355491</v>
      </c>
      <c r="P7135" s="23"/>
      <c r="Q7135" s="23"/>
    </row>
    <row r="7136" spans="2:17" ht="12.5" x14ac:dyDescent="0.25">
      <c r="B7136" s="24">
        <v>2848</v>
      </c>
      <c r="C7136" s="24">
        <v>3754156</v>
      </c>
      <c r="I7136" s="19">
        <v>2905</v>
      </c>
      <c r="J7136" s="19">
        <v>11929725</v>
      </c>
      <c r="P7136" s="23"/>
      <c r="Q7136" s="23"/>
    </row>
    <row r="7137" spans="2:17" ht="12.5" x14ac:dyDescent="0.25">
      <c r="B7137" s="24">
        <v>2848</v>
      </c>
      <c r="C7137" s="24">
        <v>4170423</v>
      </c>
      <c r="I7137" s="19">
        <v>2904</v>
      </c>
      <c r="J7137" s="19">
        <v>13764995</v>
      </c>
      <c r="P7137" s="23"/>
      <c r="Q7137" s="23"/>
    </row>
    <row r="7138" spans="2:17" ht="12.5" x14ac:dyDescent="0.25">
      <c r="B7138" s="24">
        <v>2848</v>
      </c>
      <c r="C7138" s="24">
        <v>3224942</v>
      </c>
      <c r="I7138" s="19">
        <v>2905</v>
      </c>
      <c r="J7138" s="19">
        <v>10508960</v>
      </c>
      <c r="P7138" s="23"/>
      <c r="Q7138" s="23"/>
    </row>
    <row r="7139" spans="2:17" ht="12.5" x14ac:dyDescent="0.25">
      <c r="B7139" s="24">
        <v>2848</v>
      </c>
      <c r="C7139" s="24">
        <v>4585776</v>
      </c>
      <c r="I7139" s="19">
        <v>2904</v>
      </c>
      <c r="J7139" s="19">
        <v>12081176</v>
      </c>
      <c r="P7139" s="23"/>
      <c r="Q7139" s="23"/>
    </row>
    <row r="7140" spans="2:17" ht="12.5" x14ac:dyDescent="0.25">
      <c r="B7140" s="24">
        <v>2848</v>
      </c>
      <c r="C7140" s="24">
        <v>3862514</v>
      </c>
      <c r="I7140" s="19">
        <v>2905</v>
      </c>
      <c r="J7140" s="19">
        <v>12093080</v>
      </c>
      <c r="P7140" s="23"/>
      <c r="Q7140" s="23"/>
    </row>
    <row r="7141" spans="2:17" ht="12.5" x14ac:dyDescent="0.25">
      <c r="B7141" s="24">
        <v>2848</v>
      </c>
      <c r="C7141" s="24">
        <v>4019627</v>
      </c>
      <c r="I7141" s="19">
        <v>2904</v>
      </c>
      <c r="J7141" s="19">
        <v>11987850</v>
      </c>
      <c r="P7141" s="23"/>
      <c r="Q7141" s="23"/>
    </row>
    <row r="7142" spans="2:17" ht="12.5" x14ac:dyDescent="0.25">
      <c r="B7142" s="24">
        <v>2848</v>
      </c>
      <c r="C7142" s="24">
        <v>3514298</v>
      </c>
      <c r="I7142" s="19">
        <v>2905</v>
      </c>
      <c r="J7142" s="19">
        <v>11915294</v>
      </c>
      <c r="P7142" s="23"/>
      <c r="Q7142" s="23"/>
    </row>
    <row r="7143" spans="2:17" ht="12.5" x14ac:dyDescent="0.25">
      <c r="B7143" s="24">
        <v>2848</v>
      </c>
      <c r="C7143" s="24">
        <v>4701183</v>
      </c>
      <c r="I7143" s="19">
        <v>2904</v>
      </c>
      <c r="J7143" s="19">
        <v>12348887</v>
      </c>
      <c r="P7143" s="23"/>
      <c r="Q7143" s="23"/>
    </row>
    <row r="7144" spans="2:17" ht="12.5" x14ac:dyDescent="0.25">
      <c r="B7144" s="24">
        <v>2848</v>
      </c>
      <c r="C7144" s="24">
        <v>3223777</v>
      </c>
      <c r="I7144" s="19">
        <v>2905</v>
      </c>
      <c r="J7144" s="19">
        <v>11265909</v>
      </c>
      <c r="P7144" s="23"/>
      <c r="Q7144" s="23"/>
    </row>
    <row r="7145" spans="2:17" ht="12.5" x14ac:dyDescent="0.25">
      <c r="B7145" s="24">
        <v>2848</v>
      </c>
      <c r="C7145" s="24">
        <v>3926412</v>
      </c>
      <c r="I7145" s="19">
        <v>2904</v>
      </c>
      <c r="J7145" s="19">
        <v>12272056</v>
      </c>
      <c r="P7145" s="23"/>
      <c r="Q7145" s="23"/>
    </row>
    <row r="7146" spans="2:17" ht="12.5" x14ac:dyDescent="0.25">
      <c r="B7146" s="24">
        <v>2848</v>
      </c>
      <c r="C7146" s="24">
        <v>4070100</v>
      </c>
      <c r="I7146" s="19">
        <v>2905</v>
      </c>
      <c r="J7146" s="19">
        <v>12397918</v>
      </c>
      <c r="P7146" s="23"/>
      <c r="Q7146" s="23"/>
    </row>
    <row r="7147" spans="2:17" ht="12.5" x14ac:dyDescent="0.25">
      <c r="B7147" s="24">
        <v>2848</v>
      </c>
      <c r="C7147" s="24">
        <v>4447154</v>
      </c>
      <c r="I7147" s="19">
        <v>2904</v>
      </c>
      <c r="J7147" s="19">
        <v>11511449</v>
      </c>
      <c r="P7147" s="23"/>
      <c r="Q7147" s="23"/>
    </row>
    <row r="7148" spans="2:17" ht="12.5" x14ac:dyDescent="0.25">
      <c r="B7148" s="24">
        <v>2848</v>
      </c>
      <c r="C7148" s="24">
        <v>3482154</v>
      </c>
      <c r="I7148" s="19">
        <v>2905</v>
      </c>
      <c r="J7148" s="19">
        <v>11859838</v>
      </c>
      <c r="P7148" s="23"/>
      <c r="Q7148" s="23"/>
    </row>
    <row r="7149" spans="2:17" ht="12.5" x14ac:dyDescent="0.25">
      <c r="B7149" s="24">
        <v>2848</v>
      </c>
      <c r="C7149" s="24">
        <v>3673889</v>
      </c>
      <c r="I7149" s="19">
        <v>2904</v>
      </c>
      <c r="J7149" s="19">
        <v>12153372</v>
      </c>
      <c r="P7149" s="23"/>
      <c r="Q7149" s="23"/>
    </row>
    <row r="7150" spans="2:17" ht="12.5" x14ac:dyDescent="0.25">
      <c r="B7150" s="24">
        <v>2848</v>
      </c>
      <c r="C7150" s="24">
        <v>3347075</v>
      </c>
      <c r="I7150" s="19">
        <v>2905</v>
      </c>
      <c r="J7150" s="19">
        <v>11962682</v>
      </c>
      <c r="P7150" s="23"/>
      <c r="Q7150" s="23"/>
    </row>
    <row r="7151" spans="2:17" ht="12.5" x14ac:dyDescent="0.25">
      <c r="B7151" s="24">
        <v>2848</v>
      </c>
      <c r="C7151" s="24">
        <v>4167296</v>
      </c>
      <c r="I7151" s="19">
        <v>2904</v>
      </c>
      <c r="J7151" s="19">
        <v>11886631</v>
      </c>
      <c r="P7151" s="23"/>
      <c r="Q7151" s="23"/>
    </row>
    <row r="7152" spans="2:17" ht="12.5" x14ac:dyDescent="0.25">
      <c r="B7152" s="24">
        <v>2848</v>
      </c>
      <c r="C7152" s="24">
        <v>4040373</v>
      </c>
      <c r="I7152" s="19">
        <v>2905</v>
      </c>
      <c r="J7152" s="19">
        <v>12828181</v>
      </c>
      <c r="P7152" s="23"/>
      <c r="Q7152" s="23"/>
    </row>
    <row r="7153" spans="2:17" ht="12.5" x14ac:dyDescent="0.25">
      <c r="B7153" s="24">
        <v>2848</v>
      </c>
      <c r="C7153" s="24">
        <v>4109495</v>
      </c>
      <c r="I7153" s="19">
        <v>2904</v>
      </c>
      <c r="J7153" s="19">
        <v>11355445</v>
      </c>
      <c r="P7153" s="23"/>
      <c r="Q7153" s="23"/>
    </row>
    <row r="7154" spans="2:17" ht="12.5" x14ac:dyDescent="0.25">
      <c r="B7154" s="24">
        <v>2848</v>
      </c>
      <c r="C7154" s="24">
        <v>3957784</v>
      </c>
      <c r="I7154" s="19">
        <v>2905</v>
      </c>
      <c r="J7154" s="19">
        <v>12324482</v>
      </c>
      <c r="P7154" s="23"/>
      <c r="Q7154" s="23"/>
    </row>
    <row r="7155" spans="2:17" ht="12.5" x14ac:dyDescent="0.25">
      <c r="B7155" s="24">
        <v>2848</v>
      </c>
      <c r="C7155" s="24">
        <v>3937548</v>
      </c>
      <c r="I7155" s="19">
        <v>2904</v>
      </c>
      <c r="J7155" s="19">
        <v>13214389</v>
      </c>
      <c r="P7155" s="23"/>
      <c r="Q7155" s="23"/>
    </row>
    <row r="7156" spans="2:17" ht="12.5" x14ac:dyDescent="0.25">
      <c r="B7156" s="24">
        <v>2848</v>
      </c>
      <c r="C7156" s="24">
        <v>3674815</v>
      </c>
      <c r="I7156" s="19">
        <v>2905</v>
      </c>
      <c r="J7156" s="19">
        <v>10986919</v>
      </c>
      <c r="P7156" s="23"/>
      <c r="Q7156" s="23"/>
    </row>
    <row r="7157" spans="2:17" ht="12.5" x14ac:dyDescent="0.25">
      <c r="B7157" s="24">
        <v>2848</v>
      </c>
      <c r="C7157" s="24">
        <v>4543555</v>
      </c>
      <c r="I7157" s="19">
        <v>2904</v>
      </c>
      <c r="J7157" s="19">
        <v>11946258</v>
      </c>
      <c r="P7157" s="23"/>
      <c r="Q7157" s="23"/>
    </row>
    <row r="7158" spans="2:17" ht="12.5" x14ac:dyDescent="0.25">
      <c r="B7158" s="24">
        <v>2848</v>
      </c>
      <c r="C7158" s="24">
        <v>4557111</v>
      </c>
      <c r="I7158" s="19">
        <v>2905</v>
      </c>
      <c r="J7158" s="19">
        <v>11875014</v>
      </c>
      <c r="P7158" s="23"/>
      <c r="Q7158" s="23"/>
    </row>
    <row r="7159" spans="2:17" ht="12.5" x14ac:dyDescent="0.25">
      <c r="B7159" s="24">
        <v>2848</v>
      </c>
      <c r="C7159" s="24">
        <v>4033611</v>
      </c>
      <c r="I7159" s="19">
        <v>2904</v>
      </c>
      <c r="J7159" s="19">
        <v>11895491</v>
      </c>
      <c r="P7159" s="23"/>
      <c r="Q7159" s="23"/>
    </row>
    <row r="7160" spans="2:17" ht="12.5" x14ac:dyDescent="0.25">
      <c r="B7160" s="24">
        <v>2848</v>
      </c>
      <c r="C7160" s="24">
        <v>4535023</v>
      </c>
      <c r="I7160" s="19">
        <v>2905</v>
      </c>
      <c r="J7160" s="19">
        <v>12356842</v>
      </c>
      <c r="P7160" s="23"/>
      <c r="Q7160" s="23"/>
    </row>
    <row r="7161" spans="2:17" ht="12.5" x14ac:dyDescent="0.25">
      <c r="B7161" s="24">
        <v>2848</v>
      </c>
      <c r="C7161" s="24">
        <v>3046775</v>
      </c>
      <c r="I7161" s="19">
        <v>2904</v>
      </c>
      <c r="J7161" s="19">
        <v>11770942</v>
      </c>
      <c r="P7161" s="23"/>
      <c r="Q7161" s="23"/>
    </row>
    <row r="7162" spans="2:17" ht="12.5" x14ac:dyDescent="0.25">
      <c r="B7162" s="24">
        <v>2848</v>
      </c>
      <c r="C7162" s="24">
        <v>4283265</v>
      </c>
      <c r="I7162" s="19">
        <v>2905</v>
      </c>
      <c r="J7162" s="19">
        <v>11717270</v>
      </c>
      <c r="P7162" s="23"/>
      <c r="Q7162" s="23"/>
    </row>
    <row r="7163" spans="2:17" ht="12.5" x14ac:dyDescent="0.25">
      <c r="B7163" s="24">
        <v>2848</v>
      </c>
      <c r="C7163" s="24">
        <v>4092321</v>
      </c>
      <c r="I7163" s="19">
        <v>2904</v>
      </c>
      <c r="J7163" s="19">
        <v>11728707</v>
      </c>
      <c r="P7163" s="23"/>
      <c r="Q7163" s="23"/>
    </row>
    <row r="7164" spans="2:17" ht="12.5" x14ac:dyDescent="0.25">
      <c r="B7164" s="24">
        <v>2848</v>
      </c>
      <c r="C7164" s="24">
        <v>6904653</v>
      </c>
      <c r="I7164" s="19">
        <v>2905</v>
      </c>
      <c r="J7164" s="19">
        <v>12551348</v>
      </c>
      <c r="P7164" s="23"/>
      <c r="Q7164" s="23"/>
    </row>
    <row r="7165" spans="2:17" ht="12.5" x14ac:dyDescent="0.25">
      <c r="B7165" s="24">
        <v>2848</v>
      </c>
      <c r="C7165" s="24">
        <v>4206560</v>
      </c>
      <c r="I7165" s="19">
        <v>2904</v>
      </c>
      <c r="J7165" s="19">
        <v>11444592</v>
      </c>
      <c r="P7165" s="23"/>
      <c r="Q7165" s="23"/>
    </row>
    <row r="7166" spans="2:17" ht="12.5" x14ac:dyDescent="0.25">
      <c r="B7166" s="24">
        <v>2848</v>
      </c>
      <c r="C7166" s="24">
        <v>4032656</v>
      </c>
      <c r="I7166" s="19">
        <v>2905</v>
      </c>
      <c r="J7166" s="19">
        <v>12067990</v>
      </c>
      <c r="P7166" s="23"/>
      <c r="Q7166" s="23"/>
    </row>
    <row r="7167" spans="2:17" ht="12.5" x14ac:dyDescent="0.25">
      <c r="B7167" s="24">
        <v>2848</v>
      </c>
      <c r="C7167" s="24">
        <v>4639711</v>
      </c>
      <c r="I7167" s="19">
        <v>2904</v>
      </c>
      <c r="J7167" s="19">
        <v>12037771</v>
      </c>
      <c r="P7167" s="23"/>
      <c r="Q7167" s="23"/>
    </row>
    <row r="7168" spans="2:17" ht="12.5" x14ac:dyDescent="0.25">
      <c r="B7168" s="24">
        <v>2848</v>
      </c>
      <c r="C7168" s="24">
        <v>4233627</v>
      </c>
      <c r="I7168" s="19">
        <v>2905</v>
      </c>
      <c r="J7168" s="19">
        <v>12587185</v>
      </c>
      <c r="P7168" s="23"/>
      <c r="Q7168" s="23"/>
    </row>
    <row r="7169" spans="2:17" ht="12.5" x14ac:dyDescent="0.25">
      <c r="B7169" s="24">
        <v>2848</v>
      </c>
      <c r="C7169" s="24">
        <v>4027091</v>
      </c>
      <c r="I7169" s="19">
        <v>2904</v>
      </c>
      <c r="J7169" s="19">
        <v>11641339</v>
      </c>
      <c r="P7169" s="23"/>
      <c r="Q7169" s="23"/>
    </row>
    <row r="7170" spans="2:17" ht="12.5" x14ac:dyDescent="0.25">
      <c r="B7170" s="24">
        <v>2848</v>
      </c>
      <c r="C7170" s="24">
        <v>5365851</v>
      </c>
      <c r="I7170" s="19">
        <v>2905</v>
      </c>
      <c r="J7170" s="19">
        <v>11689109</v>
      </c>
      <c r="P7170" s="23"/>
      <c r="Q7170" s="23"/>
    </row>
    <row r="7171" spans="2:17" ht="12.5" x14ac:dyDescent="0.25">
      <c r="B7171" s="24">
        <v>2848</v>
      </c>
      <c r="C7171" s="24">
        <v>3756921</v>
      </c>
      <c r="I7171" s="19">
        <v>2904</v>
      </c>
      <c r="J7171" s="19">
        <v>12054043</v>
      </c>
      <c r="P7171" s="23"/>
      <c r="Q7171" s="23"/>
    </row>
    <row r="7172" spans="2:17" ht="12.5" x14ac:dyDescent="0.25">
      <c r="B7172" s="24">
        <v>2848</v>
      </c>
      <c r="C7172" s="24">
        <v>3168028</v>
      </c>
      <c r="I7172" s="19">
        <v>2905</v>
      </c>
      <c r="J7172" s="19">
        <v>12121713</v>
      </c>
      <c r="P7172" s="23"/>
      <c r="Q7172" s="23"/>
    </row>
    <row r="7173" spans="2:17" ht="12.5" x14ac:dyDescent="0.25">
      <c r="B7173" s="24">
        <v>2848</v>
      </c>
      <c r="C7173" s="24">
        <v>4440861</v>
      </c>
      <c r="I7173" s="19">
        <v>2904</v>
      </c>
      <c r="J7173" s="19">
        <v>11803007</v>
      </c>
      <c r="P7173" s="23"/>
      <c r="Q7173" s="23"/>
    </row>
    <row r="7174" spans="2:17" ht="12.5" x14ac:dyDescent="0.25">
      <c r="B7174" s="24">
        <v>2848</v>
      </c>
      <c r="C7174" s="24">
        <v>3884445</v>
      </c>
      <c r="I7174" s="19">
        <v>2905</v>
      </c>
      <c r="J7174" s="19">
        <v>12462651</v>
      </c>
      <c r="P7174" s="23"/>
      <c r="Q7174" s="23"/>
    </row>
    <row r="7175" spans="2:17" ht="12.5" x14ac:dyDescent="0.25">
      <c r="B7175" s="24">
        <v>2848</v>
      </c>
      <c r="C7175" s="24">
        <v>3965803</v>
      </c>
      <c r="I7175" s="19">
        <v>2904</v>
      </c>
      <c r="J7175" s="19">
        <v>11532220</v>
      </c>
      <c r="P7175" s="23"/>
      <c r="Q7175" s="23"/>
    </row>
    <row r="7176" spans="2:17" ht="12.5" x14ac:dyDescent="0.25">
      <c r="B7176" s="24">
        <v>2848</v>
      </c>
      <c r="C7176" s="24">
        <v>4023577</v>
      </c>
      <c r="I7176" s="19">
        <v>2905</v>
      </c>
      <c r="J7176" s="19">
        <v>12067778</v>
      </c>
      <c r="P7176" s="23"/>
      <c r="Q7176" s="23"/>
    </row>
    <row r="7177" spans="2:17" ht="12.5" x14ac:dyDescent="0.25">
      <c r="B7177" s="24">
        <v>2848</v>
      </c>
      <c r="C7177" s="24">
        <v>4488373</v>
      </c>
      <c r="I7177" s="19">
        <v>2904</v>
      </c>
      <c r="J7177" s="19">
        <v>12542374</v>
      </c>
      <c r="P7177" s="23"/>
      <c r="Q7177" s="23"/>
    </row>
    <row r="7178" spans="2:17" ht="12.5" x14ac:dyDescent="0.25">
      <c r="B7178" s="24">
        <v>2848</v>
      </c>
      <c r="C7178" s="24">
        <v>3964263</v>
      </c>
      <c r="I7178" s="19">
        <v>2905</v>
      </c>
      <c r="J7178" s="19">
        <v>11679578</v>
      </c>
      <c r="P7178" s="23"/>
      <c r="Q7178" s="23"/>
    </row>
    <row r="7179" spans="2:17" ht="12.5" x14ac:dyDescent="0.25">
      <c r="B7179" s="24">
        <v>2848</v>
      </c>
      <c r="C7179" s="24">
        <v>4085956</v>
      </c>
      <c r="I7179" s="19">
        <v>2904</v>
      </c>
      <c r="J7179" s="19">
        <v>11797674</v>
      </c>
      <c r="P7179" s="23"/>
      <c r="Q7179" s="23"/>
    </row>
    <row r="7180" spans="2:17" ht="12.5" x14ac:dyDescent="0.25">
      <c r="B7180" s="24">
        <v>2848</v>
      </c>
      <c r="C7180" s="24">
        <v>4560638</v>
      </c>
      <c r="I7180" s="19">
        <v>2905</v>
      </c>
      <c r="J7180" s="19">
        <v>12436383</v>
      </c>
      <c r="P7180" s="23"/>
      <c r="Q7180" s="23"/>
    </row>
    <row r="7181" spans="2:17" ht="12.5" x14ac:dyDescent="0.25">
      <c r="B7181" s="24">
        <v>2848</v>
      </c>
      <c r="C7181" s="24">
        <v>3568837</v>
      </c>
      <c r="I7181" s="19">
        <v>2904</v>
      </c>
      <c r="J7181" s="19">
        <v>11526739</v>
      </c>
      <c r="P7181" s="23"/>
      <c r="Q7181" s="23"/>
    </row>
    <row r="7182" spans="2:17" ht="12.5" x14ac:dyDescent="0.25">
      <c r="B7182" s="24">
        <v>2848</v>
      </c>
      <c r="C7182" s="24">
        <v>4400401</v>
      </c>
      <c r="I7182" s="19">
        <v>2905</v>
      </c>
      <c r="J7182" s="19">
        <v>16537985</v>
      </c>
      <c r="P7182" s="23"/>
      <c r="Q7182" s="23"/>
    </row>
    <row r="7183" spans="2:17" ht="12.5" x14ac:dyDescent="0.25">
      <c r="B7183" s="24">
        <v>2848</v>
      </c>
      <c r="C7183" s="24">
        <v>3147460</v>
      </c>
      <c r="I7183" s="19">
        <v>2904</v>
      </c>
      <c r="J7183" s="19">
        <v>12009192</v>
      </c>
      <c r="P7183" s="23"/>
      <c r="Q7183" s="23"/>
    </row>
    <row r="7184" spans="2:17" ht="12.5" x14ac:dyDescent="0.25">
      <c r="B7184" s="24">
        <v>2848</v>
      </c>
      <c r="C7184" s="24">
        <v>4791297</v>
      </c>
      <c r="I7184" s="19">
        <v>2905</v>
      </c>
      <c r="J7184" s="19">
        <v>20610019</v>
      </c>
      <c r="P7184" s="23"/>
      <c r="Q7184" s="23"/>
    </row>
    <row r="7185" spans="2:17" ht="12.5" x14ac:dyDescent="0.25">
      <c r="B7185" s="24">
        <v>2848</v>
      </c>
      <c r="C7185" s="24">
        <v>4583750</v>
      </c>
      <c r="I7185" s="19">
        <v>2904</v>
      </c>
      <c r="J7185" s="19">
        <v>11461618</v>
      </c>
      <c r="P7185" s="23"/>
      <c r="Q7185" s="23"/>
    </row>
    <row r="7186" spans="2:17" ht="12.5" x14ac:dyDescent="0.25">
      <c r="B7186" s="24">
        <v>2848</v>
      </c>
      <c r="C7186" s="24">
        <v>4636678</v>
      </c>
      <c r="I7186" s="19">
        <v>2905</v>
      </c>
      <c r="J7186" s="19">
        <v>11852629</v>
      </c>
      <c r="P7186" s="23"/>
      <c r="Q7186" s="23"/>
    </row>
    <row r="7187" spans="2:17" ht="12.5" x14ac:dyDescent="0.25">
      <c r="B7187" s="24">
        <v>2848</v>
      </c>
      <c r="C7187" s="24">
        <v>3996435</v>
      </c>
      <c r="I7187" s="19">
        <v>2904</v>
      </c>
      <c r="J7187" s="19">
        <v>12031983</v>
      </c>
      <c r="P7187" s="23"/>
      <c r="Q7187" s="23"/>
    </row>
    <row r="7188" spans="2:17" ht="12.5" x14ac:dyDescent="0.25">
      <c r="B7188" s="24">
        <v>2848</v>
      </c>
      <c r="C7188" s="24">
        <v>4372644</v>
      </c>
      <c r="I7188" s="19">
        <v>2905</v>
      </c>
      <c r="J7188" s="19">
        <v>11538620</v>
      </c>
      <c r="P7188" s="23"/>
      <c r="Q7188" s="23"/>
    </row>
    <row r="7189" spans="2:17" ht="12.5" x14ac:dyDescent="0.25">
      <c r="B7189" s="24">
        <v>2848</v>
      </c>
      <c r="C7189" s="24">
        <v>3567849</v>
      </c>
      <c r="I7189" s="19">
        <v>2904</v>
      </c>
      <c r="J7189" s="19">
        <v>12006234</v>
      </c>
      <c r="P7189" s="23"/>
      <c r="Q7189" s="23"/>
    </row>
    <row r="7190" spans="2:17" ht="12.5" x14ac:dyDescent="0.25">
      <c r="B7190" s="24">
        <v>2848</v>
      </c>
      <c r="C7190" s="24">
        <v>4623107</v>
      </c>
      <c r="I7190" s="19">
        <v>2905</v>
      </c>
      <c r="J7190" s="19">
        <v>12628538</v>
      </c>
      <c r="P7190" s="23"/>
      <c r="Q7190" s="23"/>
    </row>
    <row r="7191" spans="2:17" ht="12.5" x14ac:dyDescent="0.25">
      <c r="B7191" s="24">
        <v>2848</v>
      </c>
      <c r="C7191" s="24">
        <v>3605218</v>
      </c>
      <c r="I7191" s="19">
        <v>2904</v>
      </c>
      <c r="J7191" s="19">
        <v>11277913</v>
      </c>
      <c r="P7191" s="23"/>
      <c r="Q7191" s="23"/>
    </row>
    <row r="7192" spans="2:17" ht="12.5" x14ac:dyDescent="0.25">
      <c r="B7192" s="24">
        <v>2848</v>
      </c>
      <c r="C7192" s="24">
        <v>3950677</v>
      </c>
      <c r="I7192" s="19">
        <v>2905</v>
      </c>
      <c r="J7192" s="19">
        <v>12328526</v>
      </c>
      <c r="P7192" s="23"/>
      <c r="Q7192" s="23"/>
    </row>
    <row r="7193" spans="2:17" ht="12.5" x14ac:dyDescent="0.25">
      <c r="B7193" s="24">
        <v>2848</v>
      </c>
      <c r="C7193" s="24">
        <v>3994203</v>
      </c>
      <c r="I7193" s="19">
        <v>2904</v>
      </c>
      <c r="J7193" s="19">
        <v>13297027</v>
      </c>
      <c r="P7193" s="23"/>
      <c r="Q7193" s="23"/>
    </row>
    <row r="7194" spans="2:17" ht="12.5" x14ac:dyDescent="0.25">
      <c r="B7194" s="24">
        <v>2848</v>
      </c>
      <c r="C7194" s="24">
        <v>4175230</v>
      </c>
      <c r="I7194" s="19">
        <v>2905</v>
      </c>
      <c r="J7194" s="19">
        <v>11921683</v>
      </c>
      <c r="P7194" s="23"/>
      <c r="Q7194" s="23"/>
    </row>
    <row r="7195" spans="2:17" ht="12.5" x14ac:dyDescent="0.25">
      <c r="B7195" s="24">
        <v>2848</v>
      </c>
      <c r="C7195" s="24">
        <v>3854030</v>
      </c>
      <c r="I7195" s="19">
        <v>2904</v>
      </c>
      <c r="J7195" s="19">
        <v>10839978</v>
      </c>
      <c r="P7195" s="23"/>
      <c r="Q7195" s="23"/>
    </row>
    <row r="7196" spans="2:17" ht="12.5" x14ac:dyDescent="0.25">
      <c r="B7196" s="24">
        <v>2848</v>
      </c>
      <c r="C7196" s="24">
        <v>4487869</v>
      </c>
      <c r="I7196" s="19">
        <v>2905</v>
      </c>
      <c r="J7196" s="19">
        <v>11914013</v>
      </c>
      <c r="P7196" s="23"/>
      <c r="Q7196" s="23"/>
    </row>
    <row r="7197" spans="2:17" ht="12.5" x14ac:dyDescent="0.25">
      <c r="B7197" s="24">
        <v>2848</v>
      </c>
      <c r="C7197" s="24">
        <v>4377392</v>
      </c>
      <c r="I7197" s="19">
        <v>2904</v>
      </c>
      <c r="J7197" s="19">
        <v>11952475</v>
      </c>
      <c r="P7197" s="23"/>
      <c r="Q7197" s="23"/>
    </row>
    <row r="7198" spans="2:17" ht="12.5" x14ac:dyDescent="0.25">
      <c r="B7198" s="24">
        <v>2848</v>
      </c>
      <c r="C7198" s="24">
        <v>3940149</v>
      </c>
      <c r="I7198" s="19">
        <v>2905</v>
      </c>
      <c r="J7198" s="19">
        <v>12129283</v>
      </c>
      <c r="P7198" s="23"/>
      <c r="Q7198" s="23"/>
    </row>
    <row r="7199" spans="2:17" ht="12.5" x14ac:dyDescent="0.25">
      <c r="B7199" s="24">
        <v>2848</v>
      </c>
      <c r="C7199" s="24">
        <v>3583596</v>
      </c>
      <c r="I7199" s="19">
        <v>2904</v>
      </c>
      <c r="J7199" s="19">
        <v>12437911</v>
      </c>
      <c r="P7199" s="23"/>
      <c r="Q7199" s="23"/>
    </row>
    <row r="7200" spans="2:17" ht="12.5" x14ac:dyDescent="0.25">
      <c r="B7200" s="24">
        <v>2848</v>
      </c>
      <c r="C7200" s="24">
        <v>3440172</v>
      </c>
      <c r="I7200" s="19">
        <v>2905</v>
      </c>
      <c r="J7200" s="19">
        <v>11356520</v>
      </c>
      <c r="P7200" s="23"/>
      <c r="Q7200" s="23"/>
    </row>
    <row r="7201" spans="2:17" ht="12.5" x14ac:dyDescent="0.25">
      <c r="B7201" s="24">
        <v>2848</v>
      </c>
      <c r="C7201" s="24">
        <v>3611286</v>
      </c>
      <c r="I7201" s="19">
        <v>2904</v>
      </c>
      <c r="J7201" s="19">
        <v>12054246</v>
      </c>
      <c r="P7201" s="23"/>
      <c r="Q7201" s="23"/>
    </row>
    <row r="7202" spans="2:17" ht="12.5" x14ac:dyDescent="0.25">
      <c r="B7202" s="24">
        <v>2848</v>
      </c>
      <c r="C7202" s="24">
        <v>4074024</v>
      </c>
      <c r="I7202" s="19">
        <v>2905</v>
      </c>
      <c r="J7202" s="19">
        <v>11888631</v>
      </c>
      <c r="P7202" s="23"/>
      <c r="Q7202" s="23"/>
    </row>
    <row r="7203" spans="2:17" ht="12.5" x14ac:dyDescent="0.25">
      <c r="B7203" s="24">
        <v>2848</v>
      </c>
      <c r="C7203" s="24">
        <v>4389162</v>
      </c>
      <c r="I7203" s="19">
        <v>2904</v>
      </c>
      <c r="J7203" s="19">
        <v>12468590</v>
      </c>
      <c r="P7203" s="23"/>
      <c r="Q7203" s="23"/>
    </row>
    <row r="7204" spans="2:17" ht="12.5" x14ac:dyDescent="0.25">
      <c r="B7204" s="24">
        <v>2848</v>
      </c>
      <c r="C7204" s="24">
        <v>3402210</v>
      </c>
      <c r="I7204" s="19">
        <v>2905</v>
      </c>
      <c r="J7204" s="19">
        <v>11909254</v>
      </c>
      <c r="P7204" s="23"/>
      <c r="Q7204" s="23"/>
    </row>
    <row r="7205" spans="2:17" ht="12.5" x14ac:dyDescent="0.25">
      <c r="B7205" s="24">
        <v>2848</v>
      </c>
      <c r="C7205" s="24">
        <v>2961893</v>
      </c>
      <c r="I7205" s="19">
        <v>2904</v>
      </c>
      <c r="J7205" s="19">
        <v>12258310</v>
      </c>
      <c r="P7205" s="23"/>
      <c r="Q7205" s="23"/>
    </row>
    <row r="7206" spans="2:17" ht="12.5" x14ac:dyDescent="0.25">
      <c r="B7206" s="24">
        <v>2848</v>
      </c>
      <c r="C7206" s="24">
        <v>4017138</v>
      </c>
      <c r="I7206" s="19">
        <v>2905</v>
      </c>
      <c r="J7206" s="19">
        <v>11251568</v>
      </c>
      <c r="P7206" s="23"/>
      <c r="Q7206" s="23"/>
    </row>
    <row r="7207" spans="2:17" ht="12.5" x14ac:dyDescent="0.25">
      <c r="B7207" s="24">
        <v>2848</v>
      </c>
      <c r="C7207" s="24">
        <v>4114640</v>
      </c>
      <c r="I7207" s="19">
        <v>2904</v>
      </c>
      <c r="J7207" s="19">
        <v>12051033</v>
      </c>
      <c r="P7207" s="23"/>
      <c r="Q7207" s="23"/>
    </row>
    <row r="7208" spans="2:17" ht="12.5" x14ac:dyDescent="0.25">
      <c r="B7208" s="24">
        <v>2848</v>
      </c>
      <c r="C7208" s="24">
        <v>4945207</v>
      </c>
      <c r="I7208" s="19">
        <v>2905</v>
      </c>
      <c r="J7208" s="19">
        <v>12560156</v>
      </c>
      <c r="P7208" s="23"/>
      <c r="Q7208" s="23"/>
    </row>
    <row r="7209" spans="2:17" ht="12.5" x14ac:dyDescent="0.25">
      <c r="B7209" s="24">
        <v>2848</v>
      </c>
      <c r="C7209" s="24">
        <v>1740236</v>
      </c>
      <c r="I7209" s="19">
        <v>2904</v>
      </c>
      <c r="J7209" s="19">
        <v>11470357</v>
      </c>
      <c r="P7209" s="23"/>
      <c r="Q7209" s="23"/>
    </row>
    <row r="7210" spans="2:17" ht="12.5" x14ac:dyDescent="0.25">
      <c r="B7210" s="24">
        <v>2848</v>
      </c>
      <c r="C7210" s="24">
        <v>3854651</v>
      </c>
      <c r="I7210" s="19">
        <v>2905</v>
      </c>
      <c r="J7210" s="19">
        <v>11918777</v>
      </c>
      <c r="P7210" s="23"/>
      <c r="Q7210" s="23"/>
    </row>
    <row r="7211" spans="2:17" ht="12.5" x14ac:dyDescent="0.25">
      <c r="B7211" s="24">
        <v>2848</v>
      </c>
      <c r="C7211" s="24">
        <v>3961336</v>
      </c>
      <c r="I7211" s="19">
        <v>2904</v>
      </c>
      <c r="J7211" s="19">
        <v>12490153</v>
      </c>
      <c r="P7211" s="23"/>
      <c r="Q7211" s="23"/>
    </row>
    <row r="7212" spans="2:17" ht="12.5" x14ac:dyDescent="0.25">
      <c r="B7212" s="24">
        <v>2848</v>
      </c>
      <c r="C7212" s="24">
        <v>3056157</v>
      </c>
      <c r="I7212" s="19">
        <v>2905</v>
      </c>
      <c r="J7212" s="19">
        <v>11545455</v>
      </c>
      <c r="P7212" s="23"/>
      <c r="Q7212" s="23"/>
    </row>
    <row r="7213" spans="2:17" ht="12.5" x14ac:dyDescent="0.25">
      <c r="B7213" s="24">
        <v>2848</v>
      </c>
      <c r="C7213" s="24">
        <v>3872773</v>
      </c>
      <c r="I7213" s="19">
        <v>2904</v>
      </c>
      <c r="J7213" s="19">
        <v>12064722</v>
      </c>
      <c r="P7213" s="23"/>
      <c r="Q7213" s="23"/>
    </row>
    <row r="7214" spans="2:17" ht="12.5" x14ac:dyDescent="0.25">
      <c r="B7214" s="24">
        <v>2848</v>
      </c>
      <c r="C7214" s="24">
        <v>4554027</v>
      </c>
      <c r="I7214" s="19">
        <v>2905</v>
      </c>
      <c r="J7214" s="19">
        <v>16417197</v>
      </c>
      <c r="P7214" s="23"/>
      <c r="Q7214" s="23"/>
    </row>
    <row r="7215" spans="2:17" ht="12.5" x14ac:dyDescent="0.25">
      <c r="B7215" s="24">
        <v>2848</v>
      </c>
      <c r="C7215" s="24">
        <v>3933600</v>
      </c>
      <c r="I7215" s="19">
        <v>2904</v>
      </c>
      <c r="J7215" s="19">
        <v>11512856</v>
      </c>
      <c r="P7215" s="23"/>
      <c r="Q7215" s="23"/>
    </row>
    <row r="7216" spans="2:17" ht="12.5" x14ac:dyDescent="0.25">
      <c r="B7216" s="24">
        <v>2848</v>
      </c>
      <c r="C7216" s="24">
        <v>4083134</v>
      </c>
      <c r="I7216" s="19">
        <v>2905</v>
      </c>
      <c r="J7216" s="19">
        <v>12310062</v>
      </c>
      <c r="P7216" s="23"/>
      <c r="Q7216" s="23"/>
    </row>
    <row r="7217" spans="2:17" ht="12.5" x14ac:dyDescent="0.25">
      <c r="B7217" s="24">
        <v>2848</v>
      </c>
      <c r="C7217" s="24">
        <v>3422030</v>
      </c>
      <c r="I7217" s="19">
        <v>2904</v>
      </c>
      <c r="J7217" s="19">
        <v>11690625</v>
      </c>
      <c r="P7217" s="23"/>
      <c r="Q7217" s="23"/>
    </row>
    <row r="7218" spans="2:17" ht="12.5" x14ac:dyDescent="0.25">
      <c r="B7218" s="24">
        <v>2848</v>
      </c>
      <c r="C7218" s="24">
        <v>3166735</v>
      </c>
      <c r="I7218" s="19">
        <v>2905</v>
      </c>
      <c r="J7218" s="19">
        <v>12091506</v>
      </c>
      <c r="P7218" s="23"/>
      <c r="Q7218" s="23"/>
    </row>
    <row r="7219" spans="2:17" ht="12.5" x14ac:dyDescent="0.25">
      <c r="B7219" s="24">
        <v>2848</v>
      </c>
      <c r="C7219" s="24">
        <v>3569202</v>
      </c>
      <c r="I7219" s="19">
        <v>2904</v>
      </c>
      <c r="J7219" s="19">
        <v>12456985</v>
      </c>
      <c r="P7219" s="23"/>
      <c r="Q7219" s="23"/>
    </row>
    <row r="7220" spans="2:17" ht="12.5" x14ac:dyDescent="0.25">
      <c r="B7220" s="24">
        <v>2848</v>
      </c>
      <c r="C7220" s="24">
        <v>3781910</v>
      </c>
      <c r="I7220" s="19">
        <v>2905</v>
      </c>
      <c r="J7220" s="19">
        <v>11820273</v>
      </c>
      <c r="P7220" s="23"/>
      <c r="Q7220" s="23"/>
    </row>
    <row r="7221" spans="2:17" ht="12.5" x14ac:dyDescent="0.25">
      <c r="B7221" s="24">
        <v>2848</v>
      </c>
      <c r="C7221" s="24">
        <v>4149800</v>
      </c>
      <c r="I7221" s="19">
        <v>2904</v>
      </c>
      <c r="J7221" s="19">
        <v>11649960</v>
      </c>
      <c r="P7221" s="23"/>
      <c r="Q7221" s="23"/>
    </row>
    <row r="7222" spans="2:17" ht="12.5" x14ac:dyDescent="0.25">
      <c r="B7222" s="24">
        <v>2848</v>
      </c>
      <c r="C7222" s="24">
        <v>3627225</v>
      </c>
      <c r="I7222" s="19">
        <v>2905</v>
      </c>
      <c r="J7222" s="19">
        <v>12609264</v>
      </c>
      <c r="P7222" s="23"/>
      <c r="Q7222" s="23"/>
    </row>
    <row r="7223" spans="2:17" ht="12.5" x14ac:dyDescent="0.25">
      <c r="B7223" s="24">
        <v>2848</v>
      </c>
      <c r="C7223" s="24">
        <v>3917586</v>
      </c>
      <c r="I7223" s="19">
        <v>2904</v>
      </c>
      <c r="J7223" s="19">
        <v>11341601</v>
      </c>
      <c r="P7223" s="23"/>
      <c r="Q7223" s="23"/>
    </row>
    <row r="7224" spans="2:17" ht="12.5" x14ac:dyDescent="0.25">
      <c r="B7224" s="24">
        <v>2848</v>
      </c>
      <c r="C7224" s="24">
        <v>4894443</v>
      </c>
      <c r="I7224" s="19">
        <v>2905</v>
      </c>
      <c r="J7224" s="19">
        <v>12275313</v>
      </c>
      <c r="P7224" s="23"/>
      <c r="Q7224" s="23"/>
    </row>
    <row r="7225" spans="2:17" ht="12.5" x14ac:dyDescent="0.25">
      <c r="B7225" s="24">
        <v>2848</v>
      </c>
      <c r="C7225" s="24">
        <v>3927796</v>
      </c>
      <c r="I7225" s="19">
        <v>2904</v>
      </c>
      <c r="J7225" s="19">
        <v>14231499</v>
      </c>
      <c r="P7225" s="23"/>
      <c r="Q7225" s="23"/>
    </row>
    <row r="7226" spans="2:17" ht="12.5" x14ac:dyDescent="0.25">
      <c r="B7226" s="24">
        <v>2848</v>
      </c>
      <c r="C7226" s="24">
        <v>5949469</v>
      </c>
      <c r="I7226" s="19">
        <v>2905</v>
      </c>
      <c r="J7226" s="19">
        <v>9486118</v>
      </c>
      <c r="P7226" s="23"/>
      <c r="Q7226" s="23"/>
    </row>
    <row r="7227" spans="2:17" ht="12.5" x14ac:dyDescent="0.25">
      <c r="B7227" s="24">
        <v>2848</v>
      </c>
      <c r="C7227" s="24">
        <v>3617619</v>
      </c>
      <c r="I7227" s="19">
        <v>2904</v>
      </c>
      <c r="J7227" s="19">
        <v>12292459</v>
      </c>
      <c r="P7227" s="23"/>
      <c r="Q7227" s="23"/>
    </row>
    <row r="7228" spans="2:17" ht="12.5" x14ac:dyDescent="0.25">
      <c r="B7228" s="24">
        <v>2848</v>
      </c>
      <c r="C7228" s="24">
        <v>3889906</v>
      </c>
      <c r="I7228" s="19">
        <v>2905</v>
      </c>
      <c r="J7228" s="19">
        <v>12298260</v>
      </c>
      <c r="P7228" s="23"/>
      <c r="Q7228" s="23"/>
    </row>
    <row r="7229" spans="2:17" ht="12.5" x14ac:dyDescent="0.25">
      <c r="B7229" s="24">
        <v>2848</v>
      </c>
      <c r="C7229" s="24">
        <v>3844727</v>
      </c>
      <c r="I7229" s="19">
        <v>2904</v>
      </c>
      <c r="J7229" s="19">
        <v>11781983</v>
      </c>
      <c r="P7229" s="23"/>
      <c r="Q7229" s="23"/>
    </row>
    <row r="7230" spans="2:17" ht="12.5" x14ac:dyDescent="0.25">
      <c r="B7230" s="24">
        <v>2848</v>
      </c>
      <c r="C7230" s="24">
        <v>4027995</v>
      </c>
      <c r="I7230" s="19">
        <v>2905</v>
      </c>
      <c r="J7230" s="19">
        <v>12377743</v>
      </c>
      <c r="P7230" s="23"/>
      <c r="Q7230" s="23"/>
    </row>
    <row r="7231" spans="2:17" ht="12.5" x14ac:dyDescent="0.25">
      <c r="B7231" s="24">
        <v>2848</v>
      </c>
      <c r="C7231" s="24">
        <v>3728876</v>
      </c>
      <c r="I7231" s="19">
        <v>2904</v>
      </c>
      <c r="J7231" s="19">
        <v>11914450</v>
      </c>
      <c r="P7231" s="23"/>
      <c r="Q7231" s="23"/>
    </row>
    <row r="7232" spans="2:17" ht="12.5" x14ac:dyDescent="0.25">
      <c r="B7232" s="24">
        <v>2848</v>
      </c>
      <c r="C7232" s="24">
        <v>3929052</v>
      </c>
      <c r="I7232" s="19">
        <v>2905</v>
      </c>
      <c r="J7232" s="19">
        <v>11290262</v>
      </c>
      <c r="P7232" s="23"/>
      <c r="Q7232" s="23"/>
    </row>
    <row r="7233" spans="2:17" ht="12.5" x14ac:dyDescent="0.25">
      <c r="B7233" s="24">
        <v>2848</v>
      </c>
      <c r="C7233" s="24">
        <v>4341517</v>
      </c>
      <c r="I7233" s="19">
        <v>2904</v>
      </c>
      <c r="J7233" s="19">
        <v>12286032</v>
      </c>
      <c r="P7233" s="23"/>
      <c r="Q7233" s="23"/>
    </row>
    <row r="7234" spans="2:17" ht="12.5" x14ac:dyDescent="0.25">
      <c r="B7234" s="24">
        <v>2848</v>
      </c>
      <c r="C7234" s="24">
        <v>4034105</v>
      </c>
      <c r="I7234" s="19">
        <v>2905</v>
      </c>
      <c r="J7234" s="19">
        <v>12595673</v>
      </c>
      <c r="P7234" s="23"/>
      <c r="Q7234" s="23"/>
    </row>
    <row r="7235" spans="2:17" ht="12.5" x14ac:dyDescent="0.25">
      <c r="B7235" s="24">
        <v>2848</v>
      </c>
      <c r="C7235" s="24">
        <v>4438695</v>
      </c>
      <c r="I7235" s="19">
        <v>2904</v>
      </c>
      <c r="J7235" s="19">
        <v>11640998</v>
      </c>
      <c r="P7235" s="23"/>
      <c r="Q7235" s="23"/>
    </row>
    <row r="7236" spans="2:17" ht="12.5" x14ac:dyDescent="0.25">
      <c r="B7236" s="24">
        <v>2848</v>
      </c>
      <c r="C7236" s="24">
        <v>4137944</v>
      </c>
      <c r="I7236" s="19">
        <v>2905</v>
      </c>
      <c r="J7236" s="19">
        <v>11692883</v>
      </c>
      <c r="P7236" s="23"/>
      <c r="Q7236" s="23"/>
    </row>
    <row r="7237" spans="2:17" ht="12.5" x14ac:dyDescent="0.25">
      <c r="B7237" s="24">
        <v>2848</v>
      </c>
      <c r="C7237" s="24">
        <v>3531401</v>
      </c>
      <c r="I7237" s="19">
        <v>2904</v>
      </c>
      <c r="J7237" s="19">
        <v>11918646</v>
      </c>
      <c r="P7237" s="23"/>
      <c r="Q7237" s="23"/>
    </row>
    <row r="7238" spans="2:17" ht="12.5" x14ac:dyDescent="0.25">
      <c r="B7238" s="24">
        <v>2848</v>
      </c>
      <c r="C7238" s="24">
        <v>4023386</v>
      </c>
      <c r="I7238" s="19">
        <v>2905</v>
      </c>
      <c r="J7238" s="19">
        <v>11897936</v>
      </c>
      <c r="P7238" s="23"/>
      <c r="Q7238" s="23"/>
    </row>
    <row r="7239" spans="2:17" ht="12.5" x14ac:dyDescent="0.25">
      <c r="B7239" s="24">
        <v>2848</v>
      </c>
      <c r="C7239" s="24">
        <v>3863944</v>
      </c>
      <c r="I7239" s="19">
        <v>2904</v>
      </c>
      <c r="J7239" s="19">
        <v>12272812</v>
      </c>
      <c r="P7239" s="23"/>
      <c r="Q7239" s="23"/>
    </row>
    <row r="7240" spans="2:17" ht="12.5" x14ac:dyDescent="0.25">
      <c r="B7240" s="24">
        <v>2848</v>
      </c>
      <c r="C7240" s="24">
        <v>3389011</v>
      </c>
      <c r="I7240" s="19">
        <v>2905</v>
      </c>
      <c r="J7240" s="19">
        <v>12464116</v>
      </c>
      <c r="P7240" s="23"/>
      <c r="Q7240" s="23"/>
    </row>
    <row r="7241" spans="2:17" ht="12.5" x14ac:dyDescent="0.25">
      <c r="B7241" s="24">
        <v>2848</v>
      </c>
      <c r="C7241" s="24">
        <v>4729640</v>
      </c>
      <c r="I7241" s="19">
        <v>2904</v>
      </c>
      <c r="J7241" s="19">
        <v>11582556</v>
      </c>
      <c r="P7241" s="23"/>
      <c r="Q7241" s="23"/>
    </row>
    <row r="7242" spans="2:17" ht="12.5" x14ac:dyDescent="0.25">
      <c r="B7242" s="24">
        <v>2848</v>
      </c>
      <c r="C7242" s="24">
        <v>3746556</v>
      </c>
      <c r="I7242" s="19">
        <v>2905</v>
      </c>
      <c r="J7242" s="19">
        <v>12035094</v>
      </c>
      <c r="P7242" s="23"/>
      <c r="Q7242" s="23"/>
    </row>
    <row r="7243" spans="2:17" ht="12.5" x14ac:dyDescent="0.25">
      <c r="B7243" s="24">
        <v>2848</v>
      </c>
      <c r="C7243" s="24">
        <v>3981599</v>
      </c>
      <c r="I7243" s="19">
        <v>2904</v>
      </c>
      <c r="J7243" s="19">
        <v>11973505</v>
      </c>
      <c r="P7243" s="23"/>
      <c r="Q7243" s="23"/>
    </row>
    <row r="7244" spans="2:17" ht="12.5" x14ac:dyDescent="0.25">
      <c r="B7244" s="24">
        <v>2848</v>
      </c>
      <c r="C7244" s="24">
        <v>4566874</v>
      </c>
      <c r="I7244" s="19">
        <v>2905</v>
      </c>
      <c r="J7244" s="19">
        <v>14257583</v>
      </c>
      <c r="P7244" s="23"/>
      <c r="Q7244" s="23"/>
    </row>
    <row r="7245" spans="2:17" ht="12.5" x14ac:dyDescent="0.25">
      <c r="B7245" s="24">
        <v>2848</v>
      </c>
      <c r="C7245" s="24">
        <v>4604152</v>
      </c>
      <c r="I7245" s="19">
        <v>2904</v>
      </c>
      <c r="J7245" s="19">
        <v>10257475</v>
      </c>
      <c r="P7245" s="23"/>
      <c r="Q7245" s="23"/>
    </row>
    <row r="7246" spans="2:17" ht="12.5" x14ac:dyDescent="0.25">
      <c r="B7246" s="24">
        <v>2848</v>
      </c>
      <c r="C7246" s="24">
        <v>6467603</v>
      </c>
      <c r="I7246" s="19">
        <v>2905</v>
      </c>
      <c r="J7246" s="19">
        <v>11385146</v>
      </c>
      <c r="P7246" s="23"/>
      <c r="Q7246" s="23"/>
    </row>
    <row r="7247" spans="2:17" ht="12.5" x14ac:dyDescent="0.25">
      <c r="B7247" s="24">
        <v>2848</v>
      </c>
      <c r="C7247" s="24">
        <v>4398328</v>
      </c>
      <c r="I7247" s="19">
        <v>2904</v>
      </c>
      <c r="J7247" s="19">
        <v>11762815</v>
      </c>
      <c r="P7247" s="23"/>
      <c r="Q7247" s="23"/>
    </row>
    <row r="7248" spans="2:17" ht="12.5" x14ac:dyDescent="0.25">
      <c r="B7248" s="24">
        <v>2848</v>
      </c>
      <c r="C7248" s="24">
        <v>4712232</v>
      </c>
      <c r="I7248" s="19">
        <v>2905</v>
      </c>
      <c r="J7248" s="19">
        <v>12164293</v>
      </c>
      <c r="P7248" s="23"/>
      <c r="Q7248" s="23"/>
    </row>
    <row r="7249" spans="2:17" ht="12.5" x14ac:dyDescent="0.25">
      <c r="B7249" s="24">
        <v>2848</v>
      </c>
      <c r="C7249" s="24">
        <v>4223736</v>
      </c>
      <c r="I7249" s="19">
        <v>2904</v>
      </c>
      <c r="J7249" s="19">
        <v>11875384</v>
      </c>
      <c r="P7249" s="23"/>
      <c r="Q7249" s="23"/>
    </row>
    <row r="7250" spans="2:17" ht="12.5" x14ac:dyDescent="0.25">
      <c r="B7250" s="24">
        <v>2848</v>
      </c>
      <c r="C7250" s="24">
        <v>4131834</v>
      </c>
      <c r="I7250" s="19">
        <v>2905</v>
      </c>
      <c r="J7250" s="19">
        <v>12003853</v>
      </c>
      <c r="P7250" s="23"/>
      <c r="Q7250" s="23"/>
    </row>
    <row r="7251" spans="2:17" ht="12.5" x14ac:dyDescent="0.25">
      <c r="B7251" s="24">
        <v>2848</v>
      </c>
      <c r="C7251" s="24">
        <v>3727511</v>
      </c>
      <c r="I7251" s="19">
        <v>2904</v>
      </c>
      <c r="J7251" s="19">
        <v>12132025</v>
      </c>
      <c r="P7251" s="23"/>
      <c r="Q7251" s="23"/>
    </row>
    <row r="7252" spans="2:17" ht="12.5" x14ac:dyDescent="0.25">
      <c r="B7252" s="24">
        <v>2848</v>
      </c>
      <c r="C7252" s="24">
        <v>4237174</v>
      </c>
      <c r="I7252" s="19">
        <v>2905</v>
      </c>
      <c r="J7252" s="19">
        <v>12244308</v>
      </c>
      <c r="P7252" s="23"/>
      <c r="Q7252" s="23"/>
    </row>
    <row r="7253" spans="2:17" ht="12.5" x14ac:dyDescent="0.25">
      <c r="B7253" s="24">
        <v>2848</v>
      </c>
      <c r="C7253" s="24">
        <v>3938010</v>
      </c>
      <c r="I7253" s="19">
        <v>2904</v>
      </c>
      <c r="J7253" s="19">
        <v>11834489</v>
      </c>
      <c r="P7253" s="23"/>
      <c r="Q7253" s="23"/>
    </row>
    <row r="7254" spans="2:17" ht="12.5" x14ac:dyDescent="0.25">
      <c r="B7254" s="24">
        <v>2848</v>
      </c>
      <c r="C7254" s="24">
        <v>3994699</v>
      </c>
      <c r="I7254" s="19">
        <v>2905</v>
      </c>
      <c r="J7254" s="19">
        <v>11732108</v>
      </c>
      <c r="P7254" s="23"/>
      <c r="Q7254" s="23"/>
    </row>
    <row r="7255" spans="2:17" ht="12.5" x14ac:dyDescent="0.25">
      <c r="B7255" s="24">
        <v>2848</v>
      </c>
      <c r="C7255" s="24">
        <v>3954717</v>
      </c>
      <c r="I7255" s="19">
        <v>2904</v>
      </c>
      <c r="J7255" s="19">
        <v>12005256</v>
      </c>
      <c r="P7255" s="23"/>
      <c r="Q7255" s="23"/>
    </row>
    <row r="7256" spans="2:17" ht="12.5" x14ac:dyDescent="0.25">
      <c r="B7256" s="24">
        <v>2848</v>
      </c>
      <c r="C7256" s="24">
        <v>2876284</v>
      </c>
      <c r="I7256" s="19">
        <v>2905</v>
      </c>
      <c r="J7256" s="19">
        <v>12011161</v>
      </c>
      <c r="P7256" s="23"/>
      <c r="Q7256" s="23"/>
    </row>
    <row r="7257" spans="2:17" ht="12.5" x14ac:dyDescent="0.25">
      <c r="B7257" s="24">
        <v>2848</v>
      </c>
      <c r="C7257" s="24">
        <v>4284402</v>
      </c>
      <c r="I7257" s="19">
        <v>2904</v>
      </c>
      <c r="J7257" s="19">
        <v>11981865</v>
      </c>
      <c r="P7257" s="23"/>
      <c r="Q7257" s="23"/>
    </row>
    <row r="7258" spans="2:17" ht="12.5" x14ac:dyDescent="0.25">
      <c r="B7258" s="24">
        <v>2848</v>
      </c>
      <c r="C7258" s="24">
        <v>3402601</v>
      </c>
      <c r="I7258" s="19">
        <v>2905</v>
      </c>
      <c r="J7258" s="19">
        <v>12268834</v>
      </c>
      <c r="P7258" s="23"/>
      <c r="Q7258" s="23"/>
    </row>
    <row r="7259" spans="2:17" ht="12.5" x14ac:dyDescent="0.25">
      <c r="B7259" s="24">
        <v>2848</v>
      </c>
      <c r="C7259" s="24">
        <v>4447808</v>
      </c>
      <c r="I7259" s="19">
        <v>2904</v>
      </c>
      <c r="J7259" s="19">
        <v>12094469</v>
      </c>
      <c r="P7259" s="23"/>
      <c r="Q7259" s="23"/>
    </row>
    <row r="7260" spans="2:17" ht="12.5" x14ac:dyDescent="0.25">
      <c r="B7260" s="24">
        <v>2848</v>
      </c>
      <c r="C7260" s="24">
        <v>5430320</v>
      </c>
      <c r="I7260" s="19">
        <v>2905</v>
      </c>
      <c r="J7260" s="19">
        <v>12050395</v>
      </c>
      <c r="P7260" s="23"/>
      <c r="Q7260" s="23"/>
    </row>
    <row r="7261" spans="2:17" ht="12.5" x14ac:dyDescent="0.25">
      <c r="B7261" s="24">
        <v>2848</v>
      </c>
      <c r="C7261" s="24">
        <v>4038483</v>
      </c>
      <c r="I7261" s="19">
        <v>2904</v>
      </c>
      <c r="J7261" s="19">
        <v>11735167</v>
      </c>
      <c r="P7261" s="23"/>
      <c r="Q7261" s="23"/>
    </row>
    <row r="7262" spans="2:17" ht="12.5" x14ac:dyDescent="0.25">
      <c r="B7262" s="24">
        <v>2848</v>
      </c>
      <c r="C7262" s="24">
        <v>4277679</v>
      </c>
      <c r="I7262" s="19">
        <v>2905</v>
      </c>
      <c r="J7262" s="19">
        <v>12500871</v>
      </c>
      <c r="P7262" s="23"/>
      <c r="Q7262" s="23"/>
    </row>
    <row r="7263" spans="2:17" ht="12.5" x14ac:dyDescent="0.25">
      <c r="B7263" s="24">
        <v>2848</v>
      </c>
      <c r="C7263" s="24">
        <v>4858344</v>
      </c>
      <c r="I7263" s="19">
        <v>2904</v>
      </c>
      <c r="J7263" s="19">
        <v>15750887</v>
      </c>
      <c r="P7263" s="23"/>
      <c r="Q7263" s="23"/>
    </row>
    <row r="7264" spans="2:17" ht="12.5" x14ac:dyDescent="0.25">
      <c r="B7264" s="24">
        <v>2848</v>
      </c>
      <c r="C7264" s="24">
        <v>5458257</v>
      </c>
      <c r="I7264" s="19">
        <v>2905</v>
      </c>
      <c r="J7264" s="19">
        <v>11768770</v>
      </c>
      <c r="P7264" s="23"/>
      <c r="Q7264" s="23"/>
    </row>
    <row r="7265" spans="2:17" ht="12.5" x14ac:dyDescent="0.25">
      <c r="B7265" s="24">
        <v>2848</v>
      </c>
      <c r="C7265" s="24">
        <v>3953663</v>
      </c>
      <c r="I7265" s="19">
        <v>2904</v>
      </c>
      <c r="J7265" s="19">
        <v>11850567</v>
      </c>
      <c r="P7265" s="23"/>
      <c r="Q7265" s="23"/>
    </row>
    <row r="7266" spans="2:17" ht="12.5" x14ac:dyDescent="0.25">
      <c r="B7266" s="24">
        <v>2848</v>
      </c>
      <c r="C7266" s="24">
        <v>4768255</v>
      </c>
      <c r="I7266" s="19">
        <v>2905</v>
      </c>
      <c r="J7266" s="19">
        <v>12268831</v>
      </c>
      <c r="P7266" s="23"/>
      <c r="Q7266" s="23"/>
    </row>
    <row r="7267" spans="2:17" ht="12.5" x14ac:dyDescent="0.25">
      <c r="B7267" s="24">
        <v>2848</v>
      </c>
      <c r="C7267" s="24">
        <v>3542241</v>
      </c>
      <c r="I7267" s="19">
        <v>2904</v>
      </c>
      <c r="J7267" s="19">
        <v>13439761</v>
      </c>
      <c r="P7267" s="23"/>
      <c r="Q7267" s="23"/>
    </row>
    <row r="7268" spans="2:17" ht="12.5" x14ac:dyDescent="0.25">
      <c r="B7268" s="24">
        <v>2848</v>
      </c>
      <c r="C7268" s="24">
        <v>3865150</v>
      </c>
      <c r="I7268" s="19">
        <v>2905</v>
      </c>
      <c r="J7268" s="19">
        <v>10714823</v>
      </c>
      <c r="P7268" s="23"/>
      <c r="Q7268" s="23"/>
    </row>
    <row r="7269" spans="2:17" ht="12.5" x14ac:dyDescent="0.25">
      <c r="B7269" s="24">
        <v>2848</v>
      </c>
      <c r="C7269" s="24">
        <v>3859760</v>
      </c>
      <c r="I7269" s="19">
        <v>2904</v>
      </c>
      <c r="J7269" s="19">
        <v>12899659</v>
      </c>
      <c r="P7269" s="23"/>
      <c r="Q7269" s="23"/>
    </row>
    <row r="7270" spans="2:17" ht="12.5" x14ac:dyDescent="0.25">
      <c r="B7270" s="24">
        <v>2848</v>
      </c>
      <c r="C7270" s="24">
        <v>4143826</v>
      </c>
      <c r="I7270" s="19">
        <v>2905</v>
      </c>
      <c r="J7270" s="19">
        <v>11332289</v>
      </c>
      <c r="P7270" s="23"/>
      <c r="Q7270" s="23"/>
    </row>
    <row r="7271" spans="2:17" ht="12.5" x14ac:dyDescent="0.25">
      <c r="B7271" s="24">
        <v>2848</v>
      </c>
      <c r="C7271" s="24">
        <v>4147001</v>
      </c>
      <c r="I7271" s="19">
        <v>2904</v>
      </c>
      <c r="J7271" s="19">
        <v>11770658</v>
      </c>
      <c r="P7271" s="23"/>
      <c r="Q7271" s="23"/>
    </row>
    <row r="7272" spans="2:17" ht="12.5" x14ac:dyDescent="0.25">
      <c r="B7272" s="24">
        <v>2848</v>
      </c>
      <c r="C7272" s="24">
        <v>4251993</v>
      </c>
      <c r="I7272" s="19">
        <v>2905</v>
      </c>
      <c r="J7272" s="19">
        <v>11909027</v>
      </c>
      <c r="P7272" s="23"/>
      <c r="Q7272" s="23"/>
    </row>
    <row r="7273" spans="2:17" ht="12.5" x14ac:dyDescent="0.25">
      <c r="B7273" s="24">
        <v>2848</v>
      </c>
      <c r="C7273" s="24">
        <v>3474527</v>
      </c>
      <c r="I7273" s="19">
        <v>2904</v>
      </c>
      <c r="J7273" s="19">
        <v>11669522</v>
      </c>
      <c r="P7273" s="23"/>
      <c r="Q7273" s="23"/>
    </row>
    <row r="7274" spans="2:17" ht="12.5" x14ac:dyDescent="0.25">
      <c r="B7274" s="24">
        <v>2848</v>
      </c>
      <c r="C7274" s="24">
        <v>3814489</v>
      </c>
      <c r="I7274" s="19">
        <v>2905</v>
      </c>
      <c r="J7274" s="19">
        <v>12046218</v>
      </c>
      <c r="P7274" s="23"/>
      <c r="Q7274" s="23"/>
    </row>
    <row r="7275" spans="2:17" ht="12.5" x14ac:dyDescent="0.25">
      <c r="B7275" s="24">
        <v>2848</v>
      </c>
      <c r="C7275" s="24">
        <v>4472078</v>
      </c>
      <c r="I7275" s="19">
        <v>2904</v>
      </c>
      <c r="J7275" s="19">
        <v>12410318</v>
      </c>
      <c r="P7275" s="23"/>
      <c r="Q7275" s="23"/>
    </row>
    <row r="7276" spans="2:17" ht="12.5" x14ac:dyDescent="0.25">
      <c r="B7276" s="24">
        <v>2848</v>
      </c>
      <c r="C7276" s="24">
        <v>4116896</v>
      </c>
      <c r="I7276" s="19">
        <v>2905</v>
      </c>
      <c r="J7276" s="19">
        <v>12268790</v>
      </c>
      <c r="P7276" s="23"/>
      <c r="Q7276" s="23"/>
    </row>
    <row r="7277" spans="2:17" ht="12.5" x14ac:dyDescent="0.25">
      <c r="B7277" s="24">
        <v>2848</v>
      </c>
      <c r="C7277" s="24">
        <v>2935720</v>
      </c>
      <c r="I7277" s="19">
        <v>2904</v>
      </c>
      <c r="J7277" s="19">
        <v>11259990</v>
      </c>
      <c r="P7277" s="23"/>
      <c r="Q7277" s="23"/>
    </row>
    <row r="7278" spans="2:17" ht="12.5" x14ac:dyDescent="0.25">
      <c r="B7278" s="24">
        <v>2848</v>
      </c>
      <c r="C7278" s="24">
        <v>5214383</v>
      </c>
      <c r="I7278" s="19">
        <v>2905</v>
      </c>
      <c r="J7278" s="19">
        <v>12949315</v>
      </c>
      <c r="P7278" s="23"/>
      <c r="Q7278" s="23"/>
    </row>
    <row r="7279" spans="2:17" ht="12.5" x14ac:dyDescent="0.25">
      <c r="B7279" s="24">
        <v>2848</v>
      </c>
      <c r="C7279" s="24">
        <v>4658316</v>
      </c>
      <c r="I7279" s="19">
        <v>2904</v>
      </c>
      <c r="J7279" s="19">
        <v>12826453</v>
      </c>
      <c r="P7279" s="23"/>
      <c r="Q7279" s="23"/>
    </row>
    <row r="7280" spans="2:17" ht="12.5" x14ac:dyDescent="0.25">
      <c r="B7280" s="24">
        <v>2848</v>
      </c>
      <c r="C7280" s="24">
        <v>4064285</v>
      </c>
      <c r="I7280" s="19">
        <v>2905</v>
      </c>
      <c r="J7280" s="19">
        <v>10698422</v>
      </c>
      <c r="P7280" s="23"/>
      <c r="Q7280" s="23"/>
    </row>
    <row r="7281" spans="2:17" ht="12.5" x14ac:dyDescent="0.25">
      <c r="B7281" s="24">
        <v>2848</v>
      </c>
      <c r="C7281" s="24">
        <v>4589876</v>
      </c>
      <c r="I7281" s="19">
        <v>2904</v>
      </c>
      <c r="J7281" s="19">
        <v>12126809</v>
      </c>
      <c r="P7281" s="23"/>
      <c r="Q7281" s="23"/>
    </row>
    <row r="7282" spans="2:17" ht="12.5" x14ac:dyDescent="0.25">
      <c r="B7282" s="24">
        <v>2848</v>
      </c>
      <c r="C7282" s="24">
        <v>4448922</v>
      </c>
      <c r="I7282" s="19">
        <v>2905</v>
      </c>
      <c r="J7282" s="19">
        <v>11814838</v>
      </c>
      <c r="P7282" s="23"/>
      <c r="Q7282" s="23"/>
    </row>
    <row r="7283" spans="2:17" ht="12.5" x14ac:dyDescent="0.25">
      <c r="B7283" s="24">
        <v>2848</v>
      </c>
      <c r="C7283" s="24">
        <v>4473717</v>
      </c>
      <c r="I7283" s="19">
        <v>2904</v>
      </c>
      <c r="J7283" s="19">
        <v>11689403</v>
      </c>
      <c r="P7283" s="23"/>
      <c r="Q7283" s="23"/>
    </row>
    <row r="7284" spans="2:17" ht="12.5" x14ac:dyDescent="0.25">
      <c r="B7284" s="24">
        <v>2848</v>
      </c>
      <c r="C7284" s="24">
        <v>4720892</v>
      </c>
      <c r="I7284" s="19">
        <v>2905</v>
      </c>
      <c r="J7284" s="19">
        <v>11954871</v>
      </c>
      <c r="P7284" s="23"/>
      <c r="Q7284" s="23"/>
    </row>
    <row r="7285" spans="2:17" ht="12.5" x14ac:dyDescent="0.25">
      <c r="B7285" s="24">
        <v>2848</v>
      </c>
      <c r="C7285" s="24">
        <v>3473686</v>
      </c>
      <c r="I7285" s="19">
        <v>2904</v>
      </c>
      <c r="J7285" s="19">
        <v>12365585</v>
      </c>
      <c r="P7285" s="23"/>
      <c r="Q7285" s="23"/>
    </row>
    <row r="7286" spans="2:17" ht="12.5" x14ac:dyDescent="0.25">
      <c r="B7286" s="24">
        <v>2848</v>
      </c>
      <c r="C7286" s="24">
        <v>4217793</v>
      </c>
      <c r="I7286" s="19">
        <v>2905</v>
      </c>
      <c r="J7286" s="19">
        <v>12789559</v>
      </c>
      <c r="P7286" s="23"/>
      <c r="Q7286" s="23"/>
    </row>
    <row r="7287" spans="2:17" ht="12.5" x14ac:dyDescent="0.25">
      <c r="B7287" s="24">
        <v>2848</v>
      </c>
      <c r="C7287" s="24">
        <v>3872483</v>
      </c>
      <c r="I7287" s="19">
        <v>2904</v>
      </c>
      <c r="J7287" s="19">
        <v>11406965</v>
      </c>
      <c r="P7287" s="23"/>
      <c r="Q7287" s="23"/>
    </row>
    <row r="7288" spans="2:17" ht="12.5" x14ac:dyDescent="0.25">
      <c r="B7288" s="24">
        <v>2848</v>
      </c>
      <c r="C7288" s="24">
        <v>3775554</v>
      </c>
      <c r="I7288" s="19">
        <v>2905</v>
      </c>
      <c r="J7288" s="19">
        <v>11579948</v>
      </c>
      <c r="P7288" s="23"/>
      <c r="Q7288" s="23"/>
    </row>
    <row r="7289" spans="2:17" ht="12.5" x14ac:dyDescent="0.25">
      <c r="B7289" s="24">
        <v>2848</v>
      </c>
      <c r="C7289" s="24">
        <v>3559316</v>
      </c>
      <c r="I7289" s="19">
        <v>2904</v>
      </c>
      <c r="J7289" s="19">
        <v>11952637</v>
      </c>
      <c r="P7289" s="23"/>
      <c r="Q7289" s="23"/>
    </row>
    <row r="7290" spans="2:17" ht="12.5" x14ac:dyDescent="0.25">
      <c r="B7290" s="24">
        <v>2848</v>
      </c>
      <c r="C7290" s="24">
        <v>3644461</v>
      </c>
      <c r="I7290" s="19">
        <v>2905</v>
      </c>
      <c r="J7290" s="19">
        <v>11888280</v>
      </c>
      <c r="P7290" s="23"/>
      <c r="Q7290" s="23"/>
    </row>
    <row r="7291" spans="2:17" ht="12.5" x14ac:dyDescent="0.25">
      <c r="B7291" s="24">
        <v>2848</v>
      </c>
      <c r="C7291" s="24">
        <v>3216434</v>
      </c>
      <c r="I7291" s="19">
        <v>2904</v>
      </c>
      <c r="J7291" s="19">
        <v>11981849</v>
      </c>
      <c r="P7291" s="23"/>
      <c r="Q7291" s="23"/>
    </row>
    <row r="7292" spans="2:17" ht="12.5" x14ac:dyDescent="0.25">
      <c r="B7292" s="24">
        <v>2848</v>
      </c>
      <c r="C7292" s="24">
        <v>4557399</v>
      </c>
      <c r="I7292" s="19">
        <v>2905</v>
      </c>
      <c r="J7292" s="19">
        <v>12039013</v>
      </c>
      <c r="P7292" s="23"/>
      <c r="Q7292" s="23"/>
    </row>
    <row r="7293" spans="2:17" ht="12.5" x14ac:dyDescent="0.25">
      <c r="B7293" s="24">
        <v>2848</v>
      </c>
      <c r="C7293" s="24">
        <v>3955543</v>
      </c>
      <c r="I7293" s="19">
        <v>2904</v>
      </c>
      <c r="J7293" s="19">
        <v>12029262</v>
      </c>
      <c r="P7293" s="23"/>
      <c r="Q7293" s="23"/>
    </row>
    <row r="7294" spans="2:17" ht="12.5" x14ac:dyDescent="0.25">
      <c r="B7294" s="24">
        <v>2848</v>
      </c>
      <c r="C7294" s="24">
        <v>3998871</v>
      </c>
      <c r="I7294" s="19">
        <v>2905</v>
      </c>
      <c r="J7294" s="19">
        <v>12387816</v>
      </c>
      <c r="P7294" s="23"/>
      <c r="Q7294" s="23"/>
    </row>
    <row r="7295" spans="2:17" ht="12.5" x14ac:dyDescent="0.25">
      <c r="B7295" s="24">
        <v>2848</v>
      </c>
      <c r="C7295" s="24">
        <v>4766858</v>
      </c>
      <c r="I7295" s="19">
        <v>2904</v>
      </c>
      <c r="J7295" s="19">
        <v>11580500</v>
      </c>
      <c r="P7295" s="23"/>
      <c r="Q7295" s="23"/>
    </row>
    <row r="7296" spans="2:17" ht="12.5" x14ac:dyDescent="0.25">
      <c r="B7296" s="24">
        <v>2848</v>
      </c>
      <c r="C7296" s="24">
        <v>4451033</v>
      </c>
      <c r="I7296" s="19">
        <v>2905</v>
      </c>
      <c r="J7296" s="19">
        <v>12112591</v>
      </c>
      <c r="P7296" s="23"/>
      <c r="Q7296" s="23"/>
    </row>
    <row r="7297" spans="2:17" ht="12.5" x14ac:dyDescent="0.25">
      <c r="B7297" s="24">
        <v>2848</v>
      </c>
      <c r="C7297" s="24">
        <v>4212609</v>
      </c>
      <c r="I7297" s="19">
        <v>2904</v>
      </c>
      <c r="J7297" s="19">
        <v>11862863</v>
      </c>
      <c r="P7297" s="23"/>
      <c r="Q7297" s="23"/>
    </row>
    <row r="7298" spans="2:17" ht="12.5" x14ac:dyDescent="0.25">
      <c r="B7298" s="24">
        <v>2848</v>
      </c>
      <c r="C7298" s="24">
        <v>4372179</v>
      </c>
      <c r="I7298" s="19">
        <v>2905</v>
      </c>
      <c r="J7298" s="19">
        <v>12810436</v>
      </c>
      <c r="P7298" s="23"/>
      <c r="Q7298" s="23"/>
    </row>
    <row r="7299" spans="2:17" ht="12.5" x14ac:dyDescent="0.25">
      <c r="B7299" s="24">
        <v>2848</v>
      </c>
      <c r="C7299" s="24">
        <v>3866143</v>
      </c>
      <c r="I7299" s="19">
        <v>2904</v>
      </c>
      <c r="J7299" s="19">
        <v>11360458</v>
      </c>
      <c r="P7299" s="23"/>
      <c r="Q7299" s="23"/>
    </row>
    <row r="7300" spans="2:17" ht="12.5" x14ac:dyDescent="0.25">
      <c r="B7300" s="24">
        <v>2848</v>
      </c>
      <c r="C7300" s="24">
        <v>3652614</v>
      </c>
      <c r="I7300" s="19">
        <v>2905</v>
      </c>
      <c r="J7300" s="19">
        <v>11956757</v>
      </c>
      <c r="P7300" s="23"/>
      <c r="Q7300" s="23"/>
    </row>
    <row r="7301" spans="2:17" ht="12.5" x14ac:dyDescent="0.25">
      <c r="B7301" s="24">
        <v>2848</v>
      </c>
      <c r="C7301" s="24">
        <v>3266125</v>
      </c>
      <c r="I7301" s="19">
        <v>2904</v>
      </c>
      <c r="J7301" s="19">
        <v>12232072</v>
      </c>
      <c r="P7301" s="23"/>
      <c r="Q7301" s="23"/>
    </row>
    <row r="7302" spans="2:17" ht="12.5" x14ac:dyDescent="0.25">
      <c r="B7302" s="24">
        <v>2848</v>
      </c>
      <c r="C7302" s="24">
        <v>3373812</v>
      </c>
      <c r="I7302" s="19">
        <v>2905</v>
      </c>
      <c r="J7302" s="19">
        <v>13549919</v>
      </c>
      <c r="P7302" s="23"/>
      <c r="Q7302" s="23"/>
    </row>
    <row r="7303" spans="2:17" ht="12.5" x14ac:dyDescent="0.25">
      <c r="B7303" s="24">
        <v>2848</v>
      </c>
      <c r="C7303" s="24">
        <v>4925841</v>
      </c>
      <c r="I7303" s="19">
        <v>2904</v>
      </c>
      <c r="J7303" s="19">
        <v>10182409</v>
      </c>
      <c r="P7303" s="23"/>
      <c r="Q7303" s="23"/>
    </row>
    <row r="7304" spans="2:17" ht="12.5" x14ac:dyDescent="0.25">
      <c r="B7304" s="24">
        <v>2848</v>
      </c>
      <c r="C7304" s="24">
        <v>3834520</v>
      </c>
      <c r="I7304" s="19">
        <v>2905</v>
      </c>
      <c r="J7304" s="19">
        <v>13207318</v>
      </c>
      <c r="P7304" s="23"/>
      <c r="Q7304" s="23"/>
    </row>
    <row r="7305" spans="2:17" ht="12.5" x14ac:dyDescent="0.25">
      <c r="B7305" s="24">
        <v>2848</v>
      </c>
      <c r="C7305" s="24">
        <v>3604007</v>
      </c>
      <c r="I7305" s="19">
        <v>2904</v>
      </c>
      <c r="J7305" s="19">
        <v>11000833</v>
      </c>
      <c r="P7305" s="23"/>
      <c r="Q7305" s="23"/>
    </row>
    <row r="7306" spans="2:17" ht="12.5" x14ac:dyDescent="0.25">
      <c r="B7306" s="24">
        <v>2848</v>
      </c>
      <c r="C7306" s="24">
        <v>3705337</v>
      </c>
      <c r="I7306" s="19">
        <v>2905</v>
      </c>
      <c r="J7306" s="19">
        <v>12357556</v>
      </c>
      <c r="P7306" s="23"/>
      <c r="Q7306" s="23"/>
    </row>
    <row r="7307" spans="2:17" ht="12.5" x14ac:dyDescent="0.25">
      <c r="B7307" s="24">
        <v>2848</v>
      </c>
      <c r="C7307" s="24">
        <v>4446881</v>
      </c>
      <c r="I7307" s="19">
        <v>2904</v>
      </c>
      <c r="J7307" s="19">
        <v>11576967</v>
      </c>
      <c r="P7307" s="23"/>
      <c r="Q7307" s="23"/>
    </row>
    <row r="7308" spans="2:17" ht="12.5" x14ac:dyDescent="0.25">
      <c r="B7308" s="24">
        <v>2848</v>
      </c>
      <c r="C7308" s="24">
        <v>3805890</v>
      </c>
      <c r="I7308" s="19">
        <v>2905</v>
      </c>
      <c r="J7308" s="19">
        <v>11875035</v>
      </c>
      <c r="P7308" s="23"/>
      <c r="Q7308" s="23"/>
    </row>
    <row r="7309" spans="2:17" ht="12.5" x14ac:dyDescent="0.25">
      <c r="B7309" s="24">
        <v>2848</v>
      </c>
      <c r="C7309" s="24">
        <v>4374558</v>
      </c>
      <c r="I7309" s="19">
        <v>2904</v>
      </c>
      <c r="J7309" s="19">
        <v>12363608</v>
      </c>
      <c r="P7309" s="23"/>
      <c r="Q7309" s="23"/>
    </row>
    <row r="7310" spans="2:17" ht="12.5" x14ac:dyDescent="0.25">
      <c r="B7310" s="24">
        <v>2848</v>
      </c>
      <c r="C7310" s="24">
        <v>3942816</v>
      </c>
      <c r="I7310" s="19">
        <v>2905</v>
      </c>
      <c r="J7310" s="19">
        <v>11529324</v>
      </c>
      <c r="P7310" s="23"/>
      <c r="Q7310" s="23"/>
    </row>
    <row r="7311" spans="2:17" ht="12.5" x14ac:dyDescent="0.25">
      <c r="B7311" s="24">
        <v>2848</v>
      </c>
      <c r="C7311" s="24">
        <v>4739841</v>
      </c>
      <c r="I7311" s="19">
        <v>2904</v>
      </c>
      <c r="J7311" s="19">
        <v>12049031</v>
      </c>
      <c r="P7311" s="23"/>
      <c r="Q7311" s="23"/>
    </row>
    <row r="7312" spans="2:17" ht="12.5" x14ac:dyDescent="0.25">
      <c r="B7312" s="24">
        <v>2848</v>
      </c>
      <c r="C7312" s="24">
        <v>4410602</v>
      </c>
      <c r="I7312" s="19">
        <v>2905</v>
      </c>
      <c r="J7312" s="19">
        <v>12005439</v>
      </c>
      <c r="P7312" s="23"/>
      <c r="Q7312" s="23"/>
    </row>
    <row r="7313" spans="2:17" ht="12.5" x14ac:dyDescent="0.25">
      <c r="B7313" s="24">
        <v>2848</v>
      </c>
      <c r="C7313" s="24">
        <v>3773424</v>
      </c>
      <c r="I7313" s="19">
        <v>2904</v>
      </c>
      <c r="J7313" s="19">
        <v>12006329</v>
      </c>
      <c r="P7313" s="23"/>
      <c r="Q7313" s="23"/>
    </row>
    <row r="7314" spans="2:17" ht="12.5" x14ac:dyDescent="0.25">
      <c r="B7314" s="24">
        <v>2848</v>
      </c>
      <c r="C7314" s="24">
        <v>4145026</v>
      </c>
      <c r="I7314" s="19">
        <v>2905</v>
      </c>
      <c r="J7314" s="19">
        <v>12432621</v>
      </c>
      <c r="P7314" s="23"/>
      <c r="Q7314" s="23"/>
    </row>
    <row r="7315" spans="2:17" ht="12.5" x14ac:dyDescent="0.25">
      <c r="B7315" s="24">
        <v>2848</v>
      </c>
      <c r="C7315" s="24">
        <v>2720055</v>
      </c>
      <c r="I7315" s="19">
        <v>2904</v>
      </c>
      <c r="J7315" s="19">
        <v>12829573</v>
      </c>
      <c r="P7315" s="23"/>
      <c r="Q7315" s="23"/>
    </row>
    <row r="7316" spans="2:17" ht="12.5" x14ac:dyDescent="0.25">
      <c r="B7316" s="24">
        <v>2848</v>
      </c>
      <c r="C7316" s="24">
        <v>3883132</v>
      </c>
      <c r="I7316" s="19">
        <v>2905</v>
      </c>
      <c r="J7316" s="19">
        <v>10949312</v>
      </c>
      <c r="P7316" s="23"/>
      <c r="Q7316" s="23"/>
    </row>
    <row r="7317" spans="2:17" ht="12.5" x14ac:dyDescent="0.25">
      <c r="B7317" s="24">
        <v>2848</v>
      </c>
      <c r="C7317" s="24">
        <v>3291130</v>
      </c>
      <c r="I7317" s="19">
        <v>2904</v>
      </c>
      <c r="J7317" s="19">
        <v>11844725</v>
      </c>
      <c r="P7317" s="23"/>
      <c r="Q7317" s="23"/>
    </row>
    <row r="7318" spans="2:17" ht="12.5" x14ac:dyDescent="0.25">
      <c r="B7318" s="24">
        <v>2848</v>
      </c>
      <c r="C7318" s="24">
        <v>3937795</v>
      </c>
      <c r="I7318" s="19">
        <v>2905</v>
      </c>
      <c r="J7318" s="19">
        <v>12860046</v>
      </c>
      <c r="P7318" s="23"/>
      <c r="Q7318" s="23"/>
    </row>
    <row r="7319" spans="2:17" ht="12.5" x14ac:dyDescent="0.25">
      <c r="B7319" s="24">
        <v>2848</v>
      </c>
      <c r="C7319" s="24">
        <v>3914257</v>
      </c>
      <c r="I7319" s="19">
        <v>2904</v>
      </c>
      <c r="J7319" s="19">
        <v>11504052</v>
      </c>
      <c r="P7319" s="23"/>
      <c r="Q7319" s="23"/>
    </row>
    <row r="7320" spans="2:17" ht="12.5" x14ac:dyDescent="0.25">
      <c r="B7320" s="24">
        <v>2848</v>
      </c>
      <c r="C7320" s="24">
        <v>4027029</v>
      </c>
      <c r="I7320" s="19">
        <v>2905</v>
      </c>
      <c r="J7320" s="19">
        <v>11871973</v>
      </c>
      <c r="P7320" s="23"/>
      <c r="Q7320" s="23"/>
    </row>
    <row r="7321" spans="2:17" ht="12.5" x14ac:dyDescent="0.25">
      <c r="B7321" s="24">
        <v>2848</v>
      </c>
      <c r="C7321" s="24">
        <v>3806782</v>
      </c>
      <c r="I7321" s="19">
        <v>2904</v>
      </c>
      <c r="J7321" s="19">
        <v>12437946</v>
      </c>
      <c r="P7321" s="23"/>
      <c r="Q7321" s="23"/>
    </row>
    <row r="7322" spans="2:17" ht="12.5" x14ac:dyDescent="0.25">
      <c r="B7322" s="24">
        <v>2848</v>
      </c>
      <c r="C7322" s="24">
        <v>4248727</v>
      </c>
      <c r="I7322" s="19">
        <v>2905</v>
      </c>
      <c r="J7322" s="19">
        <v>11246047</v>
      </c>
      <c r="P7322" s="23"/>
      <c r="Q7322" s="23"/>
    </row>
    <row r="7323" spans="2:17" ht="12.5" x14ac:dyDescent="0.25">
      <c r="B7323" s="24">
        <v>2848</v>
      </c>
      <c r="C7323" s="24">
        <v>3673854</v>
      </c>
      <c r="I7323" s="19">
        <v>2904</v>
      </c>
      <c r="J7323" s="19">
        <v>12153138</v>
      </c>
      <c r="P7323" s="23"/>
      <c r="Q7323" s="23"/>
    </row>
    <row r="7324" spans="2:17" ht="12.5" x14ac:dyDescent="0.25">
      <c r="B7324" s="24">
        <v>2848</v>
      </c>
      <c r="C7324" s="24">
        <v>3975913</v>
      </c>
      <c r="I7324" s="19">
        <v>2905</v>
      </c>
      <c r="J7324" s="19">
        <v>12353975</v>
      </c>
      <c r="P7324" s="23"/>
      <c r="Q7324" s="23"/>
    </row>
    <row r="7325" spans="2:17" ht="12.5" x14ac:dyDescent="0.25">
      <c r="B7325" s="24">
        <v>2848</v>
      </c>
      <c r="C7325" s="24">
        <v>3526790</v>
      </c>
      <c r="I7325" s="19">
        <v>2904</v>
      </c>
      <c r="J7325" s="19">
        <v>11410220</v>
      </c>
      <c r="P7325" s="23"/>
      <c r="Q7325" s="23"/>
    </row>
    <row r="7326" spans="2:17" ht="12.5" x14ac:dyDescent="0.25">
      <c r="B7326" s="24">
        <v>2848</v>
      </c>
      <c r="C7326" s="24">
        <v>4109282</v>
      </c>
      <c r="I7326" s="19">
        <v>2905</v>
      </c>
      <c r="J7326" s="19">
        <v>11997264</v>
      </c>
      <c r="P7326" s="23"/>
      <c r="Q7326" s="23"/>
    </row>
    <row r="7327" spans="2:17" ht="12.5" x14ac:dyDescent="0.25">
      <c r="B7327" s="24">
        <v>2848</v>
      </c>
      <c r="C7327" s="24">
        <v>3906846</v>
      </c>
      <c r="I7327" s="19">
        <v>2904</v>
      </c>
      <c r="J7327" s="19">
        <v>12624547</v>
      </c>
      <c r="P7327" s="23"/>
      <c r="Q7327" s="23"/>
    </row>
    <row r="7328" spans="2:17" ht="12.5" x14ac:dyDescent="0.25">
      <c r="B7328" s="24">
        <v>2848</v>
      </c>
      <c r="C7328" s="24">
        <v>4010907</v>
      </c>
      <c r="I7328" s="19">
        <v>2905</v>
      </c>
      <c r="J7328" s="19">
        <v>11458361</v>
      </c>
      <c r="P7328" s="23"/>
      <c r="Q7328" s="23"/>
    </row>
    <row r="7329" spans="2:17" ht="12.5" x14ac:dyDescent="0.25">
      <c r="B7329" s="24">
        <v>2848</v>
      </c>
      <c r="C7329" s="24">
        <v>3807844</v>
      </c>
      <c r="I7329" s="19">
        <v>2904</v>
      </c>
      <c r="J7329" s="19">
        <v>13104255</v>
      </c>
      <c r="P7329" s="23"/>
      <c r="Q7329" s="23"/>
    </row>
    <row r="7330" spans="2:17" ht="12.5" x14ac:dyDescent="0.25">
      <c r="B7330" s="24">
        <v>2848</v>
      </c>
      <c r="C7330" s="24">
        <v>4318986</v>
      </c>
      <c r="I7330" s="19">
        <v>2905</v>
      </c>
      <c r="J7330" s="19">
        <v>10950909</v>
      </c>
      <c r="P7330" s="23"/>
      <c r="Q7330" s="23"/>
    </row>
    <row r="7331" spans="2:17" ht="12.5" x14ac:dyDescent="0.25">
      <c r="B7331" s="24">
        <v>2848</v>
      </c>
      <c r="C7331" s="24">
        <v>3250133</v>
      </c>
      <c r="I7331" s="19">
        <v>2904</v>
      </c>
      <c r="J7331" s="19">
        <v>11917292</v>
      </c>
      <c r="P7331" s="23"/>
      <c r="Q7331" s="23"/>
    </row>
    <row r="7332" spans="2:17" ht="12.5" x14ac:dyDescent="0.25">
      <c r="B7332" s="24">
        <v>2848</v>
      </c>
      <c r="C7332" s="24">
        <v>3896460</v>
      </c>
      <c r="I7332" s="19">
        <v>2905</v>
      </c>
      <c r="J7332" s="19">
        <v>11952459</v>
      </c>
      <c r="P7332" s="23"/>
      <c r="Q7332" s="23"/>
    </row>
    <row r="7333" spans="2:17" ht="12.5" x14ac:dyDescent="0.25">
      <c r="B7333" s="24">
        <v>2848</v>
      </c>
      <c r="C7333" s="24">
        <v>3878527</v>
      </c>
      <c r="I7333" s="19">
        <v>2904</v>
      </c>
      <c r="J7333" s="19">
        <v>12354739</v>
      </c>
      <c r="P7333" s="23"/>
      <c r="Q7333" s="23"/>
    </row>
    <row r="7334" spans="2:17" ht="12.5" x14ac:dyDescent="0.25">
      <c r="B7334" s="24">
        <v>2848</v>
      </c>
      <c r="C7334" s="24">
        <v>3455028</v>
      </c>
      <c r="I7334" s="19">
        <v>2905</v>
      </c>
      <c r="J7334" s="19">
        <v>11912055</v>
      </c>
      <c r="P7334" s="23"/>
      <c r="Q7334" s="23"/>
    </row>
    <row r="7335" spans="2:17" ht="12.5" x14ac:dyDescent="0.25">
      <c r="B7335" s="24">
        <v>2848</v>
      </c>
      <c r="C7335" s="24">
        <v>3323859</v>
      </c>
      <c r="I7335" s="19">
        <v>2904</v>
      </c>
      <c r="J7335" s="19">
        <v>12419197</v>
      </c>
      <c r="P7335" s="23"/>
      <c r="Q7335" s="23"/>
    </row>
    <row r="7336" spans="2:17" ht="12.5" x14ac:dyDescent="0.25">
      <c r="B7336" s="24">
        <v>2848</v>
      </c>
      <c r="C7336" s="24">
        <v>3509869</v>
      </c>
      <c r="I7336" s="19">
        <v>2905</v>
      </c>
      <c r="J7336" s="19">
        <v>11751753</v>
      </c>
      <c r="P7336" s="23"/>
      <c r="Q7336" s="23"/>
    </row>
    <row r="7337" spans="2:17" ht="12.5" x14ac:dyDescent="0.25">
      <c r="B7337" s="24">
        <v>2848</v>
      </c>
      <c r="C7337" s="24">
        <v>4076336</v>
      </c>
      <c r="I7337" s="19">
        <v>2904</v>
      </c>
      <c r="J7337" s="19">
        <v>11582615</v>
      </c>
      <c r="P7337" s="23"/>
      <c r="Q7337" s="23"/>
    </row>
    <row r="7338" spans="2:17" ht="12.5" x14ac:dyDescent="0.25">
      <c r="B7338" s="24">
        <v>2848</v>
      </c>
      <c r="C7338" s="24">
        <v>3425079</v>
      </c>
      <c r="I7338" s="19">
        <v>2905</v>
      </c>
      <c r="J7338" s="19">
        <v>12080046</v>
      </c>
      <c r="P7338" s="23"/>
      <c r="Q7338" s="23"/>
    </row>
    <row r="7339" spans="2:17" ht="12.5" x14ac:dyDescent="0.25">
      <c r="B7339" s="24">
        <v>2848</v>
      </c>
      <c r="C7339" s="24">
        <v>3810642</v>
      </c>
      <c r="I7339" s="19">
        <v>2904</v>
      </c>
      <c r="J7339" s="19">
        <v>12570393</v>
      </c>
      <c r="P7339" s="23"/>
      <c r="Q7339" s="23"/>
    </row>
    <row r="7340" spans="2:17" ht="12.5" x14ac:dyDescent="0.25">
      <c r="B7340" s="24">
        <v>2848</v>
      </c>
      <c r="C7340" s="24">
        <v>3871086</v>
      </c>
      <c r="I7340" s="19">
        <v>2905</v>
      </c>
      <c r="J7340" s="19">
        <v>11371579</v>
      </c>
      <c r="P7340" s="23"/>
      <c r="Q7340" s="23"/>
    </row>
    <row r="7341" spans="2:17" ht="12.5" x14ac:dyDescent="0.25">
      <c r="B7341" s="24">
        <v>2848</v>
      </c>
      <c r="C7341" s="24">
        <v>4105079</v>
      </c>
      <c r="I7341" s="19">
        <v>2904</v>
      </c>
      <c r="J7341" s="19">
        <v>12362848</v>
      </c>
      <c r="P7341" s="23"/>
      <c r="Q7341" s="23"/>
    </row>
    <row r="7342" spans="2:17" ht="12.5" x14ac:dyDescent="0.25">
      <c r="B7342" s="24">
        <v>2848</v>
      </c>
      <c r="C7342" s="24">
        <v>3882104</v>
      </c>
      <c r="I7342" s="19">
        <v>2905</v>
      </c>
      <c r="J7342" s="19">
        <v>12034119</v>
      </c>
      <c r="P7342" s="23"/>
      <c r="Q7342" s="23"/>
    </row>
    <row r="7343" spans="2:17" ht="12.5" x14ac:dyDescent="0.25">
      <c r="B7343" s="24">
        <v>2848</v>
      </c>
      <c r="C7343" s="24">
        <v>3830573</v>
      </c>
      <c r="I7343" s="19">
        <v>2904</v>
      </c>
      <c r="J7343" s="19">
        <v>11867278</v>
      </c>
      <c r="P7343" s="23"/>
      <c r="Q7343" s="23"/>
    </row>
    <row r="7344" spans="2:17" ht="12.5" x14ac:dyDescent="0.25">
      <c r="B7344" s="24">
        <v>2848</v>
      </c>
      <c r="C7344" s="24">
        <v>4121933</v>
      </c>
      <c r="I7344" s="19">
        <v>2905</v>
      </c>
      <c r="J7344" s="19">
        <v>11780378</v>
      </c>
      <c r="P7344" s="23"/>
      <c r="Q7344" s="23"/>
    </row>
    <row r="7345" spans="2:17" ht="12.5" x14ac:dyDescent="0.25">
      <c r="B7345" s="24">
        <v>2848</v>
      </c>
      <c r="C7345" s="24">
        <v>4642112</v>
      </c>
      <c r="I7345" s="19">
        <v>2904</v>
      </c>
      <c r="J7345" s="19">
        <v>12382131</v>
      </c>
      <c r="P7345" s="23"/>
      <c r="Q7345" s="23"/>
    </row>
    <row r="7346" spans="2:17" ht="12.5" x14ac:dyDescent="0.25">
      <c r="B7346" s="24">
        <v>2848</v>
      </c>
      <c r="C7346" s="24">
        <v>4675993</v>
      </c>
      <c r="I7346" s="19">
        <v>2905</v>
      </c>
      <c r="J7346" s="19">
        <v>11989079</v>
      </c>
      <c r="P7346" s="23"/>
      <c r="Q7346" s="23"/>
    </row>
    <row r="7347" spans="2:17" ht="12.5" x14ac:dyDescent="0.25">
      <c r="B7347" s="24">
        <v>2848</v>
      </c>
      <c r="C7347" s="24">
        <v>3813919</v>
      </c>
      <c r="I7347" s="19">
        <v>2904</v>
      </c>
      <c r="J7347" s="19">
        <v>11637445</v>
      </c>
      <c r="P7347" s="23"/>
      <c r="Q7347" s="23"/>
    </row>
    <row r="7348" spans="2:17" ht="12.5" x14ac:dyDescent="0.25">
      <c r="B7348" s="24">
        <v>2848</v>
      </c>
      <c r="C7348" s="24">
        <v>3967214</v>
      </c>
      <c r="I7348" s="19">
        <v>2905</v>
      </c>
      <c r="J7348" s="19">
        <v>13246267</v>
      </c>
      <c r="P7348" s="23"/>
      <c r="Q7348" s="23"/>
    </row>
    <row r="7349" spans="2:17" ht="12.5" x14ac:dyDescent="0.25">
      <c r="B7349" s="24">
        <v>2848</v>
      </c>
      <c r="C7349" s="24">
        <v>4074609</v>
      </c>
      <c r="I7349" s="19">
        <v>2904</v>
      </c>
      <c r="J7349" s="19">
        <v>10667294</v>
      </c>
      <c r="P7349" s="23"/>
      <c r="Q7349" s="23"/>
    </row>
    <row r="7350" spans="2:17" ht="12.5" x14ac:dyDescent="0.25">
      <c r="B7350" s="24">
        <v>2848</v>
      </c>
      <c r="C7350" s="24">
        <v>3881851</v>
      </c>
      <c r="I7350" s="19">
        <v>2905</v>
      </c>
      <c r="J7350" s="19">
        <v>12294710</v>
      </c>
      <c r="P7350" s="23"/>
      <c r="Q7350" s="23"/>
    </row>
    <row r="7351" spans="2:17" ht="12.5" x14ac:dyDescent="0.25">
      <c r="B7351" s="24">
        <v>2848</v>
      </c>
      <c r="C7351" s="24">
        <v>3613637</v>
      </c>
      <c r="I7351" s="19">
        <v>2904</v>
      </c>
      <c r="J7351" s="19">
        <v>12394019</v>
      </c>
      <c r="P7351" s="23"/>
      <c r="Q7351" s="23"/>
    </row>
    <row r="7352" spans="2:17" ht="12.5" x14ac:dyDescent="0.25">
      <c r="B7352" s="24">
        <v>2848</v>
      </c>
      <c r="C7352" s="24">
        <v>4280287</v>
      </c>
      <c r="I7352" s="19">
        <v>2905</v>
      </c>
      <c r="J7352" s="19">
        <v>11385936</v>
      </c>
      <c r="P7352" s="23"/>
      <c r="Q7352" s="23"/>
    </row>
    <row r="7353" spans="2:17" ht="12.5" x14ac:dyDescent="0.25">
      <c r="B7353" s="24">
        <v>2848</v>
      </c>
      <c r="C7353" s="24">
        <v>4037314</v>
      </c>
      <c r="I7353" s="19">
        <v>2904</v>
      </c>
      <c r="J7353" s="19">
        <v>12144518</v>
      </c>
      <c r="P7353" s="23"/>
      <c r="Q7353" s="23"/>
    </row>
    <row r="7354" spans="2:17" ht="12.5" x14ac:dyDescent="0.25">
      <c r="B7354" s="24">
        <v>2848</v>
      </c>
      <c r="C7354" s="24">
        <v>3717483</v>
      </c>
      <c r="I7354" s="19">
        <v>2905</v>
      </c>
      <c r="J7354" s="19">
        <v>11845109</v>
      </c>
      <c r="P7354" s="23"/>
      <c r="Q7354" s="23"/>
    </row>
    <row r="7355" spans="2:17" ht="12.5" x14ac:dyDescent="0.25">
      <c r="B7355" s="24">
        <v>2848</v>
      </c>
      <c r="C7355" s="24">
        <v>4305685</v>
      </c>
      <c r="I7355" s="19">
        <v>2904</v>
      </c>
      <c r="J7355" s="19">
        <v>12546946</v>
      </c>
      <c r="P7355" s="23"/>
      <c r="Q7355" s="23"/>
    </row>
    <row r="7356" spans="2:17" ht="12.5" x14ac:dyDescent="0.25">
      <c r="B7356" s="24">
        <v>2848</v>
      </c>
      <c r="C7356" s="24">
        <v>4358495</v>
      </c>
      <c r="I7356" s="19">
        <v>2905</v>
      </c>
      <c r="J7356" s="19">
        <v>11442709</v>
      </c>
      <c r="P7356" s="23"/>
      <c r="Q7356" s="23"/>
    </row>
    <row r="7357" spans="2:17" ht="12.5" x14ac:dyDescent="0.25">
      <c r="B7357" s="24">
        <v>2848</v>
      </c>
      <c r="C7357" s="24">
        <v>4140969</v>
      </c>
      <c r="I7357" s="19">
        <v>2904</v>
      </c>
      <c r="J7357" s="19">
        <v>12186482</v>
      </c>
      <c r="P7357" s="23"/>
      <c r="Q7357" s="23"/>
    </row>
    <row r="7358" spans="2:17" ht="12.5" x14ac:dyDescent="0.25">
      <c r="B7358" s="24">
        <v>2848</v>
      </c>
      <c r="C7358" s="24">
        <v>3928194</v>
      </c>
      <c r="I7358" s="19">
        <v>2905</v>
      </c>
      <c r="J7358" s="19">
        <v>11753950</v>
      </c>
      <c r="P7358" s="23"/>
      <c r="Q7358" s="23"/>
    </row>
    <row r="7359" spans="2:17" ht="12.5" x14ac:dyDescent="0.25">
      <c r="B7359" s="24">
        <v>2848</v>
      </c>
      <c r="C7359" s="24">
        <v>4325545</v>
      </c>
      <c r="I7359" s="19">
        <v>2904</v>
      </c>
      <c r="J7359" s="19">
        <v>12567175</v>
      </c>
      <c r="P7359" s="23"/>
      <c r="Q7359" s="23"/>
    </row>
    <row r="7360" spans="2:17" ht="12.5" x14ac:dyDescent="0.25">
      <c r="B7360" s="24">
        <v>2848</v>
      </c>
      <c r="C7360" s="24">
        <v>3218547</v>
      </c>
      <c r="I7360" s="19">
        <v>2905</v>
      </c>
      <c r="J7360" s="19">
        <v>11584943</v>
      </c>
      <c r="P7360" s="23"/>
      <c r="Q7360" s="23"/>
    </row>
    <row r="7361" spans="2:17" ht="12.5" x14ac:dyDescent="0.25">
      <c r="B7361" s="24">
        <v>2848</v>
      </c>
      <c r="C7361" s="24">
        <v>3492417</v>
      </c>
      <c r="I7361" s="19">
        <v>2904</v>
      </c>
      <c r="J7361" s="19">
        <v>12174725</v>
      </c>
      <c r="P7361" s="23"/>
      <c r="Q7361" s="23"/>
    </row>
    <row r="7362" spans="2:17" ht="12.5" x14ac:dyDescent="0.25">
      <c r="B7362" s="24">
        <v>2848</v>
      </c>
      <c r="C7362" s="24">
        <v>3537040</v>
      </c>
      <c r="I7362" s="19">
        <v>2905</v>
      </c>
      <c r="J7362" s="19">
        <v>12209461</v>
      </c>
      <c r="P7362" s="23"/>
      <c r="Q7362" s="23"/>
    </row>
    <row r="7363" spans="2:17" ht="12.5" x14ac:dyDescent="0.25">
      <c r="B7363" s="24">
        <v>2848</v>
      </c>
      <c r="C7363" s="24">
        <v>4387345</v>
      </c>
      <c r="I7363" s="19">
        <v>2904</v>
      </c>
      <c r="J7363" s="19">
        <v>11601425</v>
      </c>
      <c r="P7363" s="23"/>
      <c r="Q7363" s="23"/>
    </row>
    <row r="7364" spans="2:17" ht="12.5" x14ac:dyDescent="0.25">
      <c r="B7364" s="24">
        <v>2848</v>
      </c>
      <c r="C7364" s="24">
        <v>3661662</v>
      </c>
      <c r="I7364" s="19">
        <v>2905</v>
      </c>
      <c r="J7364" s="19">
        <v>12019451</v>
      </c>
      <c r="P7364" s="23"/>
      <c r="Q7364" s="23"/>
    </row>
    <row r="7365" spans="2:17" ht="12.5" x14ac:dyDescent="0.25">
      <c r="B7365" s="24">
        <v>2848</v>
      </c>
      <c r="C7365" s="24">
        <v>3718151</v>
      </c>
      <c r="I7365" s="19">
        <v>2904</v>
      </c>
      <c r="J7365" s="19">
        <v>16065363</v>
      </c>
      <c r="P7365" s="23"/>
      <c r="Q7365" s="23"/>
    </row>
    <row r="7366" spans="2:17" ht="12.5" x14ac:dyDescent="0.25">
      <c r="B7366" s="24">
        <v>2848</v>
      </c>
      <c r="C7366" s="24">
        <v>4666991</v>
      </c>
      <c r="I7366" s="19">
        <v>2905</v>
      </c>
      <c r="J7366" s="19">
        <v>12476253</v>
      </c>
      <c r="P7366" s="23"/>
      <c r="Q7366" s="23"/>
    </row>
    <row r="7367" spans="2:17" ht="12.5" x14ac:dyDescent="0.25">
      <c r="B7367" s="24">
        <v>2848</v>
      </c>
      <c r="C7367" s="24">
        <v>16028719</v>
      </c>
      <c r="I7367" s="19">
        <v>2904</v>
      </c>
      <c r="J7367" s="19">
        <v>11713315</v>
      </c>
      <c r="P7367" s="23"/>
      <c r="Q7367" s="23"/>
    </row>
    <row r="7368" spans="2:17" ht="12.5" x14ac:dyDescent="0.25">
      <c r="B7368" s="24">
        <v>2848</v>
      </c>
      <c r="C7368" s="24">
        <v>4464146</v>
      </c>
      <c r="I7368" s="19">
        <v>2905</v>
      </c>
      <c r="J7368" s="19">
        <v>12045146</v>
      </c>
      <c r="P7368" s="23"/>
      <c r="Q7368" s="23"/>
    </row>
    <row r="7369" spans="2:17" ht="12.5" x14ac:dyDescent="0.25">
      <c r="B7369" s="24">
        <v>2848</v>
      </c>
      <c r="C7369" s="24">
        <v>4579248</v>
      </c>
      <c r="I7369" s="19">
        <v>2904</v>
      </c>
      <c r="J7369" s="19">
        <v>11902314</v>
      </c>
      <c r="P7369" s="23"/>
      <c r="Q7369" s="23"/>
    </row>
    <row r="7370" spans="2:17" ht="12.5" x14ac:dyDescent="0.25">
      <c r="B7370" s="24">
        <v>2848</v>
      </c>
      <c r="C7370" s="24">
        <v>3909003</v>
      </c>
      <c r="I7370" s="19">
        <v>2905</v>
      </c>
      <c r="J7370" s="19">
        <v>11935765</v>
      </c>
      <c r="P7370" s="23"/>
      <c r="Q7370" s="23"/>
    </row>
    <row r="7371" spans="2:17" ht="12.5" x14ac:dyDescent="0.25">
      <c r="B7371" s="24">
        <v>2848</v>
      </c>
      <c r="C7371" s="24">
        <v>5296796</v>
      </c>
      <c r="I7371" s="19">
        <v>2904</v>
      </c>
      <c r="J7371" s="19">
        <v>12223012</v>
      </c>
      <c r="P7371" s="23"/>
      <c r="Q7371" s="23"/>
    </row>
    <row r="7372" spans="2:17" ht="12.5" x14ac:dyDescent="0.25">
      <c r="B7372" s="24">
        <v>2848</v>
      </c>
      <c r="C7372" s="24">
        <v>3927232</v>
      </c>
      <c r="I7372" s="19">
        <v>2905</v>
      </c>
      <c r="J7372" s="19">
        <v>11503664</v>
      </c>
      <c r="P7372" s="23"/>
      <c r="Q7372" s="23"/>
    </row>
    <row r="7373" spans="2:17" ht="12.5" x14ac:dyDescent="0.25">
      <c r="B7373" s="24">
        <v>2848</v>
      </c>
      <c r="C7373" s="24">
        <v>3897066</v>
      </c>
      <c r="I7373" s="19">
        <v>2904</v>
      </c>
      <c r="J7373" s="19">
        <v>11958074</v>
      </c>
      <c r="P7373" s="23"/>
      <c r="Q7373" s="23"/>
    </row>
    <row r="7374" spans="2:17" ht="12.5" x14ac:dyDescent="0.25">
      <c r="B7374" s="24">
        <v>2848</v>
      </c>
      <c r="C7374" s="24">
        <v>3653042</v>
      </c>
      <c r="I7374" s="19">
        <v>2905</v>
      </c>
      <c r="J7374" s="19">
        <v>12141693</v>
      </c>
      <c r="P7374" s="23"/>
      <c r="Q7374" s="23"/>
    </row>
    <row r="7375" spans="2:17" ht="12.5" x14ac:dyDescent="0.25">
      <c r="B7375" s="24">
        <v>2848</v>
      </c>
      <c r="C7375" s="24">
        <v>15903278</v>
      </c>
      <c r="I7375" s="19">
        <v>2904</v>
      </c>
      <c r="J7375" s="19">
        <v>13180020</v>
      </c>
      <c r="P7375" s="23"/>
      <c r="Q7375" s="23"/>
    </row>
    <row r="7376" spans="2:17" ht="12.5" x14ac:dyDescent="0.25">
      <c r="B7376" s="24">
        <v>2848</v>
      </c>
      <c r="C7376" s="24">
        <v>3986532</v>
      </c>
      <c r="I7376" s="19">
        <v>2905</v>
      </c>
      <c r="J7376" s="19">
        <v>11171163</v>
      </c>
      <c r="P7376" s="23"/>
      <c r="Q7376" s="23"/>
    </row>
    <row r="7377" spans="2:17" ht="12.5" x14ac:dyDescent="0.25">
      <c r="B7377" s="24">
        <v>2848</v>
      </c>
      <c r="C7377" s="24">
        <v>3776271</v>
      </c>
      <c r="I7377" s="19">
        <v>2904</v>
      </c>
      <c r="J7377" s="19">
        <v>11589691</v>
      </c>
      <c r="P7377" s="23"/>
      <c r="Q7377" s="23"/>
    </row>
    <row r="7378" spans="2:17" ht="12.5" x14ac:dyDescent="0.25">
      <c r="B7378" s="24">
        <v>2848</v>
      </c>
      <c r="C7378" s="24">
        <v>3416670</v>
      </c>
      <c r="I7378" s="19">
        <v>2905</v>
      </c>
      <c r="J7378" s="19">
        <v>12304146</v>
      </c>
      <c r="P7378" s="23"/>
      <c r="Q7378" s="23"/>
    </row>
    <row r="7379" spans="2:17" ht="12.5" x14ac:dyDescent="0.25">
      <c r="B7379" s="24">
        <v>2848</v>
      </c>
      <c r="C7379" s="24">
        <v>4303697</v>
      </c>
      <c r="I7379" s="19">
        <v>2904</v>
      </c>
      <c r="J7379" s="19">
        <v>12322398</v>
      </c>
      <c r="P7379" s="23"/>
      <c r="Q7379" s="23"/>
    </row>
    <row r="7380" spans="2:17" ht="12.5" x14ac:dyDescent="0.25">
      <c r="B7380" s="24">
        <v>2848</v>
      </c>
      <c r="C7380" s="24">
        <v>4678494</v>
      </c>
      <c r="I7380" s="19">
        <v>2905</v>
      </c>
      <c r="J7380" s="19">
        <v>11709231</v>
      </c>
      <c r="P7380" s="23"/>
      <c r="Q7380" s="23"/>
    </row>
    <row r="7381" spans="2:17" ht="12.5" x14ac:dyDescent="0.25">
      <c r="B7381" s="24">
        <v>2848</v>
      </c>
      <c r="C7381" s="24">
        <v>4313182</v>
      </c>
      <c r="I7381" s="19">
        <v>2904</v>
      </c>
      <c r="J7381" s="19">
        <v>11976793</v>
      </c>
      <c r="P7381" s="23"/>
      <c r="Q7381" s="23"/>
    </row>
    <row r="7382" spans="2:17" ht="12.5" x14ac:dyDescent="0.25">
      <c r="B7382" s="24">
        <v>2848</v>
      </c>
      <c r="C7382" s="24">
        <v>4362658</v>
      </c>
      <c r="I7382" s="19">
        <v>2905</v>
      </c>
      <c r="J7382" s="19">
        <v>11823328</v>
      </c>
      <c r="P7382" s="23"/>
      <c r="Q7382" s="23"/>
    </row>
    <row r="7383" spans="2:17" ht="12.5" x14ac:dyDescent="0.25">
      <c r="B7383" s="24">
        <v>2848</v>
      </c>
      <c r="C7383" s="24">
        <v>2557673</v>
      </c>
      <c r="I7383" s="19">
        <v>2904</v>
      </c>
      <c r="J7383" s="19">
        <v>13378972</v>
      </c>
      <c r="P7383" s="23"/>
      <c r="Q7383" s="23"/>
    </row>
    <row r="7384" spans="2:17" ht="12.5" x14ac:dyDescent="0.25">
      <c r="B7384" s="24">
        <v>2848</v>
      </c>
      <c r="C7384" s="24">
        <v>3938185</v>
      </c>
      <c r="I7384" s="19">
        <v>2905</v>
      </c>
      <c r="J7384" s="19">
        <v>10512016</v>
      </c>
      <c r="P7384" s="23"/>
      <c r="Q7384" s="23"/>
    </row>
    <row r="7385" spans="2:17" ht="12.5" x14ac:dyDescent="0.25">
      <c r="B7385" s="24">
        <v>2848</v>
      </c>
      <c r="C7385" s="24">
        <v>3370662</v>
      </c>
      <c r="I7385" s="19">
        <v>2904</v>
      </c>
      <c r="J7385" s="19">
        <v>13108657</v>
      </c>
      <c r="P7385" s="23"/>
      <c r="Q7385" s="23"/>
    </row>
    <row r="7386" spans="2:17" ht="12.5" x14ac:dyDescent="0.25">
      <c r="B7386" s="24">
        <v>2848</v>
      </c>
      <c r="C7386" s="24">
        <v>4699138</v>
      </c>
      <c r="I7386" s="19">
        <v>2905</v>
      </c>
      <c r="J7386" s="19">
        <v>11746223</v>
      </c>
      <c r="P7386" s="23"/>
      <c r="Q7386" s="23"/>
    </row>
    <row r="7387" spans="2:17" ht="12.5" x14ac:dyDescent="0.25">
      <c r="B7387" s="24">
        <v>2848</v>
      </c>
      <c r="C7387" s="24">
        <v>4379756</v>
      </c>
      <c r="I7387" s="19">
        <v>2905</v>
      </c>
      <c r="J7387" s="19">
        <v>3235571</v>
      </c>
      <c r="P7387" s="23"/>
      <c r="Q7387" s="23"/>
    </row>
    <row r="7388" spans="2:17" ht="12.5" x14ac:dyDescent="0.25">
      <c r="B7388" s="24">
        <v>2848</v>
      </c>
      <c r="C7388" s="24">
        <v>3716910</v>
      </c>
      <c r="I7388" s="19">
        <v>2904</v>
      </c>
      <c r="J7388" s="19">
        <v>12287260</v>
      </c>
      <c r="P7388" s="23"/>
      <c r="Q7388" s="23"/>
    </row>
    <row r="7389" spans="2:17" ht="12.5" x14ac:dyDescent="0.25">
      <c r="B7389" s="24">
        <v>2848</v>
      </c>
      <c r="C7389" s="24">
        <v>3723392</v>
      </c>
      <c r="I7389" s="19">
        <v>2905</v>
      </c>
      <c r="J7389" s="19">
        <v>11700385</v>
      </c>
      <c r="P7389" s="23"/>
      <c r="Q7389" s="23"/>
    </row>
    <row r="7390" spans="2:17" ht="12.5" x14ac:dyDescent="0.25">
      <c r="B7390" s="24">
        <v>2848</v>
      </c>
      <c r="C7390" s="24">
        <v>3959464</v>
      </c>
      <c r="I7390" s="19">
        <v>2904</v>
      </c>
      <c r="J7390" s="19">
        <v>11806128</v>
      </c>
      <c r="P7390" s="23"/>
      <c r="Q7390" s="23"/>
    </row>
    <row r="7391" spans="2:17" ht="12.5" x14ac:dyDescent="0.25">
      <c r="B7391" s="24">
        <v>2848</v>
      </c>
      <c r="C7391" s="24">
        <v>4568421</v>
      </c>
      <c r="I7391" s="19">
        <v>2905</v>
      </c>
      <c r="J7391" s="19">
        <v>12288532</v>
      </c>
      <c r="P7391" s="23"/>
      <c r="Q7391" s="23"/>
    </row>
    <row r="7392" spans="2:17" ht="12.5" x14ac:dyDescent="0.25">
      <c r="B7392" s="24">
        <v>2848</v>
      </c>
      <c r="C7392" s="24">
        <v>4788060</v>
      </c>
      <c r="I7392" s="19">
        <v>2904</v>
      </c>
      <c r="J7392" s="19">
        <v>11783803</v>
      </c>
      <c r="P7392" s="23"/>
      <c r="Q7392" s="23"/>
    </row>
    <row r="7393" spans="2:17" ht="12.5" x14ac:dyDescent="0.25">
      <c r="B7393" s="24">
        <v>2848</v>
      </c>
      <c r="C7393" s="24">
        <v>4570430</v>
      </c>
      <c r="I7393" s="19">
        <v>2905</v>
      </c>
      <c r="J7393" s="19">
        <v>12087794</v>
      </c>
      <c r="P7393" s="23"/>
      <c r="Q7393" s="23"/>
    </row>
    <row r="7394" spans="2:17" ht="12.5" x14ac:dyDescent="0.25">
      <c r="B7394" s="24">
        <v>2848</v>
      </c>
      <c r="C7394" s="24">
        <v>3947990</v>
      </c>
      <c r="I7394" s="19">
        <v>2904</v>
      </c>
      <c r="J7394" s="19">
        <v>12344051</v>
      </c>
      <c r="P7394" s="23"/>
      <c r="Q7394" s="23"/>
    </row>
    <row r="7395" spans="2:17" ht="12.5" x14ac:dyDescent="0.25">
      <c r="B7395" s="24">
        <v>2848</v>
      </c>
      <c r="C7395" s="24">
        <v>3837492</v>
      </c>
      <c r="I7395" s="19">
        <v>2905</v>
      </c>
      <c r="J7395" s="19">
        <v>11883974</v>
      </c>
      <c r="P7395" s="23"/>
      <c r="Q7395" s="23"/>
    </row>
    <row r="7396" spans="2:17" ht="12.5" x14ac:dyDescent="0.25">
      <c r="B7396" s="24">
        <v>2848</v>
      </c>
      <c r="C7396" s="24">
        <v>4671945</v>
      </c>
      <c r="I7396" s="19">
        <v>2904</v>
      </c>
      <c r="J7396" s="19">
        <v>11762685</v>
      </c>
      <c r="P7396" s="23"/>
      <c r="Q7396" s="23"/>
    </row>
    <row r="7397" spans="2:17" ht="12.5" x14ac:dyDescent="0.25">
      <c r="B7397" s="24">
        <v>2848</v>
      </c>
      <c r="C7397" s="24">
        <v>4532402</v>
      </c>
      <c r="I7397" s="19">
        <v>2905</v>
      </c>
      <c r="J7397" s="19">
        <v>11867472</v>
      </c>
      <c r="P7397" s="23"/>
      <c r="Q7397" s="23"/>
    </row>
    <row r="7398" spans="2:17" ht="12.5" x14ac:dyDescent="0.25">
      <c r="B7398" s="24">
        <v>2848</v>
      </c>
      <c r="C7398" s="24">
        <v>3882919</v>
      </c>
      <c r="I7398" s="19">
        <v>2904</v>
      </c>
      <c r="J7398" s="19">
        <v>12398888</v>
      </c>
      <c r="P7398" s="23"/>
      <c r="Q7398" s="23"/>
    </row>
    <row r="7399" spans="2:17" ht="12.5" x14ac:dyDescent="0.25">
      <c r="B7399" s="24">
        <v>2848</v>
      </c>
      <c r="C7399" s="24">
        <v>3186573</v>
      </c>
      <c r="I7399" s="19">
        <v>2905</v>
      </c>
      <c r="J7399" s="19">
        <v>11639105</v>
      </c>
      <c r="P7399" s="23"/>
      <c r="Q7399" s="23"/>
    </row>
    <row r="7400" spans="2:17" ht="12.5" x14ac:dyDescent="0.25">
      <c r="B7400" s="24">
        <v>2848</v>
      </c>
      <c r="C7400" s="24">
        <v>741833</v>
      </c>
      <c r="I7400" s="19">
        <v>2904</v>
      </c>
      <c r="J7400" s="19">
        <v>12035144</v>
      </c>
      <c r="P7400" s="23"/>
      <c r="Q7400" s="23"/>
    </row>
    <row r="7401" spans="2:17" ht="12.5" x14ac:dyDescent="0.25">
      <c r="B7401" s="24">
        <v>2848</v>
      </c>
      <c r="C7401" s="24">
        <v>76211</v>
      </c>
      <c r="I7401" s="19">
        <v>2905</v>
      </c>
      <c r="J7401" s="19">
        <v>12029637</v>
      </c>
      <c r="P7401" s="23"/>
      <c r="Q7401" s="23"/>
    </row>
    <row r="7402" spans="2:17" ht="12.5" x14ac:dyDescent="0.25">
      <c r="B7402" s="24">
        <v>2836</v>
      </c>
      <c r="C7402" s="24">
        <v>3688751</v>
      </c>
      <c r="I7402" s="19">
        <v>2904</v>
      </c>
      <c r="J7402" s="19">
        <v>12141821</v>
      </c>
      <c r="P7402" s="23"/>
      <c r="Q7402" s="23"/>
    </row>
    <row r="7403" spans="2:17" ht="12.5" x14ac:dyDescent="0.25">
      <c r="B7403" s="24">
        <v>2836</v>
      </c>
      <c r="C7403" s="24">
        <v>3220207</v>
      </c>
      <c r="I7403" s="19">
        <v>2905</v>
      </c>
      <c r="J7403" s="19">
        <v>13930110</v>
      </c>
      <c r="P7403" s="23"/>
      <c r="Q7403" s="23"/>
    </row>
    <row r="7404" spans="2:17" ht="12.5" x14ac:dyDescent="0.25">
      <c r="B7404" s="24">
        <v>2836</v>
      </c>
      <c r="C7404" s="24">
        <v>3412786</v>
      </c>
      <c r="I7404" s="19">
        <v>2904</v>
      </c>
      <c r="J7404" s="19">
        <v>10147356</v>
      </c>
      <c r="P7404" s="23"/>
      <c r="Q7404" s="23"/>
    </row>
    <row r="7405" spans="2:17" ht="12.5" x14ac:dyDescent="0.25">
      <c r="B7405" s="24">
        <v>2836</v>
      </c>
      <c r="C7405" s="24">
        <v>3680447</v>
      </c>
      <c r="I7405" s="19">
        <v>2905</v>
      </c>
      <c r="J7405" s="19">
        <v>11760522</v>
      </c>
      <c r="P7405" s="23"/>
      <c r="Q7405" s="23"/>
    </row>
    <row r="7406" spans="2:17" ht="12.5" x14ac:dyDescent="0.25">
      <c r="B7406" s="24">
        <v>2836</v>
      </c>
      <c r="C7406" s="24">
        <v>4379020</v>
      </c>
      <c r="I7406" s="19">
        <v>2904</v>
      </c>
      <c r="J7406" s="19">
        <v>12425058</v>
      </c>
      <c r="P7406" s="23"/>
      <c r="Q7406" s="23"/>
    </row>
    <row r="7407" spans="2:17" ht="12.5" x14ac:dyDescent="0.25">
      <c r="B7407" s="24">
        <v>2836</v>
      </c>
      <c r="C7407" s="24">
        <v>2909358</v>
      </c>
      <c r="I7407" s="19">
        <v>2905</v>
      </c>
      <c r="J7407" s="19">
        <v>12866355</v>
      </c>
      <c r="P7407" s="23"/>
      <c r="Q7407" s="23"/>
    </row>
    <row r="7408" spans="2:17" ht="12.5" x14ac:dyDescent="0.25">
      <c r="B7408" s="24">
        <v>2836</v>
      </c>
      <c r="C7408" s="24">
        <v>4531848</v>
      </c>
      <c r="I7408" s="19">
        <v>2904</v>
      </c>
      <c r="J7408" s="19">
        <v>11370173</v>
      </c>
      <c r="P7408" s="23"/>
      <c r="Q7408" s="23"/>
    </row>
    <row r="7409" spans="2:17" ht="12.5" x14ac:dyDescent="0.25">
      <c r="B7409" s="24">
        <v>2836</v>
      </c>
      <c r="C7409" s="24">
        <v>3472271</v>
      </c>
      <c r="I7409" s="19">
        <v>2905</v>
      </c>
      <c r="J7409" s="19">
        <v>11584908</v>
      </c>
      <c r="P7409" s="23"/>
      <c r="Q7409" s="23"/>
    </row>
    <row r="7410" spans="2:17" ht="12.5" x14ac:dyDescent="0.25">
      <c r="B7410" s="24">
        <v>2836</v>
      </c>
      <c r="C7410" s="24">
        <v>4422862</v>
      </c>
      <c r="I7410" s="19">
        <v>2904</v>
      </c>
      <c r="J7410" s="19">
        <v>15348079</v>
      </c>
      <c r="P7410" s="23"/>
      <c r="Q7410" s="23"/>
    </row>
    <row r="7411" spans="2:17" ht="12.5" x14ac:dyDescent="0.25">
      <c r="B7411" s="24">
        <v>2836</v>
      </c>
      <c r="C7411" s="24">
        <v>3590275</v>
      </c>
      <c r="I7411" s="19">
        <v>2905</v>
      </c>
      <c r="J7411" s="19">
        <v>8466301</v>
      </c>
      <c r="P7411" s="23"/>
      <c r="Q7411" s="23"/>
    </row>
    <row r="7412" spans="2:17" ht="12.5" x14ac:dyDescent="0.25">
      <c r="B7412" s="24">
        <v>2836</v>
      </c>
      <c r="C7412" s="24">
        <v>6158924</v>
      </c>
      <c r="I7412" s="19">
        <v>2904</v>
      </c>
      <c r="J7412" s="19">
        <v>16228825</v>
      </c>
      <c r="P7412" s="23"/>
      <c r="Q7412" s="23"/>
    </row>
    <row r="7413" spans="2:17" ht="12.5" x14ac:dyDescent="0.25">
      <c r="B7413" s="24">
        <v>2836</v>
      </c>
      <c r="C7413" s="24">
        <v>3969472</v>
      </c>
      <c r="I7413" s="19">
        <v>2905</v>
      </c>
      <c r="J7413" s="19">
        <v>12566657</v>
      </c>
      <c r="P7413" s="23"/>
      <c r="Q7413" s="23"/>
    </row>
    <row r="7414" spans="2:17" ht="12.5" x14ac:dyDescent="0.25">
      <c r="B7414" s="24">
        <v>2836</v>
      </c>
      <c r="C7414" s="24">
        <v>3049870</v>
      </c>
      <c r="I7414" s="19">
        <v>2904</v>
      </c>
      <c r="J7414" s="19">
        <v>11588971</v>
      </c>
      <c r="P7414" s="23"/>
      <c r="Q7414" s="23"/>
    </row>
    <row r="7415" spans="2:17" ht="12.5" x14ac:dyDescent="0.25">
      <c r="B7415" s="24">
        <v>2836</v>
      </c>
      <c r="C7415" s="24">
        <v>4670176</v>
      </c>
      <c r="I7415" s="19">
        <v>2905</v>
      </c>
      <c r="J7415" s="19">
        <v>11895861</v>
      </c>
      <c r="P7415" s="23"/>
      <c r="Q7415" s="23"/>
    </row>
    <row r="7416" spans="2:17" ht="12.5" x14ac:dyDescent="0.25">
      <c r="B7416" s="24">
        <v>2836</v>
      </c>
      <c r="C7416" s="24">
        <v>4003266</v>
      </c>
      <c r="I7416" s="19">
        <v>2904</v>
      </c>
      <c r="J7416" s="19">
        <v>4397681</v>
      </c>
      <c r="P7416" s="23"/>
      <c r="Q7416" s="23"/>
    </row>
    <row r="7417" spans="2:17" ht="12.5" x14ac:dyDescent="0.25">
      <c r="B7417" s="24">
        <v>2836</v>
      </c>
      <c r="C7417" s="24">
        <v>4347324</v>
      </c>
      <c r="I7417" s="19">
        <v>2905</v>
      </c>
      <c r="J7417" s="19">
        <v>3520849</v>
      </c>
      <c r="P7417" s="23"/>
      <c r="Q7417" s="23"/>
    </row>
    <row r="7418" spans="2:17" ht="12.5" x14ac:dyDescent="0.25">
      <c r="B7418" s="24">
        <v>2836</v>
      </c>
      <c r="C7418" s="24">
        <v>3942461</v>
      </c>
      <c r="I7418" s="19">
        <v>2904</v>
      </c>
      <c r="J7418" s="19">
        <v>110780</v>
      </c>
      <c r="P7418" s="23"/>
      <c r="Q7418" s="23"/>
    </row>
    <row r="7419" spans="2:17" ht="12.5" x14ac:dyDescent="0.25">
      <c r="B7419" s="24">
        <v>2836</v>
      </c>
      <c r="C7419" s="24">
        <v>3864092</v>
      </c>
      <c r="I7419" s="19">
        <v>2907</v>
      </c>
      <c r="J7419" s="19">
        <v>14389612</v>
      </c>
      <c r="P7419" s="23"/>
      <c r="Q7419" s="23"/>
    </row>
    <row r="7420" spans="2:17" ht="12.5" x14ac:dyDescent="0.25">
      <c r="B7420" s="24">
        <v>2836</v>
      </c>
      <c r="C7420" s="24">
        <v>3969560</v>
      </c>
      <c r="I7420" s="19">
        <v>2908</v>
      </c>
      <c r="J7420" s="19">
        <v>11993154</v>
      </c>
      <c r="P7420" s="23"/>
      <c r="Q7420" s="23"/>
    </row>
    <row r="7421" spans="2:17" ht="12.5" x14ac:dyDescent="0.25">
      <c r="B7421" s="24">
        <v>2836</v>
      </c>
      <c r="C7421" s="24">
        <v>3975230</v>
      </c>
      <c r="I7421" s="19">
        <v>2907</v>
      </c>
      <c r="J7421" s="19">
        <v>13151935</v>
      </c>
      <c r="P7421" s="23"/>
      <c r="Q7421" s="23"/>
    </row>
    <row r="7422" spans="2:17" ht="12.5" x14ac:dyDescent="0.25">
      <c r="B7422" s="24">
        <v>2836</v>
      </c>
      <c r="C7422" s="24">
        <v>2332193</v>
      </c>
      <c r="I7422" s="19">
        <v>2908</v>
      </c>
      <c r="J7422" s="19">
        <v>10877929</v>
      </c>
      <c r="P7422" s="23"/>
      <c r="Q7422" s="23"/>
    </row>
    <row r="7423" spans="2:17" ht="12.5" x14ac:dyDescent="0.25">
      <c r="B7423" s="24">
        <v>2836</v>
      </c>
      <c r="C7423" s="24">
        <v>3932082</v>
      </c>
      <c r="I7423" s="19">
        <v>2907</v>
      </c>
      <c r="J7423" s="19">
        <v>12288497</v>
      </c>
      <c r="P7423" s="23"/>
      <c r="Q7423" s="23"/>
    </row>
    <row r="7424" spans="2:17" ht="12.5" x14ac:dyDescent="0.25">
      <c r="B7424" s="24">
        <v>2836</v>
      </c>
      <c r="C7424" s="24">
        <v>4233246</v>
      </c>
      <c r="I7424" s="19">
        <v>2908</v>
      </c>
      <c r="J7424" s="19">
        <v>12253618</v>
      </c>
      <c r="P7424" s="23"/>
      <c r="Q7424" s="23"/>
    </row>
    <row r="7425" spans="2:17" ht="12.5" x14ac:dyDescent="0.25">
      <c r="B7425" s="24">
        <v>2836</v>
      </c>
      <c r="C7425" s="24">
        <v>4402705</v>
      </c>
      <c r="I7425" s="19">
        <v>2907</v>
      </c>
      <c r="J7425" s="19">
        <v>11450844</v>
      </c>
      <c r="P7425" s="23"/>
      <c r="Q7425" s="23"/>
    </row>
    <row r="7426" spans="2:17" ht="12.5" x14ac:dyDescent="0.25">
      <c r="B7426" s="24">
        <v>2836</v>
      </c>
      <c r="C7426" s="24">
        <v>4006746</v>
      </c>
      <c r="I7426" s="19">
        <v>2908</v>
      </c>
      <c r="J7426" s="19">
        <v>13320770</v>
      </c>
      <c r="P7426" s="23"/>
      <c r="Q7426" s="23"/>
    </row>
    <row r="7427" spans="2:17" ht="12.5" x14ac:dyDescent="0.25">
      <c r="B7427" s="24">
        <v>2836</v>
      </c>
      <c r="C7427" s="24">
        <v>5378992</v>
      </c>
      <c r="I7427" s="19">
        <v>2907</v>
      </c>
      <c r="J7427" s="19">
        <v>11151732</v>
      </c>
      <c r="P7427" s="23"/>
      <c r="Q7427" s="23"/>
    </row>
    <row r="7428" spans="2:17" ht="12.5" x14ac:dyDescent="0.25">
      <c r="B7428" s="24">
        <v>2836</v>
      </c>
      <c r="C7428" s="24">
        <v>3659406</v>
      </c>
      <c r="I7428" s="19">
        <v>2908</v>
      </c>
      <c r="J7428" s="19">
        <v>11580198</v>
      </c>
      <c r="P7428" s="23"/>
      <c r="Q7428" s="23"/>
    </row>
    <row r="7429" spans="2:17" ht="12.5" x14ac:dyDescent="0.25">
      <c r="B7429" s="24">
        <v>2836</v>
      </c>
      <c r="C7429" s="24">
        <v>3266794</v>
      </c>
      <c r="I7429" s="19">
        <v>2907</v>
      </c>
      <c r="J7429" s="19">
        <v>12001594</v>
      </c>
      <c r="P7429" s="23"/>
      <c r="Q7429" s="23"/>
    </row>
    <row r="7430" spans="2:17" ht="12.5" x14ac:dyDescent="0.25">
      <c r="B7430" s="24">
        <v>2836</v>
      </c>
      <c r="C7430" s="24">
        <v>3853637</v>
      </c>
      <c r="I7430" s="19">
        <v>2908</v>
      </c>
      <c r="J7430" s="19">
        <v>12618902</v>
      </c>
      <c r="P7430" s="23"/>
      <c r="Q7430" s="23"/>
    </row>
    <row r="7431" spans="2:17" ht="12.5" x14ac:dyDescent="0.25">
      <c r="B7431" s="24">
        <v>2836</v>
      </c>
      <c r="C7431" s="24">
        <v>4833233</v>
      </c>
      <c r="I7431" s="19">
        <v>2907</v>
      </c>
      <c r="J7431" s="19">
        <v>11377988</v>
      </c>
      <c r="P7431" s="23"/>
      <c r="Q7431" s="23"/>
    </row>
    <row r="7432" spans="2:17" ht="12.5" x14ac:dyDescent="0.25">
      <c r="B7432" s="24">
        <v>2836</v>
      </c>
      <c r="C7432" s="24">
        <v>4006589</v>
      </c>
      <c r="I7432" s="19">
        <v>2908</v>
      </c>
      <c r="J7432" s="19">
        <v>12538555</v>
      </c>
      <c r="P7432" s="23"/>
      <c r="Q7432" s="23"/>
    </row>
    <row r="7433" spans="2:17" ht="12.5" x14ac:dyDescent="0.25">
      <c r="B7433" s="24">
        <v>2836</v>
      </c>
      <c r="C7433" s="24">
        <v>3965044</v>
      </c>
      <c r="I7433" s="19">
        <v>2907</v>
      </c>
      <c r="J7433" s="19">
        <v>11809769</v>
      </c>
      <c r="P7433" s="23"/>
      <c r="Q7433" s="23"/>
    </row>
    <row r="7434" spans="2:17" ht="12.5" x14ac:dyDescent="0.25">
      <c r="B7434" s="24">
        <v>2836</v>
      </c>
      <c r="C7434" s="24">
        <v>4057547</v>
      </c>
      <c r="I7434" s="19">
        <v>2908</v>
      </c>
      <c r="J7434" s="19">
        <v>11816366</v>
      </c>
      <c r="P7434" s="23"/>
      <c r="Q7434" s="23"/>
    </row>
    <row r="7435" spans="2:17" ht="12.5" x14ac:dyDescent="0.25">
      <c r="B7435" s="24">
        <v>2836</v>
      </c>
      <c r="C7435" s="24">
        <v>4349430</v>
      </c>
      <c r="I7435" s="19">
        <v>2907</v>
      </c>
      <c r="J7435" s="19">
        <v>12375896</v>
      </c>
      <c r="P7435" s="23"/>
      <c r="Q7435" s="23"/>
    </row>
    <row r="7436" spans="2:17" ht="12.5" x14ac:dyDescent="0.25">
      <c r="B7436" s="24">
        <v>2836</v>
      </c>
      <c r="C7436" s="24">
        <v>4892359</v>
      </c>
      <c r="I7436" s="19">
        <v>2908</v>
      </c>
      <c r="J7436" s="19">
        <v>11510980</v>
      </c>
      <c r="P7436" s="23"/>
      <c r="Q7436" s="23"/>
    </row>
    <row r="7437" spans="2:17" ht="12.5" x14ac:dyDescent="0.25">
      <c r="B7437" s="24">
        <v>2836</v>
      </c>
      <c r="C7437" s="24">
        <v>6789537</v>
      </c>
      <c r="I7437" s="19">
        <v>2907</v>
      </c>
      <c r="J7437" s="19">
        <v>16296826</v>
      </c>
      <c r="P7437" s="23"/>
      <c r="Q7437" s="23"/>
    </row>
    <row r="7438" spans="2:17" ht="12.5" x14ac:dyDescent="0.25">
      <c r="B7438" s="24">
        <v>2836</v>
      </c>
      <c r="C7438" s="24">
        <v>2913178</v>
      </c>
      <c r="I7438" s="19">
        <v>2908</v>
      </c>
      <c r="J7438" s="19">
        <v>12050084</v>
      </c>
      <c r="P7438" s="23"/>
      <c r="Q7438" s="23"/>
    </row>
    <row r="7439" spans="2:17" ht="12.5" x14ac:dyDescent="0.25">
      <c r="B7439" s="24">
        <v>2836</v>
      </c>
      <c r="C7439" s="24">
        <v>9573552</v>
      </c>
      <c r="I7439" s="19">
        <v>2907</v>
      </c>
      <c r="J7439" s="19">
        <v>15821879</v>
      </c>
      <c r="P7439" s="23"/>
      <c r="Q7439" s="23"/>
    </row>
    <row r="7440" spans="2:17" ht="12.5" x14ac:dyDescent="0.25">
      <c r="B7440" s="24">
        <v>2836</v>
      </c>
      <c r="C7440" s="24">
        <v>662824</v>
      </c>
      <c r="I7440" s="19">
        <v>2908</v>
      </c>
      <c r="J7440" s="19">
        <v>24015699</v>
      </c>
      <c r="P7440" s="23"/>
      <c r="Q7440" s="23"/>
    </row>
    <row r="7441" spans="2:17" ht="12.5" x14ac:dyDescent="0.25">
      <c r="B7441" s="24">
        <v>2836</v>
      </c>
      <c r="C7441" s="24">
        <v>3730878</v>
      </c>
      <c r="I7441" s="19">
        <v>2907</v>
      </c>
      <c r="J7441" s="19">
        <v>12112394</v>
      </c>
      <c r="P7441" s="23"/>
      <c r="Q7441" s="23"/>
    </row>
    <row r="7442" spans="2:17" ht="12.5" x14ac:dyDescent="0.25">
      <c r="B7442" s="24">
        <v>2836</v>
      </c>
      <c r="C7442" s="24">
        <v>3764432</v>
      </c>
      <c r="I7442" s="19">
        <v>2908</v>
      </c>
      <c r="J7442" s="19">
        <v>12531525</v>
      </c>
      <c r="P7442" s="23"/>
      <c r="Q7442" s="23"/>
    </row>
    <row r="7443" spans="2:17" ht="12.5" x14ac:dyDescent="0.25">
      <c r="B7443" s="24">
        <v>2836</v>
      </c>
      <c r="C7443" s="24">
        <v>4453543</v>
      </c>
      <c r="I7443" s="19">
        <v>2907</v>
      </c>
      <c r="J7443" s="19">
        <v>11967576</v>
      </c>
      <c r="P7443" s="23"/>
      <c r="Q7443" s="23"/>
    </row>
    <row r="7444" spans="2:17" ht="12.5" x14ac:dyDescent="0.25">
      <c r="B7444" s="24">
        <v>2836</v>
      </c>
      <c r="C7444" s="24">
        <v>3658416</v>
      </c>
      <c r="I7444" s="19">
        <v>2908</v>
      </c>
      <c r="J7444" s="19">
        <v>11771583</v>
      </c>
      <c r="P7444" s="23"/>
      <c r="Q7444" s="23"/>
    </row>
    <row r="7445" spans="2:17" ht="12.5" x14ac:dyDescent="0.25">
      <c r="B7445" s="24">
        <v>2836</v>
      </c>
      <c r="C7445" s="24">
        <v>3596968</v>
      </c>
      <c r="I7445" s="19">
        <v>2907</v>
      </c>
      <c r="J7445" s="19">
        <v>11845158</v>
      </c>
      <c r="P7445" s="23"/>
      <c r="Q7445" s="23"/>
    </row>
    <row r="7446" spans="2:17" ht="12.5" x14ac:dyDescent="0.25">
      <c r="B7446" s="24">
        <v>2836</v>
      </c>
      <c r="C7446" s="24">
        <v>3972535</v>
      </c>
      <c r="I7446" s="19">
        <v>2908</v>
      </c>
      <c r="J7446" s="19">
        <v>11507658</v>
      </c>
      <c r="P7446" s="23"/>
      <c r="Q7446" s="23"/>
    </row>
    <row r="7447" spans="2:17" ht="12.5" x14ac:dyDescent="0.25">
      <c r="B7447" s="24">
        <v>2836</v>
      </c>
      <c r="C7447" s="24">
        <v>2642384</v>
      </c>
      <c r="I7447" s="19">
        <v>2907</v>
      </c>
      <c r="J7447" s="19">
        <v>11990561</v>
      </c>
      <c r="P7447" s="23"/>
      <c r="Q7447" s="23"/>
    </row>
    <row r="7448" spans="2:17" ht="12.5" x14ac:dyDescent="0.25">
      <c r="B7448" s="24">
        <v>2836</v>
      </c>
      <c r="C7448" s="24">
        <v>4204975</v>
      </c>
      <c r="I7448" s="19">
        <v>2908</v>
      </c>
      <c r="J7448" s="19">
        <v>12803685</v>
      </c>
      <c r="P7448" s="23"/>
      <c r="Q7448" s="23"/>
    </row>
    <row r="7449" spans="2:17" ht="12.5" x14ac:dyDescent="0.25">
      <c r="B7449" s="24">
        <v>2836</v>
      </c>
      <c r="C7449" s="24">
        <v>3951308</v>
      </c>
      <c r="I7449" s="19">
        <v>2907</v>
      </c>
      <c r="J7449" s="19">
        <v>11414492</v>
      </c>
      <c r="P7449" s="23"/>
      <c r="Q7449" s="23"/>
    </row>
    <row r="7450" spans="2:17" ht="12.5" x14ac:dyDescent="0.25">
      <c r="B7450" s="24">
        <v>2836</v>
      </c>
      <c r="C7450" s="24">
        <v>4823781</v>
      </c>
      <c r="I7450" s="19">
        <v>2908</v>
      </c>
      <c r="J7450" s="19">
        <v>12314487</v>
      </c>
      <c r="P7450" s="23"/>
      <c r="Q7450" s="23"/>
    </row>
    <row r="7451" spans="2:17" ht="12.5" x14ac:dyDescent="0.25">
      <c r="B7451" s="24">
        <v>2836</v>
      </c>
      <c r="C7451" s="24">
        <v>4493845</v>
      </c>
      <c r="I7451" s="19">
        <v>2907</v>
      </c>
      <c r="J7451" s="19">
        <v>11454699</v>
      </c>
      <c r="P7451" s="23"/>
      <c r="Q7451" s="23"/>
    </row>
    <row r="7452" spans="2:17" ht="12.5" x14ac:dyDescent="0.25">
      <c r="B7452" s="24">
        <v>2836</v>
      </c>
      <c r="C7452" s="24">
        <v>3999526</v>
      </c>
      <c r="I7452" s="19">
        <v>2908</v>
      </c>
      <c r="J7452" s="19">
        <v>12351761</v>
      </c>
      <c r="P7452" s="23"/>
      <c r="Q7452" s="23"/>
    </row>
    <row r="7453" spans="2:17" ht="12.5" x14ac:dyDescent="0.25">
      <c r="B7453" s="24">
        <v>2836</v>
      </c>
      <c r="C7453" s="24">
        <v>4236250</v>
      </c>
      <c r="I7453" s="19">
        <v>2907</v>
      </c>
      <c r="J7453" s="19">
        <v>12015832</v>
      </c>
      <c r="P7453" s="23"/>
      <c r="Q7453" s="23"/>
    </row>
    <row r="7454" spans="2:17" ht="12.5" x14ac:dyDescent="0.25">
      <c r="B7454" s="24">
        <v>2836</v>
      </c>
      <c r="C7454" s="24">
        <v>3962902</v>
      </c>
      <c r="I7454" s="19">
        <v>2908</v>
      </c>
      <c r="J7454" s="19">
        <v>11584387</v>
      </c>
      <c r="P7454" s="23"/>
      <c r="Q7454" s="23"/>
    </row>
    <row r="7455" spans="2:17" ht="12.5" x14ac:dyDescent="0.25">
      <c r="B7455" s="24">
        <v>2836</v>
      </c>
      <c r="C7455" s="24">
        <v>3858186</v>
      </c>
      <c r="I7455" s="19">
        <v>2907</v>
      </c>
      <c r="J7455" s="19">
        <v>12477451</v>
      </c>
      <c r="P7455" s="23"/>
      <c r="Q7455" s="23"/>
    </row>
    <row r="7456" spans="2:17" ht="12.5" x14ac:dyDescent="0.25">
      <c r="B7456" s="24">
        <v>2836</v>
      </c>
      <c r="C7456" s="24">
        <v>4874194</v>
      </c>
      <c r="I7456" s="19">
        <v>2908</v>
      </c>
      <c r="J7456" s="19">
        <v>11696131</v>
      </c>
      <c r="P7456" s="23"/>
      <c r="Q7456" s="23"/>
    </row>
    <row r="7457" spans="2:17" ht="12.5" x14ac:dyDescent="0.25">
      <c r="B7457" s="24">
        <v>2836</v>
      </c>
      <c r="C7457" s="24">
        <v>4037680</v>
      </c>
      <c r="I7457" s="19">
        <v>2907</v>
      </c>
      <c r="J7457" s="19">
        <v>12382789</v>
      </c>
      <c r="P7457" s="23"/>
      <c r="Q7457" s="23"/>
    </row>
    <row r="7458" spans="2:17" ht="12.5" x14ac:dyDescent="0.25">
      <c r="B7458" s="24">
        <v>2836</v>
      </c>
      <c r="C7458" s="24">
        <v>3746661</v>
      </c>
      <c r="I7458" s="19">
        <v>2908</v>
      </c>
      <c r="J7458" s="19">
        <v>11886649</v>
      </c>
      <c r="P7458" s="23"/>
      <c r="Q7458" s="23"/>
    </row>
    <row r="7459" spans="2:17" ht="12.5" x14ac:dyDescent="0.25">
      <c r="B7459" s="24">
        <v>2836</v>
      </c>
      <c r="C7459" s="24">
        <v>4591125</v>
      </c>
      <c r="I7459" s="19">
        <v>2907</v>
      </c>
      <c r="J7459" s="19">
        <v>13255354</v>
      </c>
      <c r="P7459" s="23"/>
      <c r="Q7459" s="23"/>
    </row>
    <row r="7460" spans="2:17" ht="12.5" x14ac:dyDescent="0.25">
      <c r="B7460" s="24">
        <v>2836</v>
      </c>
      <c r="C7460" s="24">
        <v>3427664</v>
      </c>
      <c r="I7460" s="19">
        <v>2908</v>
      </c>
      <c r="J7460" s="19">
        <v>11068967</v>
      </c>
      <c r="P7460" s="23"/>
      <c r="Q7460" s="23"/>
    </row>
    <row r="7461" spans="2:17" ht="12.5" x14ac:dyDescent="0.25">
      <c r="B7461" s="24">
        <v>2836</v>
      </c>
      <c r="C7461" s="24">
        <v>17793306</v>
      </c>
      <c r="I7461" s="19">
        <v>2907</v>
      </c>
      <c r="J7461" s="19">
        <v>15243657</v>
      </c>
      <c r="P7461" s="23"/>
      <c r="Q7461" s="23"/>
    </row>
    <row r="7462" spans="2:17" ht="12.5" x14ac:dyDescent="0.25">
      <c r="B7462" s="24">
        <v>2836</v>
      </c>
      <c r="C7462" s="24">
        <v>4207733</v>
      </c>
      <c r="I7462" s="19">
        <v>2908</v>
      </c>
      <c r="J7462" s="19">
        <v>12061730</v>
      </c>
      <c r="P7462" s="23"/>
      <c r="Q7462" s="23"/>
    </row>
    <row r="7463" spans="2:17" ht="12.5" x14ac:dyDescent="0.25">
      <c r="B7463" s="24">
        <v>2836</v>
      </c>
      <c r="C7463" s="24">
        <v>4416992</v>
      </c>
      <c r="I7463" s="19">
        <v>2907</v>
      </c>
      <c r="J7463" s="19">
        <v>11992867</v>
      </c>
      <c r="P7463" s="23"/>
      <c r="Q7463" s="23"/>
    </row>
    <row r="7464" spans="2:17" ht="12.5" x14ac:dyDescent="0.25">
      <c r="B7464" s="24">
        <v>2836</v>
      </c>
      <c r="C7464" s="24">
        <v>3242477</v>
      </c>
      <c r="I7464" s="19">
        <v>2908</v>
      </c>
      <c r="J7464" s="19">
        <v>13449309</v>
      </c>
      <c r="P7464" s="23"/>
      <c r="Q7464" s="23"/>
    </row>
    <row r="7465" spans="2:17" ht="12.5" x14ac:dyDescent="0.25">
      <c r="B7465" s="24">
        <v>2836</v>
      </c>
      <c r="C7465" s="24">
        <v>2550789</v>
      </c>
      <c r="I7465" s="19">
        <v>2907</v>
      </c>
      <c r="J7465" s="19">
        <v>14754621</v>
      </c>
      <c r="P7465" s="23"/>
      <c r="Q7465" s="23"/>
    </row>
    <row r="7466" spans="2:17" ht="12.5" x14ac:dyDescent="0.25">
      <c r="B7466" s="24">
        <v>2836</v>
      </c>
      <c r="C7466" s="24">
        <v>3851906</v>
      </c>
      <c r="I7466" s="19">
        <v>2908</v>
      </c>
      <c r="J7466" s="19">
        <v>11894865</v>
      </c>
      <c r="P7466" s="23"/>
      <c r="Q7466" s="23"/>
    </row>
    <row r="7467" spans="2:17" ht="12.5" x14ac:dyDescent="0.25">
      <c r="B7467" s="24">
        <v>2836</v>
      </c>
      <c r="C7467" s="24">
        <v>4283544</v>
      </c>
      <c r="I7467" s="19">
        <v>2907</v>
      </c>
      <c r="J7467" s="19">
        <v>12358927</v>
      </c>
      <c r="P7467" s="23"/>
      <c r="Q7467" s="23"/>
    </row>
    <row r="7468" spans="2:17" ht="12.5" x14ac:dyDescent="0.25">
      <c r="B7468" s="24">
        <v>2836</v>
      </c>
      <c r="C7468" s="24">
        <v>5092442</v>
      </c>
      <c r="I7468" s="19">
        <v>2908</v>
      </c>
      <c r="J7468" s="19">
        <v>11860148</v>
      </c>
      <c r="P7468" s="23"/>
      <c r="Q7468" s="23"/>
    </row>
    <row r="7469" spans="2:17" ht="12.5" x14ac:dyDescent="0.25">
      <c r="B7469" s="24">
        <v>2836</v>
      </c>
      <c r="C7469" s="24">
        <v>4066545</v>
      </c>
      <c r="I7469" s="19">
        <v>2907</v>
      </c>
      <c r="J7469" s="19">
        <v>11785231</v>
      </c>
      <c r="P7469" s="23"/>
      <c r="Q7469" s="23"/>
    </row>
    <row r="7470" spans="2:17" ht="12.5" x14ac:dyDescent="0.25">
      <c r="B7470" s="24">
        <v>2836</v>
      </c>
      <c r="C7470" s="24">
        <v>3279197</v>
      </c>
      <c r="I7470" s="19">
        <v>2908</v>
      </c>
      <c r="J7470" s="19">
        <v>12272958</v>
      </c>
      <c r="P7470" s="23"/>
      <c r="Q7470" s="23"/>
    </row>
    <row r="7471" spans="2:17" ht="12.5" x14ac:dyDescent="0.25">
      <c r="B7471" s="24">
        <v>2836</v>
      </c>
      <c r="C7471" s="24">
        <v>4541634</v>
      </c>
      <c r="I7471" s="19">
        <v>2907</v>
      </c>
      <c r="J7471" s="19">
        <v>11630679</v>
      </c>
      <c r="P7471" s="23"/>
      <c r="Q7471" s="23"/>
    </row>
    <row r="7472" spans="2:17" ht="12.5" x14ac:dyDescent="0.25">
      <c r="B7472" s="24">
        <v>2836</v>
      </c>
      <c r="C7472" s="24">
        <v>4164801</v>
      </c>
      <c r="I7472" s="19">
        <v>2908</v>
      </c>
      <c r="J7472" s="19">
        <v>12709457</v>
      </c>
      <c r="P7472" s="23"/>
      <c r="Q7472" s="23"/>
    </row>
    <row r="7473" spans="2:17" ht="12.5" x14ac:dyDescent="0.25">
      <c r="B7473" s="24">
        <v>2836</v>
      </c>
      <c r="C7473" s="24">
        <v>3953115</v>
      </c>
      <c r="I7473" s="19">
        <v>2907</v>
      </c>
      <c r="J7473" s="19">
        <v>11615203</v>
      </c>
      <c r="P7473" s="23"/>
      <c r="Q7473" s="23"/>
    </row>
    <row r="7474" spans="2:17" ht="12.5" x14ac:dyDescent="0.25">
      <c r="B7474" s="24">
        <v>2836</v>
      </c>
      <c r="C7474" s="24">
        <v>4137333</v>
      </c>
      <c r="I7474" s="19">
        <v>2908</v>
      </c>
      <c r="J7474" s="19">
        <v>11621329</v>
      </c>
      <c r="P7474" s="23"/>
      <c r="Q7474" s="23"/>
    </row>
    <row r="7475" spans="2:17" ht="12.5" x14ac:dyDescent="0.25">
      <c r="B7475" s="24">
        <v>2836</v>
      </c>
      <c r="C7475" s="24">
        <v>3914488</v>
      </c>
      <c r="I7475" s="19">
        <v>2907</v>
      </c>
      <c r="J7475" s="19">
        <v>12164626</v>
      </c>
      <c r="P7475" s="23"/>
      <c r="Q7475" s="23"/>
    </row>
    <row r="7476" spans="2:17" ht="12.5" x14ac:dyDescent="0.25">
      <c r="B7476" s="24">
        <v>2836</v>
      </c>
      <c r="C7476" s="24">
        <v>4411347</v>
      </c>
      <c r="I7476" s="19">
        <v>2908</v>
      </c>
      <c r="J7476" s="19">
        <v>12568346</v>
      </c>
      <c r="P7476" s="23"/>
      <c r="Q7476" s="23"/>
    </row>
    <row r="7477" spans="2:17" ht="12.5" x14ac:dyDescent="0.25">
      <c r="B7477" s="24">
        <v>2836</v>
      </c>
      <c r="C7477" s="24">
        <v>4785473</v>
      </c>
      <c r="I7477" s="19">
        <v>2907</v>
      </c>
      <c r="J7477" s="19">
        <v>11299909</v>
      </c>
      <c r="P7477" s="23"/>
      <c r="Q7477" s="23"/>
    </row>
    <row r="7478" spans="2:17" ht="12.5" x14ac:dyDescent="0.25">
      <c r="B7478" s="24">
        <v>2836</v>
      </c>
      <c r="C7478" s="24">
        <v>3858780</v>
      </c>
      <c r="I7478" s="19">
        <v>2908</v>
      </c>
      <c r="J7478" s="19">
        <v>12353328</v>
      </c>
      <c r="P7478" s="23"/>
      <c r="Q7478" s="23"/>
    </row>
    <row r="7479" spans="2:17" ht="12.5" x14ac:dyDescent="0.25">
      <c r="B7479" s="24">
        <v>2836</v>
      </c>
      <c r="C7479" s="24">
        <v>4761414</v>
      </c>
      <c r="I7479" s="19">
        <v>2907</v>
      </c>
      <c r="J7479" s="19">
        <v>12277810</v>
      </c>
      <c r="P7479" s="23"/>
      <c r="Q7479" s="23"/>
    </row>
    <row r="7480" spans="2:17" ht="12.5" x14ac:dyDescent="0.25">
      <c r="B7480" s="24">
        <v>2836</v>
      </c>
      <c r="C7480" s="24">
        <v>3540617</v>
      </c>
      <c r="I7480" s="19">
        <v>2908</v>
      </c>
      <c r="J7480" s="19">
        <v>11351424</v>
      </c>
      <c r="P7480" s="23"/>
      <c r="Q7480" s="23"/>
    </row>
    <row r="7481" spans="2:17" ht="12.5" x14ac:dyDescent="0.25">
      <c r="B7481" s="24">
        <v>2836</v>
      </c>
      <c r="C7481" s="24">
        <v>4857723</v>
      </c>
      <c r="I7481" s="19">
        <v>2907</v>
      </c>
      <c r="J7481" s="19">
        <v>12398832</v>
      </c>
      <c r="P7481" s="23"/>
      <c r="Q7481" s="23"/>
    </row>
    <row r="7482" spans="2:17" ht="12.5" x14ac:dyDescent="0.25">
      <c r="B7482" s="24">
        <v>2836</v>
      </c>
      <c r="C7482" s="24">
        <v>4965985</v>
      </c>
      <c r="I7482" s="19">
        <v>2908</v>
      </c>
      <c r="J7482" s="19">
        <v>12200288</v>
      </c>
      <c r="P7482" s="23"/>
      <c r="Q7482" s="23"/>
    </row>
    <row r="7483" spans="2:17" ht="12.5" x14ac:dyDescent="0.25">
      <c r="B7483" s="24">
        <v>2836</v>
      </c>
      <c r="C7483" s="24">
        <v>4724967</v>
      </c>
      <c r="I7483" s="19">
        <v>2907</v>
      </c>
      <c r="J7483" s="19">
        <v>11492993</v>
      </c>
      <c r="P7483" s="23"/>
      <c r="Q7483" s="23"/>
    </row>
    <row r="7484" spans="2:17" ht="12.5" x14ac:dyDescent="0.25">
      <c r="B7484" s="24">
        <v>2836</v>
      </c>
      <c r="C7484" s="24">
        <v>4104675</v>
      </c>
      <c r="I7484" s="19">
        <v>2908</v>
      </c>
      <c r="J7484" s="19">
        <v>12736893</v>
      </c>
      <c r="P7484" s="23"/>
      <c r="Q7484" s="23"/>
    </row>
    <row r="7485" spans="2:17" ht="12.5" x14ac:dyDescent="0.25">
      <c r="B7485" s="24">
        <v>2836</v>
      </c>
      <c r="C7485" s="24">
        <v>3832297</v>
      </c>
      <c r="I7485" s="19">
        <v>2907</v>
      </c>
      <c r="J7485" s="19">
        <v>15454445</v>
      </c>
      <c r="P7485" s="23"/>
      <c r="Q7485" s="23"/>
    </row>
    <row r="7486" spans="2:17" ht="12.5" x14ac:dyDescent="0.25">
      <c r="B7486" s="24">
        <v>2836</v>
      </c>
      <c r="C7486" s="24">
        <v>4965886</v>
      </c>
      <c r="I7486" s="19">
        <v>2908</v>
      </c>
      <c r="J7486" s="19">
        <v>12282908</v>
      </c>
      <c r="P7486" s="23"/>
      <c r="Q7486" s="23"/>
    </row>
    <row r="7487" spans="2:17" ht="12.5" x14ac:dyDescent="0.25">
      <c r="B7487" s="24">
        <v>2836</v>
      </c>
      <c r="C7487" s="24">
        <v>4056768</v>
      </c>
      <c r="I7487" s="19">
        <v>2907</v>
      </c>
      <c r="J7487" s="19">
        <v>11459355</v>
      </c>
      <c r="P7487" s="23"/>
      <c r="Q7487" s="23"/>
    </row>
    <row r="7488" spans="2:17" ht="12.5" x14ac:dyDescent="0.25">
      <c r="B7488" s="24">
        <v>2836</v>
      </c>
      <c r="C7488" s="24">
        <v>4619541</v>
      </c>
      <c r="I7488" s="19">
        <v>2908</v>
      </c>
      <c r="J7488" s="19">
        <v>12202377</v>
      </c>
      <c r="P7488" s="23"/>
      <c r="Q7488" s="23"/>
    </row>
    <row r="7489" spans="2:17" ht="12.5" x14ac:dyDescent="0.25">
      <c r="B7489" s="24">
        <v>2836</v>
      </c>
      <c r="C7489" s="24">
        <v>4118513</v>
      </c>
      <c r="I7489" s="19">
        <v>2907</v>
      </c>
      <c r="J7489" s="19">
        <v>11924329</v>
      </c>
      <c r="P7489" s="23"/>
      <c r="Q7489" s="23"/>
    </row>
    <row r="7490" spans="2:17" ht="12.5" x14ac:dyDescent="0.25">
      <c r="B7490" s="24">
        <v>2836</v>
      </c>
      <c r="C7490" s="24">
        <v>2975163</v>
      </c>
      <c r="I7490" s="19">
        <v>2908</v>
      </c>
      <c r="J7490" s="19">
        <v>11847720</v>
      </c>
      <c r="P7490" s="23"/>
      <c r="Q7490" s="23"/>
    </row>
    <row r="7491" spans="2:17" ht="12.5" x14ac:dyDescent="0.25">
      <c r="B7491" s="24">
        <v>2836</v>
      </c>
      <c r="C7491" s="24">
        <v>4078166</v>
      </c>
      <c r="I7491" s="19">
        <v>2907</v>
      </c>
      <c r="J7491" s="19">
        <v>12242617</v>
      </c>
      <c r="P7491" s="23"/>
      <c r="Q7491" s="23"/>
    </row>
    <row r="7492" spans="2:17" ht="12.5" x14ac:dyDescent="0.25">
      <c r="B7492" s="24">
        <v>2836</v>
      </c>
      <c r="C7492" s="24">
        <v>3954531</v>
      </c>
      <c r="I7492" s="19">
        <v>2908</v>
      </c>
      <c r="J7492" s="19">
        <v>12566525</v>
      </c>
      <c r="P7492" s="23"/>
      <c r="Q7492" s="23"/>
    </row>
    <row r="7493" spans="2:17" ht="12.5" x14ac:dyDescent="0.25">
      <c r="B7493" s="24">
        <v>2836</v>
      </c>
      <c r="C7493" s="24">
        <v>2430698</v>
      </c>
      <c r="I7493" s="19">
        <v>2907</v>
      </c>
      <c r="J7493" s="19">
        <v>12329438</v>
      </c>
      <c r="P7493" s="23"/>
      <c r="Q7493" s="23"/>
    </row>
    <row r="7494" spans="2:17" ht="12.5" x14ac:dyDescent="0.25">
      <c r="B7494" s="24">
        <v>2836</v>
      </c>
      <c r="C7494" s="24">
        <v>4083934</v>
      </c>
      <c r="I7494" s="19">
        <v>2908</v>
      </c>
      <c r="J7494" s="19">
        <v>22223754</v>
      </c>
      <c r="P7494" s="23"/>
      <c r="Q7494" s="23"/>
    </row>
    <row r="7495" spans="2:17" ht="12.5" x14ac:dyDescent="0.25">
      <c r="B7495" s="24">
        <v>2836</v>
      </c>
      <c r="C7495" s="24">
        <v>3253830</v>
      </c>
      <c r="I7495" s="19">
        <v>2907</v>
      </c>
      <c r="J7495" s="19">
        <v>12920723</v>
      </c>
      <c r="P7495" s="23"/>
      <c r="Q7495" s="23"/>
    </row>
    <row r="7496" spans="2:17" ht="12.5" x14ac:dyDescent="0.25">
      <c r="B7496" s="24">
        <v>2836</v>
      </c>
      <c r="C7496" s="24">
        <v>4024095</v>
      </c>
      <c r="I7496" s="19">
        <v>2908</v>
      </c>
      <c r="J7496" s="19">
        <v>11716658</v>
      </c>
      <c r="P7496" s="23"/>
      <c r="Q7496" s="23"/>
    </row>
    <row r="7497" spans="2:17" ht="12.5" x14ac:dyDescent="0.25">
      <c r="B7497" s="24">
        <v>2836</v>
      </c>
      <c r="C7497" s="24">
        <v>3840606</v>
      </c>
      <c r="I7497" s="19">
        <v>2907</v>
      </c>
      <c r="J7497" s="19">
        <v>12639990</v>
      </c>
      <c r="P7497" s="23"/>
      <c r="Q7497" s="23"/>
    </row>
    <row r="7498" spans="2:17" ht="12.5" x14ac:dyDescent="0.25">
      <c r="B7498" s="24">
        <v>2836</v>
      </c>
      <c r="C7498" s="24">
        <v>4933803</v>
      </c>
      <c r="I7498" s="19">
        <v>2908</v>
      </c>
      <c r="J7498" s="19">
        <v>12081858</v>
      </c>
      <c r="P7498" s="23"/>
      <c r="Q7498" s="23"/>
    </row>
    <row r="7499" spans="2:17" ht="12.5" x14ac:dyDescent="0.25">
      <c r="B7499" s="24">
        <v>2836</v>
      </c>
      <c r="C7499" s="24">
        <v>5622972</v>
      </c>
      <c r="I7499" s="19">
        <v>2907</v>
      </c>
      <c r="J7499" s="19">
        <v>11695748</v>
      </c>
      <c r="P7499" s="23"/>
      <c r="Q7499" s="23"/>
    </row>
    <row r="7500" spans="2:17" ht="12.5" x14ac:dyDescent="0.25">
      <c r="B7500" s="24">
        <v>2836</v>
      </c>
      <c r="C7500" s="24">
        <v>4038790</v>
      </c>
      <c r="I7500" s="19">
        <v>2908</v>
      </c>
      <c r="J7500" s="19">
        <v>12148777</v>
      </c>
      <c r="P7500" s="23"/>
      <c r="Q7500" s="23"/>
    </row>
    <row r="7501" spans="2:17" ht="12.5" x14ac:dyDescent="0.25">
      <c r="B7501" s="24">
        <v>2836</v>
      </c>
      <c r="C7501" s="24">
        <v>4095279</v>
      </c>
      <c r="I7501" s="19">
        <v>2907</v>
      </c>
      <c r="J7501" s="19">
        <v>13750856</v>
      </c>
      <c r="P7501" s="23"/>
      <c r="Q7501" s="23"/>
    </row>
    <row r="7502" spans="2:17" ht="12.5" x14ac:dyDescent="0.25">
      <c r="B7502" s="24">
        <v>2836</v>
      </c>
      <c r="C7502" s="24">
        <v>3885650</v>
      </c>
      <c r="I7502" s="19">
        <v>2908</v>
      </c>
      <c r="J7502" s="19">
        <v>9887392</v>
      </c>
      <c r="P7502" s="23"/>
      <c r="Q7502" s="23"/>
    </row>
    <row r="7503" spans="2:17" ht="12.5" x14ac:dyDescent="0.25">
      <c r="B7503" s="24">
        <v>2836</v>
      </c>
      <c r="C7503" s="24">
        <v>4062626</v>
      </c>
      <c r="I7503" s="19">
        <v>2907</v>
      </c>
      <c r="J7503" s="19">
        <v>12192509</v>
      </c>
      <c r="P7503" s="23"/>
      <c r="Q7503" s="23"/>
    </row>
    <row r="7504" spans="2:17" ht="12.5" x14ac:dyDescent="0.25">
      <c r="B7504" s="24">
        <v>2836</v>
      </c>
      <c r="C7504" s="24">
        <v>3698730</v>
      </c>
      <c r="I7504" s="19">
        <v>2908</v>
      </c>
      <c r="J7504" s="19">
        <v>11786835</v>
      </c>
      <c r="P7504" s="23"/>
      <c r="Q7504" s="23"/>
    </row>
    <row r="7505" spans="2:17" ht="12.5" x14ac:dyDescent="0.25">
      <c r="B7505" s="24">
        <v>2836</v>
      </c>
      <c r="C7505" s="24">
        <v>15985218</v>
      </c>
      <c r="I7505" s="19">
        <v>2907</v>
      </c>
      <c r="J7505" s="19">
        <v>12165236</v>
      </c>
      <c r="P7505" s="23"/>
      <c r="Q7505" s="23"/>
    </row>
    <row r="7506" spans="2:17" ht="12.5" x14ac:dyDescent="0.25">
      <c r="B7506" s="24">
        <v>2836</v>
      </c>
      <c r="C7506" s="24">
        <v>4021403</v>
      </c>
      <c r="I7506" s="19">
        <v>2908</v>
      </c>
      <c r="J7506" s="19">
        <v>11679367</v>
      </c>
      <c r="P7506" s="23"/>
      <c r="Q7506" s="23"/>
    </row>
    <row r="7507" spans="2:17" ht="12.5" x14ac:dyDescent="0.25">
      <c r="B7507" s="24">
        <v>2836</v>
      </c>
      <c r="C7507" s="24">
        <v>4202609</v>
      </c>
      <c r="I7507" s="19">
        <v>2907</v>
      </c>
      <c r="J7507" s="19">
        <v>12140126</v>
      </c>
      <c r="P7507" s="23"/>
      <c r="Q7507" s="23"/>
    </row>
    <row r="7508" spans="2:17" ht="12.5" x14ac:dyDescent="0.25">
      <c r="B7508" s="24">
        <v>2836</v>
      </c>
      <c r="C7508" s="24">
        <v>4451395</v>
      </c>
      <c r="I7508" s="19">
        <v>2908</v>
      </c>
      <c r="J7508" s="19">
        <v>15858894</v>
      </c>
      <c r="P7508" s="23"/>
      <c r="Q7508" s="23"/>
    </row>
    <row r="7509" spans="2:17" ht="12.5" x14ac:dyDescent="0.25">
      <c r="B7509" s="24">
        <v>2836</v>
      </c>
      <c r="C7509" s="24">
        <v>4202874</v>
      </c>
      <c r="I7509" s="19">
        <v>2907</v>
      </c>
      <c r="J7509" s="19">
        <v>12194974</v>
      </c>
      <c r="P7509" s="23"/>
      <c r="Q7509" s="23"/>
    </row>
    <row r="7510" spans="2:17" ht="12.5" x14ac:dyDescent="0.25">
      <c r="B7510" s="24">
        <v>2836</v>
      </c>
      <c r="C7510" s="24">
        <v>4336500</v>
      </c>
      <c r="I7510" s="19">
        <v>2908</v>
      </c>
      <c r="J7510" s="19">
        <v>12928038</v>
      </c>
      <c r="P7510" s="23"/>
      <c r="Q7510" s="23"/>
    </row>
    <row r="7511" spans="2:17" ht="12.5" x14ac:dyDescent="0.25">
      <c r="B7511" s="24">
        <v>2836</v>
      </c>
      <c r="C7511" s="24">
        <v>4199651</v>
      </c>
      <c r="I7511" s="19">
        <v>2907</v>
      </c>
      <c r="J7511" s="19">
        <v>11452971</v>
      </c>
      <c r="P7511" s="23"/>
      <c r="Q7511" s="23"/>
    </row>
    <row r="7512" spans="2:17" ht="12.5" x14ac:dyDescent="0.25">
      <c r="B7512" s="24">
        <v>2836</v>
      </c>
      <c r="C7512" s="24">
        <v>3089328</v>
      </c>
      <c r="I7512" s="19">
        <v>2908</v>
      </c>
      <c r="J7512" s="19">
        <v>11839728</v>
      </c>
      <c r="P7512" s="23"/>
      <c r="Q7512" s="23"/>
    </row>
    <row r="7513" spans="2:17" ht="12.5" x14ac:dyDescent="0.25">
      <c r="B7513" s="24">
        <v>2836</v>
      </c>
      <c r="C7513" s="24">
        <v>3077383</v>
      </c>
      <c r="I7513" s="19">
        <v>2907</v>
      </c>
      <c r="J7513" s="19">
        <v>11777841</v>
      </c>
      <c r="P7513" s="23"/>
      <c r="Q7513" s="23"/>
    </row>
    <row r="7514" spans="2:17" ht="12.5" x14ac:dyDescent="0.25">
      <c r="B7514" s="24">
        <v>2836</v>
      </c>
      <c r="C7514" s="24">
        <v>3984955</v>
      </c>
      <c r="I7514" s="19">
        <v>2908</v>
      </c>
      <c r="J7514" s="19">
        <v>12106501</v>
      </c>
      <c r="P7514" s="23"/>
      <c r="Q7514" s="23"/>
    </row>
    <row r="7515" spans="2:17" ht="12.5" x14ac:dyDescent="0.25">
      <c r="B7515" s="24">
        <v>2836</v>
      </c>
      <c r="C7515" s="24">
        <v>2603431</v>
      </c>
      <c r="I7515" s="19">
        <v>2907</v>
      </c>
      <c r="J7515" s="19">
        <v>11997573</v>
      </c>
      <c r="P7515" s="23"/>
      <c r="Q7515" s="23"/>
    </row>
    <row r="7516" spans="2:17" ht="12.5" x14ac:dyDescent="0.25">
      <c r="B7516" s="24">
        <v>2836</v>
      </c>
      <c r="C7516" s="24">
        <v>4422133</v>
      </c>
      <c r="I7516" s="19">
        <v>2908</v>
      </c>
      <c r="J7516" s="19">
        <v>11714954</v>
      </c>
      <c r="P7516" s="23"/>
      <c r="Q7516" s="23"/>
    </row>
    <row r="7517" spans="2:17" ht="12.5" x14ac:dyDescent="0.25">
      <c r="B7517" s="24">
        <v>2836</v>
      </c>
      <c r="C7517" s="24">
        <v>2941929</v>
      </c>
      <c r="I7517" s="19">
        <v>2907</v>
      </c>
      <c r="J7517" s="19">
        <v>12297981</v>
      </c>
      <c r="P7517" s="23"/>
      <c r="Q7517" s="23"/>
    </row>
    <row r="7518" spans="2:17" ht="12.5" x14ac:dyDescent="0.25">
      <c r="B7518" s="24">
        <v>2836</v>
      </c>
      <c r="C7518" s="24">
        <v>4873888</v>
      </c>
      <c r="I7518" s="19">
        <v>2908</v>
      </c>
      <c r="J7518" s="19">
        <v>12296806</v>
      </c>
      <c r="P7518" s="23"/>
      <c r="Q7518" s="23"/>
    </row>
    <row r="7519" spans="2:17" ht="12.5" x14ac:dyDescent="0.25">
      <c r="B7519" s="24">
        <v>2836</v>
      </c>
      <c r="C7519" s="24">
        <v>4105371</v>
      </c>
      <c r="I7519" s="19">
        <v>2907</v>
      </c>
      <c r="J7519" s="19">
        <v>22385883</v>
      </c>
      <c r="P7519" s="23"/>
      <c r="Q7519" s="23"/>
    </row>
    <row r="7520" spans="2:17" ht="12.5" x14ac:dyDescent="0.25">
      <c r="B7520" s="24">
        <v>2836</v>
      </c>
      <c r="C7520" s="24">
        <v>3932136</v>
      </c>
      <c r="I7520" s="19">
        <v>2908</v>
      </c>
      <c r="J7520" s="19">
        <v>9357264</v>
      </c>
      <c r="P7520" s="23"/>
      <c r="Q7520" s="23"/>
    </row>
    <row r="7521" spans="2:17" ht="12.5" x14ac:dyDescent="0.25">
      <c r="B7521" s="24">
        <v>2836</v>
      </c>
      <c r="C7521" s="24">
        <v>3110604</v>
      </c>
      <c r="I7521" s="19">
        <v>2907</v>
      </c>
      <c r="J7521" s="19">
        <v>11871369</v>
      </c>
      <c r="P7521" s="23"/>
      <c r="Q7521" s="23"/>
    </row>
    <row r="7522" spans="2:17" ht="12.5" x14ac:dyDescent="0.25">
      <c r="B7522" s="24">
        <v>2836</v>
      </c>
      <c r="C7522" s="24">
        <v>3948562</v>
      </c>
      <c r="I7522" s="19">
        <v>2908</v>
      </c>
      <c r="J7522" s="19">
        <v>12376242</v>
      </c>
      <c r="P7522" s="23"/>
      <c r="Q7522" s="23"/>
    </row>
    <row r="7523" spans="2:17" ht="12.5" x14ac:dyDescent="0.25">
      <c r="B7523" s="24">
        <v>2836</v>
      </c>
      <c r="C7523" s="24">
        <v>3613201</v>
      </c>
      <c r="I7523" s="19">
        <v>2907</v>
      </c>
      <c r="J7523" s="19">
        <v>11391810</v>
      </c>
      <c r="P7523" s="23"/>
      <c r="Q7523" s="23"/>
    </row>
    <row r="7524" spans="2:17" ht="12.5" x14ac:dyDescent="0.25">
      <c r="B7524" s="24">
        <v>2836</v>
      </c>
      <c r="C7524" s="24">
        <v>3934851</v>
      </c>
      <c r="I7524" s="19">
        <v>2908</v>
      </c>
      <c r="J7524" s="19">
        <v>11995681</v>
      </c>
      <c r="P7524" s="23"/>
      <c r="Q7524" s="23"/>
    </row>
    <row r="7525" spans="2:17" ht="12.5" x14ac:dyDescent="0.25">
      <c r="B7525" s="24">
        <v>2836</v>
      </c>
      <c r="C7525" s="24">
        <v>3990069</v>
      </c>
      <c r="I7525" s="19">
        <v>2907</v>
      </c>
      <c r="J7525" s="19">
        <v>12579024</v>
      </c>
      <c r="P7525" s="23"/>
      <c r="Q7525" s="23"/>
    </row>
    <row r="7526" spans="2:17" ht="12.5" x14ac:dyDescent="0.25">
      <c r="B7526" s="24">
        <v>2836</v>
      </c>
      <c r="C7526" s="24">
        <v>4517613</v>
      </c>
      <c r="I7526" s="19">
        <v>2908</v>
      </c>
      <c r="J7526" s="19">
        <v>11590914</v>
      </c>
      <c r="P7526" s="23"/>
      <c r="Q7526" s="23"/>
    </row>
    <row r="7527" spans="2:17" ht="12.5" x14ac:dyDescent="0.25">
      <c r="B7527" s="24">
        <v>2836</v>
      </c>
      <c r="C7527" s="24">
        <v>2706191</v>
      </c>
      <c r="I7527" s="19">
        <v>2907</v>
      </c>
      <c r="J7527" s="19">
        <v>13203747</v>
      </c>
      <c r="P7527" s="23"/>
      <c r="Q7527" s="23"/>
    </row>
    <row r="7528" spans="2:17" ht="12.5" x14ac:dyDescent="0.25">
      <c r="B7528" s="24">
        <v>2836</v>
      </c>
      <c r="C7528" s="24">
        <v>3518106</v>
      </c>
      <c r="I7528" s="19">
        <v>2908</v>
      </c>
      <c r="J7528" s="19">
        <v>10811898</v>
      </c>
      <c r="P7528" s="23"/>
      <c r="Q7528" s="23"/>
    </row>
    <row r="7529" spans="2:17" ht="12.5" x14ac:dyDescent="0.25">
      <c r="B7529" s="24">
        <v>2836</v>
      </c>
      <c r="C7529" s="24">
        <v>4494161</v>
      </c>
      <c r="I7529" s="19">
        <v>2907</v>
      </c>
      <c r="J7529" s="19">
        <v>12245318</v>
      </c>
      <c r="P7529" s="23"/>
      <c r="Q7529" s="23"/>
    </row>
    <row r="7530" spans="2:17" ht="12.5" x14ac:dyDescent="0.25">
      <c r="B7530" s="24">
        <v>2836</v>
      </c>
      <c r="C7530" s="24">
        <v>3883903</v>
      </c>
      <c r="I7530" s="19">
        <v>2908</v>
      </c>
      <c r="J7530" s="19">
        <v>15482670</v>
      </c>
      <c r="P7530" s="23"/>
      <c r="Q7530" s="23"/>
    </row>
    <row r="7531" spans="2:17" ht="12.5" x14ac:dyDescent="0.25">
      <c r="B7531" s="24">
        <v>2836</v>
      </c>
      <c r="C7531" s="24">
        <v>4725942</v>
      </c>
      <c r="I7531" s="19">
        <v>2907</v>
      </c>
      <c r="J7531" s="19">
        <v>12000279</v>
      </c>
      <c r="P7531" s="23"/>
      <c r="Q7531" s="23"/>
    </row>
    <row r="7532" spans="2:17" ht="12.5" x14ac:dyDescent="0.25">
      <c r="B7532" s="24">
        <v>2836</v>
      </c>
      <c r="C7532" s="24">
        <v>3391026</v>
      </c>
      <c r="I7532" s="19">
        <v>2908</v>
      </c>
      <c r="J7532" s="19">
        <v>12018454</v>
      </c>
      <c r="P7532" s="23"/>
      <c r="Q7532" s="23"/>
    </row>
    <row r="7533" spans="2:17" ht="12.5" x14ac:dyDescent="0.25">
      <c r="B7533" s="24">
        <v>2836</v>
      </c>
      <c r="C7533" s="24">
        <v>4024949</v>
      </c>
      <c r="I7533" s="19">
        <v>2907</v>
      </c>
      <c r="J7533" s="19">
        <v>12515977</v>
      </c>
      <c r="P7533" s="23"/>
      <c r="Q7533" s="23"/>
    </row>
    <row r="7534" spans="2:17" ht="12.5" x14ac:dyDescent="0.25">
      <c r="B7534" s="24">
        <v>2836</v>
      </c>
      <c r="C7534" s="24">
        <v>5277458</v>
      </c>
      <c r="I7534" s="19">
        <v>2908</v>
      </c>
      <c r="J7534" s="19">
        <v>11492370</v>
      </c>
      <c r="P7534" s="23"/>
      <c r="Q7534" s="23"/>
    </row>
    <row r="7535" spans="2:17" ht="12.5" x14ac:dyDescent="0.25">
      <c r="B7535" s="24">
        <v>2836</v>
      </c>
      <c r="C7535" s="24">
        <v>3938362</v>
      </c>
      <c r="I7535" s="19">
        <v>2907</v>
      </c>
      <c r="J7535" s="19">
        <v>11973925</v>
      </c>
      <c r="P7535" s="23"/>
      <c r="Q7535" s="23"/>
    </row>
    <row r="7536" spans="2:17" ht="12.5" x14ac:dyDescent="0.25">
      <c r="B7536" s="24">
        <v>2836</v>
      </c>
      <c r="C7536" s="24">
        <v>3899264</v>
      </c>
      <c r="I7536" s="19">
        <v>2908</v>
      </c>
      <c r="J7536" s="19">
        <v>14216872</v>
      </c>
      <c r="P7536" s="23"/>
      <c r="Q7536" s="23"/>
    </row>
    <row r="7537" spans="2:17" ht="12.5" x14ac:dyDescent="0.25">
      <c r="B7537" s="24">
        <v>2836</v>
      </c>
      <c r="C7537" s="24">
        <v>3934860</v>
      </c>
      <c r="I7537" s="19">
        <v>2907</v>
      </c>
      <c r="J7537" s="19">
        <v>9892654</v>
      </c>
      <c r="P7537" s="23"/>
      <c r="Q7537" s="23"/>
    </row>
    <row r="7538" spans="2:17" ht="12.5" x14ac:dyDescent="0.25">
      <c r="B7538" s="24">
        <v>2836</v>
      </c>
      <c r="C7538" s="24">
        <v>3961782</v>
      </c>
      <c r="I7538" s="19">
        <v>2908</v>
      </c>
      <c r="J7538" s="19">
        <v>11909391</v>
      </c>
      <c r="P7538" s="23"/>
      <c r="Q7538" s="23"/>
    </row>
    <row r="7539" spans="2:17" ht="12.5" x14ac:dyDescent="0.25">
      <c r="B7539" s="24">
        <v>2836</v>
      </c>
      <c r="C7539" s="24">
        <v>3587027</v>
      </c>
      <c r="I7539" s="19">
        <v>2907</v>
      </c>
      <c r="J7539" s="19">
        <v>12316332</v>
      </c>
      <c r="P7539" s="23"/>
      <c r="Q7539" s="23"/>
    </row>
    <row r="7540" spans="2:17" ht="12.5" x14ac:dyDescent="0.25">
      <c r="B7540" s="24">
        <v>2836</v>
      </c>
      <c r="C7540" s="24">
        <v>3880397</v>
      </c>
      <c r="I7540" s="19">
        <v>2908</v>
      </c>
      <c r="J7540" s="19">
        <v>12046053</v>
      </c>
      <c r="P7540" s="23"/>
      <c r="Q7540" s="23"/>
    </row>
    <row r="7541" spans="2:17" ht="12.5" x14ac:dyDescent="0.25">
      <c r="B7541" s="24">
        <v>2836</v>
      </c>
      <c r="C7541" s="24">
        <v>3857759</v>
      </c>
      <c r="I7541" s="19">
        <v>2907</v>
      </c>
      <c r="J7541" s="19">
        <v>11905690</v>
      </c>
      <c r="P7541" s="23"/>
      <c r="Q7541" s="23"/>
    </row>
    <row r="7542" spans="2:17" ht="12.5" x14ac:dyDescent="0.25">
      <c r="B7542" s="24">
        <v>2836</v>
      </c>
      <c r="C7542" s="24">
        <v>3964377</v>
      </c>
      <c r="I7542" s="19">
        <v>2908</v>
      </c>
      <c r="J7542" s="19">
        <v>12122309</v>
      </c>
      <c r="P7542" s="23"/>
      <c r="Q7542" s="23"/>
    </row>
    <row r="7543" spans="2:17" ht="12.5" x14ac:dyDescent="0.25">
      <c r="B7543" s="24">
        <v>2836</v>
      </c>
      <c r="C7543" s="24">
        <v>3905121</v>
      </c>
      <c r="I7543" s="19">
        <v>2907</v>
      </c>
      <c r="J7543" s="19">
        <v>11664269</v>
      </c>
      <c r="P7543" s="23"/>
      <c r="Q7543" s="23"/>
    </row>
    <row r="7544" spans="2:17" ht="12.5" x14ac:dyDescent="0.25">
      <c r="B7544" s="24">
        <v>2836</v>
      </c>
      <c r="C7544" s="24">
        <v>4118095</v>
      </c>
      <c r="I7544" s="19">
        <v>2908</v>
      </c>
      <c r="J7544" s="19">
        <v>11970064</v>
      </c>
      <c r="P7544" s="23"/>
      <c r="Q7544" s="23"/>
    </row>
    <row r="7545" spans="2:17" ht="12.5" x14ac:dyDescent="0.25">
      <c r="B7545" s="24">
        <v>2836</v>
      </c>
      <c r="C7545" s="24">
        <v>3602812</v>
      </c>
      <c r="I7545" s="19">
        <v>2907</v>
      </c>
      <c r="J7545" s="19">
        <v>12465586</v>
      </c>
      <c r="P7545" s="23"/>
      <c r="Q7545" s="23"/>
    </row>
    <row r="7546" spans="2:17" ht="12.5" x14ac:dyDescent="0.25">
      <c r="B7546" s="24">
        <v>2836</v>
      </c>
      <c r="C7546" s="24">
        <v>4474712</v>
      </c>
      <c r="I7546" s="19">
        <v>2908</v>
      </c>
      <c r="J7546" s="19">
        <v>12861415</v>
      </c>
      <c r="P7546" s="23"/>
      <c r="Q7546" s="23"/>
    </row>
    <row r="7547" spans="2:17" ht="12.5" x14ac:dyDescent="0.25">
      <c r="B7547" s="24">
        <v>2836</v>
      </c>
      <c r="C7547" s="24">
        <v>4682186</v>
      </c>
      <c r="I7547" s="19">
        <v>2907</v>
      </c>
      <c r="J7547" s="19">
        <v>11990053</v>
      </c>
      <c r="P7547" s="23"/>
      <c r="Q7547" s="23"/>
    </row>
    <row r="7548" spans="2:17" ht="12.5" x14ac:dyDescent="0.25">
      <c r="B7548" s="24">
        <v>2836</v>
      </c>
      <c r="C7548" s="24">
        <v>1395604</v>
      </c>
      <c r="I7548" s="19">
        <v>2908</v>
      </c>
      <c r="J7548" s="19">
        <v>10636247</v>
      </c>
      <c r="P7548" s="23"/>
      <c r="Q7548" s="23"/>
    </row>
    <row r="7549" spans="2:17" ht="12.5" x14ac:dyDescent="0.25">
      <c r="B7549" s="24">
        <v>2836</v>
      </c>
      <c r="C7549" s="24">
        <v>4019894</v>
      </c>
      <c r="I7549" s="19">
        <v>2907</v>
      </c>
      <c r="J7549" s="19">
        <v>12753968</v>
      </c>
      <c r="P7549" s="23"/>
      <c r="Q7549" s="23"/>
    </row>
    <row r="7550" spans="2:17" ht="12.5" x14ac:dyDescent="0.25">
      <c r="B7550" s="24">
        <v>2836</v>
      </c>
      <c r="C7550" s="24">
        <v>5003822</v>
      </c>
      <c r="I7550" s="19">
        <v>2908</v>
      </c>
      <c r="J7550" s="19">
        <v>11318808</v>
      </c>
      <c r="P7550" s="23"/>
      <c r="Q7550" s="23"/>
    </row>
    <row r="7551" spans="2:17" ht="12.5" x14ac:dyDescent="0.25">
      <c r="B7551" s="24">
        <v>2836</v>
      </c>
      <c r="C7551" s="24">
        <v>4769121</v>
      </c>
      <c r="I7551" s="19">
        <v>2907</v>
      </c>
      <c r="J7551" s="19">
        <v>11949801</v>
      </c>
      <c r="P7551" s="23"/>
      <c r="Q7551" s="23"/>
    </row>
    <row r="7552" spans="2:17" ht="12.5" x14ac:dyDescent="0.25">
      <c r="B7552" s="24">
        <v>2836</v>
      </c>
      <c r="C7552" s="24">
        <v>4789834</v>
      </c>
      <c r="I7552" s="19">
        <v>2908</v>
      </c>
      <c r="J7552" s="19">
        <v>12017472</v>
      </c>
      <c r="P7552" s="23"/>
      <c r="Q7552" s="23"/>
    </row>
    <row r="7553" spans="2:17" ht="12.5" x14ac:dyDescent="0.25">
      <c r="B7553" s="24">
        <v>2836</v>
      </c>
      <c r="C7553" s="24">
        <v>4164012</v>
      </c>
      <c r="I7553" s="19">
        <v>2907</v>
      </c>
      <c r="J7553" s="19">
        <v>11975755</v>
      </c>
      <c r="P7553" s="23"/>
      <c r="Q7553" s="23"/>
    </row>
    <row r="7554" spans="2:17" ht="12.5" x14ac:dyDescent="0.25">
      <c r="B7554" s="24">
        <v>2836</v>
      </c>
      <c r="C7554" s="24">
        <v>4385010</v>
      </c>
      <c r="I7554" s="19">
        <v>2908</v>
      </c>
      <c r="J7554" s="19">
        <v>12079872</v>
      </c>
      <c r="P7554" s="23"/>
      <c r="Q7554" s="23"/>
    </row>
    <row r="7555" spans="2:17" ht="12.5" x14ac:dyDescent="0.25">
      <c r="B7555" s="24">
        <v>2836</v>
      </c>
      <c r="C7555" s="24">
        <v>7109600</v>
      </c>
      <c r="I7555" s="19">
        <v>2907</v>
      </c>
      <c r="J7555" s="19">
        <v>12455493</v>
      </c>
      <c r="P7555" s="23"/>
      <c r="Q7555" s="23"/>
    </row>
    <row r="7556" spans="2:17" ht="12.5" x14ac:dyDescent="0.25">
      <c r="B7556" s="24">
        <v>2836</v>
      </c>
      <c r="C7556" s="24">
        <v>3978405</v>
      </c>
      <c r="I7556" s="19">
        <v>2908</v>
      </c>
      <c r="J7556" s="19">
        <v>11670476</v>
      </c>
      <c r="P7556" s="23"/>
      <c r="Q7556" s="23"/>
    </row>
    <row r="7557" spans="2:17" ht="12.5" x14ac:dyDescent="0.25">
      <c r="B7557" s="24">
        <v>2836</v>
      </c>
      <c r="C7557" s="24">
        <v>3909109</v>
      </c>
      <c r="I7557" s="19">
        <v>2907</v>
      </c>
      <c r="J7557" s="19">
        <v>12110577</v>
      </c>
      <c r="P7557" s="23"/>
      <c r="Q7557" s="23"/>
    </row>
    <row r="7558" spans="2:17" ht="12.5" x14ac:dyDescent="0.25">
      <c r="B7558" s="24">
        <v>2836</v>
      </c>
      <c r="C7558" s="24">
        <v>2828776</v>
      </c>
      <c r="I7558" s="19">
        <v>2908</v>
      </c>
      <c r="J7558" s="19">
        <v>11942900</v>
      </c>
      <c r="P7558" s="23"/>
      <c r="Q7558" s="23"/>
    </row>
    <row r="7559" spans="2:17" ht="12.5" x14ac:dyDescent="0.25">
      <c r="B7559" s="24">
        <v>2836</v>
      </c>
      <c r="C7559" s="24">
        <v>3910830</v>
      </c>
      <c r="I7559" s="19">
        <v>2907</v>
      </c>
      <c r="J7559" s="19">
        <v>11940728</v>
      </c>
      <c r="P7559" s="23"/>
      <c r="Q7559" s="23"/>
    </row>
    <row r="7560" spans="2:17" ht="12.5" x14ac:dyDescent="0.25">
      <c r="B7560" s="24">
        <v>2836</v>
      </c>
      <c r="C7560" s="24">
        <v>4840428</v>
      </c>
      <c r="I7560" s="19">
        <v>2908</v>
      </c>
      <c r="J7560" s="19">
        <v>11803075</v>
      </c>
      <c r="P7560" s="23"/>
      <c r="Q7560" s="23"/>
    </row>
    <row r="7561" spans="2:17" ht="12.5" x14ac:dyDescent="0.25">
      <c r="B7561" s="24">
        <v>2836</v>
      </c>
      <c r="C7561" s="24">
        <v>4486786</v>
      </c>
      <c r="I7561" s="19">
        <v>2907</v>
      </c>
      <c r="J7561" s="19">
        <v>12273124</v>
      </c>
      <c r="P7561" s="23"/>
      <c r="Q7561" s="23"/>
    </row>
    <row r="7562" spans="2:17" ht="12.5" x14ac:dyDescent="0.25">
      <c r="B7562" s="24">
        <v>2836</v>
      </c>
      <c r="C7562" s="24">
        <v>4338492</v>
      </c>
      <c r="I7562" s="19">
        <v>2908</v>
      </c>
      <c r="J7562" s="19">
        <v>11741704</v>
      </c>
      <c r="P7562" s="23"/>
      <c r="Q7562" s="23"/>
    </row>
    <row r="7563" spans="2:17" ht="12.5" x14ac:dyDescent="0.25">
      <c r="B7563" s="24">
        <v>2836</v>
      </c>
      <c r="C7563" s="24">
        <v>3670973</v>
      </c>
      <c r="I7563" s="19">
        <v>2907</v>
      </c>
      <c r="J7563" s="19">
        <v>12096059</v>
      </c>
      <c r="P7563" s="23"/>
      <c r="Q7563" s="23"/>
    </row>
    <row r="7564" spans="2:17" ht="12.5" x14ac:dyDescent="0.25">
      <c r="B7564" s="24">
        <v>2836</v>
      </c>
      <c r="C7564" s="24">
        <v>8194867</v>
      </c>
      <c r="I7564" s="19">
        <v>2908</v>
      </c>
      <c r="J7564" s="19">
        <v>11939817</v>
      </c>
      <c r="P7564" s="23"/>
      <c r="Q7564" s="23"/>
    </row>
    <row r="7565" spans="2:17" ht="12.5" x14ac:dyDescent="0.25">
      <c r="B7565" s="24">
        <v>2836</v>
      </c>
      <c r="C7565" s="24">
        <v>4762130</v>
      </c>
      <c r="I7565" s="19">
        <v>2907</v>
      </c>
      <c r="J7565" s="19">
        <v>12325835</v>
      </c>
      <c r="P7565" s="23"/>
      <c r="Q7565" s="23"/>
    </row>
    <row r="7566" spans="2:17" ht="12.5" x14ac:dyDescent="0.25">
      <c r="B7566" s="24">
        <v>2836</v>
      </c>
      <c r="C7566" s="24">
        <v>3718057</v>
      </c>
      <c r="I7566" s="19">
        <v>2908</v>
      </c>
      <c r="J7566" s="19">
        <v>12037670</v>
      </c>
      <c r="P7566" s="23"/>
      <c r="Q7566" s="23"/>
    </row>
    <row r="7567" spans="2:17" ht="12.5" x14ac:dyDescent="0.25">
      <c r="B7567" s="24">
        <v>2836</v>
      </c>
      <c r="C7567" s="24">
        <v>6366009</v>
      </c>
      <c r="I7567" s="19">
        <v>2907</v>
      </c>
      <c r="J7567" s="19">
        <v>11698249</v>
      </c>
      <c r="P7567" s="23"/>
      <c r="Q7567" s="23"/>
    </row>
    <row r="7568" spans="2:17" ht="12.5" x14ac:dyDescent="0.25">
      <c r="B7568" s="24">
        <v>2836</v>
      </c>
      <c r="C7568" s="24">
        <v>3516872</v>
      </c>
      <c r="I7568" s="19">
        <v>2908</v>
      </c>
      <c r="J7568" s="19">
        <v>11901204</v>
      </c>
      <c r="P7568" s="23"/>
      <c r="Q7568" s="23"/>
    </row>
    <row r="7569" spans="2:17" ht="12.5" x14ac:dyDescent="0.25">
      <c r="B7569" s="24">
        <v>2836</v>
      </c>
      <c r="C7569" s="24">
        <v>3190968</v>
      </c>
      <c r="I7569" s="19">
        <v>2907</v>
      </c>
      <c r="J7569" s="19">
        <v>12072534</v>
      </c>
      <c r="P7569" s="23"/>
      <c r="Q7569" s="23"/>
    </row>
    <row r="7570" spans="2:17" ht="12.5" x14ac:dyDescent="0.25">
      <c r="B7570" s="24">
        <v>2836</v>
      </c>
      <c r="C7570" s="24">
        <v>8290582</v>
      </c>
      <c r="I7570" s="19">
        <v>2908</v>
      </c>
      <c r="J7570" s="19">
        <v>12253953</v>
      </c>
      <c r="P7570" s="23"/>
      <c r="Q7570" s="23"/>
    </row>
    <row r="7571" spans="2:17" ht="12.5" x14ac:dyDescent="0.25">
      <c r="B7571" s="24">
        <v>2836</v>
      </c>
      <c r="C7571" s="24">
        <v>3725509</v>
      </c>
      <c r="I7571" s="19">
        <v>2907</v>
      </c>
      <c r="J7571" s="19">
        <v>19618026</v>
      </c>
      <c r="P7571" s="23"/>
      <c r="Q7571" s="23"/>
    </row>
    <row r="7572" spans="2:17" ht="12.5" x14ac:dyDescent="0.25">
      <c r="B7572" s="24">
        <v>2836</v>
      </c>
      <c r="C7572" s="24">
        <v>4512245</v>
      </c>
      <c r="I7572" s="19">
        <v>2908</v>
      </c>
      <c r="J7572" s="19">
        <v>14155536</v>
      </c>
      <c r="P7572" s="23"/>
      <c r="Q7572" s="23"/>
    </row>
    <row r="7573" spans="2:17" ht="12.5" x14ac:dyDescent="0.25">
      <c r="B7573" s="24">
        <v>2836</v>
      </c>
      <c r="C7573" s="24">
        <v>3609583</v>
      </c>
      <c r="I7573" s="19">
        <v>2907</v>
      </c>
      <c r="J7573" s="19">
        <v>10286813</v>
      </c>
      <c r="P7573" s="23"/>
      <c r="Q7573" s="23"/>
    </row>
    <row r="7574" spans="2:17" ht="12.5" x14ac:dyDescent="0.25">
      <c r="B7574" s="24">
        <v>2836</v>
      </c>
      <c r="C7574" s="24">
        <v>3221544</v>
      </c>
      <c r="I7574" s="19">
        <v>2908</v>
      </c>
      <c r="J7574" s="19">
        <v>11569684</v>
      </c>
      <c r="P7574" s="23"/>
      <c r="Q7574" s="23"/>
    </row>
    <row r="7575" spans="2:17" ht="12.5" x14ac:dyDescent="0.25">
      <c r="B7575" s="24">
        <v>2836</v>
      </c>
      <c r="C7575" s="24">
        <v>4630637</v>
      </c>
      <c r="I7575" s="19">
        <v>2907</v>
      </c>
      <c r="J7575" s="19">
        <v>12130696</v>
      </c>
      <c r="P7575" s="23"/>
      <c r="Q7575" s="23"/>
    </row>
    <row r="7576" spans="2:17" ht="12.5" x14ac:dyDescent="0.25">
      <c r="B7576" s="24">
        <v>2836</v>
      </c>
      <c r="C7576" s="24">
        <v>3752789</v>
      </c>
      <c r="I7576" s="19">
        <v>2908</v>
      </c>
      <c r="J7576" s="19">
        <v>13444122</v>
      </c>
      <c r="P7576" s="23"/>
      <c r="Q7576" s="23"/>
    </row>
    <row r="7577" spans="2:17" ht="12.5" x14ac:dyDescent="0.25">
      <c r="B7577" s="24">
        <v>2836</v>
      </c>
      <c r="C7577" s="24">
        <v>3313780</v>
      </c>
      <c r="I7577" s="19">
        <v>2907</v>
      </c>
      <c r="J7577" s="19">
        <v>11347886</v>
      </c>
      <c r="P7577" s="23"/>
      <c r="Q7577" s="23"/>
    </row>
    <row r="7578" spans="2:17" ht="12.5" x14ac:dyDescent="0.25">
      <c r="B7578" s="24">
        <v>2836</v>
      </c>
      <c r="C7578" s="24">
        <v>4607114</v>
      </c>
      <c r="I7578" s="19">
        <v>2908</v>
      </c>
      <c r="J7578" s="19">
        <v>11471293</v>
      </c>
      <c r="P7578" s="23"/>
      <c r="Q7578" s="23"/>
    </row>
    <row r="7579" spans="2:17" ht="12.5" x14ac:dyDescent="0.25">
      <c r="B7579" s="24">
        <v>2836</v>
      </c>
      <c r="C7579" s="24">
        <v>4306685</v>
      </c>
      <c r="I7579" s="19">
        <v>2907</v>
      </c>
      <c r="J7579" s="19">
        <v>11719192</v>
      </c>
      <c r="P7579" s="23"/>
      <c r="Q7579" s="23"/>
    </row>
    <row r="7580" spans="2:17" ht="12.5" x14ac:dyDescent="0.25">
      <c r="B7580" s="24">
        <v>2836</v>
      </c>
      <c r="C7580" s="24">
        <v>3331928</v>
      </c>
      <c r="I7580" s="19">
        <v>2908</v>
      </c>
      <c r="J7580" s="19">
        <v>12048964</v>
      </c>
      <c r="P7580" s="23"/>
      <c r="Q7580" s="23"/>
    </row>
    <row r="7581" spans="2:17" ht="12.5" x14ac:dyDescent="0.25">
      <c r="B7581" s="24">
        <v>2836</v>
      </c>
      <c r="C7581" s="24">
        <v>3754134</v>
      </c>
      <c r="I7581" s="19">
        <v>2907</v>
      </c>
      <c r="J7581" s="19">
        <v>11843520</v>
      </c>
      <c r="P7581" s="23"/>
      <c r="Q7581" s="23"/>
    </row>
    <row r="7582" spans="2:17" ht="12.5" x14ac:dyDescent="0.25">
      <c r="B7582" s="24">
        <v>2836</v>
      </c>
      <c r="C7582" s="24">
        <v>2313650</v>
      </c>
      <c r="I7582" s="19">
        <v>2908</v>
      </c>
      <c r="J7582" s="19">
        <v>12942569</v>
      </c>
      <c r="P7582" s="23"/>
      <c r="Q7582" s="23"/>
    </row>
    <row r="7583" spans="2:17" ht="12.5" x14ac:dyDescent="0.25">
      <c r="B7583" s="24">
        <v>2836</v>
      </c>
      <c r="C7583" s="24">
        <v>4531113</v>
      </c>
      <c r="I7583" s="19">
        <v>2907</v>
      </c>
      <c r="J7583" s="19">
        <v>11446613</v>
      </c>
      <c r="P7583" s="23"/>
      <c r="Q7583" s="23"/>
    </row>
    <row r="7584" spans="2:17" ht="12.5" x14ac:dyDescent="0.25">
      <c r="B7584" s="24">
        <v>2836</v>
      </c>
      <c r="C7584" s="24">
        <v>3331930</v>
      </c>
      <c r="I7584" s="19">
        <v>2908</v>
      </c>
      <c r="J7584" s="19">
        <v>11890098</v>
      </c>
      <c r="P7584" s="23"/>
      <c r="Q7584" s="23"/>
    </row>
    <row r="7585" spans="2:17" ht="12.5" x14ac:dyDescent="0.25">
      <c r="B7585" s="24">
        <v>2836</v>
      </c>
      <c r="C7585" s="24">
        <v>3844349</v>
      </c>
      <c r="I7585" s="19">
        <v>2907</v>
      </c>
      <c r="J7585" s="19">
        <v>12931802</v>
      </c>
      <c r="P7585" s="23"/>
      <c r="Q7585" s="23"/>
    </row>
    <row r="7586" spans="2:17" ht="12.5" x14ac:dyDescent="0.25">
      <c r="B7586" s="24">
        <v>2836</v>
      </c>
      <c r="C7586" s="24">
        <v>4421220</v>
      </c>
      <c r="I7586" s="19">
        <v>2908</v>
      </c>
      <c r="J7586" s="19">
        <v>11213113</v>
      </c>
      <c r="P7586" s="23"/>
      <c r="Q7586" s="23"/>
    </row>
    <row r="7587" spans="2:17" ht="12.5" x14ac:dyDescent="0.25">
      <c r="B7587" s="24">
        <v>2836</v>
      </c>
      <c r="C7587" s="24">
        <v>4396452</v>
      </c>
      <c r="I7587" s="19">
        <v>2907</v>
      </c>
      <c r="J7587" s="19">
        <v>12007707</v>
      </c>
      <c r="P7587" s="23"/>
      <c r="Q7587" s="23"/>
    </row>
    <row r="7588" spans="2:17" ht="12.5" x14ac:dyDescent="0.25">
      <c r="B7588" s="24">
        <v>2836</v>
      </c>
      <c r="C7588" s="24">
        <v>2882423</v>
      </c>
      <c r="I7588" s="19">
        <v>2908</v>
      </c>
      <c r="J7588" s="19">
        <v>11848326</v>
      </c>
      <c r="P7588" s="23"/>
      <c r="Q7588" s="23"/>
    </row>
    <row r="7589" spans="2:17" ht="12.5" x14ac:dyDescent="0.25">
      <c r="B7589" s="24">
        <v>2836</v>
      </c>
      <c r="C7589" s="24">
        <v>3916063</v>
      </c>
      <c r="I7589" s="19">
        <v>2907</v>
      </c>
      <c r="J7589" s="19">
        <v>12046855</v>
      </c>
      <c r="P7589" s="23"/>
      <c r="Q7589" s="23"/>
    </row>
    <row r="7590" spans="2:17" ht="12.5" x14ac:dyDescent="0.25">
      <c r="B7590" s="24">
        <v>2836</v>
      </c>
      <c r="C7590" s="24">
        <v>3183441</v>
      </c>
      <c r="I7590" s="19">
        <v>2908</v>
      </c>
      <c r="J7590" s="19">
        <v>12104932</v>
      </c>
      <c r="P7590" s="23"/>
      <c r="Q7590" s="23"/>
    </row>
    <row r="7591" spans="2:17" ht="12.5" x14ac:dyDescent="0.25">
      <c r="B7591" s="24">
        <v>2836</v>
      </c>
      <c r="C7591" s="24">
        <v>3938568</v>
      </c>
      <c r="I7591" s="19">
        <v>2907</v>
      </c>
      <c r="J7591" s="19">
        <v>12896903</v>
      </c>
      <c r="P7591" s="23"/>
      <c r="Q7591" s="23"/>
    </row>
    <row r="7592" spans="2:17" ht="12.5" x14ac:dyDescent="0.25">
      <c r="B7592" s="24">
        <v>2836</v>
      </c>
      <c r="C7592" s="24">
        <v>3405965</v>
      </c>
      <c r="I7592" s="19">
        <v>2908</v>
      </c>
      <c r="J7592" s="19">
        <v>11080502</v>
      </c>
      <c r="P7592" s="23"/>
      <c r="Q7592" s="23"/>
    </row>
    <row r="7593" spans="2:17" ht="12.5" x14ac:dyDescent="0.25">
      <c r="B7593" s="24">
        <v>2836</v>
      </c>
      <c r="C7593" s="24">
        <v>4638691</v>
      </c>
      <c r="I7593" s="19">
        <v>2907</v>
      </c>
      <c r="J7593" s="19">
        <v>12114576</v>
      </c>
      <c r="P7593" s="23"/>
      <c r="Q7593" s="23"/>
    </row>
    <row r="7594" spans="2:17" ht="12.5" x14ac:dyDescent="0.25">
      <c r="B7594" s="24">
        <v>2836</v>
      </c>
      <c r="C7594" s="24">
        <v>3847791</v>
      </c>
      <c r="I7594" s="19">
        <v>2908</v>
      </c>
      <c r="J7594" s="19">
        <v>11676727</v>
      </c>
      <c r="P7594" s="23"/>
      <c r="Q7594" s="23"/>
    </row>
    <row r="7595" spans="2:17" ht="12.5" x14ac:dyDescent="0.25">
      <c r="B7595" s="24">
        <v>2836</v>
      </c>
      <c r="C7595" s="24">
        <v>3387397</v>
      </c>
      <c r="I7595" s="19">
        <v>2907</v>
      </c>
      <c r="J7595" s="19">
        <v>12249354</v>
      </c>
      <c r="P7595" s="23"/>
      <c r="Q7595" s="23"/>
    </row>
    <row r="7596" spans="2:17" ht="12.5" x14ac:dyDescent="0.25">
      <c r="B7596" s="24">
        <v>2836</v>
      </c>
      <c r="C7596" s="24">
        <v>4408352</v>
      </c>
      <c r="I7596" s="19">
        <v>2908</v>
      </c>
      <c r="J7596" s="19">
        <v>11677973</v>
      </c>
      <c r="P7596" s="23"/>
      <c r="Q7596" s="23"/>
    </row>
    <row r="7597" spans="2:17" ht="12.5" x14ac:dyDescent="0.25">
      <c r="B7597" s="24">
        <v>2836</v>
      </c>
      <c r="C7597" s="24">
        <v>3639816</v>
      </c>
      <c r="I7597" s="19">
        <v>2907</v>
      </c>
      <c r="J7597" s="19">
        <v>11900387</v>
      </c>
      <c r="P7597" s="23"/>
      <c r="Q7597" s="23"/>
    </row>
    <row r="7598" spans="2:17" ht="12.5" x14ac:dyDescent="0.25">
      <c r="B7598" s="24">
        <v>2836</v>
      </c>
      <c r="C7598" s="24">
        <v>3916774</v>
      </c>
      <c r="I7598" s="19">
        <v>2908</v>
      </c>
      <c r="J7598" s="19">
        <v>12422173</v>
      </c>
      <c r="P7598" s="23"/>
      <c r="Q7598" s="23"/>
    </row>
    <row r="7599" spans="2:17" ht="12.5" x14ac:dyDescent="0.25">
      <c r="B7599" s="24">
        <v>2836</v>
      </c>
      <c r="C7599" s="24">
        <v>4607200</v>
      </c>
      <c r="I7599" s="19">
        <v>2907</v>
      </c>
      <c r="J7599" s="19">
        <v>11652754</v>
      </c>
      <c r="P7599" s="23"/>
      <c r="Q7599" s="23"/>
    </row>
    <row r="7600" spans="2:17" ht="12.5" x14ac:dyDescent="0.25">
      <c r="B7600" s="24">
        <v>2836</v>
      </c>
      <c r="C7600" s="24">
        <v>4070610</v>
      </c>
      <c r="I7600" s="19">
        <v>2908</v>
      </c>
      <c r="J7600" s="19">
        <v>12517584</v>
      </c>
      <c r="P7600" s="23"/>
      <c r="Q7600" s="23"/>
    </row>
    <row r="7601" spans="2:17" ht="12.5" x14ac:dyDescent="0.25">
      <c r="B7601" s="24">
        <v>2836</v>
      </c>
      <c r="C7601" s="24">
        <v>3931638</v>
      </c>
      <c r="I7601" s="19">
        <v>2907</v>
      </c>
      <c r="J7601" s="19">
        <v>11959847</v>
      </c>
      <c r="P7601" s="23"/>
      <c r="Q7601" s="23"/>
    </row>
    <row r="7602" spans="2:17" ht="12.5" x14ac:dyDescent="0.25">
      <c r="B7602" s="24">
        <v>2836</v>
      </c>
      <c r="C7602" s="24">
        <v>4152799</v>
      </c>
      <c r="I7602" s="19">
        <v>2908</v>
      </c>
      <c r="J7602" s="19">
        <v>11897066</v>
      </c>
      <c r="P7602" s="23"/>
      <c r="Q7602" s="23"/>
    </row>
    <row r="7603" spans="2:17" ht="12.5" x14ac:dyDescent="0.25">
      <c r="B7603" s="24">
        <v>2836</v>
      </c>
      <c r="C7603" s="24">
        <v>4833512</v>
      </c>
      <c r="I7603" s="19">
        <v>2907</v>
      </c>
      <c r="J7603" s="19">
        <v>11799972</v>
      </c>
      <c r="P7603" s="23"/>
      <c r="Q7603" s="23"/>
    </row>
    <row r="7604" spans="2:17" ht="12.5" x14ac:dyDescent="0.25">
      <c r="B7604" s="24">
        <v>2836</v>
      </c>
      <c r="C7604" s="24">
        <v>4827035</v>
      </c>
      <c r="I7604" s="19">
        <v>2908</v>
      </c>
      <c r="J7604" s="19">
        <v>13285180</v>
      </c>
      <c r="P7604" s="23"/>
      <c r="Q7604" s="23"/>
    </row>
    <row r="7605" spans="2:17" ht="12.5" x14ac:dyDescent="0.25">
      <c r="B7605" s="24">
        <v>2836</v>
      </c>
      <c r="C7605" s="24">
        <v>3196328</v>
      </c>
      <c r="I7605" s="19">
        <v>2907</v>
      </c>
      <c r="J7605" s="19">
        <v>10835960</v>
      </c>
      <c r="P7605" s="23"/>
      <c r="Q7605" s="23"/>
    </row>
    <row r="7606" spans="2:17" ht="12.5" x14ac:dyDescent="0.25">
      <c r="B7606" s="24">
        <v>2836</v>
      </c>
      <c r="C7606" s="24">
        <v>3905496</v>
      </c>
      <c r="I7606" s="19">
        <v>2908</v>
      </c>
      <c r="J7606" s="19">
        <v>11626027</v>
      </c>
      <c r="P7606" s="23"/>
      <c r="Q7606" s="23"/>
    </row>
    <row r="7607" spans="2:17" ht="12.5" x14ac:dyDescent="0.25">
      <c r="B7607" s="24">
        <v>2836</v>
      </c>
      <c r="C7607" s="24">
        <v>2493080</v>
      </c>
      <c r="I7607" s="19">
        <v>2907</v>
      </c>
      <c r="J7607" s="19">
        <v>12316240</v>
      </c>
      <c r="P7607" s="23"/>
      <c r="Q7607" s="23"/>
    </row>
    <row r="7608" spans="2:17" ht="12.5" x14ac:dyDescent="0.25">
      <c r="B7608" s="24">
        <v>2836</v>
      </c>
      <c r="C7608" s="24">
        <v>4428478</v>
      </c>
      <c r="I7608" s="19">
        <v>2908</v>
      </c>
      <c r="J7608" s="19">
        <v>11907897</v>
      </c>
      <c r="P7608" s="23"/>
      <c r="Q7608" s="23"/>
    </row>
    <row r="7609" spans="2:17" ht="12.5" x14ac:dyDescent="0.25">
      <c r="B7609" s="24">
        <v>2836</v>
      </c>
      <c r="C7609" s="24">
        <v>4704755</v>
      </c>
      <c r="I7609" s="19">
        <v>2907</v>
      </c>
      <c r="J7609" s="19">
        <v>11915891</v>
      </c>
      <c r="P7609" s="23"/>
      <c r="Q7609" s="23"/>
    </row>
    <row r="7610" spans="2:17" ht="12.5" x14ac:dyDescent="0.25">
      <c r="B7610" s="24">
        <v>2836</v>
      </c>
      <c r="C7610" s="24">
        <v>3544695</v>
      </c>
      <c r="I7610" s="19">
        <v>2908</v>
      </c>
      <c r="J7610" s="19">
        <v>11872992</v>
      </c>
      <c r="P7610" s="23"/>
      <c r="Q7610" s="23"/>
    </row>
    <row r="7611" spans="2:17" ht="12.5" x14ac:dyDescent="0.25">
      <c r="B7611" s="24">
        <v>2836</v>
      </c>
      <c r="C7611" s="24">
        <v>4081193</v>
      </c>
      <c r="I7611" s="19">
        <v>2907</v>
      </c>
      <c r="J7611" s="19">
        <v>12223454</v>
      </c>
      <c r="P7611" s="23"/>
      <c r="Q7611" s="23"/>
    </row>
    <row r="7612" spans="2:17" ht="12.5" x14ac:dyDescent="0.25">
      <c r="B7612" s="24">
        <v>2836</v>
      </c>
      <c r="C7612" s="24">
        <v>4001472</v>
      </c>
      <c r="I7612" s="19">
        <v>2908</v>
      </c>
      <c r="J7612" s="19">
        <v>11830531</v>
      </c>
      <c r="P7612" s="23"/>
      <c r="Q7612" s="23"/>
    </row>
    <row r="7613" spans="2:17" ht="12.5" x14ac:dyDescent="0.25">
      <c r="B7613" s="24">
        <v>2836</v>
      </c>
      <c r="C7613" s="24">
        <v>3969817</v>
      </c>
      <c r="I7613" s="19">
        <v>2907</v>
      </c>
      <c r="J7613" s="19">
        <v>12270299</v>
      </c>
      <c r="P7613" s="23"/>
      <c r="Q7613" s="23"/>
    </row>
    <row r="7614" spans="2:17" ht="12.5" x14ac:dyDescent="0.25">
      <c r="B7614" s="24">
        <v>2836</v>
      </c>
      <c r="C7614" s="24">
        <v>2984022</v>
      </c>
      <c r="I7614" s="19">
        <v>2908</v>
      </c>
      <c r="J7614" s="19">
        <v>11645687</v>
      </c>
      <c r="P7614" s="23"/>
      <c r="Q7614" s="23"/>
    </row>
    <row r="7615" spans="2:17" ht="12.5" x14ac:dyDescent="0.25">
      <c r="B7615" s="24">
        <v>2836</v>
      </c>
      <c r="C7615" s="24">
        <v>4159164</v>
      </c>
      <c r="I7615" s="19">
        <v>2907</v>
      </c>
      <c r="J7615" s="19">
        <v>12051197</v>
      </c>
      <c r="P7615" s="23"/>
      <c r="Q7615" s="23"/>
    </row>
    <row r="7616" spans="2:17" ht="12.5" x14ac:dyDescent="0.25">
      <c r="B7616" s="24">
        <v>2836</v>
      </c>
      <c r="C7616" s="24">
        <v>3651300</v>
      </c>
      <c r="I7616" s="19">
        <v>2908</v>
      </c>
      <c r="J7616" s="19">
        <v>12554449</v>
      </c>
      <c r="P7616" s="23"/>
      <c r="Q7616" s="23"/>
    </row>
    <row r="7617" spans="2:17" ht="12.5" x14ac:dyDescent="0.25">
      <c r="B7617" s="24">
        <v>2836</v>
      </c>
      <c r="C7617" s="24">
        <v>3908394</v>
      </c>
      <c r="I7617" s="19">
        <v>2907</v>
      </c>
      <c r="J7617" s="19">
        <v>11908617</v>
      </c>
      <c r="P7617" s="23"/>
      <c r="Q7617" s="23"/>
    </row>
    <row r="7618" spans="2:17" ht="12.5" x14ac:dyDescent="0.25">
      <c r="B7618" s="24">
        <v>2836</v>
      </c>
      <c r="C7618" s="24">
        <v>3567658</v>
      </c>
      <c r="I7618" s="19">
        <v>2908</v>
      </c>
      <c r="J7618" s="19">
        <v>11942562</v>
      </c>
      <c r="P7618" s="23"/>
      <c r="Q7618" s="23"/>
    </row>
    <row r="7619" spans="2:17" ht="12.5" x14ac:dyDescent="0.25">
      <c r="B7619" s="24">
        <v>2836</v>
      </c>
      <c r="C7619" s="24">
        <v>3170750</v>
      </c>
      <c r="I7619" s="19">
        <v>2907</v>
      </c>
      <c r="J7619" s="19">
        <v>15174755</v>
      </c>
      <c r="P7619" s="23"/>
      <c r="Q7619" s="23"/>
    </row>
    <row r="7620" spans="2:17" ht="12.5" x14ac:dyDescent="0.25">
      <c r="B7620" s="24">
        <v>2836</v>
      </c>
      <c r="C7620" s="24">
        <v>5220838</v>
      </c>
      <c r="I7620" s="19">
        <v>2908</v>
      </c>
      <c r="J7620" s="19">
        <v>17241913</v>
      </c>
      <c r="P7620" s="23"/>
      <c r="Q7620" s="23"/>
    </row>
    <row r="7621" spans="2:17" ht="12.5" x14ac:dyDescent="0.25">
      <c r="B7621" s="24">
        <v>2836</v>
      </c>
      <c r="C7621" s="24">
        <v>3794339</v>
      </c>
      <c r="I7621" s="19">
        <v>2907</v>
      </c>
      <c r="J7621" s="19">
        <v>11166374</v>
      </c>
      <c r="P7621" s="23"/>
      <c r="Q7621" s="23"/>
    </row>
    <row r="7622" spans="2:17" ht="12.5" x14ac:dyDescent="0.25">
      <c r="B7622" s="24">
        <v>2836</v>
      </c>
      <c r="C7622" s="24">
        <v>3992907</v>
      </c>
      <c r="I7622" s="19">
        <v>2908</v>
      </c>
      <c r="J7622" s="19">
        <v>13906460</v>
      </c>
      <c r="P7622" s="23"/>
      <c r="Q7622" s="23"/>
    </row>
    <row r="7623" spans="2:17" ht="12.5" x14ac:dyDescent="0.25">
      <c r="B7623" s="24">
        <v>2836</v>
      </c>
      <c r="C7623" s="24">
        <v>4464868</v>
      </c>
      <c r="I7623" s="19">
        <v>2907</v>
      </c>
      <c r="J7623" s="19">
        <v>10124176</v>
      </c>
      <c r="P7623" s="23"/>
      <c r="Q7623" s="23"/>
    </row>
    <row r="7624" spans="2:17" ht="12.5" x14ac:dyDescent="0.25">
      <c r="B7624" s="24">
        <v>2836</v>
      </c>
      <c r="C7624" s="24">
        <v>3274695</v>
      </c>
      <c r="I7624" s="19">
        <v>2908</v>
      </c>
      <c r="J7624" s="19">
        <v>11988624</v>
      </c>
      <c r="P7624" s="23"/>
      <c r="Q7624" s="23"/>
    </row>
    <row r="7625" spans="2:17" ht="12.5" x14ac:dyDescent="0.25">
      <c r="B7625" s="24">
        <v>2836</v>
      </c>
      <c r="C7625" s="24">
        <v>3870767</v>
      </c>
      <c r="I7625" s="19">
        <v>2907</v>
      </c>
      <c r="J7625" s="19">
        <v>12661169</v>
      </c>
      <c r="P7625" s="23"/>
      <c r="Q7625" s="23"/>
    </row>
    <row r="7626" spans="2:17" ht="12.5" x14ac:dyDescent="0.25">
      <c r="B7626" s="24">
        <v>2836</v>
      </c>
      <c r="C7626" s="24">
        <v>3987299</v>
      </c>
      <c r="I7626" s="19">
        <v>2908</v>
      </c>
      <c r="J7626" s="19">
        <v>11409161</v>
      </c>
      <c r="P7626" s="23"/>
      <c r="Q7626" s="23"/>
    </row>
    <row r="7627" spans="2:17" ht="12.5" x14ac:dyDescent="0.25">
      <c r="B7627" s="24">
        <v>2836</v>
      </c>
      <c r="C7627" s="24">
        <v>4070021</v>
      </c>
      <c r="I7627" s="19">
        <v>2907</v>
      </c>
      <c r="J7627" s="19">
        <v>12396149</v>
      </c>
      <c r="P7627" s="23"/>
      <c r="Q7627" s="23"/>
    </row>
    <row r="7628" spans="2:17" ht="12.5" x14ac:dyDescent="0.25">
      <c r="B7628" s="24">
        <v>2836</v>
      </c>
      <c r="C7628" s="24">
        <v>1786241</v>
      </c>
      <c r="I7628" s="19">
        <v>2908</v>
      </c>
      <c r="J7628" s="19">
        <v>11816527</v>
      </c>
      <c r="P7628" s="23"/>
      <c r="Q7628" s="23"/>
    </row>
    <row r="7629" spans="2:17" ht="12.5" x14ac:dyDescent="0.25">
      <c r="B7629" s="24">
        <v>2836</v>
      </c>
      <c r="C7629" s="24">
        <v>3904501</v>
      </c>
      <c r="I7629" s="19">
        <v>2907</v>
      </c>
      <c r="J7629" s="19">
        <v>11670046</v>
      </c>
      <c r="P7629" s="23"/>
      <c r="Q7629" s="23"/>
    </row>
    <row r="7630" spans="2:17" ht="12.5" x14ac:dyDescent="0.25">
      <c r="B7630" s="24">
        <v>2836</v>
      </c>
      <c r="C7630" s="24">
        <v>4082636</v>
      </c>
      <c r="I7630" s="19">
        <v>2908</v>
      </c>
      <c r="J7630" s="19">
        <v>12029984</v>
      </c>
      <c r="P7630" s="23"/>
      <c r="Q7630" s="23"/>
    </row>
    <row r="7631" spans="2:17" ht="12.5" x14ac:dyDescent="0.25">
      <c r="B7631" s="24">
        <v>2836</v>
      </c>
      <c r="C7631" s="24">
        <v>3962613</v>
      </c>
      <c r="I7631" s="19">
        <v>2907</v>
      </c>
      <c r="J7631" s="19">
        <v>12000100</v>
      </c>
      <c r="P7631" s="23"/>
      <c r="Q7631" s="23"/>
    </row>
    <row r="7632" spans="2:17" ht="12.5" x14ac:dyDescent="0.25">
      <c r="B7632" s="24">
        <v>2836</v>
      </c>
      <c r="C7632" s="24">
        <v>3182696</v>
      </c>
      <c r="I7632" s="19">
        <v>2908</v>
      </c>
      <c r="J7632" s="19">
        <v>12618444</v>
      </c>
      <c r="P7632" s="23"/>
      <c r="Q7632" s="23"/>
    </row>
    <row r="7633" spans="2:17" ht="12.5" x14ac:dyDescent="0.25">
      <c r="B7633" s="24">
        <v>2836</v>
      </c>
      <c r="C7633" s="24">
        <v>4565651</v>
      </c>
      <c r="I7633" s="19">
        <v>2907</v>
      </c>
      <c r="J7633" s="19">
        <v>11328760</v>
      </c>
      <c r="P7633" s="23"/>
      <c r="Q7633" s="23"/>
    </row>
    <row r="7634" spans="2:17" ht="12.5" x14ac:dyDescent="0.25">
      <c r="B7634" s="24">
        <v>2836</v>
      </c>
      <c r="C7634" s="24">
        <v>3872216</v>
      </c>
      <c r="I7634" s="19">
        <v>2908</v>
      </c>
      <c r="J7634" s="19">
        <v>12062497</v>
      </c>
      <c r="P7634" s="23"/>
      <c r="Q7634" s="23"/>
    </row>
    <row r="7635" spans="2:17" ht="12.5" x14ac:dyDescent="0.25">
      <c r="B7635" s="24">
        <v>2836</v>
      </c>
      <c r="C7635" s="24">
        <v>4779488</v>
      </c>
      <c r="I7635" s="19">
        <v>2907</v>
      </c>
      <c r="J7635" s="19">
        <v>15269796</v>
      </c>
      <c r="P7635" s="23"/>
      <c r="Q7635" s="23"/>
    </row>
    <row r="7636" spans="2:17" ht="12.5" x14ac:dyDescent="0.25">
      <c r="B7636" s="24">
        <v>2836</v>
      </c>
      <c r="C7636" s="24">
        <v>4782063</v>
      </c>
      <c r="I7636" s="19">
        <v>2908</v>
      </c>
      <c r="J7636" s="19">
        <v>9553261</v>
      </c>
      <c r="P7636" s="23"/>
      <c r="Q7636" s="23"/>
    </row>
    <row r="7637" spans="2:17" ht="12.5" x14ac:dyDescent="0.25">
      <c r="B7637" s="24">
        <v>2836</v>
      </c>
      <c r="C7637" s="24">
        <v>3153666</v>
      </c>
      <c r="I7637" s="19">
        <v>2907</v>
      </c>
      <c r="J7637" s="19">
        <v>11312278</v>
      </c>
      <c r="P7637" s="23"/>
      <c r="Q7637" s="23"/>
    </row>
    <row r="7638" spans="2:17" ht="12.5" x14ac:dyDescent="0.25">
      <c r="B7638" s="24">
        <v>2836</v>
      </c>
      <c r="C7638" s="24">
        <v>3979781</v>
      </c>
      <c r="I7638" s="19">
        <v>2908</v>
      </c>
      <c r="J7638" s="19">
        <v>12051799</v>
      </c>
      <c r="P7638" s="23"/>
      <c r="Q7638" s="23"/>
    </row>
    <row r="7639" spans="2:17" ht="12.5" x14ac:dyDescent="0.25">
      <c r="B7639" s="24">
        <v>2836</v>
      </c>
      <c r="C7639" s="24">
        <v>4560263</v>
      </c>
      <c r="I7639" s="19">
        <v>2907</v>
      </c>
      <c r="J7639" s="19">
        <v>11780816</v>
      </c>
      <c r="P7639" s="23"/>
      <c r="Q7639" s="23"/>
    </row>
    <row r="7640" spans="2:17" ht="12.5" x14ac:dyDescent="0.25">
      <c r="B7640" s="24">
        <v>2836</v>
      </c>
      <c r="C7640" s="24">
        <v>3728015</v>
      </c>
      <c r="I7640" s="19">
        <v>2908</v>
      </c>
      <c r="J7640" s="19">
        <v>13326127</v>
      </c>
      <c r="P7640" s="23"/>
      <c r="Q7640" s="23"/>
    </row>
    <row r="7641" spans="2:17" ht="12.5" x14ac:dyDescent="0.25">
      <c r="B7641" s="24">
        <v>2836</v>
      </c>
      <c r="C7641" s="24">
        <v>4088840</v>
      </c>
      <c r="I7641" s="19">
        <v>2907</v>
      </c>
      <c r="J7641" s="19">
        <v>10659837</v>
      </c>
      <c r="P7641" s="23"/>
      <c r="Q7641" s="23"/>
    </row>
    <row r="7642" spans="2:17" ht="12.5" x14ac:dyDescent="0.25">
      <c r="B7642" s="24">
        <v>2836</v>
      </c>
      <c r="C7642" s="24">
        <v>3036663</v>
      </c>
      <c r="I7642" s="19">
        <v>2908</v>
      </c>
      <c r="J7642" s="19">
        <v>12039587</v>
      </c>
      <c r="P7642" s="23"/>
      <c r="Q7642" s="23"/>
    </row>
    <row r="7643" spans="2:17" ht="12.5" x14ac:dyDescent="0.25">
      <c r="B7643" s="24">
        <v>2836</v>
      </c>
      <c r="C7643" s="24">
        <v>4113031</v>
      </c>
      <c r="I7643" s="19">
        <v>2907</v>
      </c>
      <c r="J7643" s="19">
        <v>11959457</v>
      </c>
      <c r="P7643" s="23"/>
      <c r="Q7643" s="23"/>
    </row>
    <row r="7644" spans="2:17" ht="12.5" x14ac:dyDescent="0.25">
      <c r="B7644" s="24">
        <v>2836</v>
      </c>
      <c r="C7644" s="24">
        <v>4017587</v>
      </c>
      <c r="I7644" s="19">
        <v>2908</v>
      </c>
      <c r="J7644" s="19">
        <v>12443576</v>
      </c>
      <c r="P7644" s="23"/>
      <c r="Q7644" s="23"/>
    </row>
    <row r="7645" spans="2:17" ht="12.5" x14ac:dyDescent="0.25">
      <c r="B7645" s="24">
        <v>2836</v>
      </c>
      <c r="C7645" s="24">
        <v>4593492</v>
      </c>
      <c r="I7645" s="19">
        <v>2907</v>
      </c>
      <c r="J7645" s="19">
        <v>12302165</v>
      </c>
      <c r="P7645" s="23"/>
      <c r="Q7645" s="23"/>
    </row>
    <row r="7646" spans="2:17" ht="12.5" x14ac:dyDescent="0.25">
      <c r="B7646" s="24">
        <v>2836</v>
      </c>
      <c r="C7646" s="24">
        <v>4464141</v>
      </c>
      <c r="I7646" s="19">
        <v>2908</v>
      </c>
      <c r="J7646" s="19">
        <v>11346630</v>
      </c>
      <c r="P7646" s="23"/>
      <c r="Q7646" s="23"/>
    </row>
    <row r="7647" spans="2:17" ht="12.5" x14ac:dyDescent="0.25">
      <c r="B7647" s="24">
        <v>2836</v>
      </c>
      <c r="C7647" s="24">
        <v>3405518</v>
      </c>
      <c r="I7647" s="19">
        <v>2907</v>
      </c>
      <c r="J7647" s="19">
        <v>12241343</v>
      </c>
      <c r="P7647" s="23"/>
      <c r="Q7647" s="23"/>
    </row>
    <row r="7648" spans="2:17" ht="12.5" x14ac:dyDescent="0.25">
      <c r="B7648" s="24">
        <v>2836</v>
      </c>
      <c r="C7648" s="24">
        <v>2939593</v>
      </c>
      <c r="I7648" s="19">
        <v>2908</v>
      </c>
      <c r="J7648" s="19">
        <v>12868676</v>
      </c>
      <c r="P7648" s="23"/>
      <c r="Q7648" s="23"/>
    </row>
    <row r="7649" spans="2:17" ht="12.5" x14ac:dyDescent="0.25">
      <c r="B7649" s="24">
        <v>2836</v>
      </c>
      <c r="C7649" s="24">
        <v>4875680</v>
      </c>
      <c r="I7649" s="19">
        <v>2907</v>
      </c>
      <c r="J7649" s="19">
        <v>11455029</v>
      </c>
      <c r="P7649" s="23"/>
      <c r="Q7649" s="23"/>
    </row>
    <row r="7650" spans="2:17" ht="12.5" x14ac:dyDescent="0.25">
      <c r="B7650" s="24">
        <v>2836</v>
      </c>
      <c r="C7650" s="24">
        <v>3909578</v>
      </c>
      <c r="I7650" s="19">
        <v>2908</v>
      </c>
      <c r="J7650" s="19">
        <v>11832297</v>
      </c>
      <c r="P7650" s="23"/>
      <c r="Q7650" s="23"/>
    </row>
    <row r="7651" spans="2:17" ht="12.5" x14ac:dyDescent="0.25">
      <c r="B7651" s="24">
        <v>2836</v>
      </c>
      <c r="C7651" s="24">
        <v>3265037</v>
      </c>
      <c r="I7651" s="19">
        <v>2907</v>
      </c>
      <c r="J7651" s="19">
        <v>11701567</v>
      </c>
      <c r="P7651" s="23"/>
      <c r="Q7651" s="23"/>
    </row>
    <row r="7652" spans="2:17" ht="12.5" x14ac:dyDescent="0.25">
      <c r="B7652" s="24">
        <v>2836</v>
      </c>
      <c r="C7652" s="24">
        <v>3971961</v>
      </c>
      <c r="I7652" s="19">
        <v>2908</v>
      </c>
      <c r="J7652" s="19">
        <v>11866141</v>
      </c>
      <c r="P7652" s="23"/>
      <c r="Q7652" s="23"/>
    </row>
    <row r="7653" spans="2:17" ht="12.5" x14ac:dyDescent="0.25">
      <c r="B7653" s="24">
        <v>2836</v>
      </c>
      <c r="C7653" s="24">
        <v>4022042</v>
      </c>
      <c r="I7653" s="19">
        <v>2907</v>
      </c>
      <c r="J7653" s="19">
        <v>11989635</v>
      </c>
      <c r="P7653" s="23"/>
      <c r="Q7653" s="23"/>
    </row>
    <row r="7654" spans="2:17" ht="12.5" x14ac:dyDescent="0.25">
      <c r="B7654" s="24">
        <v>2836</v>
      </c>
      <c r="C7654" s="24">
        <v>3916253</v>
      </c>
      <c r="I7654" s="19">
        <v>2908</v>
      </c>
      <c r="J7654" s="19">
        <v>12323714</v>
      </c>
      <c r="P7654" s="23"/>
      <c r="Q7654" s="23"/>
    </row>
    <row r="7655" spans="2:17" ht="12.5" x14ac:dyDescent="0.25">
      <c r="B7655" s="24">
        <v>2836</v>
      </c>
      <c r="C7655" s="24">
        <v>2230966</v>
      </c>
      <c r="I7655" s="19">
        <v>2907</v>
      </c>
      <c r="J7655" s="19">
        <v>11841129</v>
      </c>
      <c r="P7655" s="23"/>
      <c r="Q7655" s="23"/>
    </row>
    <row r="7656" spans="2:17" ht="12.5" x14ac:dyDescent="0.25">
      <c r="B7656" s="24">
        <v>2836</v>
      </c>
      <c r="C7656" s="24">
        <v>3510104</v>
      </c>
      <c r="I7656" s="19">
        <v>2908</v>
      </c>
      <c r="J7656" s="19">
        <v>11984812</v>
      </c>
      <c r="P7656" s="23"/>
      <c r="Q7656" s="23"/>
    </row>
    <row r="7657" spans="2:17" ht="12.5" x14ac:dyDescent="0.25">
      <c r="B7657" s="24">
        <v>2836</v>
      </c>
      <c r="C7657" s="24">
        <v>4533817</v>
      </c>
      <c r="I7657" s="19">
        <v>2907</v>
      </c>
      <c r="J7657" s="19">
        <v>15377080</v>
      </c>
      <c r="P7657" s="23"/>
      <c r="Q7657" s="23"/>
    </row>
    <row r="7658" spans="2:17" ht="12.5" x14ac:dyDescent="0.25">
      <c r="B7658" s="24">
        <v>2836</v>
      </c>
      <c r="C7658" s="24">
        <v>3875605</v>
      </c>
      <c r="I7658" s="19">
        <v>2908</v>
      </c>
      <c r="J7658" s="19">
        <v>16711398</v>
      </c>
      <c r="P7658" s="23"/>
      <c r="Q7658" s="23"/>
    </row>
    <row r="7659" spans="2:17" ht="12.5" x14ac:dyDescent="0.25">
      <c r="B7659" s="24">
        <v>2836</v>
      </c>
      <c r="C7659" s="24">
        <v>3053906</v>
      </c>
      <c r="I7659" s="19">
        <v>2907</v>
      </c>
      <c r="J7659" s="19">
        <v>12045689</v>
      </c>
      <c r="P7659" s="23"/>
      <c r="Q7659" s="23"/>
    </row>
    <row r="7660" spans="2:17" ht="12.5" x14ac:dyDescent="0.25">
      <c r="B7660" s="24">
        <v>2836</v>
      </c>
      <c r="C7660" s="24">
        <v>4259271</v>
      </c>
      <c r="I7660" s="19">
        <v>2908</v>
      </c>
      <c r="J7660" s="19">
        <v>11739705</v>
      </c>
      <c r="P7660" s="23"/>
      <c r="Q7660" s="23"/>
    </row>
    <row r="7661" spans="2:17" ht="12.5" x14ac:dyDescent="0.25">
      <c r="B7661" s="24">
        <v>2836</v>
      </c>
      <c r="C7661" s="24">
        <v>3327897</v>
      </c>
      <c r="I7661" s="19">
        <v>2907</v>
      </c>
      <c r="J7661" s="19">
        <v>13212676</v>
      </c>
      <c r="P7661" s="23"/>
      <c r="Q7661" s="23"/>
    </row>
    <row r="7662" spans="2:17" ht="12.5" x14ac:dyDescent="0.25">
      <c r="B7662" s="24">
        <v>2836</v>
      </c>
      <c r="C7662" s="24">
        <v>3684097</v>
      </c>
      <c r="I7662" s="19">
        <v>2908</v>
      </c>
      <c r="J7662" s="19">
        <v>10802045</v>
      </c>
      <c r="P7662" s="23"/>
      <c r="Q7662" s="23"/>
    </row>
    <row r="7663" spans="2:17" ht="12.5" x14ac:dyDescent="0.25">
      <c r="B7663" s="24">
        <v>2836</v>
      </c>
      <c r="C7663" s="24">
        <v>3470848</v>
      </c>
      <c r="I7663" s="19">
        <v>2907</v>
      </c>
      <c r="J7663" s="19">
        <v>12015836</v>
      </c>
      <c r="P7663" s="23"/>
      <c r="Q7663" s="23"/>
    </row>
    <row r="7664" spans="2:17" ht="12.5" x14ac:dyDescent="0.25">
      <c r="B7664" s="24">
        <v>2836</v>
      </c>
      <c r="C7664" s="24">
        <v>4000462</v>
      </c>
      <c r="I7664" s="19">
        <v>2908</v>
      </c>
      <c r="J7664" s="19">
        <v>11939010</v>
      </c>
      <c r="P7664" s="23"/>
      <c r="Q7664" s="23"/>
    </row>
    <row r="7665" spans="2:17" ht="12.5" x14ac:dyDescent="0.25">
      <c r="B7665" s="24">
        <v>2836</v>
      </c>
      <c r="C7665" s="24">
        <v>4080840</v>
      </c>
      <c r="I7665" s="19">
        <v>2907</v>
      </c>
      <c r="J7665" s="19">
        <v>12337423</v>
      </c>
      <c r="P7665" s="23"/>
      <c r="Q7665" s="23"/>
    </row>
    <row r="7666" spans="2:17" ht="12.5" x14ac:dyDescent="0.25">
      <c r="B7666" s="24">
        <v>2836</v>
      </c>
      <c r="C7666" s="24">
        <v>3857368</v>
      </c>
      <c r="I7666" s="19">
        <v>2908</v>
      </c>
      <c r="J7666" s="19">
        <v>11662762</v>
      </c>
      <c r="P7666" s="23"/>
      <c r="Q7666" s="23"/>
    </row>
    <row r="7667" spans="2:17" ht="12.5" x14ac:dyDescent="0.25">
      <c r="B7667" s="24">
        <v>2836</v>
      </c>
      <c r="C7667" s="24">
        <v>7499561</v>
      </c>
      <c r="I7667" s="19">
        <v>2907</v>
      </c>
      <c r="J7667" s="19">
        <v>12401756</v>
      </c>
      <c r="P7667" s="23"/>
      <c r="Q7667" s="23"/>
    </row>
    <row r="7668" spans="2:17" ht="12.5" x14ac:dyDescent="0.25">
      <c r="B7668" s="24">
        <v>2836</v>
      </c>
      <c r="C7668" s="24">
        <v>4133853</v>
      </c>
      <c r="I7668" s="19">
        <v>2908</v>
      </c>
      <c r="J7668" s="19">
        <v>11578624</v>
      </c>
      <c r="P7668" s="23"/>
      <c r="Q7668" s="23"/>
    </row>
    <row r="7669" spans="2:17" ht="12.5" x14ac:dyDescent="0.25">
      <c r="B7669" s="24">
        <v>2836</v>
      </c>
      <c r="C7669" s="24">
        <v>4083269</v>
      </c>
      <c r="I7669" s="19">
        <v>2907</v>
      </c>
      <c r="J7669" s="19">
        <v>12037725</v>
      </c>
      <c r="P7669" s="23"/>
      <c r="Q7669" s="23"/>
    </row>
    <row r="7670" spans="2:17" ht="12.5" x14ac:dyDescent="0.25">
      <c r="B7670" s="24">
        <v>2836</v>
      </c>
      <c r="C7670" s="24">
        <v>3549577</v>
      </c>
      <c r="I7670" s="19">
        <v>2908</v>
      </c>
      <c r="J7670" s="19">
        <v>12365208</v>
      </c>
      <c r="P7670" s="23"/>
      <c r="Q7670" s="23"/>
    </row>
    <row r="7671" spans="2:17" ht="12.5" x14ac:dyDescent="0.25">
      <c r="B7671" s="24">
        <v>2836</v>
      </c>
      <c r="C7671" s="24">
        <v>3559723</v>
      </c>
      <c r="I7671" s="19">
        <v>2907</v>
      </c>
      <c r="J7671" s="19">
        <v>11595412</v>
      </c>
      <c r="P7671" s="23"/>
      <c r="Q7671" s="23"/>
    </row>
    <row r="7672" spans="2:17" ht="12.5" x14ac:dyDescent="0.25">
      <c r="B7672" s="24">
        <v>2836</v>
      </c>
      <c r="C7672" s="24">
        <v>4170976</v>
      </c>
      <c r="I7672" s="19">
        <v>2908</v>
      </c>
      <c r="J7672" s="19">
        <v>12000805</v>
      </c>
      <c r="P7672" s="23"/>
      <c r="Q7672" s="23"/>
    </row>
    <row r="7673" spans="2:17" ht="12.5" x14ac:dyDescent="0.25">
      <c r="B7673" s="24">
        <v>2836</v>
      </c>
      <c r="C7673" s="24">
        <v>3723611</v>
      </c>
      <c r="I7673" s="19">
        <v>2907</v>
      </c>
      <c r="J7673" s="19">
        <v>12381282</v>
      </c>
      <c r="P7673" s="23"/>
      <c r="Q7673" s="23"/>
    </row>
    <row r="7674" spans="2:17" ht="12.5" x14ac:dyDescent="0.25">
      <c r="B7674" s="24">
        <v>2836</v>
      </c>
      <c r="C7674" s="24">
        <v>4310180</v>
      </c>
      <c r="I7674" s="19">
        <v>2908</v>
      </c>
      <c r="J7674" s="19">
        <v>11891584</v>
      </c>
      <c r="P7674" s="23"/>
      <c r="Q7674" s="23"/>
    </row>
    <row r="7675" spans="2:17" ht="12.5" x14ac:dyDescent="0.25">
      <c r="B7675" s="24">
        <v>2836</v>
      </c>
      <c r="C7675" s="24">
        <v>3789659</v>
      </c>
      <c r="I7675" s="19">
        <v>2907</v>
      </c>
      <c r="J7675" s="19">
        <v>12376425</v>
      </c>
      <c r="P7675" s="23"/>
      <c r="Q7675" s="23"/>
    </row>
    <row r="7676" spans="2:17" ht="12.5" x14ac:dyDescent="0.25">
      <c r="B7676" s="24">
        <v>2836</v>
      </c>
      <c r="C7676" s="24">
        <v>3955812</v>
      </c>
      <c r="I7676" s="19">
        <v>2908</v>
      </c>
      <c r="J7676" s="19">
        <v>12573263</v>
      </c>
      <c r="P7676" s="23"/>
      <c r="Q7676" s="23"/>
    </row>
    <row r="7677" spans="2:17" ht="12.5" x14ac:dyDescent="0.25">
      <c r="B7677" s="24">
        <v>2836</v>
      </c>
      <c r="C7677" s="24">
        <v>4007259</v>
      </c>
      <c r="I7677" s="19">
        <v>2907</v>
      </c>
      <c r="J7677" s="19">
        <v>10886739</v>
      </c>
      <c r="P7677" s="23"/>
      <c r="Q7677" s="23"/>
    </row>
    <row r="7678" spans="2:17" ht="12.5" x14ac:dyDescent="0.25">
      <c r="B7678" s="24">
        <v>2836</v>
      </c>
      <c r="C7678" s="24">
        <v>3875174</v>
      </c>
      <c r="I7678" s="19">
        <v>2908</v>
      </c>
      <c r="J7678" s="19">
        <v>12545767</v>
      </c>
      <c r="P7678" s="23"/>
      <c r="Q7678" s="23"/>
    </row>
    <row r="7679" spans="2:17" ht="12.5" x14ac:dyDescent="0.25">
      <c r="B7679" s="24">
        <v>2836</v>
      </c>
      <c r="C7679" s="24">
        <v>3413401</v>
      </c>
      <c r="I7679" s="19">
        <v>2907</v>
      </c>
      <c r="J7679" s="19">
        <v>11780925</v>
      </c>
      <c r="P7679" s="23"/>
      <c r="Q7679" s="23"/>
    </row>
    <row r="7680" spans="2:17" ht="12.5" x14ac:dyDescent="0.25">
      <c r="B7680" s="24">
        <v>2836</v>
      </c>
      <c r="C7680" s="24">
        <v>4103830</v>
      </c>
      <c r="I7680" s="19">
        <v>2908</v>
      </c>
      <c r="J7680" s="19">
        <v>11920184</v>
      </c>
      <c r="P7680" s="23"/>
      <c r="Q7680" s="23"/>
    </row>
    <row r="7681" spans="2:17" ht="12.5" x14ac:dyDescent="0.25">
      <c r="B7681" s="24">
        <v>2836</v>
      </c>
      <c r="C7681" s="24">
        <v>4009438</v>
      </c>
      <c r="I7681" s="19">
        <v>2907</v>
      </c>
      <c r="J7681" s="19">
        <v>11838661</v>
      </c>
      <c r="P7681" s="23"/>
      <c r="Q7681" s="23"/>
    </row>
    <row r="7682" spans="2:17" ht="12.5" x14ac:dyDescent="0.25">
      <c r="B7682" s="24">
        <v>2836</v>
      </c>
      <c r="C7682" s="24">
        <v>4407929</v>
      </c>
      <c r="I7682" s="19">
        <v>2908</v>
      </c>
      <c r="J7682" s="19">
        <v>12279223</v>
      </c>
      <c r="P7682" s="23"/>
      <c r="Q7682" s="23"/>
    </row>
    <row r="7683" spans="2:17" ht="12.5" x14ac:dyDescent="0.25">
      <c r="B7683" s="24">
        <v>2836</v>
      </c>
      <c r="C7683" s="24">
        <v>3437528</v>
      </c>
      <c r="I7683" s="19">
        <v>2907</v>
      </c>
      <c r="J7683" s="19">
        <v>11853659</v>
      </c>
      <c r="P7683" s="23"/>
      <c r="Q7683" s="23"/>
    </row>
    <row r="7684" spans="2:17" ht="12.5" x14ac:dyDescent="0.25">
      <c r="B7684" s="24">
        <v>2836</v>
      </c>
      <c r="C7684" s="24">
        <v>3975729</v>
      </c>
      <c r="I7684" s="19">
        <v>2908</v>
      </c>
      <c r="J7684" s="19">
        <v>12526865</v>
      </c>
      <c r="P7684" s="23"/>
      <c r="Q7684" s="23"/>
    </row>
    <row r="7685" spans="2:17" ht="12.5" x14ac:dyDescent="0.25">
      <c r="B7685" s="24">
        <v>2836</v>
      </c>
      <c r="C7685" s="24">
        <v>4448048</v>
      </c>
      <c r="I7685" s="19">
        <v>2907</v>
      </c>
      <c r="J7685" s="19">
        <v>15241241</v>
      </c>
      <c r="P7685" s="23"/>
      <c r="Q7685" s="23"/>
    </row>
    <row r="7686" spans="2:17" ht="12.5" x14ac:dyDescent="0.25">
      <c r="B7686" s="24">
        <v>2836</v>
      </c>
      <c r="C7686" s="24">
        <v>3294550</v>
      </c>
      <c r="I7686" s="19">
        <v>2908</v>
      </c>
      <c r="J7686" s="19">
        <v>13498172</v>
      </c>
      <c r="P7686" s="23"/>
      <c r="Q7686" s="23"/>
    </row>
    <row r="7687" spans="2:17" ht="12.5" x14ac:dyDescent="0.25">
      <c r="B7687" s="24">
        <v>2836</v>
      </c>
      <c r="C7687" s="24">
        <v>81862</v>
      </c>
      <c r="I7687" s="19">
        <v>2907</v>
      </c>
      <c r="J7687" s="19">
        <v>10400059</v>
      </c>
      <c r="P7687" s="23"/>
      <c r="Q7687" s="23"/>
    </row>
    <row r="7688" spans="2:17" ht="12.5" x14ac:dyDescent="0.25">
      <c r="B7688" s="24">
        <v>2836</v>
      </c>
      <c r="C7688" s="24">
        <v>5062778</v>
      </c>
      <c r="I7688" s="19">
        <v>2908</v>
      </c>
      <c r="J7688" s="19">
        <v>12356071</v>
      </c>
      <c r="P7688" s="23"/>
      <c r="Q7688" s="23"/>
    </row>
    <row r="7689" spans="2:17" ht="12.5" x14ac:dyDescent="0.25">
      <c r="B7689" s="24">
        <v>2836</v>
      </c>
      <c r="C7689" s="24">
        <v>3876997</v>
      </c>
      <c r="I7689" s="19">
        <v>2907</v>
      </c>
      <c r="J7689" s="19">
        <v>11650520</v>
      </c>
      <c r="P7689" s="23"/>
      <c r="Q7689" s="23"/>
    </row>
    <row r="7690" spans="2:17" ht="12.5" x14ac:dyDescent="0.25">
      <c r="B7690" s="24">
        <v>2836</v>
      </c>
      <c r="C7690" s="24">
        <v>4773951</v>
      </c>
      <c r="I7690" s="19">
        <v>2908</v>
      </c>
      <c r="J7690" s="19">
        <v>12036275</v>
      </c>
      <c r="P7690" s="23"/>
      <c r="Q7690" s="23"/>
    </row>
    <row r="7691" spans="2:17" ht="12.5" x14ac:dyDescent="0.25">
      <c r="B7691" s="24">
        <v>2836</v>
      </c>
      <c r="C7691" s="24">
        <v>3646896</v>
      </c>
      <c r="I7691" s="19">
        <v>2907</v>
      </c>
      <c r="J7691" s="19">
        <v>12625662</v>
      </c>
      <c r="P7691" s="23"/>
      <c r="Q7691" s="23"/>
    </row>
    <row r="7692" spans="2:17" ht="12.5" x14ac:dyDescent="0.25">
      <c r="B7692" s="24">
        <v>2836</v>
      </c>
      <c r="C7692" s="24">
        <v>2947417</v>
      </c>
      <c r="I7692" s="19">
        <v>2908</v>
      </c>
      <c r="J7692" s="19">
        <v>11428782</v>
      </c>
      <c r="P7692" s="23"/>
      <c r="Q7692" s="23"/>
    </row>
    <row r="7693" spans="2:17" ht="12.5" x14ac:dyDescent="0.25">
      <c r="B7693" s="24">
        <v>2836</v>
      </c>
      <c r="C7693" s="24">
        <v>1535121</v>
      </c>
      <c r="I7693" s="19">
        <v>2907</v>
      </c>
      <c r="J7693" s="19">
        <v>11969599</v>
      </c>
      <c r="P7693" s="23"/>
      <c r="Q7693" s="23"/>
    </row>
    <row r="7694" spans="2:17" ht="12.5" x14ac:dyDescent="0.25">
      <c r="B7694" s="24">
        <v>2836</v>
      </c>
      <c r="C7694" s="24">
        <v>4231739</v>
      </c>
      <c r="I7694" s="19">
        <v>2908</v>
      </c>
      <c r="J7694" s="19">
        <v>15901378</v>
      </c>
      <c r="P7694" s="23"/>
      <c r="Q7694" s="23"/>
    </row>
    <row r="7695" spans="2:17" ht="12.5" x14ac:dyDescent="0.25">
      <c r="B7695" s="24">
        <v>2836</v>
      </c>
      <c r="C7695" s="24">
        <v>3278639</v>
      </c>
      <c r="I7695" s="19">
        <v>2907</v>
      </c>
      <c r="J7695" s="19">
        <v>12571873</v>
      </c>
      <c r="P7695" s="23"/>
      <c r="Q7695" s="23"/>
    </row>
    <row r="7696" spans="2:17" ht="12.5" x14ac:dyDescent="0.25">
      <c r="B7696" s="24">
        <v>2836</v>
      </c>
      <c r="C7696" s="24">
        <v>3747130</v>
      </c>
      <c r="I7696" s="19">
        <v>2908</v>
      </c>
      <c r="J7696" s="19">
        <v>11519158</v>
      </c>
      <c r="P7696" s="23"/>
      <c r="Q7696" s="23"/>
    </row>
    <row r="7697" spans="2:17" ht="12.5" x14ac:dyDescent="0.25">
      <c r="B7697" s="24">
        <v>2836</v>
      </c>
      <c r="C7697" s="24">
        <v>3884030</v>
      </c>
      <c r="I7697" s="19">
        <v>2907</v>
      </c>
      <c r="J7697" s="19">
        <v>12188421</v>
      </c>
      <c r="P7697" s="23"/>
      <c r="Q7697" s="23"/>
    </row>
    <row r="7698" spans="2:17" ht="12.5" x14ac:dyDescent="0.25">
      <c r="B7698" s="24">
        <v>2836</v>
      </c>
      <c r="C7698" s="24">
        <v>4489943</v>
      </c>
      <c r="I7698" s="19">
        <v>2908</v>
      </c>
      <c r="J7698" s="19">
        <v>13454861</v>
      </c>
      <c r="P7698" s="23"/>
      <c r="Q7698" s="23"/>
    </row>
    <row r="7699" spans="2:17" ht="12.5" x14ac:dyDescent="0.25">
      <c r="B7699" s="24">
        <v>2836</v>
      </c>
      <c r="C7699" s="24">
        <v>8847261</v>
      </c>
      <c r="I7699" s="19">
        <v>2907</v>
      </c>
      <c r="J7699" s="19">
        <v>10960518</v>
      </c>
      <c r="P7699" s="23"/>
      <c r="Q7699" s="23"/>
    </row>
    <row r="7700" spans="2:17" ht="12.5" x14ac:dyDescent="0.25">
      <c r="B7700" s="24">
        <v>2836</v>
      </c>
      <c r="C7700" s="24">
        <v>3837398</v>
      </c>
      <c r="I7700" s="19">
        <v>2908</v>
      </c>
      <c r="J7700" s="19">
        <v>11842587</v>
      </c>
      <c r="P7700" s="23"/>
      <c r="Q7700" s="23"/>
    </row>
    <row r="7701" spans="2:17" ht="12.5" x14ac:dyDescent="0.25">
      <c r="B7701" s="24">
        <v>2836</v>
      </c>
      <c r="C7701" s="24">
        <v>3703492</v>
      </c>
      <c r="I7701" s="19">
        <v>2907</v>
      </c>
      <c r="J7701" s="19">
        <v>27284387</v>
      </c>
      <c r="P7701" s="23"/>
      <c r="Q7701" s="23"/>
    </row>
    <row r="7702" spans="2:17" ht="12.5" x14ac:dyDescent="0.25">
      <c r="B7702" s="24">
        <v>2836</v>
      </c>
      <c r="C7702" s="24">
        <v>4147159</v>
      </c>
      <c r="I7702" s="19">
        <v>2908</v>
      </c>
      <c r="J7702" s="19">
        <v>15921237</v>
      </c>
      <c r="P7702" s="23"/>
      <c r="Q7702" s="23"/>
    </row>
    <row r="7703" spans="2:17" ht="12.5" x14ac:dyDescent="0.25">
      <c r="B7703" s="24">
        <v>2836</v>
      </c>
      <c r="C7703" s="24">
        <v>4828754</v>
      </c>
      <c r="I7703" s="19">
        <v>2907</v>
      </c>
      <c r="J7703" s="19">
        <v>8641321</v>
      </c>
      <c r="P7703" s="23"/>
      <c r="Q7703" s="23"/>
    </row>
    <row r="7704" spans="2:17" ht="12.5" x14ac:dyDescent="0.25">
      <c r="B7704" s="24">
        <v>2836</v>
      </c>
      <c r="C7704" s="24">
        <v>3504832</v>
      </c>
      <c r="I7704" s="19">
        <v>2908</v>
      </c>
      <c r="J7704" s="19">
        <v>11656919</v>
      </c>
      <c r="P7704" s="23"/>
      <c r="Q7704" s="23"/>
    </row>
    <row r="7705" spans="2:17" ht="12.5" x14ac:dyDescent="0.25">
      <c r="B7705" s="24">
        <v>2836</v>
      </c>
      <c r="C7705" s="24">
        <v>2332587</v>
      </c>
      <c r="I7705" s="19">
        <v>2907</v>
      </c>
      <c r="J7705" s="19">
        <v>12083201</v>
      </c>
      <c r="P7705" s="23"/>
      <c r="Q7705" s="23"/>
    </row>
    <row r="7706" spans="2:17" ht="12.5" x14ac:dyDescent="0.25">
      <c r="B7706" s="24">
        <v>2836</v>
      </c>
      <c r="C7706" s="24">
        <v>4957353</v>
      </c>
      <c r="I7706" s="19">
        <v>2908</v>
      </c>
      <c r="J7706" s="19">
        <v>12274642</v>
      </c>
      <c r="P7706" s="23"/>
      <c r="Q7706" s="23"/>
    </row>
    <row r="7707" spans="2:17" ht="12.5" x14ac:dyDescent="0.25">
      <c r="B7707" s="24">
        <v>2836</v>
      </c>
      <c r="C7707" s="24">
        <v>3361468</v>
      </c>
      <c r="I7707" s="19">
        <v>2907</v>
      </c>
      <c r="J7707" s="19">
        <v>12438075</v>
      </c>
      <c r="P7707" s="23"/>
      <c r="Q7707" s="23"/>
    </row>
    <row r="7708" spans="2:17" ht="12.5" x14ac:dyDescent="0.25">
      <c r="B7708" s="24">
        <v>2836</v>
      </c>
      <c r="C7708" s="24">
        <v>3963919</v>
      </c>
      <c r="I7708" s="19">
        <v>2908</v>
      </c>
      <c r="J7708" s="19">
        <v>11376810</v>
      </c>
      <c r="P7708" s="23"/>
      <c r="Q7708" s="23"/>
    </row>
    <row r="7709" spans="2:17" ht="12.5" x14ac:dyDescent="0.25">
      <c r="B7709" s="24">
        <v>2836</v>
      </c>
      <c r="C7709" s="24">
        <v>3498245</v>
      </c>
      <c r="I7709" s="19">
        <v>2907</v>
      </c>
      <c r="J7709" s="19">
        <v>12658835</v>
      </c>
      <c r="P7709" s="23"/>
      <c r="Q7709" s="23"/>
    </row>
    <row r="7710" spans="2:17" ht="12.5" x14ac:dyDescent="0.25">
      <c r="B7710" s="24">
        <v>2836</v>
      </c>
      <c r="C7710" s="24">
        <v>3924262</v>
      </c>
      <c r="I7710" s="19">
        <v>2908</v>
      </c>
      <c r="J7710" s="19">
        <v>11384575</v>
      </c>
      <c r="P7710" s="23"/>
      <c r="Q7710" s="23"/>
    </row>
    <row r="7711" spans="2:17" ht="12.5" x14ac:dyDescent="0.25">
      <c r="B7711" s="24">
        <v>2836</v>
      </c>
      <c r="C7711" s="24">
        <v>3839239</v>
      </c>
      <c r="I7711" s="19">
        <v>2907</v>
      </c>
      <c r="J7711" s="19">
        <v>13273904</v>
      </c>
      <c r="P7711" s="23"/>
      <c r="Q7711" s="23"/>
    </row>
    <row r="7712" spans="2:17" ht="12.5" x14ac:dyDescent="0.25">
      <c r="B7712" s="24">
        <v>2836</v>
      </c>
      <c r="C7712" s="24">
        <v>3347028</v>
      </c>
      <c r="I7712" s="19">
        <v>2908</v>
      </c>
      <c r="J7712" s="19">
        <v>11043290</v>
      </c>
      <c r="P7712" s="23"/>
      <c r="Q7712" s="23"/>
    </row>
    <row r="7713" spans="2:17" ht="12.5" x14ac:dyDescent="0.25">
      <c r="B7713" s="24">
        <v>2836</v>
      </c>
      <c r="C7713" s="24">
        <v>4011163</v>
      </c>
      <c r="I7713" s="19">
        <v>2907</v>
      </c>
      <c r="J7713" s="19">
        <v>11507330</v>
      </c>
      <c r="P7713" s="23"/>
      <c r="Q7713" s="23"/>
    </row>
    <row r="7714" spans="2:17" ht="12.5" x14ac:dyDescent="0.25">
      <c r="B7714" s="24">
        <v>2836</v>
      </c>
      <c r="C7714" s="24">
        <v>6622585</v>
      </c>
      <c r="I7714" s="19">
        <v>2908</v>
      </c>
      <c r="J7714" s="19">
        <v>12142528</v>
      </c>
      <c r="P7714" s="23"/>
      <c r="Q7714" s="23"/>
    </row>
    <row r="7715" spans="2:17" ht="12.5" x14ac:dyDescent="0.25">
      <c r="B7715" s="24">
        <v>2836</v>
      </c>
      <c r="C7715" s="24">
        <v>4005868</v>
      </c>
      <c r="I7715" s="19">
        <v>2907</v>
      </c>
      <c r="J7715" s="19">
        <v>12418801</v>
      </c>
      <c r="P7715" s="23"/>
      <c r="Q7715" s="23"/>
    </row>
    <row r="7716" spans="2:17" ht="12.5" x14ac:dyDescent="0.25">
      <c r="B7716" s="24">
        <v>2836</v>
      </c>
      <c r="C7716" s="24">
        <v>4057717</v>
      </c>
      <c r="I7716" s="19">
        <v>2908</v>
      </c>
      <c r="J7716" s="19">
        <v>11418105</v>
      </c>
      <c r="P7716" s="23"/>
      <c r="Q7716" s="23"/>
    </row>
    <row r="7717" spans="2:17" ht="12.5" x14ac:dyDescent="0.25">
      <c r="B7717" s="24">
        <v>2836</v>
      </c>
      <c r="C7717" s="24">
        <v>3798724</v>
      </c>
      <c r="I7717" s="19">
        <v>2907</v>
      </c>
      <c r="J7717" s="19">
        <v>12766207</v>
      </c>
      <c r="P7717" s="23"/>
      <c r="Q7717" s="23"/>
    </row>
    <row r="7718" spans="2:17" ht="12.5" x14ac:dyDescent="0.25">
      <c r="B7718" s="24">
        <v>2836</v>
      </c>
      <c r="C7718" s="24">
        <v>3579737</v>
      </c>
      <c r="I7718" s="19">
        <v>2908</v>
      </c>
      <c r="J7718" s="19">
        <v>11742275</v>
      </c>
      <c r="P7718" s="23"/>
      <c r="Q7718" s="23"/>
    </row>
    <row r="7719" spans="2:17" ht="12.5" x14ac:dyDescent="0.25">
      <c r="B7719" s="24">
        <v>2836</v>
      </c>
      <c r="C7719" s="24">
        <v>4052829</v>
      </c>
      <c r="I7719" s="19">
        <v>2907</v>
      </c>
      <c r="J7719" s="19">
        <v>15435473</v>
      </c>
      <c r="P7719" s="23"/>
      <c r="Q7719" s="23"/>
    </row>
    <row r="7720" spans="2:17" ht="12.5" x14ac:dyDescent="0.25">
      <c r="B7720" s="24">
        <v>2836</v>
      </c>
      <c r="C7720" s="24">
        <v>4312853</v>
      </c>
      <c r="I7720" s="19">
        <v>2908</v>
      </c>
      <c r="J7720" s="19">
        <v>16137573</v>
      </c>
      <c r="P7720" s="23"/>
      <c r="Q7720" s="23"/>
    </row>
    <row r="7721" spans="2:17" ht="12.5" x14ac:dyDescent="0.25">
      <c r="B7721" s="24">
        <v>2836</v>
      </c>
      <c r="C7721" s="24">
        <v>4172704</v>
      </c>
      <c r="I7721" s="19">
        <v>2907</v>
      </c>
      <c r="J7721" s="19">
        <v>11973048</v>
      </c>
      <c r="P7721" s="23"/>
      <c r="Q7721" s="23"/>
    </row>
    <row r="7722" spans="2:17" ht="12.5" x14ac:dyDescent="0.25">
      <c r="B7722" s="24">
        <v>2836</v>
      </c>
      <c r="C7722" s="24">
        <v>3900761</v>
      </c>
      <c r="I7722" s="19">
        <v>2908</v>
      </c>
      <c r="J7722" s="19">
        <v>11946397</v>
      </c>
      <c r="P7722" s="23"/>
      <c r="Q7722" s="23"/>
    </row>
    <row r="7723" spans="2:17" ht="12.5" x14ac:dyDescent="0.25">
      <c r="B7723" s="24">
        <v>2836</v>
      </c>
      <c r="C7723" s="24">
        <v>4183134</v>
      </c>
      <c r="I7723" s="19">
        <v>2907</v>
      </c>
      <c r="J7723" s="19">
        <v>12944758</v>
      </c>
      <c r="P7723" s="23"/>
      <c r="Q7723" s="23"/>
    </row>
    <row r="7724" spans="2:17" ht="12.5" x14ac:dyDescent="0.25">
      <c r="B7724" s="24">
        <v>2836</v>
      </c>
      <c r="C7724" s="24">
        <v>3798961</v>
      </c>
      <c r="I7724" s="19">
        <v>2908</v>
      </c>
      <c r="J7724" s="19">
        <v>11653754</v>
      </c>
      <c r="P7724" s="23"/>
      <c r="Q7724" s="23"/>
    </row>
    <row r="7725" spans="2:17" ht="12.5" x14ac:dyDescent="0.25">
      <c r="B7725" s="24">
        <v>2836</v>
      </c>
      <c r="C7725" s="24">
        <v>3441473</v>
      </c>
      <c r="I7725" s="19">
        <v>2907</v>
      </c>
      <c r="J7725" s="19">
        <v>11466007</v>
      </c>
      <c r="P7725" s="23"/>
      <c r="Q7725" s="23"/>
    </row>
    <row r="7726" spans="2:17" ht="12.5" x14ac:dyDescent="0.25">
      <c r="B7726" s="24">
        <v>2836</v>
      </c>
      <c r="C7726" s="24">
        <v>4088866</v>
      </c>
      <c r="I7726" s="19">
        <v>2908</v>
      </c>
      <c r="J7726" s="19">
        <v>12179292</v>
      </c>
      <c r="P7726" s="23"/>
      <c r="Q7726" s="23"/>
    </row>
    <row r="7727" spans="2:17" ht="12.5" x14ac:dyDescent="0.25">
      <c r="B7727" s="24">
        <v>2836</v>
      </c>
      <c r="C7727" s="24">
        <v>6319643</v>
      </c>
      <c r="I7727" s="19">
        <v>2907</v>
      </c>
      <c r="J7727" s="19">
        <v>12249395</v>
      </c>
      <c r="P7727" s="23"/>
      <c r="Q7727" s="23"/>
    </row>
    <row r="7728" spans="2:17" ht="12.5" x14ac:dyDescent="0.25">
      <c r="B7728" s="24">
        <v>2836</v>
      </c>
      <c r="C7728" s="24">
        <v>3992749</v>
      </c>
      <c r="I7728" s="19">
        <v>2908</v>
      </c>
      <c r="J7728" s="19">
        <v>13876314</v>
      </c>
      <c r="P7728" s="23"/>
      <c r="Q7728" s="23"/>
    </row>
    <row r="7729" spans="2:17" ht="12.5" x14ac:dyDescent="0.25">
      <c r="B7729" s="24">
        <v>2836</v>
      </c>
      <c r="C7729" s="24">
        <v>4871001</v>
      </c>
      <c r="I7729" s="19">
        <v>2907</v>
      </c>
      <c r="J7729" s="19">
        <v>9870535</v>
      </c>
      <c r="P7729" s="23"/>
      <c r="Q7729" s="23"/>
    </row>
    <row r="7730" spans="2:17" ht="12.5" x14ac:dyDescent="0.25">
      <c r="B7730" s="24">
        <v>2836</v>
      </c>
      <c r="C7730" s="24">
        <v>3667382</v>
      </c>
      <c r="I7730" s="19">
        <v>2908</v>
      </c>
      <c r="J7730" s="19">
        <v>11800426</v>
      </c>
      <c r="P7730" s="23"/>
      <c r="Q7730" s="23"/>
    </row>
    <row r="7731" spans="2:17" ht="12.5" x14ac:dyDescent="0.25">
      <c r="B7731" s="24">
        <v>2836</v>
      </c>
      <c r="C7731" s="24">
        <v>8870688</v>
      </c>
      <c r="I7731" s="19">
        <v>2907</v>
      </c>
      <c r="J7731" s="19">
        <v>11958685</v>
      </c>
      <c r="P7731" s="23"/>
      <c r="Q7731" s="23"/>
    </row>
    <row r="7732" spans="2:17" ht="12.5" x14ac:dyDescent="0.25">
      <c r="B7732" s="24">
        <v>2836</v>
      </c>
      <c r="C7732" s="24">
        <v>4382216</v>
      </c>
      <c r="I7732" s="19">
        <v>2908</v>
      </c>
      <c r="J7732" s="19">
        <v>12351930</v>
      </c>
      <c r="P7732" s="23"/>
      <c r="Q7732" s="23"/>
    </row>
    <row r="7733" spans="2:17" ht="12.5" x14ac:dyDescent="0.25">
      <c r="B7733" s="24">
        <v>2836</v>
      </c>
      <c r="C7733" s="24">
        <v>4540467</v>
      </c>
      <c r="I7733" s="19">
        <v>2907</v>
      </c>
      <c r="J7733" s="19">
        <v>11626641</v>
      </c>
      <c r="P7733" s="23"/>
      <c r="Q7733" s="23"/>
    </row>
    <row r="7734" spans="2:17" ht="12.5" x14ac:dyDescent="0.25">
      <c r="B7734" s="24">
        <v>2836</v>
      </c>
      <c r="C7734" s="24">
        <v>3365801</v>
      </c>
      <c r="I7734" s="19">
        <v>2908</v>
      </c>
      <c r="J7734" s="19">
        <v>12022342</v>
      </c>
      <c r="P7734" s="23"/>
      <c r="Q7734" s="23"/>
    </row>
    <row r="7735" spans="2:17" ht="12.5" x14ac:dyDescent="0.25">
      <c r="B7735" s="24">
        <v>2836</v>
      </c>
      <c r="C7735" s="24">
        <v>3932991</v>
      </c>
      <c r="I7735" s="19">
        <v>2907</v>
      </c>
      <c r="J7735" s="19">
        <v>12166338</v>
      </c>
      <c r="P7735" s="23"/>
      <c r="Q7735" s="23"/>
    </row>
    <row r="7736" spans="2:17" ht="12.5" x14ac:dyDescent="0.25">
      <c r="B7736" s="24">
        <v>2836</v>
      </c>
      <c r="C7736" s="24">
        <v>9525390</v>
      </c>
      <c r="I7736" s="19">
        <v>2908</v>
      </c>
      <c r="J7736" s="19">
        <v>11949145</v>
      </c>
      <c r="P7736" s="23"/>
      <c r="Q7736" s="23"/>
    </row>
    <row r="7737" spans="2:17" ht="12.5" x14ac:dyDescent="0.25">
      <c r="B7737" s="24">
        <v>2836</v>
      </c>
      <c r="C7737" s="24">
        <v>1020976</v>
      </c>
      <c r="I7737" s="19">
        <v>2907</v>
      </c>
      <c r="J7737" s="19">
        <v>12095279</v>
      </c>
      <c r="P7737" s="23"/>
      <c r="Q7737" s="23"/>
    </row>
    <row r="7738" spans="2:17" ht="12.5" x14ac:dyDescent="0.25">
      <c r="B7738" s="24">
        <v>2836</v>
      </c>
      <c r="C7738" s="24">
        <v>4540458</v>
      </c>
      <c r="I7738" s="19">
        <v>2908</v>
      </c>
      <c r="J7738" s="19">
        <v>12419982</v>
      </c>
      <c r="P7738" s="23"/>
      <c r="Q7738" s="23"/>
    </row>
    <row r="7739" spans="2:17" ht="12.5" x14ac:dyDescent="0.25">
      <c r="B7739" s="24">
        <v>2836</v>
      </c>
      <c r="C7739" s="24">
        <v>4190099</v>
      </c>
      <c r="I7739" s="19">
        <v>2907</v>
      </c>
      <c r="J7739" s="19">
        <v>11298921</v>
      </c>
      <c r="P7739" s="23"/>
      <c r="Q7739" s="23"/>
    </row>
    <row r="7740" spans="2:17" ht="12.5" x14ac:dyDescent="0.25">
      <c r="B7740" s="24">
        <v>2836</v>
      </c>
      <c r="C7740" s="24">
        <v>3314791</v>
      </c>
      <c r="I7740" s="19">
        <v>2908</v>
      </c>
      <c r="J7740" s="19">
        <v>12324107</v>
      </c>
      <c r="P7740" s="23"/>
      <c r="Q7740" s="23"/>
    </row>
    <row r="7741" spans="2:17" ht="12.5" x14ac:dyDescent="0.25">
      <c r="B7741" s="24">
        <v>2836</v>
      </c>
      <c r="C7741" s="24">
        <v>4674801</v>
      </c>
      <c r="I7741" s="19">
        <v>2907</v>
      </c>
      <c r="J7741" s="19">
        <v>15097550</v>
      </c>
      <c r="P7741" s="23"/>
      <c r="Q7741" s="23"/>
    </row>
    <row r="7742" spans="2:17" ht="12.5" x14ac:dyDescent="0.25">
      <c r="B7742" s="24">
        <v>2836</v>
      </c>
      <c r="C7742" s="24">
        <v>3878144</v>
      </c>
      <c r="I7742" s="19">
        <v>2908</v>
      </c>
      <c r="J7742" s="19">
        <v>8674065</v>
      </c>
      <c r="P7742" s="23"/>
      <c r="Q7742" s="23"/>
    </row>
    <row r="7743" spans="2:17" ht="12.5" x14ac:dyDescent="0.25">
      <c r="B7743" s="24">
        <v>2836</v>
      </c>
      <c r="C7743" s="24">
        <v>3869241</v>
      </c>
      <c r="I7743" s="19">
        <v>2907</v>
      </c>
      <c r="J7743" s="19">
        <v>16488060</v>
      </c>
      <c r="P7743" s="23"/>
      <c r="Q7743" s="23"/>
    </row>
    <row r="7744" spans="2:17" ht="12.5" x14ac:dyDescent="0.25">
      <c r="B7744" s="24">
        <v>2836</v>
      </c>
      <c r="C7744" s="24">
        <v>3937840</v>
      </c>
      <c r="I7744" s="19">
        <v>2908</v>
      </c>
      <c r="J7744" s="19">
        <v>11430235</v>
      </c>
      <c r="P7744" s="23"/>
      <c r="Q7744" s="23"/>
    </row>
    <row r="7745" spans="2:17" ht="12.5" x14ac:dyDescent="0.25">
      <c r="B7745" s="24">
        <v>2836</v>
      </c>
      <c r="C7745" s="24">
        <v>3459319</v>
      </c>
      <c r="I7745" s="19">
        <v>2907</v>
      </c>
      <c r="J7745" s="19">
        <v>12677337</v>
      </c>
      <c r="P7745" s="23"/>
      <c r="Q7745" s="23"/>
    </row>
    <row r="7746" spans="2:17" ht="12.5" x14ac:dyDescent="0.25">
      <c r="B7746" s="24">
        <v>2836</v>
      </c>
      <c r="C7746" s="24">
        <v>7511346</v>
      </c>
      <c r="I7746" s="19">
        <v>2908</v>
      </c>
      <c r="J7746" s="19">
        <v>11799924</v>
      </c>
      <c r="P7746" s="23"/>
      <c r="Q7746" s="23"/>
    </row>
    <row r="7747" spans="2:17" ht="12.5" x14ac:dyDescent="0.25">
      <c r="B7747" s="24">
        <v>2836</v>
      </c>
      <c r="C7747" s="24">
        <v>5069944</v>
      </c>
      <c r="I7747" s="19">
        <v>2907</v>
      </c>
      <c r="J7747" s="19">
        <v>11877109</v>
      </c>
      <c r="P7747" s="23"/>
      <c r="Q7747" s="23"/>
    </row>
    <row r="7748" spans="2:17" ht="12.5" x14ac:dyDescent="0.25">
      <c r="B7748" s="24">
        <v>2836</v>
      </c>
      <c r="C7748" s="24">
        <v>3727531</v>
      </c>
      <c r="I7748" s="19">
        <v>2908</v>
      </c>
      <c r="J7748" s="19">
        <v>11658874</v>
      </c>
      <c r="P7748" s="23"/>
      <c r="Q7748" s="23"/>
    </row>
    <row r="7749" spans="2:17" ht="12.5" x14ac:dyDescent="0.25">
      <c r="B7749" s="24">
        <v>2836</v>
      </c>
      <c r="C7749" s="24">
        <v>3616473</v>
      </c>
      <c r="I7749" s="19">
        <v>2907</v>
      </c>
      <c r="J7749" s="19">
        <v>12517700</v>
      </c>
      <c r="P7749" s="23"/>
      <c r="Q7749" s="23"/>
    </row>
    <row r="7750" spans="2:17" ht="12.5" x14ac:dyDescent="0.25">
      <c r="B7750" s="24">
        <v>2836</v>
      </c>
      <c r="C7750" s="24">
        <v>1500109</v>
      </c>
      <c r="I7750" s="19">
        <v>2908</v>
      </c>
      <c r="J7750" s="19">
        <v>12806659</v>
      </c>
      <c r="P7750" s="23"/>
      <c r="Q7750" s="23"/>
    </row>
    <row r="7751" spans="2:17" ht="12.5" x14ac:dyDescent="0.25">
      <c r="B7751" s="24">
        <v>2836</v>
      </c>
      <c r="C7751" s="24">
        <v>4083263</v>
      </c>
      <c r="I7751" s="19">
        <v>2907</v>
      </c>
      <c r="J7751" s="19">
        <v>10738082</v>
      </c>
      <c r="P7751" s="23"/>
      <c r="Q7751" s="23"/>
    </row>
    <row r="7752" spans="2:17" ht="12.5" x14ac:dyDescent="0.25">
      <c r="B7752" s="24">
        <v>2836</v>
      </c>
      <c r="C7752" s="24">
        <v>4054373</v>
      </c>
      <c r="I7752" s="19">
        <v>2908</v>
      </c>
      <c r="J7752" s="19">
        <v>14478301</v>
      </c>
      <c r="P7752" s="23"/>
      <c r="Q7752" s="23"/>
    </row>
    <row r="7753" spans="2:17" ht="12.5" x14ac:dyDescent="0.25">
      <c r="B7753" s="24">
        <v>2836</v>
      </c>
      <c r="C7753" s="24">
        <v>3784284</v>
      </c>
      <c r="I7753" s="19">
        <v>2907</v>
      </c>
      <c r="J7753" s="19">
        <v>10879065</v>
      </c>
      <c r="P7753" s="23"/>
      <c r="Q7753" s="23"/>
    </row>
    <row r="7754" spans="2:17" ht="12.5" x14ac:dyDescent="0.25">
      <c r="B7754" s="24">
        <v>2836</v>
      </c>
      <c r="C7754" s="24">
        <v>3970227</v>
      </c>
      <c r="I7754" s="19">
        <v>2908</v>
      </c>
      <c r="J7754" s="19">
        <v>11066618</v>
      </c>
      <c r="P7754" s="23"/>
      <c r="Q7754" s="23"/>
    </row>
    <row r="7755" spans="2:17" ht="12.5" x14ac:dyDescent="0.25">
      <c r="B7755" s="24">
        <v>2836</v>
      </c>
      <c r="C7755" s="24">
        <v>4330187</v>
      </c>
      <c r="I7755" s="19">
        <v>2907</v>
      </c>
      <c r="J7755" s="19">
        <v>11618197</v>
      </c>
      <c r="P7755" s="23"/>
      <c r="Q7755" s="23"/>
    </row>
    <row r="7756" spans="2:17" ht="12.5" x14ac:dyDescent="0.25">
      <c r="B7756" s="24">
        <v>2836</v>
      </c>
      <c r="C7756" s="24">
        <v>4200331</v>
      </c>
      <c r="I7756" s="19">
        <v>2908</v>
      </c>
      <c r="J7756" s="19">
        <v>12776197</v>
      </c>
      <c r="P7756" s="23"/>
      <c r="Q7756" s="23"/>
    </row>
    <row r="7757" spans="2:17" ht="12.5" x14ac:dyDescent="0.25">
      <c r="B7757" s="24">
        <v>2836</v>
      </c>
      <c r="C7757" s="24">
        <v>3730333</v>
      </c>
      <c r="I7757" s="19">
        <v>2907</v>
      </c>
      <c r="J7757" s="19">
        <v>11269241</v>
      </c>
      <c r="P7757" s="23"/>
      <c r="Q7757" s="23"/>
    </row>
    <row r="7758" spans="2:17" ht="12.5" x14ac:dyDescent="0.25">
      <c r="B7758" s="24">
        <v>2836</v>
      </c>
      <c r="C7758" s="24">
        <v>4765239</v>
      </c>
      <c r="I7758" s="19">
        <v>2908</v>
      </c>
      <c r="J7758" s="19">
        <v>12564787</v>
      </c>
      <c r="P7758" s="23"/>
      <c r="Q7758" s="23"/>
    </row>
    <row r="7759" spans="2:17" ht="12.5" x14ac:dyDescent="0.25">
      <c r="B7759" s="24">
        <v>2836</v>
      </c>
      <c r="C7759" s="24">
        <v>4735030</v>
      </c>
      <c r="I7759" s="19">
        <v>2907</v>
      </c>
      <c r="J7759" s="19">
        <v>11741171</v>
      </c>
      <c r="P7759" s="23"/>
      <c r="Q7759" s="23"/>
    </row>
    <row r="7760" spans="2:17" ht="12.5" x14ac:dyDescent="0.25">
      <c r="B7760" s="24">
        <v>2836</v>
      </c>
      <c r="C7760" s="24">
        <v>4207463</v>
      </c>
      <c r="I7760" s="19">
        <v>2908</v>
      </c>
      <c r="J7760" s="19">
        <v>11834242</v>
      </c>
      <c r="P7760" s="23"/>
      <c r="Q7760" s="23"/>
    </row>
    <row r="7761" spans="2:17" ht="12.5" x14ac:dyDescent="0.25">
      <c r="B7761" s="24">
        <v>2836</v>
      </c>
      <c r="C7761" s="24">
        <v>1530888</v>
      </c>
      <c r="I7761" s="19">
        <v>2907</v>
      </c>
      <c r="J7761" s="19">
        <v>11977997</v>
      </c>
      <c r="P7761" s="23"/>
      <c r="Q7761" s="23"/>
    </row>
    <row r="7762" spans="2:17" ht="12.5" x14ac:dyDescent="0.25">
      <c r="B7762" s="24">
        <v>2836</v>
      </c>
      <c r="C7762" s="24">
        <v>4484192</v>
      </c>
      <c r="I7762" s="19">
        <v>2908</v>
      </c>
      <c r="J7762" s="19">
        <v>12319447</v>
      </c>
      <c r="P7762" s="23"/>
      <c r="Q7762" s="23"/>
    </row>
    <row r="7763" spans="2:17" ht="12.5" x14ac:dyDescent="0.25">
      <c r="B7763" s="24">
        <v>2836</v>
      </c>
      <c r="C7763" s="24">
        <v>3408745</v>
      </c>
      <c r="I7763" s="19">
        <v>2907</v>
      </c>
      <c r="J7763" s="19">
        <v>11994996</v>
      </c>
      <c r="P7763" s="23"/>
      <c r="Q7763" s="23"/>
    </row>
    <row r="7764" spans="2:17" ht="12.5" x14ac:dyDescent="0.25">
      <c r="B7764" s="24">
        <v>2836</v>
      </c>
      <c r="C7764" s="24">
        <v>3910913</v>
      </c>
      <c r="I7764" s="19">
        <v>2908</v>
      </c>
      <c r="J7764" s="19">
        <v>11602827</v>
      </c>
      <c r="P7764" s="23"/>
      <c r="Q7764" s="23"/>
    </row>
    <row r="7765" spans="2:17" ht="12.5" x14ac:dyDescent="0.25">
      <c r="B7765" s="24">
        <v>2836</v>
      </c>
      <c r="C7765" s="24">
        <v>3464105</v>
      </c>
      <c r="I7765" s="19">
        <v>2907</v>
      </c>
      <c r="J7765" s="19">
        <v>12537977</v>
      </c>
      <c r="P7765" s="23"/>
      <c r="Q7765" s="23"/>
    </row>
    <row r="7766" spans="2:17" ht="12.5" x14ac:dyDescent="0.25">
      <c r="B7766" s="24">
        <v>2836</v>
      </c>
      <c r="C7766" s="24">
        <v>3524843</v>
      </c>
      <c r="I7766" s="19">
        <v>2908</v>
      </c>
      <c r="J7766" s="19">
        <v>11343142</v>
      </c>
      <c r="P7766" s="23"/>
      <c r="Q7766" s="23"/>
    </row>
    <row r="7767" spans="2:17" ht="12.5" x14ac:dyDescent="0.25">
      <c r="B7767" s="24">
        <v>2836</v>
      </c>
      <c r="C7767" s="24">
        <v>4013703</v>
      </c>
      <c r="I7767" s="19">
        <v>2907</v>
      </c>
      <c r="J7767" s="19">
        <v>12285891</v>
      </c>
      <c r="P7767" s="23"/>
      <c r="Q7767" s="23"/>
    </row>
    <row r="7768" spans="2:17" ht="12.5" x14ac:dyDescent="0.25">
      <c r="B7768" s="24">
        <v>2836</v>
      </c>
      <c r="C7768" s="24">
        <v>4373018</v>
      </c>
      <c r="I7768" s="19">
        <v>2908</v>
      </c>
      <c r="J7768" s="19">
        <v>12257229</v>
      </c>
      <c r="P7768" s="23"/>
      <c r="Q7768" s="23"/>
    </row>
    <row r="7769" spans="2:17" ht="12.5" x14ac:dyDescent="0.25">
      <c r="B7769" s="24">
        <v>2836</v>
      </c>
      <c r="C7769" s="24">
        <v>3770676</v>
      </c>
      <c r="I7769" s="19">
        <v>2907</v>
      </c>
      <c r="J7769" s="19">
        <v>11416767</v>
      </c>
      <c r="P7769" s="23"/>
      <c r="Q7769" s="23"/>
    </row>
    <row r="7770" spans="2:17" ht="12.5" x14ac:dyDescent="0.25">
      <c r="B7770" s="24">
        <v>2836</v>
      </c>
      <c r="C7770" s="24">
        <v>4065799</v>
      </c>
      <c r="I7770" s="19">
        <v>2908</v>
      </c>
      <c r="J7770" s="19">
        <v>12010830</v>
      </c>
      <c r="P7770" s="23"/>
      <c r="Q7770" s="23"/>
    </row>
    <row r="7771" spans="2:17" ht="12.5" x14ac:dyDescent="0.25">
      <c r="B7771" s="24">
        <v>2836</v>
      </c>
      <c r="C7771" s="24">
        <v>4049907</v>
      </c>
      <c r="I7771" s="19">
        <v>2907</v>
      </c>
      <c r="J7771" s="19">
        <v>15638341</v>
      </c>
      <c r="P7771" s="23"/>
      <c r="Q7771" s="23"/>
    </row>
    <row r="7772" spans="2:17" ht="12.5" x14ac:dyDescent="0.25">
      <c r="B7772" s="24">
        <v>2836</v>
      </c>
      <c r="C7772" s="24">
        <v>4329421</v>
      </c>
      <c r="I7772" s="19">
        <v>2908</v>
      </c>
      <c r="J7772" s="19">
        <v>8473265</v>
      </c>
      <c r="P7772" s="23"/>
      <c r="Q7772" s="23"/>
    </row>
    <row r="7773" spans="2:17" ht="12.5" x14ac:dyDescent="0.25">
      <c r="B7773" s="24">
        <v>2836</v>
      </c>
      <c r="C7773" s="24">
        <v>4048102</v>
      </c>
      <c r="I7773" s="19">
        <v>2907</v>
      </c>
      <c r="J7773" s="19">
        <v>12081524</v>
      </c>
      <c r="P7773" s="23"/>
      <c r="Q7773" s="23"/>
    </row>
    <row r="7774" spans="2:17" ht="12.5" x14ac:dyDescent="0.25">
      <c r="B7774" s="24">
        <v>2836</v>
      </c>
      <c r="C7774" s="24">
        <v>5835243</v>
      </c>
      <c r="I7774" s="19">
        <v>2908</v>
      </c>
      <c r="J7774" s="19">
        <v>12013769</v>
      </c>
      <c r="P7774" s="23"/>
      <c r="Q7774" s="23"/>
    </row>
    <row r="7775" spans="2:17" ht="12.5" x14ac:dyDescent="0.25">
      <c r="B7775" s="24">
        <v>2836</v>
      </c>
      <c r="C7775" s="24">
        <v>3622002</v>
      </c>
      <c r="I7775" s="19">
        <v>2907</v>
      </c>
      <c r="J7775" s="19">
        <v>12037458</v>
      </c>
      <c r="P7775" s="23"/>
      <c r="Q7775" s="23"/>
    </row>
    <row r="7776" spans="2:17" ht="12.5" x14ac:dyDescent="0.25">
      <c r="B7776" s="24">
        <v>2836</v>
      </c>
      <c r="C7776" s="24">
        <v>6090851</v>
      </c>
      <c r="I7776" s="19">
        <v>2908</v>
      </c>
      <c r="J7776" s="19">
        <v>16000899</v>
      </c>
      <c r="P7776" s="23"/>
      <c r="Q7776" s="23"/>
    </row>
    <row r="7777" spans="2:17" ht="12.5" x14ac:dyDescent="0.25">
      <c r="B7777" s="24">
        <v>2836</v>
      </c>
      <c r="C7777" s="24">
        <v>4010003</v>
      </c>
      <c r="I7777" s="19">
        <v>2907</v>
      </c>
      <c r="J7777" s="19">
        <v>13636673</v>
      </c>
      <c r="P7777" s="23"/>
      <c r="Q7777" s="23"/>
    </row>
    <row r="7778" spans="2:17" ht="12.5" x14ac:dyDescent="0.25">
      <c r="B7778" s="24">
        <v>2836</v>
      </c>
      <c r="C7778" s="24">
        <v>3689192</v>
      </c>
      <c r="I7778" s="19">
        <v>2908</v>
      </c>
      <c r="J7778" s="19">
        <v>10399290</v>
      </c>
      <c r="P7778" s="23"/>
      <c r="Q7778" s="23"/>
    </row>
    <row r="7779" spans="2:17" ht="12.5" x14ac:dyDescent="0.25">
      <c r="B7779" s="24">
        <v>2836</v>
      </c>
      <c r="C7779" s="24">
        <v>3846667</v>
      </c>
      <c r="I7779" s="19">
        <v>2907</v>
      </c>
      <c r="J7779" s="19">
        <v>12056591</v>
      </c>
      <c r="P7779" s="23"/>
      <c r="Q7779" s="23"/>
    </row>
    <row r="7780" spans="2:17" ht="12.5" x14ac:dyDescent="0.25">
      <c r="B7780" s="24">
        <v>2836</v>
      </c>
      <c r="C7780" s="24">
        <v>4414945</v>
      </c>
      <c r="I7780" s="19">
        <v>2908</v>
      </c>
      <c r="J7780" s="19">
        <v>11958504</v>
      </c>
      <c r="P7780" s="23"/>
      <c r="Q7780" s="23"/>
    </row>
    <row r="7781" spans="2:17" ht="12.5" x14ac:dyDescent="0.25">
      <c r="B7781" s="24">
        <v>2836</v>
      </c>
      <c r="C7781" s="24">
        <v>4603138</v>
      </c>
      <c r="I7781" s="19">
        <v>2907</v>
      </c>
      <c r="J7781" s="19">
        <v>12272528</v>
      </c>
      <c r="P7781" s="23"/>
      <c r="Q7781" s="23"/>
    </row>
    <row r="7782" spans="2:17" ht="12.5" x14ac:dyDescent="0.25">
      <c r="B7782" s="24">
        <v>2836</v>
      </c>
      <c r="C7782" s="24">
        <v>3606139</v>
      </c>
      <c r="I7782" s="19">
        <v>2908</v>
      </c>
      <c r="J7782" s="19">
        <v>11961144</v>
      </c>
      <c r="P7782" s="23"/>
      <c r="Q7782" s="23"/>
    </row>
    <row r="7783" spans="2:17" ht="12.5" x14ac:dyDescent="0.25">
      <c r="B7783" s="24">
        <v>2836</v>
      </c>
      <c r="C7783" s="24">
        <v>4069443</v>
      </c>
      <c r="I7783" s="19">
        <v>2907</v>
      </c>
      <c r="J7783" s="19">
        <v>11757042</v>
      </c>
      <c r="P7783" s="23"/>
      <c r="Q7783" s="23"/>
    </row>
    <row r="7784" spans="2:17" ht="12.5" x14ac:dyDescent="0.25">
      <c r="B7784" s="24">
        <v>2836</v>
      </c>
      <c r="C7784" s="24">
        <v>7167785</v>
      </c>
      <c r="I7784" s="19">
        <v>2908</v>
      </c>
      <c r="J7784" s="19">
        <v>11703868</v>
      </c>
      <c r="P7784" s="23"/>
      <c r="Q7784" s="23"/>
    </row>
    <row r="7785" spans="2:17" ht="12.5" x14ac:dyDescent="0.25">
      <c r="B7785" s="24">
        <v>2836</v>
      </c>
      <c r="C7785" s="24">
        <v>4485868</v>
      </c>
      <c r="I7785" s="19">
        <v>2907</v>
      </c>
      <c r="J7785" s="19">
        <v>12363093</v>
      </c>
      <c r="P7785" s="23"/>
      <c r="Q7785" s="23"/>
    </row>
    <row r="7786" spans="2:17" ht="12.5" x14ac:dyDescent="0.25">
      <c r="B7786" s="24">
        <v>2836</v>
      </c>
      <c r="C7786" s="24">
        <v>7735952</v>
      </c>
      <c r="I7786" s="19">
        <v>2908</v>
      </c>
      <c r="J7786" s="19">
        <v>11820669</v>
      </c>
      <c r="P7786" s="23"/>
      <c r="Q7786" s="23"/>
    </row>
    <row r="7787" spans="2:17" ht="12.5" x14ac:dyDescent="0.25">
      <c r="B7787" s="24">
        <v>2836</v>
      </c>
      <c r="C7787" s="24">
        <v>8536327</v>
      </c>
      <c r="I7787" s="19">
        <v>2907</v>
      </c>
      <c r="J7787" s="19">
        <v>12397424</v>
      </c>
      <c r="P7787" s="23"/>
      <c r="Q7787" s="23"/>
    </row>
    <row r="7788" spans="2:17" ht="12.5" x14ac:dyDescent="0.25">
      <c r="B7788" s="24">
        <v>2836</v>
      </c>
      <c r="C7788" s="24">
        <v>3353694</v>
      </c>
      <c r="I7788" s="19">
        <v>2908</v>
      </c>
      <c r="J7788" s="19">
        <v>11770360</v>
      </c>
      <c r="P7788" s="23"/>
      <c r="Q7788" s="23"/>
    </row>
    <row r="7789" spans="2:17" ht="12.5" x14ac:dyDescent="0.25">
      <c r="B7789" s="24">
        <v>2836</v>
      </c>
      <c r="C7789" s="24">
        <v>3857042</v>
      </c>
      <c r="I7789" s="19">
        <v>2907</v>
      </c>
      <c r="J7789" s="19">
        <v>12076869</v>
      </c>
      <c r="P7789" s="23"/>
      <c r="Q7789" s="23"/>
    </row>
    <row r="7790" spans="2:17" ht="12.5" x14ac:dyDescent="0.25">
      <c r="B7790" s="24">
        <v>2836</v>
      </c>
      <c r="C7790" s="24">
        <v>3867385</v>
      </c>
      <c r="I7790" s="19">
        <v>2908</v>
      </c>
      <c r="J7790" s="19">
        <v>11640386</v>
      </c>
      <c r="P7790" s="23"/>
      <c r="Q7790" s="23"/>
    </row>
    <row r="7791" spans="2:17" ht="12.5" x14ac:dyDescent="0.25">
      <c r="B7791" s="24">
        <v>2836</v>
      </c>
      <c r="C7791" s="24">
        <v>3908850</v>
      </c>
      <c r="I7791" s="19">
        <v>2907</v>
      </c>
      <c r="J7791" s="19">
        <v>11905064</v>
      </c>
      <c r="P7791" s="23"/>
      <c r="Q7791" s="23"/>
    </row>
    <row r="7792" spans="2:17" ht="12.5" x14ac:dyDescent="0.25">
      <c r="B7792" s="24">
        <v>2836</v>
      </c>
      <c r="C7792" s="24">
        <v>4258133</v>
      </c>
      <c r="I7792" s="19">
        <v>2908</v>
      </c>
      <c r="J7792" s="19">
        <v>12198310</v>
      </c>
      <c r="P7792" s="23"/>
      <c r="Q7792" s="23"/>
    </row>
    <row r="7793" spans="2:17" ht="12.5" x14ac:dyDescent="0.25">
      <c r="B7793" s="24">
        <v>2836</v>
      </c>
      <c r="C7793" s="24">
        <v>2930353</v>
      </c>
      <c r="I7793" s="19">
        <v>2907</v>
      </c>
      <c r="J7793" s="19">
        <v>11879281</v>
      </c>
      <c r="P7793" s="23"/>
      <c r="Q7793" s="23"/>
    </row>
    <row r="7794" spans="2:17" ht="12.5" x14ac:dyDescent="0.25">
      <c r="B7794" s="24">
        <v>2836</v>
      </c>
      <c r="C7794" s="24">
        <v>3836550</v>
      </c>
      <c r="I7794" s="19">
        <v>2908</v>
      </c>
      <c r="J7794" s="19">
        <v>12346732</v>
      </c>
      <c r="P7794" s="23"/>
      <c r="Q7794" s="23"/>
    </row>
    <row r="7795" spans="2:17" ht="12.5" x14ac:dyDescent="0.25">
      <c r="B7795" s="24">
        <v>2836</v>
      </c>
      <c r="C7795" s="24">
        <v>4085511</v>
      </c>
      <c r="I7795" s="19">
        <v>2907</v>
      </c>
      <c r="J7795" s="19">
        <v>11597501</v>
      </c>
      <c r="P7795" s="23"/>
      <c r="Q7795" s="23"/>
    </row>
    <row r="7796" spans="2:17" ht="12.5" x14ac:dyDescent="0.25">
      <c r="B7796" s="24">
        <v>2836</v>
      </c>
      <c r="C7796" s="24">
        <v>8430075</v>
      </c>
      <c r="I7796" s="19">
        <v>2908</v>
      </c>
      <c r="J7796" s="19">
        <v>11992309</v>
      </c>
      <c r="P7796" s="23"/>
      <c r="Q7796" s="23"/>
    </row>
    <row r="7797" spans="2:17" ht="12.5" x14ac:dyDescent="0.25">
      <c r="B7797" s="24">
        <v>2836</v>
      </c>
      <c r="C7797" s="24">
        <v>3632753</v>
      </c>
      <c r="I7797" s="19">
        <v>2907</v>
      </c>
      <c r="J7797" s="19">
        <v>12412281</v>
      </c>
      <c r="P7797" s="23"/>
      <c r="Q7797" s="23"/>
    </row>
    <row r="7798" spans="2:17" ht="12.5" x14ac:dyDescent="0.25">
      <c r="B7798" s="24">
        <v>2836</v>
      </c>
      <c r="C7798" s="24">
        <v>3862316</v>
      </c>
      <c r="I7798" s="19">
        <v>2908</v>
      </c>
      <c r="J7798" s="19">
        <v>11988766</v>
      </c>
      <c r="P7798" s="23"/>
      <c r="Q7798" s="23"/>
    </row>
    <row r="7799" spans="2:17" ht="12.5" x14ac:dyDescent="0.25">
      <c r="B7799" s="24">
        <v>2836</v>
      </c>
      <c r="C7799" s="24">
        <v>3887874</v>
      </c>
      <c r="I7799" s="19">
        <v>2907</v>
      </c>
      <c r="J7799" s="19">
        <v>11733803</v>
      </c>
      <c r="P7799" s="23"/>
      <c r="Q7799" s="23"/>
    </row>
    <row r="7800" spans="2:17" ht="12.5" x14ac:dyDescent="0.25">
      <c r="B7800" s="24">
        <v>2836</v>
      </c>
      <c r="C7800" s="24">
        <v>3900145</v>
      </c>
      <c r="I7800" s="19">
        <v>2908</v>
      </c>
      <c r="J7800" s="19">
        <v>12033051</v>
      </c>
      <c r="P7800" s="23"/>
      <c r="Q7800" s="23"/>
    </row>
    <row r="7801" spans="2:17" ht="12.5" x14ac:dyDescent="0.25">
      <c r="B7801" s="24">
        <v>2836</v>
      </c>
      <c r="C7801" s="24">
        <v>3989473</v>
      </c>
      <c r="I7801" s="19">
        <v>2907</v>
      </c>
      <c r="J7801" s="19">
        <v>12199575</v>
      </c>
      <c r="P7801" s="23"/>
      <c r="Q7801" s="23"/>
    </row>
    <row r="7802" spans="2:17" ht="12.5" x14ac:dyDescent="0.25">
      <c r="B7802" s="24">
        <v>2836</v>
      </c>
      <c r="C7802" s="24">
        <v>4439808</v>
      </c>
      <c r="I7802" s="19">
        <v>2908</v>
      </c>
      <c r="J7802" s="19">
        <v>11660199</v>
      </c>
      <c r="P7802" s="23"/>
      <c r="Q7802" s="23"/>
    </row>
    <row r="7803" spans="2:17" ht="12.5" x14ac:dyDescent="0.25">
      <c r="B7803" s="24">
        <v>2836</v>
      </c>
      <c r="C7803" s="24">
        <v>3196218</v>
      </c>
      <c r="I7803" s="19">
        <v>2907</v>
      </c>
      <c r="J7803" s="19">
        <v>12176957</v>
      </c>
      <c r="P7803" s="23"/>
      <c r="Q7803" s="23"/>
    </row>
    <row r="7804" spans="2:17" ht="12.5" x14ac:dyDescent="0.25">
      <c r="B7804" s="24">
        <v>2836</v>
      </c>
      <c r="C7804" s="24">
        <v>3511680</v>
      </c>
      <c r="I7804" s="19">
        <v>2908</v>
      </c>
      <c r="J7804" s="19">
        <v>12381895</v>
      </c>
      <c r="P7804" s="23"/>
      <c r="Q7804" s="23"/>
    </row>
    <row r="7805" spans="2:17" ht="12.5" x14ac:dyDescent="0.25">
      <c r="B7805" s="24">
        <v>2836</v>
      </c>
      <c r="C7805" s="24">
        <v>4403600</v>
      </c>
      <c r="I7805" s="19">
        <v>2907</v>
      </c>
      <c r="J7805" s="19">
        <v>11787858</v>
      </c>
      <c r="P7805" s="23"/>
      <c r="Q7805" s="23"/>
    </row>
    <row r="7806" spans="2:17" ht="12.5" x14ac:dyDescent="0.25">
      <c r="B7806" s="24">
        <v>2836</v>
      </c>
      <c r="C7806" s="24">
        <v>4353465</v>
      </c>
      <c r="I7806" s="19">
        <v>2908</v>
      </c>
      <c r="J7806" s="19">
        <v>12216133</v>
      </c>
      <c r="P7806" s="23"/>
      <c r="Q7806" s="23"/>
    </row>
    <row r="7807" spans="2:17" ht="12.5" x14ac:dyDescent="0.25">
      <c r="B7807" s="24">
        <v>2836</v>
      </c>
      <c r="C7807" s="24">
        <v>4316200</v>
      </c>
      <c r="I7807" s="19">
        <v>2907</v>
      </c>
      <c r="J7807" s="19">
        <v>11795261</v>
      </c>
      <c r="P7807" s="23"/>
      <c r="Q7807" s="23"/>
    </row>
    <row r="7808" spans="2:17" ht="12.5" x14ac:dyDescent="0.25">
      <c r="B7808" s="24">
        <v>2836</v>
      </c>
      <c r="C7808" s="24">
        <v>4164411</v>
      </c>
      <c r="I7808" s="19">
        <v>2908</v>
      </c>
      <c r="J7808" s="19">
        <v>11944317</v>
      </c>
      <c r="P7808" s="23"/>
      <c r="Q7808" s="23"/>
    </row>
    <row r="7809" spans="2:17" ht="12.5" x14ac:dyDescent="0.25">
      <c r="B7809" s="24">
        <v>2836</v>
      </c>
      <c r="C7809" s="24">
        <v>3776315</v>
      </c>
      <c r="I7809" s="19">
        <v>2907</v>
      </c>
      <c r="J7809" s="19">
        <v>12376977</v>
      </c>
      <c r="P7809" s="23"/>
      <c r="Q7809" s="23"/>
    </row>
    <row r="7810" spans="2:17" ht="12.5" x14ac:dyDescent="0.25">
      <c r="B7810" s="24">
        <v>2836</v>
      </c>
      <c r="C7810" s="24">
        <v>4715698</v>
      </c>
      <c r="I7810" s="19">
        <v>2908</v>
      </c>
      <c r="J7810" s="19">
        <v>11280298</v>
      </c>
      <c r="P7810" s="23"/>
      <c r="Q7810" s="23"/>
    </row>
    <row r="7811" spans="2:17" ht="12.5" x14ac:dyDescent="0.25">
      <c r="B7811" s="24">
        <v>2836</v>
      </c>
      <c r="C7811" s="24">
        <v>3576108</v>
      </c>
      <c r="I7811" s="19">
        <v>2907</v>
      </c>
      <c r="J7811" s="19">
        <v>20670419</v>
      </c>
      <c r="P7811" s="23"/>
      <c r="Q7811" s="23"/>
    </row>
    <row r="7812" spans="2:17" ht="12.5" x14ac:dyDescent="0.25">
      <c r="B7812" s="24">
        <v>2836</v>
      </c>
      <c r="C7812" s="24">
        <v>4056982</v>
      </c>
      <c r="I7812" s="19">
        <v>2908</v>
      </c>
      <c r="J7812" s="19">
        <v>11521070</v>
      </c>
      <c r="P7812" s="23"/>
      <c r="Q7812" s="23"/>
    </row>
    <row r="7813" spans="2:17" ht="12.5" x14ac:dyDescent="0.25">
      <c r="B7813" s="24">
        <v>2836</v>
      </c>
      <c r="C7813" s="24">
        <v>4938244</v>
      </c>
      <c r="I7813" s="19">
        <v>2907</v>
      </c>
      <c r="J7813" s="19">
        <v>12066837</v>
      </c>
      <c r="P7813" s="23"/>
      <c r="Q7813" s="23"/>
    </row>
    <row r="7814" spans="2:17" ht="12.5" x14ac:dyDescent="0.25">
      <c r="B7814" s="24">
        <v>2836</v>
      </c>
      <c r="C7814" s="24">
        <v>3256890</v>
      </c>
      <c r="I7814" s="19">
        <v>2908</v>
      </c>
      <c r="J7814" s="19">
        <v>13333784</v>
      </c>
      <c r="P7814" s="23"/>
      <c r="Q7814" s="23"/>
    </row>
    <row r="7815" spans="2:17" ht="12.5" x14ac:dyDescent="0.25">
      <c r="B7815" s="24">
        <v>2836</v>
      </c>
      <c r="C7815" s="24">
        <v>4204469</v>
      </c>
      <c r="I7815" s="19">
        <v>2907</v>
      </c>
      <c r="J7815" s="19">
        <v>10526586</v>
      </c>
      <c r="P7815" s="23"/>
      <c r="Q7815" s="23"/>
    </row>
    <row r="7816" spans="2:17" ht="12.5" x14ac:dyDescent="0.25">
      <c r="B7816" s="24">
        <v>2836</v>
      </c>
      <c r="C7816" s="24">
        <v>3973078</v>
      </c>
      <c r="I7816" s="19">
        <v>2908</v>
      </c>
      <c r="J7816" s="19">
        <v>12387186</v>
      </c>
      <c r="P7816" s="23"/>
      <c r="Q7816" s="23"/>
    </row>
    <row r="7817" spans="2:17" ht="12.5" x14ac:dyDescent="0.25">
      <c r="B7817" s="24">
        <v>2836</v>
      </c>
      <c r="C7817" s="24">
        <v>4623634</v>
      </c>
      <c r="I7817" s="19">
        <v>2907</v>
      </c>
      <c r="J7817" s="19">
        <v>11927463</v>
      </c>
      <c r="P7817" s="23"/>
      <c r="Q7817" s="23"/>
    </row>
    <row r="7818" spans="2:17" ht="12.5" x14ac:dyDescent="0.25">
      <c r="B7818" s="24">
        <v>2836</v>
      </c>
      <c r="C7818" s="24">
        <v>4068932</v>
      </c>
      <c r="I7818" s="19">
        <v>2908</v>
      </c>
      <c r="J7818" s="19">
        <v>11617442</v>
      </c>
      <c r="P7818" s="23"/>
      <c r="Q7818" s="23"/>
    </row>
    <row r="7819" spans="2:17" ht="12.5" x14ac:dyDescent="0.25">
      <c r="B7819" s="24">
        <v>2836</v>
      </c>
      <c r="C7819" s="24">
        <v>3519808</v>
      </c>
      <c r="I7819" s="19">
        <v>2907</v>
      </c>
      <c r="J7819" s="19">
        <v>11980536</v>
      </c>
      <c r="P7819" s="23"/>
      <c r="Q7819" s="23"/>
    </row>
    <row r="7820" spans="2:17" ht="12.5" x14ac:dyDescent="0.25">
      <c r="B7820" s="24">
        <v>2836</v>
      </c>
      <c r="C7820" s="24">
        <v>4372045</v>
      </c>
      <c r="I7820" s="19">
        <v>2908</v>
      </c>
      <c r="J7820" s="19">
        <v>12133365</v>
      </c>
      <c r="P7820" s="23"/>
      <c r="Q7820" s="23"/>
    </row>
    <row r="7821" spans="2:17" ht="12.5" x14ac:dyDescent="0.25">
      <c r="B7821" s="24">
        <v>2836</v>
      </c>
      <c r="C7821" s="24">
        <v>4496180</v>
      </c>
      <c r="I7821" s="19">
        <v>2907</v>
      </c>
      <c r="J7821" s="19">
        <v>11878046</v>
      </c>
      <c r="P7821" s="23"/>
      <c r="Q7821" s="23"/>
    </row>
    <row r="7822" spans="2:17" ht="12.5" x14ac:dyDescent="0.25">
      <c r="B7822" s="24">
        <v>2836</v>
      </c>
      <c r="C7822" s="24">
        <v>3841524</v>
      </c>
      <c r="I7822" s="19">
        <v>2908</v>
      </c>
      <c r="J7822" s="19">
        <v>12358447</v>
      </c>
      <c r="P7822" s="23"/>
      <c r="Q7822" s="23"/>
    </row>
    <row r="7823" spans="2:17" ht="12.5" x14ac:dyDescent="0.25">
      <c r="B7823" s="24">
        <v>2836</v>
      </c>
      <c r="C7823" s="24">
        <v>4104429</v>
      </c>
      <c r="I7823" s="19">
        <v>2907</v>
      </c>
      <c r="J7823" s="19">
        <v>13854419</v>
      </c>
      <c r="P7823" s="23"/>
      <c r="Q7823" s="23"/>
    </row>
    <row r="7824" spans="2:17" ht="12.5" x14ac:dyDescent="0.25">
      <c r="B7824" s="24">
        <v>2836</v>
      </c>
      <c r="C7824" s="24">
        <v>4860204</v>
      </c>
      <c r="I7824" s="19">
        <v>2908</v>
      </c>
      <c r="J7824" s="19">
        <v>10028986</v>
      </c>
      <c r="P7824" s="23"/>
      <c r="Q7824" s="23"/>
    </row>
    <row r="7825" spans="2:17" ht="12.5" x14ac:dyDescent="0.25">
      <c r="B7825" s="24">
        <v>2836</v>
      </c>
      <c r="C7825" s="24">
        <v>3586389</v>
      </c>
      <c r="I7825" s="19">
        <v>2907</v>
      </c>
      <c r="J7825" s="19">
        <v>13252228</v>
      </c>
      <c r="P7825" s="23"/>
      <c r="Q7825" s="23"/>
    </row>
    <row r="7826" spans="2:17" ht="12.5" x14ac:dyDescent="0.25">
      <c r="B7826" s="24">
        <v>2836</v>
      </c>
      <c r="C7826" s="24">
        <v>3883501</v>
      </c>
      <c r="I7826" s="19">
        <v>2908</v>
      </c>
      <c r="J7826" s="19">
        <v>12683267</v>
      </c>
      <c r="P7826" s="23"/>
      <c r="Q7826" s="23"/>
    </row>
    <row r="7827" spans="2:17" ht="12.5" x14ac:dyDescent="0.25">
      <c r="B7827" s="24">
        <v>2836</v>
      </c>
      <c r="C7827" s="24">
        <v>4076538</v>
      </c>
      <c r="I7827" s="19">
        <v>2907</v>
      </c>
      <c r="J7827" s="19">
        <v>10262959</v>
      </c>
      <c r="P7827" s="23"/>
      <c r="Q7827" s="23"/>
    </row>
    <row r="7828" spans="2:17" ht="12.5" x14ac:dyDescent="0.25">
      <c r="B7828" s="24">
        <v>2836</v>
      </c>
      <c r="C7828" s="24">
        <v>3967647</v>
      </c>
      <c r="I7828" s="19">
        <v>2908</v>
      </c>
      <c r="J7828" s="19">
        <v>11556959</v>
      </c>
      <c r="P7828" s="23"/>
      <c r="Q7828" s="23"/>
    </row>
    <row r="7829" spans="2:17" ht="12.5" x14ac:dyDescent="0.25">
      <c r="B7829" s="24">
        <v>2836</v>
      </c>
      <c r="C7829" s="24">
        <v>3962125</v>
      </c>
      <c r="I7829" s="19">
        <v>2907</v>
      </c>
      <c r="J7829" s="19">
        <v>12283412</v>
      </c>
      <c r="P7829" s="23"/>
      <c r="Q7829" s="23"/>
    </row>
    <row r="7830" spans="2:17" ht="12.5" x14ac:dyDescent="0.25">
      <c r="B7830" s="24">
        <v>2836</v>
      </c>
      <c r="C7830" s="24">
        <v>4471762</v>
      </c>
      <c r="I7830" s="19">
        <v>2908</v>
      </c>
      <c r="J7830" s="19">
        <v>11741437</v>
      </c>
      <c r="P7830" s="23"/>
      <c r="Q7830" s="23"/>
    </row>
    <row r="7831" spans="2:17" ht="12.5" x14ac:dyDescent="0.25">
      <c r="B7831" s="24">
        <v>2836</v>
      </c>
      <c r="C7831" s="24">
        <v>3633370</v>
      </c>
      <c r="I7831" s="19">
        <v>2907</v>
      </c>
      <c r="J7831" s="19">
        <v>12644209</v>
      </c>
      <c r="P7831" s="23"/>
      <c r="Q7831" s="23"/>
    </row>
    <row r="7832" spans="2:17" ht="12.5" x14ac:dyDescent="0.25">
      <c r="B7832" s="24">
        <v>2836</v>
      </c>
      <c r="C7832" s="24">
        <v>3904245</v>
      </c>
      <c r="I7832" s="19">
        <v>2908</v>
      </c>
      <c r="J7832" s="19">
        <v>11946489</v>
      </c>
      <c r="P7832" s="23"/>
      <c r="Q7832" s="23"/>
    </row>
    <row r="7833" spans="2:17" ht="12.5" x14ac:dyDescent="0.25">
      <c r="B7833" s="24">
        <v>2836</v>
      </c>
      <c r="C7833" s="24">
        <v>3950550</v>
      </c>
      <c r="I7833" s="19">
        <v>2907</v>
      </c>
      <c r="J7833" s="19">
        <v>11392910</v>
      </c>
      <c r="P7833" s="23"/>
      <c r="Q7833" s="23"/>
    </row>
    <row r="7834" spans="2:17" ht="12.5" x14ac:dyDescent="0.25">
      <c r="B7834" s="24">
        <v>2836</v>
      </c>
      <c r="C7834" s="24">
        <v>3768824</v>
      </c>
      <c r="I7834" s="19">
        <v>2908</v>
      </c>
      <c r="J7834" s="19">
        <v>12787423</v>
      </c>
      <c r="P7834" s="23"/>
      <c r="Q7834" s="23"/>
    </row>
    <row r="7835" spans="2:17" ht="12.5" x14ac:dyDescent="0.25">
      <c r="B7835" s="24">
        <v>2836</v>
      </c>
      <c r="C7835" s="24">
        <v>3953110</v>
      </c>
      <c r="I7835" s="19">
        <v>2907</v>
      </c>
      <c r="J7835" s="19">
        <v>11786994</v>
      </c>
      <c r="P7835" s="23"/>
      <c r="Q7835" s="23"/>
    </row>
    <row r="7836" spans="2:17" ht="12.5" x14ac:dyDescent="0.25">
      <c r="B7836" s="24">
        <v>2836</v>
      </c>
      <c r="C7836" s="24">
        <v>4272795</v>
      </c>
      <c r="I7836" s="19">
        <v>2908</v>
      </c>
      <c r="J7836" s="19">
        <v>11377048</v>
      </c>
      <c r="P7836" s="23"/>
      <c r="Q7836" s="23"/>
    </row>
    <row r="7837" spans="2:17" ht="12.5" x14ac:dyDescent="0.25">
      <c r="B7837" s="24">
        <v>2836</v>
      </c>
      <c r="C7837" s="24">
        <v>4011847</v>
      </c>
      <c r="I7837" s="19">
        <v>2907</v>
      </c>
      <c r="J7837" s="19">
        <v>12212066</v>
      </c>
      <c r="P7837" s="23"/>
      <c r="Q7837" s="23"/>
    </row>
    <row r="7838" spans="2:17" ht="12.5" x14ac:dyDescent="0.25">
      <c r="B7838" s="24">
        <v>2836</v>
      </c>
      <c r="C7838" s="24">
        <v>3895489</v>
      </c>
      <c r="I7838" s="19">
        <v>2908</v>
      </c>
      <c r="J7838" s="19">
        <v>13324056</v>
      </c>
      <c r="P7838" s="23"/>
      <c r="Q7838" s="23"/>
    </row>
    <row r="7839" spans="2:17" ht="12.5" x14ac:dyDescent="0.25">
      <c r="B7839" s="24">
        <v>2836</v>
      </c>
      <c r="C7839" s="24">
        <v>9922547</v>
      </c>
      <c r="I7839" s="19">
        <v>2907</v>
      </c>
      <c r="J7839" s="19">
        <v>10799446</v>
      </c>
      <c r="P7839" s="23"/>
      <c r="Q7839" s="23"/>
    </row>
    <row r="7840" spans="2:17" ht="12.5" x14ac:dyDescent="0.25">
      <c r="B7840" s="24">
        <v>2836</v>
      </c>
      <c r="C7840" s="24">
        <v>4013989</v>
      </c>
      <c r="I7840" s="19">
        <v>2908</v>
      </c>
      <c r="J7840" s="19">
        <v>11768672</v>
      </c>
      <c r="P7840" s="23"/>
      <c r="Q7840" s="23"/>
    </row>
    <row r="7841" spans="2:17" ht="12.5" x14ac:dyDescent="0.25">
      <c r="B7841" s="24">
        <v>2836</v>
      </c>
      <c r="C7841" s="24">
        <v>3621981</v>
      </c>
      <c r="I7841" s="19">
        <v>2907</v>
      </c>
      <c r="J7841" s="19">
        <v>11898672</v>
      </c>
      <c r="P7841" s="23"/>
      <c r="Q7841" s="23"/>
    </row>
    <row r="7842" spans="2:17" ht="12.5" x14ac:dyDescent="0.25">
      <c r="B7842" s="24">
        <v>2836</v>
      </c>
      <c r="C7842" s="24">
        <v>4040231</v>
      </c>
      <c r="I7842" s="19">
        <v>2908</v>
      </c>
      <c r="J7842" s="19">
        <v>12385218</v>
      </c>
      <c r="P7842" s="23"/>
      <c r="Q7842" s="23"/>
    </row>
    <row r="7843" spans="2:17" ht="12.5" x14ac:dyDescent="0.25">
      <c r="B7843" s="24">
        <v>2836</v>
      </c>
      <c r="C7843" s="24">
        <v>4367165</v>
      </c>
      <c r="I7843" s="19">
        <v>2907</v>
      </c>
      <c r="J7843" s="19">
        <v>14545875</v>
      </c>
      <c r="P7843" s="23"/>
      <c r="Q7843" s="23"/>
    </row>
    <row r="7844" spans="2:17" ht="12.5" x14ac:dyDescent="0.25">
      <c r="B7844" s="24">
        <v>2836</v>
      </c>
      <c r="C7844" s="24">
        <v>3982572</v>
      </c>
      <c r="I7844" s="19">
        <v>2908</v>
      </c>
      <c r="J7844" s="19">
        <v>9580286</v>
      </c>
      <c r="P7844" s="23"/>
      <c r="Q7844" s="23"/>
    </row>
    <row r="7845" spans="2:17" ht="12.5" x14ac:dyDescent="0.25">
      <c r="B7845" s="24">
        <v>2836</v>
      </c>
      <c r="C7845" s="24">
        <v>4080046</v>
      </c>
      <c r="I7845" s="19">
        <v>2907</v>
      </c>
      <c r="J7845" s="19">
        <v>12335195</v>
      </c>
      <c r="P7845" s="23"/>
      <c r="Q7845" s="23"/>
    </row>
    <row r="7846" spans="2:17" ht="12.5" x14ac:dyDescent="0.25">
      <c r="B7846" s="24">
        <v>2836</v>
      </c>
      <c r="C7846" s="24">
        <v>4433764</v>
      </c>
      <c r="I7846" s="19">
        <v>2908</v>
      </c>
      <c r="J7846" s="19">
        <v>11134180</v>
      </c>
      <c r="P7846" s="23"/>
      <c r="Q7846" s="23"/>
    </row>
    <row r="7847" spans="2:17" ht="12.5" x14ac:dyDescent="0.25">
      <c r="B7847" s="24">
        <v>2836</v>
      </c>
      <c r="C7847" s="24">
        <v>4264868</v>
      </c>
      <c r="I7847" s="19">
        <v>2907</v>
      </c>
      <c r="J7847" s="19">
        <v>13545106</v>
      </c>
      <c r="P7847" s="23"/>
      <c r="Q7847" s="23"/>
    </row>
    <row r="7848" spans="2:17" ht="12.5" x14ac:dyDescent="0.25">
      <c r="B7848" s="24">
        <v>2836</v>
      </c>
      <c r="C7848" s="24">
        <v>2315849</v>
      </c>
      <c r="I7848" s="19">
        <v>2908</v>
      </c>
      <c r="J7848" s="19">
        <v>11774423</v>
      </c>
      <c r="P7848" s="23"/>
      <c r="Q7848" s="23"/>
    </row>
    <row r="7849" spans="2:17" ht="12.5" x14ac:dyDescent="0.25">
      <c r="B7849" s="24">
        <v>2836</v>
      </c>
      <c r="C7849" s="24">
        <v>4017565</v>
      </c>
      <c r="I7849" s="19">
        <v>2907</v>
      </c>
      <c r="J7849" s="19">
        <v>11420037</v>
      </c>
      <c r="P7849" s="23"/>
      <c r="Q7849" s="23"/>
    </row>
    <row r="7850" spans="2:17" ht="12.5" x14ac:dyDescent="0.25">
      <c r="B7850" s="24">
        <v>2836</v>
      </c>
      <c r="C7850" s="24">
        <v>3778112</v>
      </c>
      <c r="I7850" s="19">
        <v>2908</v>
      </c>
      <c r="J7850" s="19">
        <v>11840282</v>
      </c>
      <c r="P7850" s="23"/>
      <c r="Q7850" s="23"/>
    </row>
    <row r="7851" spans="2:17" ht="12.5" x14ac:dyDescent="0.25">
      <c r="B7851" s="24">
        <v>2836</v>
      </c>
      <c r="C7851" s="24">
        <v>3966935</v>
      </c>
      <c r="I7851" s="19">
        <v>2907</v>
      </c>
      <c r="J7851" s="19">
        <v>11611578</v>
      </c>
      <c r="P7851" s="23"/>
      <c r="Q7851" s="23"/>
    </row>
    <row r="7852" spans="2:17" ht="12.5" x14ac:dyDescent="0.25">
      <c r="B7852" s="24">
        <v>2836</v>
      </c>
      <c r="C7852" s="24">
        <v>3889942</v>
      </c>
      <c r="I7852" s="19">
        <v>2908</v>
      </c>
      <c r="J7852" s="19">
        <v>13124526</v>
      </c>
      <c r="P7852" s="23"/>
      <c r="Q7852" s="23"/>
    </row>
    <row r="7853" spans="2:17" ht="12.5" x14ac:dyDescent="0.25">
      <c r="B7853" s="24">
        <v>2836</v>
      </c>
      <c r="C7853" s="24">
        <v>4127796</v>
      </c>
      <c r="I7853" s="19">
        <v>2907</v>
      </c>
      <c r="J7853" s="19">
        <v>10713316</v>
      </c>
      <c r="P7853" s="23"/>
      <c r="Q7853" s="23"/>
    </row>
    <row r="7854" spans="2:17" ht="12.5" x14ac:dyDescent="0.25">
      <c r="B7854" s="24">
        <v>2836</v>
      </c>
      <c r="C7854" s="24">
        <v>3547934</v>
      </c>
      <c r="I7854" s="19">
        <v>2908</v>
      </c>
      <c r="J7854" s="19">
        <v>12484644</v>
      </c>
      <c r="P7854" s="23"/>
      <c r="Q7854" s="23"/>
    </row>
    <row r="7855" spans="2:17" ht="12.5" x14ac:dyDescent="0.25">
      <c r="B7855" s="24">
        <v>2836</v>
      </c>
      <c r="C7855" s="24">
        <v>4344047</v>
      </c>
      <c r="I7855" s="19">
        <v>2907</v>
      </c>
      <c r="J7855" s="19">
        <v>11945549</v>
      </c>
      <c r="P7855" s="23"/>
      <c r="Q7855" s="23"/>
    </row>
    <row r="7856" spans="2:17" ht="12.5" x14ac:dyDescent="0.25">
      <c r="B7856" s="24">
        <v>2836</v>
      </c>
      <c r="C7856" s="24">
        <v>3654194</v>
      </c>
      <c r="I7856" s="19">
        <v>2908</v>
      </c>
      <c r="J7856" s="19">
        <v>11483922</v>
      </c>
      <c r="P7856" s="23"/>
      <c r="Q7856" s="23"/>
    </row>
    <row r="7857" spans="2:17" ht="12.5" x14ac:dyDescent="0.25">
      <c r="B7857" s="24">
        <v>2836</v>
      </c>
      <c r="C7857" s="24">
        <v>4019804</v>
      </c>
      <c r="I7857" s="19">
        <v>2907</v>
      </c>
      <c r="J7857" s="19">
        <v>12559899</v>
      </c>
      <c r="P7857" s="23"/>
      <c r="Q7857" s="23"/>
    </row>
    <row r="7858" spans="2:17" ht="12.5" x14ac:dyDescent="0.25">
      <c r="B7858" s="24">
        <v>2836</v>
      </c>
      <c r="C7858" s="24">
        <v>4591021</v>
      </c>
      <c r="I7858" s="19">
        <v>2908</v>
      </c>
      <c r="J7858" s="19">
        <v>12758019</v>
      </c>
      <c r="P7858" s="23"/>
      <c r="Q7858" s="23"/>
    </row>
    <row r="7859" spans="2:17" ht="12.5" x14ac:dyDescent="0.25">
      <c r="B7859" s="24">
        <v>2836</v>
      </c>
      <c r="C7859" s="24">
        <v>4507829</v>
      </c>
      <c r="I7859" s="19">
        <v>2907</v>
      </c>
      <c r="J7859" s="19">
        <v>10776650</v>
      </c>
      <c r="P7859" s="23"/>
      <c r="Q7859" s="23"/>
    </row>
    <row r="7860" spans="2:17" ht="12.5" x14ac:dyDescent="0.25">
      <c r="B7860" s="24">
        <v>2836</v>
      </c>
      <c r="C7860" s="24">
        <v>3264377</v>
      </c>
      <c r="I7860" s="19">
        <v>2908</v>
      </c>
      <c r="J7860" s="19">
        <v>11997057</v>
      </c>
      <c r="P7860" s="23"/>
      <c r="Q7860" s="23"/>
    </row>
    <row r="7861" spans="2:17" ht="12.5" x14ac:dyDescent="0.25">
      <c r="B7861" s="24">
        <v>2836</v>
      </c>
      <c r="C7861" s="24">
        <v>4029766</v>
      </c>
      <c r="I7861" s="19">
        <v>2907</v>
      </c>
      <c r="J7861" s="19">
        <v>12458277</v>
      </c>
      <c r="P7861" s="23"/>
      <c r="Q7861" s="23"/>
    </row>
    <row r="7862" spans="2:17" ht="12.5" x14ac:dyDescent="0.25">
      <c r="B7862" s="24">
        <v>2836</v>
      </c>
      <c r="C7862" s="24">
        <v>4020242</v>
      </c>
      <c r="I7862" s="19">
        <v>2908</v>
      </c>
      <c r="J7862" s="19">
        <v>11780758</v>
      </c>
      <c r="P7862" s="23"/>
      <c r="Q7862" s="23"/>
    </row>
    <row r="7863" spans="2:17" ht="12.5" x14ac:dyDescent="0.25">
      <c r="B7863" s="24">
        <v>2836</v>
      </c>
      <c r="C7863" s="24">
        <v>4258404</v>
      </c>
      <c r="I7863" s="19">
        <v>2907</v>
      </c>
      <c r="J7863" s="19">
        <v>11691817</v>
      </c>
      <c r="P7863" s="23"/>
      <c r="Q7863" s="23"/>
    </row>
    <row r="7864" spans="2:17" ht="12.5" x14ac:dyDescent="0.25">
      <c r="B7864" s="24">
        <v>2836</v>
      </c>
      <c r="C7864" s="24">
        <v>3679637</v>
      </c>
      <c r="I7864" s="19">
        <v>2908</v>
      </c>
      <c r="J7864" s="19">
        <v>12062886</v>
      </c>
      <c r="P7864" s="23"/>
      <c r="Q7864" s="23"/>
    </row>
    <row r="7865" spans="2:17" ht="12.5" x14ac:dyDescent="0.25">
      <c r="B7865" s="24">
        <v>2836</v>
      </c>
      <c r="C7865" s="24">
        <v>3439086</v>
      </c>
      <c r="I7865" s="19">
        <v>2907</v>
      </c>
      <c r="J7865" s="19">
        <v>15691742</v>
      </c>
      <c r="P7865" s="23"/>
      <c r="Q7865" s="23"/>
    </row>
    <row r="7866" spans="2:17" ht="12.5" x14ac:dyDescent="0.25">
      <c r="B7866" s="24">
        <v>2836</v>
      </c>
      <c r="C7866" s="24">
        <v>4565274</v>
      </c>
      <c r="I7866" s="19">
        <v>2908</v>
      </c>
      <c r="J7866" s="19">
        <v>8298490</v>
      </c>
      <c r="P7866" s="23"/>
      <c r="Q7866" s="23"/>
    </row>
    <row r="7867" spans="2:17" ht="12.5" x14ac:dyDescent="0.25">
      <c r="B7867" s="24">
        <v>2836</v>
      </c>
      <c r="C7867" s="24">
        <v>4470586</v>
      </c>
      <c r="I7867" s="19">
        <v>2907</v>
      </c>
      <c r="J7867" s="19">
        <v>12350162</v>
      </c>
      <c r="P7867" s="23"/>
      <c r="Q7867" s="23"/>
    </row>
    <row r="7868" spans="2:17" ht="12.5" x14ac:dyDescent="0.25">
      <c r="B7868" s="24">
        <v>2836</v>
      </c>
      <c r="C7868" s="24">
        <v>4110852</v>
      </c>
      <c r="I7868" s="19">
        <v>2908</v>
      </c>
      <c r="J7868" s="19">
        <v>11577942</v>
      </c>
      <c r="P7868" s="23"/>
      <c r="Q7868" s="23"/>
    </row>
    <row r="7869" spans="2:17" ht="12.5" x14ac:dyDescent="0.25">
      <c r="B7869" s="24">
        <v>2836</v>
      </c>
      <c r="C7869" s="24">
        <v>3118559</v>
      </c>
      <c r="I7869" s="19">
        <v>2907</v>
      </c>
      <c r="J7869" s="19">
        <v>12802502</v>
      </c>
      <c r="P7869" s="23"/>
      <c r="Q7869" s="23"/>
    </row>
    <row r="7870" spans="2:17" ht="12.5" x14ac:dyDescent="0.25">
      <c r="B7870" s="24">
        <v>2836</v>
      </c>
      <c r="C7870" s="24">
        <v>4623736</v>
      </c>
      <c r="I7870" s="19">
        <v>2908</v>
      </c>
      <c r="J7870" s="19">
        <v>11198698</v>
      </c>
      <c r="P7870" s="23"/>
      <c r="Q7870" s="23"/>
    </row>
    <row r="7871" spans="2:17" ht="12.5" x14ac:dyDescent="0.25">
      <c r="B7871" s="24">
        <v>2836</v>
      </c>
      <c r="C7871" s="24">
        <v>3203374</v>
      </c>
      <c r="I7871" s="19">
        <v>2907</v>
      </c>
      <c r="J7871" s="19">
        <v>12756012</v>
      </c>
      <c r="P7871" s="23"/>
      <c r="Q7871" s="23"/>
    </row>
    <row r="7872" spans="2:17" ht="12.5" x14ac:dyDescent="0.25">
      <c r="B7872" s="24">
        <v>2836</v>
      </c>
      <c r="C7872" s="24">
        <v>4271614</v>
      </c>
      <c r="I7872" s="19">
        <v>2908</v>
      </c>
      <c r="J7872" s="19">
        <v>11805705</v>
      </c>
      <c r="P7872" s="23"/>
      <c r="Q7872" s="23"/>
    </row>
    <row r="7873" spans="2:17" ht="12.5" x14ac:dyDescent="0.25">
      <c r="B7873" s="24">
        <v>2836</v>
      </c>
      <c r="C7873" s="24">
        <v>3845134</v>
      </c>
      <c r="I7873" s="19">
        <v>2907</v>
      </c>
      <c r="J7873" s="19">
        <v>11811268</v>
      </c>
      <c r="P7873" s="23"/>
      <c r="Q7873" s="23"/>
    </row>
    <row r="7874" spans="2:17" ht="12.5" x14ac:dyDescent="0.25">
      <c r="B7874" s="24">
        <v>2836</v>
      </c>
      <c r="C7874" s="24">
        <v>4008879</v>
      </c>
      <c r="I7874" s="19">
        <v>2908</v>
      </c>
      <c r="J7874" s="19">
        <v>12286385</v>
      </c>
      <c r="P7874" s="23"/>
      <c r="Q7874" s="23"/>
    </row>
    <row r="7875" spans="2:17" ht="12.5" x14ac:dyDescent="0.25">
      <c r="B7875" s="24">
        <v>2836</v>
      </c>
      <c r="C7875" s="24">
        <v>4176334</v>
      </c>
      <c r="I7875" s="19">
        <v>2907</v>
      </c>
      <c r="J7875" s="19">
        <v>11743828</v>
      </c>
      <c r="P7875" s="23"/>
      <c r="Q7875" s="23"/>
    </row>
    <row r="7876" spans="2:17" ht="12.5" x14ac:dyDescent="0.25">
      <c r="B7876" s="24">
        <v>2836</v>
      </c>
      <c r="C7876" s="24">
        <v>3264557</v>
      </c>
      <c r="I7876" s="19">
        <v>2908</v>
      </c>
      <c r="J7876" s="19">
        <v>11644871</v>
      </c>
      <c r="P7876" s="23"/>
      <c r="Q7876" s="23"/>
    </row>
    <row r="7877" spans="2:17" ht="12.5" x14ac:dyDescent="0.25">
      <c r="B7877" s="24">
        <v>2836</v>
      </c>
      <c r="C7877" s="24">
        <v>4231608</v>
      </c>
      <c r="I7877" s="19">
        <v>2907</v>
      </c>
      <c r="J7877" s="19">
        <v>12023473</v>
      </c>
      <c r="P7877" s="23"/>
      <c r="Q7877" s="23"/>
    </row>
    <row r="7878" spans="2:17" ht="12.5" x14ac:dyDescent="0.25">
      <c r="B7878" s="24">
        <v>2836</v>
      </c>
      <c r="C7878" s="24">
        <v>2129583</v>
      </c>
      <c r="I7878" s="19">
        <v>2908</v>
      </c>
      <c r="J7878" s="19">
        <v>12001986</v>
      </c>
      <c r="P7878" s="23"/>
      <c r="Q7878" s="23"/>
    </row>
    <row r="7879" spans="2:17" ht="12.5" x14ac:dyDescent="0.25">
      <c r="B7879" s="24">
        <v>2836</v>
      </c>
      <c r="C7879" s="24">
        <v>3943452</v>
      </c>
      <c r="I7879" s="19">
        <v>2907</v>
      </c>
      <c r="J7879" s="19">
        <v>12201788</v>
      </c>
      <c r="P7879" s="23"/>
      <c r="Q7879" s="23"/>
    </row>
    <row r="7880" spans="2:17" ht="12.5" x14ac:dyDescent="0.25">
      <c r="B7880" s="24">
        <v>2836</v>
      </c>
      <c r="C7880" s="24">
        <v>3970072</v>
      </c>
      <c r="I7880" s="19">
        <v>2908</v>
      </c>
      <c r="J7880" s="19">
        <v>11747114</v>
      </c>
      <c r="P7880" s="23"/>
      <c r="Q7880" s="23"/>
    </row>
    <row r="7881" spans="2:17" ht="12.5" x14ac:dyDescent="0.25">
      <c r="B7881" s="24">
        <v>2836</v>
      </c>
      <c r="C7881" s="24">
        <v>4317243</v>
      </c>
      <c r="I7881" s="19">
        <v>2907</v>
      </c>
      <c r="J7881" s="19">
        <v>12419958</v>
      </c>
      <c r="P7881" s="23"/>
      <c r="Q7881" s="23"/>
    </row>
    <row r="7882" spans="2:17" ht="12.5" x14ac:dyDescent="0.25">
      <c r="B7882" s="24">
        <v>2836</v>
      </c>
      <c r="C7882" s="24">
        <v>4839623</v>
      </c>
      <c r="I7882" s="19">
        <v>2908</v>
      </c>
      <c r="J7882" s="19">
        <v>11888749</v>
      </c>
      <c r="P7882" s="23"/>
      <c r="Q7882" s="23"/>
    </row>
    <row r="7883" spans="2:17" ht="12.5" x14ac:dyDescent="0.25">
      <c r="B7883" s="24">
        <v>2836</v>
      </c>
      <c r="C7883" s="24">
        <v>3949572</v>
      </c>
      <c r="I7883" s="19">
        <v>2907</v>
      </c>
      <c r="J7883" s="19">
        <v>11984835</v>
      </c>
      <c r="P7883" s="23"/>
      <c r="Q7883" s="23"/>
    </row>
    <row r="7884" spans="2:17" ht="12.5" x14ac:dyDescent="0.25">
      <c r="B7884" s="24">
        <v>2836</v>
      </c>
      <c r="C7884" s="24">
        <v>4402111</v>
      </c>
      <c r="I7884" s="19">
        <v>2908</v>
      </c>
      <c r="J7884" s="19">
        <v>11709172</v>
      </c>
      <c r="P7884" s="23"/>
      <c r="Q7884" s="23"/>
    </row>
    <row r="7885" spans="2:17" ht="12.5" x14ac:dyDescent="0.25">
      <c r="B7885" s="24">
        <v>2836</v>
      </c>
      <c r="C7885" s="24">
        <v>3981521</v>
      </c>
      <c r="I7885" s="19">
        <v>2907</v>
      </c>
      <c r="J7885" s="19">
        <v>12334879</v>
      </c>
      <c r="P7885" s="23"/>
      <c r="Q7885" s="23"/>
    </row>
    <row r="7886" spans="2:17" ht="12.5" x14ac:dyDescent="0.25">
      <c r="B7886" s="24">
        <v>2836</v>
      </c>
      <c r="C7886" s="24">
        <v>4842278</v>
      </c>
      <c r="I7886" s="19">
        <v>2908</v>
      </c>
      <c r="J7886" s="19">
        <v>11688238</v>
      </c>
      <c r="P7886" s="23"/>
      <c r="Q7886" s="23"/>
    </row>
    <row r="7887" spans="2:17" ht="12.5" x14ac:dyDescent="0.25">
      <c r="B7887" s="24">
        <v>2836</v>
      </c>
      <c r="C7887" s="24">
        <v>4630708</v>
      </c>
      <c r="I7887" s="19">
        <v>2907</v>
      </c>
      <c r="J7887" s="19">
        <v>12639954</v>
      </c>
      <c r="P7887" s="23"/>
      <c r="Q7887" s="23"/>
    </row>
    <row r="7888" spans="2:17" ht="12.5" x14ac:dyDescent="0.25">
      <c r="B7888" s="24">
        <v>2836</v>
      </c>
      <c r="C7888" s="24">
        <v>3398604</v>
      </c>
      <c r="I7888" s="19">
        <v>2908</v>
      </c>
      <c r="J7888" s="19">
        <v>11298603</v>
      </c>
      <c r="P7888" s="23"/>
      <c r="Q7888" s="23"/>
    </row>
    <row r="7889" spans="2:17" ht="12.5" x14ac:dyDescent="0.25">
      <c r="B7889" s="24">
        <v>2836</v>
      </c>
      <c r="C7889" s="24">
        <v>3924530</v>
      </c>
      <c r="I7889" s="19">
        <v>2907</v>
      </c>
      <c r="J7889" s="19">
        <v>12062338</v>
      </c>
      <c r="P7889" s="23"/>
      <c r="Q7889" s="23"/>
    </row>
    <row r="7890" spans="2:17" ht="12.5" x14ac:dyDescent="0.25">
      <c r="B7890" s="24">
        <v>2836</v>
      </c>
      <c r="C7890" s="24">
        <v>4003317</v>
      </c>
      <c r="I7890" s="19">
        <v>2908</v>
      </c>
      <c r="J7890" s="19">
        <v>16498246</v>
      </c>
      <c r="P7890" s="23"/>
      <c r="Q7890" s="23"/>
    </row>
    <row r="7891" spans="2:17" ht="12.5" x14ac:dyDescent="0.25">
      <c r="B7891" s="24">
        <v>2836</v>
      </c>
      <c r="C7891" s="24">
        <v>3871100</v>
      </c>
      <c r="I7891" s="19">
        <v>2907</v>
      </c>
      <c r="J7891" s="19">
        <v>11654155</v>
      </c>
      <c r="P7891" s="23"/>
      <c r="Q7891" s="23"/>
    </row>
    <row r="7892" spans="2:17" ht="12.5" x14ac:dyDescent="0.25">
      <c r="B7892" s="24">
        <v>2836</v>
      </c>
      <c r="C7892" s="24">
        <v>3572755</v>
      </c>
      <c r="I7892" s="19">
        <v>2908</v>
      </c>
      <c r="J7892" s="19">
        <v>14238185</v>
      </c>
      <c r="P7892" s="23"/>
      <c r="Q7892" s="23"/>
    </row>
    <row r="7893" spans="2:17" ht="12.5" x14ac:dyDescent="0.25">
      <c r="B7893" s="24">
        <v>2836</v>
      </c>
      <c r="C7893" s="24">
        <v>4053583</v>
      </c>
      <c r="I7893" s="19">
        <v>2907</v>
      </c>
      <c r="J7893" s="19">
        <v>9943279</v>
      </c>
      <c r="P7893" s="23"/>
      <c r="Q7893" s="23"/>
    </row>
    <row r="7894" spans="2:17" ht="12.5" x14ac:dyDescent="0.25">
      <c r="B7894" s="24">
        <v>2836</v>
      </c>
      <c r="C7894" s="24">
        <v>3945440</v>
      </c>
      <c r="I7894" s="19">
        <v>2908</v>
      </c>
      <c r="J7894" s="19">
        <v>11709521</v>
      </c>
      <c r="P7894" s="23"/>
      <c r="Q7894" s="23"/>
    </row>
    <row r="7895" spans="2:17" ht="12.5" x14ac:dyDescent="0.25">
      <c r="B7895" s="24">
        <v>2836</v>
      </c>
      <c r="C7895" s="24">
        <v>5158398</v>
      </c>
      <c r="I7895" s="19">
        <v>2907</v>
      </c>
      <c r="J7895" s="19">
        <v>11922463</v>
      </c>
      <c r="P7895" s="23"/>
      <c r="Q7895" s="23"/>
    </row>
    <row r="7896" spans="2:17" ht="12.5" x14ac:dyDescent="0.25">
      <c r="B7896" s="24">
        <v>2836</v>
      </c>
      <c r="C7896" s="24">
        <v>3847225</v>
      </c>
      <c r="I7896" s="19">
        <v>2908</v>
      </c>
      <c r="J7896" s="19">
        <v>12021612</v>
      </c>
      <c r="P7896" s="23"/>
      <c r="Q7896" s="23"/>
    </row>
    <row r="7897" spans="2:17" ht="12.5" x14ac:dyDescent="0.25">
      <c r="B7897" s="24">
        <v>2836</v>
      </c>
      <c r="C7897" s="24">
        <v>3302052</v>
      </c>
      <c r="I7897" s="19">
        <v>2907</v>
      </c>
      <c r="J7897" s="19">
        <v>12539134</v>
      </c>
      <c r="P7897" s="23"/>
      <c r="Q7897" s="23"/>
    </row>
    <row r="7898" spans="2:17" ht="12.5" x14ac:dyDescent="0.25">
      <c r="B7898" s="24">
        <v>2836</v>
      </c>
      <c r="C7898" s="24">
        <v>4002562</v>
      </c>
      <c r="I7898" s="19">
        <v>2908</v>
      </c>
      <c r="J7898" s="19">
        <v>11683919</v>
      </c>
      <c r="P7898" s="23"/>
      <c r="Q7898" s="23"/>
    </row>
    <row r="7899" spans="2:17" ht="12.5" x14ac:dyDescent="0.25">
      <c r="B7899" s="24">
        <v>2836</v>
      </c>
      <c r="C7899" s="24">
        <v>3708760</v>
      </c>
      <c r="I7899" s="19">
        <v>2907</v>
      </c>
      <c r="J7899" s="19">
        <v>13678879</v>
      </c>
      <c r="P7899" s="23"/>
      <c r="Q7899" s="23"/>
    </row>
    <row r="7900" spans="2:17" ht="12.5" x14ac:dyDescent="0.25">
      <c r="B7900" s="24">
        <v>2836</v>
      </c>
      <c r="C7900" s="24">
        <v>6012811</v>
      </c>
      <c r="I7900" s="19">
        <v>2908</v>
      </c>
      <c r="J7900" s="19">
        <v>10146051</v>
      </c>
      <c r="P7900" s="23"/>
      <c r="Q7900" s="23"/>
    </row>
    <row r="7901" spans="2:17" ht="12.5" x14ac:dyDescent="0.25">
      <c r="B7901" s="24">
        <v>2836</v>
      </c>
      <c r="C7901" s="24">
        <v>4148449</v>
      </c>
      <c r="I7901" s="19">
        <v>2907</v>
      </c>
      <c r="J7901" s="19">
        <v>16041486</v>
      </c>
      <c r="P7901" s="23"/>
      <c r="Q7901" s="23"/>
    </row>
    <row r="7902" spans="2:17" ht="12.5" x14ac:dyDescent="0.25">
      <c r="B7902" s="24">
        <v>2836</v>
      </c>
      <c r="C7902" s="24">
        <v>4164520</v>
      </c>
      <c r="I7902" s="19">
        <v>2908</v>
      </c>
      <c r="J7902" s="19">
        <v>11888358</v>
      </c>
      <c r="P7902" s="23"/>
      <c r="Q7902" s="23"/>
    </row>
    <row r="7903" spans="2:17" ht="12.5" x14ac:dyDescent="0.25">
      <c r="B7903" s="24">
        <v>2836</v>
      </c>
      <c r="C7903" s="24">
        <v>3678043</v>
      </c>
      <c r="I7903" s="19">
        <v>2907</v>
      </c>
      <c r="J7903" s="19">
        <v>12107054</v>
      </c>
      <c r="P7903" s="23"/>
      <c r="Q7903" s="23"/>
    </row>
    <row r="7904" spans="2:17" ht="12.5" x14ac:dyDescent="0.25">
      <c r="B7904" s="24">
        <v>2836</v>
      </c>
      <c r="C7904" s="24">
        <v>5991522</v>
      </c>
      <c r="I7904" s="19">
        <v>2908</v>
      </c>
      <c r="J7904" s="19">
        <v>12465235</v>
      </c>
      <c r="P7904" s="23"/>
      <c r="Q7904" s="23"/>
    </row>
    <row r="7905" spans="2:17" ht="12.5" x14ac:dyDescent="0.25">
      <c r="B7905" s="24">
        <v>2836</v>
      </c>
      <c r="C7905" s="24">
        <v>3991420</v>
      </c>
      <c r="I7905" s="19">
        <v>2907</v>
      </c>
      <c r="J7905" s="19">
        <v>13806131</v>
      </c>
      <c r="P7905" s="23"/>
      <c r="Q7905" s="23"/>
    </row>
    <row r="7906" spans="2:17" ht="12.5" x14ac:dyDescent="0.25">
      <c r="B7906" s="24">
        <v>2836</v>
      </c>
      <c r="C7906" s="24">
        <v>4040052</v>
      </c>
      <c r="I7906" s="19">
        <v>2908</v>
      </c>
      <c r="J7906" s="19">
        <v>10281168</v>
      </c>
      <c r="P7906" s="23"/>
      <c r="Q7906" s="23"/>
    </row>
    <row r="7907" spans="2:17" ht="12.5" x14ac:dyDescent="0.25">
      <c r="B7907" s="24">
        <v>2836</v>
      </c>
      <c r="C7907" s="24">
        <v>4009778</v>
      </c>
      <c r="I7907" s="19">
        <v>2907</v>
      </c>
      <c r="J7907" s="19">
        <v>13617900</v>
      </c>
      <c r="P7907" s="23"/>
      <c r="Q7907" s="23"/>
    </row>
    <row r="7908" spans="2:17" ht="12.5" x14ac:dyDescent="0.25">
      <c r="B7908" s="24">
        <v>2836</v>
      </c>
      <c r="C7908" s="24">
        <v>4788675</v>
      </c>
      <c r="I7908" s="19">
        <v>2908</v>
      </c>
      <c r="J7908" s="19">
        <v>9702513</v>
      </c>
      <c r="P7908" s="23"/>
      <c r="Q7908" s="23"/>
    </row>
    <row r="7909" spans="2:17" ht="12.5" x14ac:dyDescent="0.25">
      <c r="B7909" s="24">
        <v>2836</v>
      </c>
      <c r="C7909" s="24">
        <v>4328635</v>
      </c>
      <c r="I7909" s="19">
        <v>2907</v>
      </c>
      <c r="J7909" s="19">
        <v>13557712</v>
      </c>
      <c r="P7909" s="23"/>
      <c r="Q7909" s="23"/>
    </row>
    <row r="7910" spans="2:17" ht="12.5" x14ac:dyDescent="0.25">
      <c r="B7910" s="24">
        <v>2836</v>
      </c>
      <c r="C7910" s="24">
        <v>380415</v>
      </c>
      <c r="I7910" s="19">
        <v>2908</v>
      </c>
      <c r="J7910" s="19">
        <v>10525578</v>
      </c>
      <c r="P7910" s="23"/>
      <c r="Q7910" s="23"/>
    </row>
    <row r="7911" spans="2:17" ht="12.5" x14ac:dyDescent="0.25">
      <c r="B7911" s="24">
        <v>2836</v>
      </c>
      <c r="C7911" s="24">
        <v>197226</v>
      </c>
      <c r="I7911" s="19">
        <v>2907</v>
      </c>
      <c r="J7911" s="19">
        <v>12567199</v>
      </c>
      <c r="P7911" s="23"/>
      <c r="Q7911" s="23"/>
    </row>
    <row r="7912" spans="2:17" ht="12.5" x14ac:dyDescent="0.25">
      <c r="B7912" s="24">
        <v>2836</v>
      </c>
      <c r="C7912" s="24">
        <v>9562636</v>
      </c>
      <c r="I7912" s="19">
        <v>2908</v>
      </c>
      <c r="J7912" s="19">
        <v>11477166</v>
      </c>
      <c r="P7912" s="23"/>
      <c r="Q7912" s="23"/>
    </row>
    <row r="7913" spans="2:17" ht="12.5" x14ac:dyDescent="0.25">
      <c r="B7913" s="24">
        <v>2836</v>
      </c>
      <c r="C7913" s="24">
        <v>4072797</v>
      </c>
      <c r="I7913" s="19">
        <v>2907</v>
      </c>
      <c r="J7913" s="19">
        <v>12862483</v>
      </c>
      <c r="P7913" s="23"/>
      <c r="Q7913" s="23"/>
    </row>
    <row r="7914" spans="2:17" ht="12.5" x14ac:dyDescent="0.25">
      <c r="B7914" s="24">
        <v>2836</v>
      </c>
      <c r="C7914" s="24">
        <v>4235725</v>
      </c>
      <c r="I7914" s="19">
        <v>2908</v>
      </c>
      <c r="J7914" s="19">
        <v>11378544</v>
      </c>
      <c r="P7914" s="23"/>
      <c r="Q7914" s="23"/>
    </row>
    <row r="7915" spans="2:17" ht="12.5" x14ac:dyDescent="0.25">
      <c r="B7915" s="24">
        <v>2836</v>
      </c>
      <c r="C7915" s="24">
        <v>4191030</v>
      </c>
      <c r="I7915" s="19">
        <v>2907</v>
      </c>
      <c r="J7915" s="19">
        <v>12231595</v>
      </c>
      <c r="P7915" s="23"/>
      <c r="Q7915" s="23"/>
    </row>
    <row r="7916" spans="2:17" ht="12.5" x14ac:dyDescent="0.25">
      <c r="B7916" s="24">
        <v>2836</v>
      </c>
      <c r="C7916" s="24">
        <v>4169278</v>
      </c>
      <c r="I7916" s="19">
        <v>2908</v>
      </c>
      <c r="J7916" s="19">
        <v>12168855</v>
      </c>
      <c r="P7916" s="23"/>
      <c r="Q7916" s="23"/>
    </row>
    <row r="7917" spans="2:17" ht="12.5" x14ac:dyDescent="0.25">
      <c r="B7917" s="24">
        <v>2836</v>
      </c>
      <c r="C7917" s="24">
        <v>3898082</v>
      </c>
      <c r="I7917" s="19">
        <v>2907</v>
      </c>
      <c r="J7917" s="19">
        <v>12262903</v>
      </c>
      <c r="P7917" s="23"/>
      <c r="Q7917" s="23"/>
    </row>
    <row r="7918" spans="2:17" ht="12.5" x14ac:dyDescent="0.25">
      <c r="B7918" s="24">
        <v>2836</v>
      </c>
      <c r="C7918" s="24">
        <v>4002370</v>
      </c>
      <c r="I7918" s="19">
        <v>2908</v>
      </c>
      <c r="J7918" s="19">
        <v>11066495</v>
      </c>
      <c r="P7918" s="23"/>
      <c r="Q7918" s="23"/>
    </row>
    <row r="7919" spans="2:17" ht="12.5" x14ac:dyDescent="0.25">
      <c r="B7919" s="24">
        <v>2836</v>
      </c>
      <c r="C7919" s="24">
        <v>4037504</v>
      </c>
      <c r="I7919" s="19">
        <v>2907</v>
      </c>
      <c r="J7919" s="19">
        <v>12098378</v>
      </c>
      <c r="P7919" s="23"/>
      <c r="Q7919" s="23"/>
    </row>
    <row r="7920" spans="2:17" ht="12.5" x14ac:dyDescent="0.25">
      <c r="B7920" s="24">
        <v>2836</v>
      </c>
      <c r="C7920" s="24">
        <v>4275270</v>
      </c>
      <c r="I7920" s="19">
        <v>2908</v>
      </c>
      <c r="J7920" s="19">
        <v>20677836</v>
      </c>
      <c r="P7920" s="23"/>
      <c r="Q7920" s="23"/>
    </row>
    <row r="7921" spans="2:17" ht="12.5" x14ac:dyDescent="0.25">
      <c r="B7921" s="24">
        <v>2836</v>
      </c>
      <c r="C7921" s="24">
        <v>4072702</v>
      </c>
      <c r="I7921" s="19">
        <v>2907</v>
      </c>
      <c r="J7921" s="19">
        <v>11162334</v>
      </c>
      <c r="P7921" s="23"/>
      <c r="Q7921" s="23"/>
    </row>
    <row r="7922" spans="2:17" ht="12.5" x14ac:dyDescent="0.25">
      <c r="B7922" s="24">
        <v>2836</v>
      </c>
      <c r="C7922" s="24">
        <v>12157955</v>
      </c>
      <c r="I7922" s="19">
        <v>2908</v>
      </c>
      <c r="J7922" s="19">
        <v>13002138</v>
      </c>
      <c r="P7922" s="23"/>
      <c r="Q7922" s="23"/>
    </row>
    <row r="7923" spans="2:17" ht="12.5" x14ac:dyDescent="0.25">
      <c r="B7923" s="24">
        <v>2836</v>
      </c>
      <c r="C7923" s="24">
        <v>3814371</v>
      </c>
      <c r="I7923" s="19">
        <v>2907</v>
      </c>
      <c r="J7923" s="19">
        <v>12753477</v>
      </c>
      <c r="P7923" s="23"/>
      <c r="Q7923" s="23"/>
    </row>
    <row r="7924" spans="2:17" ht="12.5" x14ac:dyDescent="0.25">
      <c r="B7924" s="24">
        <v>2836</v>
      </c>
      <c r="C7924" s="24">
        <v>3284989</v>
      </c>
      <c r="I7924" s="19">
        <v>2908</v>
      </c>
      <c r="J7924" s="19">
        <v>10238893</v>
      </c>
      <c r="P7924" s="23"/>
      <c r="Q7924" s="23"/>
    </row>
    <row r="7925" spans="2:17" ht="12.5" x14ac:dyDescent="0.25">
      <c r="B7925" s="24">
        <v>2836</v>
      </c>
      <c r="C7925" s="24">
        <v>4195005</v>
      </c>
      <c r="I7925" s="19">
        <v>2907</v>
      </c>
      <c r="J7925" s="19">
        <v>12686425</v>
      </c>
      <c r="P7925" s="23"/>
      <c r="Q7925" s="23"/>
    </row>
    <row r="7926" spans="2:17" ht="12.5" x14ac:dyDescent="0.25">
      <c r="B7926" s="24">
        <v>2836</v>
      </c>
      <c r="C7926" s="24">
        <v>6501523</v>
      </c>
      <c r="I7926" s="19">
        <v>2908</v>
      </c>
      <c r="J7926" s="19">
        <v>11555055</v>
      </c>
      <c r="P7926" s="23"/>
      <c r="Q7926" s="23"/>
    </row>
    <row r="7927" spans="2:17" ht="12.5" x14ac:dyDescent="0.25">
      <c r="B7927" s="24">
        <v>2836</v>
      </c>
      <c r="C7927" s="24">
        <v>4041619</v>
      </c>
      <c r="I7927" s="19">
        <v>2907</v>
      </c>
      <c r="J7927" s="19">
        <v>12287760</v>
      </c>
      <c r="P7927" s="23"/>
      <c r="Q7927" s="23"/>
    </row>
    <row r="7928" spans="2:17" ht="12.5" x14ac:dyDescent="0.25">
      <c r="B7928" s="24">
        <v>2836</v>
      </c>
      <c r="C7928" s="24">
        <v>4697829</v>
      </c>
      <c r="I7928" s="19">
        <v>2908</v>
      </c>
      <c r="J7928" s="19">
        <v>11468141</v>
      </c>
      <c r="P7928" s="23"/>
      <c r="Q7928" s="23"/>
    </row>
    <row r="7929" spans="2:17" ht="12.5" x14ac:dyDescent="0.25">
      <c r="B7929" s="24">
        <v>2836</v>
      </c>
      <c r="C7929" s="24">
        <v>3836323</v>
      </c>
      <c r="I7929" s="19">
        <v>2907</v>
      </c>
      <c r="J7929" s="19">
        <v>12509145</v>
      </c>
      <c r="P7929" s="23"/>
      <c r="Q7929" s="23"/>
    </row>
    <row r="7930" spans="2:17" ht="12.5" x14ac:dyDescent="0.25">
      <c r="B7930" s="24">
        <v>2836</v>
      </c>
      <c r="C7930" s="24">
        <v>3238558</v>
      </c>
      <c r="I7930" s="19">
        <v>2908</v>
      </c>
      <c r="J7930" s="19">
        <v>11685783</v>
      </c>
      <c r="P7930" s="23"/>
      <c r="Q7930" s="23"/>
    </row>
    <row r="7931" spans="2:17" ht="12.5" x14ac:dyDescent="0.25">
      <c r="B7931" s="24">
        <v>2836</v>
      </c>
      <c r="C7931" s="24">
        <v>3911786</v>
      </c>
      <c r="I7931" s="19">
        <v>2907</v>
      </c>
      <c r="J7931" s="19">
        <v>12446967</v>
      </c>
      <c r="P7931" s="23"/>
      <c r="Q7931" s="23"/>
    </row>
    <row r="7932" spans="2:17" ht="12.5" x14ac:dyDescent="0.25">
      <c r="B7932" s="24">
        <v>2836</v>
      </c>
      <c r="C7932" s="24">
        <v>3220213</v>
      </c>
      <c r="I7932" s="19">
        <v>2908</v>
      </c>
      <c r="J7932" s="19">
        <v>11496069</v>
      </c>
      <c r="P7932" s="23"/>
      <c r="Q7932" s="23"/>
    </row>
    <row r="7933" spans="2:17" ht="12.5" x14ac:dyDescent="0.25">
      <c r="B7933" s="24">
        <v>2836</v>
      </c>
      <c r="C7933" s="24">
        <v>2732008</v>
      </c>
      <c r="I7933" s="19">
        <v>2907</v>
      </c>
      <c r="J7933" s="19">
        <v>11859766</v>
      </c>
      <c r="P7933" s="23"/>
      <c r="Q7933" s="23"/>
    </row>
    <row r="7934" spans="2:17" ht="12.5" x14ac:dyDescent="0.25">
      <c r="B7934" s="24">
        <v>2836</v>
      </c>
      <c r="C7934" s="24">
        <v>4135035</v>
      </c>
      <c r="I7934" s="19">
        <v>2908</v>
      </c>
      <c r="J7934" s="19">
        <v>12393241</v>
      </c>
      <c r="P7934" s="23"/>
      <c r="Q7934" s="23"/>
    </row>
    <row r="7935" spans="2:17" ht="12.5" x14ac:dyDescent="0.25">
      <c r="B7935" s="24">
        <v>2836</v>
      </c>
      <c r="C7935" s="24">
        <v>2601243</v>
      </c>
      <c r="I7935" s="19">
        <v>2907</v>
      </c>
      <c r="J7935" s="19">
        <v>11886805</v>
      </c>
      <c r="P7935" s="23"/>
      <c r="Q7935" s="23"/>
    </row>
    <row r="7936" spans="2:17" ht="12.5" x14ac:dyDescent="0.25">
      <c r="B7936" s="24">
        <v>2836</v>
      </c>
      <c r="C7936" s="24">
        <v>4348166</v>
      </c>
      <c r="I7936" s="19">
        <v>2908</v>
      </c>
      <c r="J7936" s="19">
        <v>12103963</v>
      </c>
      <c r="P7936" s="23"/>
      <c r="Q7936" s="23"/>
    </row>
    <row r="7937" spans="2:17" ht="12.5" x14ac:dyDescent="0.25">
      <c r="B7937" s="24">
        <v>2836</v>
      </c>
      <c r="C7937" s="24">
        <v>3929642</v>
      </c>
      <c r="I7937" s="19">
        <v>2907</v>
      </c>
      <c r="J7937" s="19">
        <v>11797479</v>
      </c>
      <c r="P7937" s="23"/>
      <c r="Q7937" s="23"/>
    </row>
    <row r="7938" spans="2:17" ht="12.5" x14ac:dyDescent="0.25">
      <c r="B7938" s="24">
        <v>2836</v>
      </c>
      <c r="C7938" s="24">
        <v>1656072</v>
      </c>
      <c r="I7938" s="19">
        <v>2908</v>
      </c>
      <c r="J7938" s="19">
        <v>11857620</v>
      </c>
      <c r="P7938" s="23"/>
      <c r="Q7938" s="23"/>
    </row>
    <row r="7939" spans="2:17" ht="12.5" x14ac:dyDescent="0.25">
      <c r="B7939" s="24">
        <v>2836</v>
      </c>
      <c r="C7939" s="24">
        <v>3907752</v>
      </c>
      <c r="I7939" s="19">
        <v>2907</v>
      </c>
      <c r="J7939" s="19">
        <v>12332416</v>
      </c>
      <c r="P7939" s="23"/>
      <c r="Q7939" s="23"/>
    </row>
    <row r="7940" spans="2:17" ht="12.5" x14ac:dyDescent="0.25">
      <c r="B7940" s="24">
        <v>2836</v>
      </c>
      <c r="C7940" s="24">
        <v>3897137</v>
      </c>
      <c r="I7940" s="19">
        <v>2908</v>
      </c>
      <c r="J7940" s="19">
        <v>11835704</v>
      </c>
      <c r="P7940" s="23"/>
      <c r="Q7940" s="23"/>
    </row>
    <row r="7941" spans="2:17" ht="12.5" x14ac:dyDescent="0.25">
      <c r="B7941" s="24">
        <v>2836</v>
      </c>
      <c r="C7941" s="24">
        <v>4792050</v>
      </c>
      <c r="I7941" s="19">
        <v>2907</v>
      </c>
      <c r="J7941" s="19">
        <v>12181620</v>
      </c>
      <c r="P7941" s="23"/>
      <c r="Q7941" s="23"/>
    </row>
    <row r="7942" spans="2:17" ht="12.5" x14ac:dyDescent="0.25">
      <c r="B7942" s="24">
        <v>2836</v>
      </c>
      <c r="C7942" s="24">
        <v>3717570</v>
      </c>
      <c r="I7942" s="19">
        <v>2908</v>
      </c>
      <c r="J7942" s="19">
        <v>12188221</v>
      </c>
      <c r="P7942" s="23"/>
      <c r="Q7942" s="23"/>
    </row>
    <row r="7943" spans="2:17" ht="12.5" x14ac:dyDescent="0.25">
      <c r="B7943" s="24">
        <v>2836</v>
      </c>
      <c r="C7943" s="24">
        <v>4725890</v>
      </c>
      <c r="I7943" s="19">
        <v>2907</v>
      </c>
      <c r="J7943" s="19">
        <v>11873004</v>
      </c>
      <c r="P7943" s="23"/>
      <c r="Q7943" s="23"/>
    </row>
    <row r="7944" spans="2:17" ht="12.5" x14ac:dyDescent="0.25">
      <c r="B7944" s="24">
        <v>2836</v>
      </c>
      <c r="C7944" s="24">
        <v>5128104</v>
      </c>
      <c r="I7944" s="19">
        <v>2908</v>
      </c>
      <c r="J7944" s="19">
        <v>11874953</v>
      </c>
      <c r="P7944" s="23"/>
      <c r="Q7944" s="23"/>
    </row>
    <row r="7945" spans="2:17" ht="12.5" x14ac:dyDescent="0.25">
      <c r="B7945" s="24">
        <v>2836</v>
      </c>
      <c r="C7945" s="24">
        <v>4383475</v>
      </c>
      <c r="I7945" s="19">
        <v>2907</v>
      </c>
      <c r="J7945" s="19">
        <v>11825710</v>
      </c>
      <c r="P7945" s="23"/>
      <c r="Q7945" s="23"/>
    </row>
    <row r="7946" spans="2:17" ht="12.5" x14ac:dyDescent="0.25">
      <c r="B7946" s="24">
        <v>2836</v>
      </c>
      <c r="C7946" s="24">
        <v>3952046</v>
      </c>
      <c r="I7946" s="19">
        <v>2908</v>
      </c>
      <c r="J7946" s="19">
        <v>12288569</v>
      </c>
      <c r="P7946" s="23"/>
      <c r="Q7946" s="23"/>
    </row>
    <row r="7947" spans="2:17" ht="12.5" x14ac:dyDescent="0.25">
      <c r="B7947" s="24">
        <v>2836</v>
      </c>
      <c r="C7947" s="24">
        <v>4362210</v>
      </c>
      <c r="I7947" s="19">
        <v>2907</v>
      </c>
      <c r="J7947" s="19">
        <v>11560069</v>
      </c>
      <c r="P7947" s="23"/>
      <c r="Q7947" s="23"/>
    </row>
    <row r="7948" spans="2:17" ht="12.5" x14ac:dyDescent="0.25">
      <c r="B7948" s="24">
        <v>2836</v>
      </c>
      <c r="C7948" s="24">
        <v>4549276</v>
      </c>
      <c r="I7948" s="19">
        <v>2908</v>
      </c>
      <c r="J7948" s="19">
        <v>12193856</v>
      </c>
      <c r="P7948" s="23"/>
      <c r="Q7948" s="23"/>
    </row>
    <row r="7949" spans="2:17" ht="12.5" x14ac:dyDescent="0.25">
      <c r="B7949" s="24">
        <v>2836</v>
      </c>
      <c r="C7949" s="24">
        <v>3411335</v>
      </c>
      <c r="I7949" s="19">
        <v>2907</v>
      </c>
      <c r="J7949" s="19">
        <v>12173679</v>
      </c>
      <c r="P7949" s="23"/>
      <c r="Q7949" s="23"/>
    </row>
    <row r="7950" spans="2:17" ht="12.5" x14ac:dyDescent="0.25">
      <c r="B7950" s="24">
        <v>2836</v>
      </c>
      <c r="C7950" s="24">
        <v>4129588</v>
      </c>
      <c r="I7950" s="19">
        <v>2908</v>
      </c>
      <c r="J7950" s="19">
        <v>11864389</v>
      </c>
      <c r="P7950" s="23"/>
      <c r="Q7950" s="23"/>
    </row>
    <row r="7951" spans="2:17" ht="12.5" x14ac:dyDescent="0.25">
      <c r="B7951" s="24">
        <v>2836</v>
      </c>
      <c r="C7951" s="24">
        <v>3171691</v>
      </c>
      <c r="I7951" s="19">
        <v>2907</v>
      </c>
      <c r="J7951" s="19">
        <v>11811719</v>
      </c>
      <c r="P7951" s="23"/>
      <c r="Q7951" s="23"/>
    </row>
    <row r="7952" spans="2:17" ht="12.5" x14ac:dyDescent="0.25">
      <c r="B7952" s="24">
        <v>2836</v>
      </c>
      <c r="C7952" s="24">
        <v>4490013</v>
      </c>
      <c r="I7952" s="19">
        <v>2908</v>
      </c>
      <c r="J7952" s="19">
        <v>12128798</v>
      </c>
      <c r="P7952" s="23"/>
      <c r="Q7952" s="23"/>
    </row>
    <row r="7953" spans="2:17" ht="12.5" x14ac:dyDescent="0.25">
      <c r="B7953" s="24">
        <v>2836</v>
      </c>
      <c r="C7953" s="24">
        <v>4760098</v>
      </c>
      <c r="I7953" s="19">
        <v>2907</v>
      </c>
      <c r="J7953" s="19">
        <v>11844972</v>
      </c>
      <c r="P7953" s="23"/>
      <c r="Q7953" s="23"/>
    </row>
    <row r="7954" spans="2:17" ht="12.5" x14ac:dyDescent="0.25">
      <c r="B7954" s="24">
        <v>2836</v>
      </c>
      <c r="C7954" s="24">
        <v>3987223</v>
      </c>
      <c r="I7954" s="19">
        <v>2908</v>
      </c>
      <c r="J7954" s="19">
        <v>12335702</v>
      </c>
      <c r="P7954" s="23"/>
      <c r="Q7954" s="23"/>
    </row>
    <row r="7955" spans="2:17" ht="12.5" x14ac:dyDescent="0.25">
      <c r="B7955" s="24">
        <v>2836</v>
      </c>
      <c r="C7955" s="24">
        <v>4192184</v>
      </c>
      <c r="I7955" s="19">
        <v>2907</v>
      </c>
      <c r="J7955" s="19">
        <v>11748136</v>
      </c>
      <c r="P7955" s="23"/>
      <c r="Q7955" s="23"/>
    </row>
    <row r="7956" spans="2:17" ht="12.5" x14ac:dyDescent="0.25">
      <c r="B7956" s="24">
        <v>2836</v>
      </c>
      <c r="C7956" s="24">
        <v>3412287</v>
      </c>
      <c r="I7956" s="19">
        <v>2908</v>
      </c>
      <c r="J7956" s="19">
        <v>12165211</v>
      </c>
      <c r="P7956" s="23"/>
      <c r="Q7956" s="23"/>
    </row>
    <row r="7957" spans="2:17" ht="12.5" x14ac:dyDescent="0.25">
      <c r="B7957" s="24">
        <v>2836</v>
      </c>
      <c r="C7957" s="24">
        <v>3533195</v>
      </c>
      <c r="I7957" s="19">
        <v>2907</v>
      </c>
      <c r="J7957" s="19">
        <v>11937928</v>
      </c>
      <c r="P7957" s="23"/>
      <c r="Q7957" s="23"/>
    </row>
    <row r="7958" spans="2:17" ht="12.5" x14ac:dyDescent="0.25">
      <c r="B7958" s="24">
        <v>2836</v>
      </c>
      <c r="C7958" s="24">
        <v>3998188</v>
      </c>
      <c r="I7958" s="19">
        <v>2908</v>
      </c>
      <c r="J7958" s="19">
        <v>12443133</v>
      </c>
      <c r="P7958" s="23"/>
      <c r="Q7958" s="23"/>
    </row>
    <row r="7959" spans="2:17" ht="12.5" x14ac:dyDescent="0.25">
      <c r="B7959" s="24">
        <v>2836</v>
      </c>
      <c r="C7959" s="24">
        <v>4339325</v>
      </c>
      <c r="I7959" s="19">
        <v>2907</v>
      </c>
      <c r="J7959" s="19">
        <v>12392036</v>
      </c>
      <c r="P7959" s="23"/>
      <c r="Q7959" s="23"/>
    </row>
    <row r="7960" spans="2:17" ht="12.5" x14ac:dyDescent="0.25">
      <c r="B7960" s="24">
        <v>2836</v>
      </c>
      <c r="C7960" s="24">
        <v>3734801</v>
      </c>
      <c r="I7960" s="19">
        <v>2908</v>
      </c>
      <c r="J7960" s="19">
        <v>12668656</v>
      </c>
      <c r="P7960" s="23"/>
      <c r="Q7960" s="23"/>
    </row>
    <row r="7961" spans="2:17" ht="12.5" x14ac:dyDescent="0.25">
      <c r="B7961" s="24">
        <v>2836</v>
      </c>
      <c r="C7961" s="24">
        <v>4137430</v>
      </c>
      <c r="I7961" s="19">
        <v>2907</v>
      </c>
      <c r="J7961" s="19">
        <v>10641483</v>
      </c>
      <c r="P7961" s="23"/>
      <c r="Q7961" s="23"/>
    </row>
    <row r="7962" spans="2:17" ht="12.5" x14ac:dyDescent="0.25">
      <c r="B7962" s="24">
        <v>2836</v>
      </c>
      <c r="C7962" s="24">
        <v>3924888</v>
      </c>
      <c r="I7962" s="19">
        <v>2908</v>
      </c>
      <c r="J7962" s="19">
        <v>15744701</v>
      </c>
      <c r="P7962" s="23"/>
      <c r="Q7962" s="23"/>
    </row>
    <row r="7963" spans="2:17" ht="12.5" x14ac:dyDescent="0.25">
      <c r="B7963" s="24">
        <v>2836</v>
      </c>
      <c r="C7963" s="24">
        <v>2707985</v>
      </c>
      <c r="I7963" s="19">
        <v>2907</v>
      </c>
      <c r="J7963" s="19">
        <v>23967649</v>
      </c>
      <c r="P7963" s="23"/>
      <c r="Q7963" s="23"/>
    </row>
    <row r="7964" spans="2:17" ht="12.5" x14ac:dyDescent="0.25">
      <c r="B7964" s="24">
        <v>2836</v>
      </c>
      <c r="C7964" s="24">
        <v>3042313</v>
      </c>
      <c r="I7964" s="19">
        <v>2908</v>
      </c>
      <c r="J7964" s="19">
        <v>12315770</v>
      </c>
      <c r="P7964" s="23"/>
      <c r="Q7964" s="23"/>
    </row>
    <row r="7965" spans="2:17" ht="12.5" x14ac:dyDescent="0.25">
      <c r="B7965" s="24">
        <v>2836</v>
      </c>
      <c r="C7965" s="24">
        <v>3959017</v>
      </c>
      <c r="I7965" s="19">
        <v>2907</v>
      </c>
      <c r="J7965" s="19">
        <v>11693991</v>
      </c>
      <c r="P7965" s="23"/>
      <c r="Q7965" s="23"/>
    </row>
    <row r="7966" spans="2:17" ht="12.5" x14ac:dyDescent="0.25">
      <c r="B7966" s="24">
        <v>2836</v>
      </c>
      <c r="C7966" s="24">
        <v>4016252</v>
      </c>
      <c r="I7966" s="19">
        <v>2908</v>
      </c>
      <c r="J7966" s="19">
        <v>14148238</v>
      </c>
      <c r="P7966" s="23"/>
      <c r="Q7966" s="23"/>
    </row>
    <row r="7967" spans="2:17" ht="12.5" x14ac:dyDescent="0.25">
      <c r="B7967" s="24">
        <v>2836</v>
      </c>
      <c r="C7967" s="24">
        <v>3452196</v>
      </c>
      <c r="I7967" s="19">
        <v>2907</v>
      </c>
      <c r="J7967" s="19">
        <v>9799275</v>
      </c>
      <c r="P7967" s="23"/>
      <c r="Q7967" s="23"/>
    </row>
    <row r="7968" spans="2:17" ht="12.5" x14ac:dyDescent="0.25">
      <c r="B7968" s="24">
        <v>2836</v>
      </c>
      <c r="C7968" s="24">
        <v>4376887</v>
      </c>
      <c r="I7968" s="19">
        <v>2908</v>
      </c>
      <c r="J7968" s="19">
        <v>12515035</v>
      </c>
      <c r="P7968" s="23"/>
      <c r="Q7968" s="23"/>
    </row>
    <row r="7969" spans="2:17" ht="12.5" x14ac:dyDescent="0.25">
      <c r="B7969" s="24">
        <v>2836</v>
      </c>
      <c r="C7969" s="24">
        <v>3937302</v>
      </c>
      <c r="I7969" s="19">
        <v>2907</v>
      </c>
      <c r="J7969" s="19">
        <v>14883854</v>
      </c>
      <c r="P7969" s="23"/>
      <c r="Q7969" s="23"/>
    </row>
    <row r="7970" spans="2:17" ht="12.5" x14ac:dyDescent="0.25">
      <c r="B7970" s="24">
        <v>2836</v>
      </c>
      <c r="C7970" s="24">
        <v>4083551</v>
      </c>
      <c r="I7970" s="19">
        <v>2908</v>
      </c>
      <c r="J7970" s="19">
        <v>8992504</v>
      </c>
      <c r="P7970" s="23"/>
      <c r="Q7970" s="23"/>
    </row>
    <row r="7971" spans="2:17" ht="12.5" x14ac:dyDescent="0.25">
      <c r="B7971" s="24">
        <v>2836</v>
      </c>
      <c r="C7971" s="24">
        <v>4049136</v>
      </c>
      <c r="I7971" s="19">
        <v>2907</v>
      </c>
      <c r="J7971" s="19">
        <v>11883407</v>
      </c>
      <c r="P7971" s="23"/>
      <c r="Q7971" s="23"/>
    </row>
    <row r="7972" spans="2:17" ht="12.5" x14ac:dyDescent="0.25">
      <c r="B7972" s="24">
        <v>2836</v>
      </c>
      <c r="C7972" s="24">
        <v>3004211</v>
      </c>
      <c r="I7972" s="19">
        <v>2908</v>
      </c>
      <c r="J7972" s="19">
        <v>12318751</v>
      </c>
      <c r="P7972" s="23"/>
      <c r="Q7972" s="23"/>
    </row>
    <row r="7973" spans="2:17" ht="12.5" x14ac:dyDescent="0.25">
      <c r="B7973" s="24">
        <v>2836</v>
      </c>
      <c r="C7973" s="24">
        <v>3935638</v>
      </c>
      <c r="I7973" s="19">
        <v>2907</v>
      </c>
      <c r="J7973" s="19">
        <v>11540373</v>
      </c>
      <c r="P7973" s="23"/>
      <c r="Q7973" s="23"/>
    </row>
    <row r="7974" spans="2:17" ht="12.5" x14ac:dyDescent="0.25">
      <c r="B7974" s="24">
        <v>2836</v>
      </c>
      <c r="C7974" s="24">
        <v>2826038</v>
      </c>
      <c r="I7974" s="19">
        <v>2908</v>
      </c>
      <c r="J7974" s="19">
        <v>11916152</v>
      </c>
      <c r="P7974" s="23"/>
      <c r="Q7974" s="23"/>
    </row>
    <row r="7975" spans="2:17" ht="12.5" x14ac:dyDescent="0.25">
      <c r="B7975" s="24">
        <v>2836</v>
      </c>
      <c r="C7975" s="24">
        <v>4016455</v>
      </c>
      <c r="I7975" s="19">
        <v>2907</v>
      </c>
      <c r="J7975" s="19">
        <v>11894731</v>
      </c>
      <c r="P7975" s="23"/>
      <c r="Q7975" s="23"/>
    </row>
    <row r="7976" spans="2:17" ht="12.5" x14ac:dyDescent="0.25">
      <c r="B7976" s="24">
        <v>2836</v>
      </c>
      <c r="C7976" s="24">
        <v>3103171</v>
      </c>
      <c r="I7976" s="19">
        <v>2908</v>
      </c>
      <c r="J7976" s="19">
        <v>12530194</v>
      </c>
      <c r="P7976" s="23"/>
      <c r="Q7976" s="23"/>
    </row>
    <row r="7977" spans="2:17" ht="12.5" x14ac:dyDescent="0.25">
      <c r="B7977" s="24">
        <v>2836</v>
      </c>
      <c r="C7977" s="24">
        <v>3188952</v>
      </c>
      <c r="I7977" s="19">
        <v>2907</v>
      </c>
      <c r="J7977" s="19">
        <v>11556017</v>
      </c>
      <c r="P7977" s="23"/>
      <c r="Q7977" s="23"/>
    </row>
    <row r="7978" spans="2:17" ht="12.5" x14ac:dyDescent="0.25">
      <c r="B7978" s="24">
        <v>2836</v>
      </c>
      <c r="C7978" s="24">
        <v>3845918</v>
      </c>
      <c r="I7978" s="19">
        <v>2908</v>
      </c>
      <c r="J7978" s="19">
        <v>12438767</v>
      </c>
      <c r="P7978" s="23"/>
      <c r="Q7978" s="23"/>
    </row>
    <row r="7979" spans="2:17" ht="12.5" x14ac:dyDescent="0.25">
      <c r="B7979" s="24">
        <v>2836</v>
      </c>
      <c r="C7979" s="24">
        <v>3494428</v>
      </c>
      <c r="I7979" s="19">
        <v>2907</v>
      </c>
      <c r="J7979" s="19">
        <v>11796517</v>
      </c>
      <c r="P7979" s="23"/>
      <c r="Q7979" s="23"/>
    </row>
    <row r="7980" spans="2:17" ht="12.5" x14ac:dyDescent="0.25">
      <c r="B7980" s="24">
        <v>2836</v>
      </c>
      <c r="C7980" s="24">
        <v>3103419</v>
      </c>
      <c r="I7980" s="19">
        <v>2908</v>
      </c>
      <c r="J7980" s="19">
        <v>11772115</v>
      </c>
      <c r="P7980" s="23"/>
      <c r="Q7980" s="23"/>
    </row>
    <row r="7981" spans="2:17" ht="12.5" x14ac:dyDescent="0.25">
      <c r="B7981" s="24">
        <v>2836</v>
      </c>
      <c r="C7981" s="24">
        <v>3639798</v>
      </c>
      <c r="I7981" s="19">
        <v>2907</v>
      </c>
      <c r="J7981" s="19">
        <v>12214034</v>
      </c>
      <c r="P7981" s="23"/>
      <c r="Q7981" s="23"/>
    </row>
    <row r="7982" spans="2:17" ht="12.5" x14ac:dyDescent="0.25">
      <c r="B7982" s="24">
        <v>2836</v>
      </c>
      <c r="C7982" s="24">
        <v>2287070</v>
      </c>
      <c r="I7982" s="19">
        <v>2908</v>
      </c>
      <c r="J7982" s="19">
        <v>11777531</v>
      </c>
      <c r="P7982" s="23"/>
      <c r="Q7982" s="23"/>
    </row>
    <row r="7983" spans="2:17" ht="12.5" x14ac:dyDescent="0.25">
      <c r="B7983" s="24">
        <v>2836</v>
      </c>
      <c r="C7983" s="24">
        <v>3836136</v>
      </c>
      <c r="I7983" s="19">
        <v>2907</v>
      </c>
      <c r="J7983" s="19">
        <v>16850925</v>
      </c>
      <c r="P7983" s="23"/>
      <c r="Q7983" s="23"/>
    </row>
    <row r="7984" spans="2:17" ht="12.5" x14ac:dyDescent="0.25">
      <c r="B7984" s="24">
        <v>2836</v>
      </c>
      <c r="C7984" s="24">
        <v>4507082</v>
      </c>
      <c r="I7984" s="19">
        <v>2908</v>
      </c>
      <c r="J7984" s="19">
        <v>14251310</v>
      </c>
      <c r="P7984" s="23"/>
      <c r="Q7984" s="23"/>
    </row>
    <row r="7985" spans="2:17" ht="12.5" x14ac:dyDescent="0.25">
      <c r="B7985" s="24">
        <v>2836</v>
      </c>
      <c r="C7985" s="24">
        <v>3936006</v>
      </c>
      <c r="I7985" s="19">
        <v>2907</v>
      </c>
      <c r="J7985" s="19">
        <v>4922399</v>
      </c>
      <c r="P7985" s="23"/>
      <c r="Q7985" s="23"/>
    </row>
    <row r="7986" spans="2:17" ht="12.5" x14ac:dyDescent="0.25">
      <c r="B7986" s="24">
        <v>2836</v>
      </c>
      <c r="C7986" s="24">
        <v>3525833</v>
      </c>
      <c r="I7986" s="19">
        <v>2908</v>
      </c>
      <c r="J7986" s="19">
        <v>12706806</v>
      </c>
      <c r="P7986" s="23"/>
      <c r="Q7986" s="23"/>
    </row>
    <row r="7987" spans="2:17" ht="12.5" x14ac:dyDescent="0.25">
      <c r="B7987" s="24">
        <v>2836</v>
      </c>
      <c r="C7987" s="24">
        <v>4825074</v>
      </c>
      <c r="I7987" s="19">
        <v>2907</v>
      </c>
      <c r="J7987" s="19">
        <v>11617475</v>
      </c>
      <c r="P7987" s="23"/>
      <c r="Q7987" s="23"/>
    </row>
    <row r="7988" spans="2:17" ht="12.5" x14ac:dyDescent="0.25">
      <c r="B7988" s="24">
        <v>2836</v>
      </c>
      <c r="C7988" s="24">
        <v>3977797</v>
      </c>
      <c r="I7988" s="19">
        <v>2908</v>
      </c>
      <c r="J7988" s="19">
        <v>11850468</v>
      </c>
      <c r="P7988" s="23"/>
      <c r="Q7988" s="23"/>
    </row>
    <row r="7989" spans="2:17" ht="12.5" x14ac:dyDescent="0.25">
      <c r="B7989" s="24">
        <v>2836</v>
      </c>
      <c r="C7989" s="24">
        <v>3936086</v>
      </c>
      <c r="I7989" s="19">
        <v>2907</v>
      </c>
      <c r="J7989" s="19">
        <v>11742421</v>
      </c>
      <c r="P7989" s="23"/>
      <c r="Q7989" s="23"/>
    </row>
    <row r="7990" spans="2:17" ht="12.5" x14ac:dyDescent="0.25">
      <c r="B7990" s="24">
        <v>2836</v>
      </c>
      <c r="C7990" s="24">
        <v>4339485</v>
      </c>
      <c r="I7990" s="19">
        <v>2908</v>
      </c>
      <c r="J7990" s="19">
        <v>12119188</v>
      </c>
      <c r="P7990" s="23"/>
      <c r="Q7990" s="23"/>
    </row>
    <row r="7991" spans="2:17" ht="12.5" x14ac:dyDescent="0.25">
      <c r="B7991" s="24">
        <v>2836</v>
      </c>
      <c r="C7991" s="24">
        <v>3954544</v>
      </c>
      <c r="I7991" s="19">
        <v>2907</v>
      </c>
      <c r="J7991" s="19">
        <v>11853340</v>
      </c>
      <c r="P7991" s="23"/>
      <c r="Q7991" s="23"/>
    </row>
    <row r="7992" spans="2:17" ht="12.5" x14ac:dyDescent="0.25">
      <c r="B7992" s="24">
        <v>2836</v>
      </c>
      <c r="C7992" s="24">
        <v>3888271</v>
      </c>
      <c r="I7992" s="19">
        <v>2908</v>
      </c>
      <c r="J7992" s="19">
        <v>12131802</v>
      </c>
      <c r="P7992" s="23"/>
      <c r="Q7992" s="23"/>
    </row>
    <row r="7993" spans="2:17" ht="12.5" x14ac:dyDescent="0.25">
      <c r="B7993" s="24">
        <v>2836</v>
      </c>
      <c r="C7993" s="24">
        <v>4938252</v>
      </c>
      <c r="I7993" s="19">
        <v>2907</v>
      </c>
      <c r="J7993" s="19">
        <v>12046299</v>
      </c>
      <c r="P7993" s="23"/>
      <c r="Q7993" s="23"/>
    </row>
    <row r="7994" spans="2:17" ht="12.5" x14ac:dyDescent="0.25">
      <c r="B7994" s="24">
        <v>2836</v>
      </c>
      <c r="C7994" s="24">
        <v>4570900</v>
      </c>
      <c r="I7994" s="19">
        <v>2908</v>
      </c>
      <c r="J7994" s="19">
        <v>12683561</v>
      </c>
      <c r="P7994" s="23"/>
      <c r="Q7994" s="23"/>
    </row>
    <row r="7995" spans="2:17" ht="12.5" x14ac:dyDescent="0.25">
      <c r="B7995" s="24">
        <v>2836</v>
      </c>
      <c r="C7995" s="24">
        <v>4023257</v>
      </c>
      <c r="I7995" s="19">
        <v>2907</v>
      </c>
      <c r="J7995" s="19">
        <v>11335069</v>
      </c>
      <c r="P7995" s="23"/>
      <c r="Q7995" s="23"/>
    </row>
    <row r="7996" spans="2:17" ht="12.5" x14ac:dyDescent="0.25">
      <c r="B7996" s="24">
        <v>2836</v>
      </c>
      <c r="C7996" s="24">
        <v>3913837</v>
      </c>
      <c r="I7996" s="19">
        <v>2908</v>
      </c>
      <c r="J7996" s="19">
        <v>11845374</v>
      </c>
      <c r="P7996" s="23"/>
      <c r="Q7996" s="23"/>
    </row>
    <row r="7997" spans="2:17" ht="12.5" x14ac:dyDescent="0.25">
      <c r="B7997" s="24">
        <v>2836</v>
      </c>
      <c r="C7997" s="24">
        <v>4961959</v>
      </c>
      <c r="I7997" s="19">
        <v>2907</v>
      </c>
      <c r="J7997" s="19">
        <v>13015258</v>
      </c>
      <c r="P7997" s="23"/>
      <c r="Q7997" s="23"/>
    </row>
    <row r="7998" spans="2:17" ht="12.5" x14ac:dyDescent="0.25">
      <c r="B7998" s="24">
        <v>2836</v>
      </c>
      <c r="C7998" s="24">
        <v>3747251</v>
      </c>
      <c r="I7998" s="19">
        <v>2908</v>
      </c>
      <c r="J7998" s="19">
        <v>11618200</v>
      </c>
      <c r="P7998" s="23"/>
      <c r="Q7998" s="23"/>
    </row>
    <row r="7999" spans="2:17" ht="12.5" x14ac:dyDescent="0.25">
      <c r="B7999" s="24">
        <v>2836</v>
      </c>
      <c r="C7999" s="24">
        <v>3017252</v>
      </c>
      <c r="I7999" s="19">
        <v>2907</v>
      </c>
      <c r="J7999" s="19">
        <v>12592320</v>
      </c>
      <c r="P7999" s="23"/>
      <c r="Q7999" s="23"/>
    </row>
    <row r="8000" spans="2:17" ht="12.5" x14ac:dyDescent="0.25">
      <c r="B8000" s="24">
        <v>2836</v>
      </c>
      <c r="C8000" s="24">
        <v>4018005</v>
      </c>
      <c r="I8000" s="19">
        <v>2908</v>
      </c>
      <c r="J8000" s="19">
        <v>11423914</v>
      </c>
      <c r="P8000" s="23"/>
      <c r="Q8000" s="23"/>
    </row>
    <row r="8001" spans="2:17" ht="12.5" x14ac:dyDescent="0.25">
      <c r="B8001" s="24">
        <v>2836</v>
      </c>
      <c r="C8001" s="24">
        <v>3483051</v>
      </c>
      <c r="I8001" s="19">
        <v>2907</v>
      </c>
      <c r="J8001" s="19">
        <v>11437299</v>
      </c>
      <c r="P8001" s="23"/>
      <c r="Q8001" s="23"/>
    </row>
    <row r="8002" spans="2:17" ht="12.5" x14ac:dyDescent="0.25">
      <c r="B8002" s="24">
        <v>2836</v>
      </c>
      <c r="C8002" s="24">
        <v>4162127</v>
      </c>
      <c r="I8002" s="19">
        <v>2908</v>
      </c>
      <c r="J8002" s="19">
        <v>11915908</v>
      </c>
      <c r="P8002" s="23"/>
      <c r="Q8002" s="23"/>
    </row>
    <row r="8003" spans="2:17" ht="12.5" x14ac:dyDescent="0.25">
      <c r="B8003" s="24">
        <v>2836</v>
      </c>
      <c r="C8003" s="24">
        <v>4947944</v>
      </c>
      <c r="I8003" s="19">
        <v>2907</v>
      </c>
      <c r="J8003" s="19">
        <v>12092961</v>
      </c>
      <c r="P8003" s="23"/>
      <c r="Q8003" s="23"/>
    </row>
    <row r="8004" spans="2:17" ht="12.5" x14ac:dyDescent="0.25">
      <c r="B8004" s="24">
        <v>2836</v>
      </c>
      <c r="C8004" s="24">
        <v>4620553</v>
      </c>
      <c r="I8004" s="19">
        <v>2908</v>
      </c>
      <c r="J8004" s="19">
        <v>12157532</v>
      </c>
      <c r="P8004" s="23"/>
      <c r="Q8004" s="23"/>
    </row>
    <row r="8005" spans="2:17" ht="12.5" x14ac:dyDescent="0.25">
      <c r="B8005" s="24">
        <v>2836</v>
      </c>
      <c r="C8005" s="24">
        <v>3644884</v>
      </c>
      <c r="I8005" s="19">
        <v>2907</v>
      </c>
      <c r="J8005" s="19">
        <v>11756374</v>
      </c>
      <c r="P8005" s="23"/>
      <c r="Q8005" s="23"/>
    </row>
    <row r="8006" spans="2:17" ht="12.5" x14ac:dyDescent="0.25">
      <c r="B8006" s="24">
        <v>2836</v>
      </c>
      <c r="C8006" s="24">
        <v>3968180</v>
      </c>
      <c r="I8006" s="19">
        <v>2908</v>
      </c>
      <c r="J8006" s="19">
        <v>12380641</v>
      </c>
      <c r="P8006" s="23"/>
      <c r="Q8006" s="23"/>
    </row>
    <row r="8007" spans="2:17" ht="12.5" x14ac:dyDescent="0.25">
      <c r="B8007" s="24">
        <v>2836</v>
      </c>
      <c r="C8007" s="24">
        <v>4386444</v>
      </c>
      <c r="I8007" s="19">
        <v>2907</v>
      </c>
      <c r="J8007" s="19">
        <v>11899561</v>
      </c>
      <c r="P8007" s="23"/>
      <c r="Q8007" s="23"/>
    </row>
    <row r="8008" spans="2:17" ht="12.5" x14ac:dyDescent="0.25">
      <c r="B8008" s="24">
        <v>2836</v>
      </c>
      <c r="C8008" s="24">
        <v>4135770</v>
      </c>
      <c r="I8008" s="19">
        <v>2908</v>
      </c>
      <c r="J8008" s="19">
        <v>12370508</v>
      </c>
      <c r="P8008" s="23"/>
      <c r="Q8008" s="23"/>
    </row>
    <row r="8009" spans="2:17" ht="12.5" x14ac:dyDescent="0.25">
      <c r="B8009" s="24">
        <v>2836</v>
      </c>
      <c r="C8009" s="24">
        <v>4505492</v>
      </c>
      <c r="I8009" s="19">
        <v>2907</v>
      </c>
      <c r="J8009" s="19">
        <v>12078772</v>
      </c>
      <c r="P8009" s="23"/>
      <c r="Q8009" s="23"/>
    </row>
    <row r="8010" spans="2:17" ht="12.5" x14ac:dyDescent="0.25">
      <c r="B8010" s="24">
        <v>2836</v>
      </c>
      <c r="C8010" s="24">
        <v>5195999</v>
      </c>
      <c r="I8010" s="19">
        <v>2908</v>
      </c>
      <c r="J8010" s="19">
        <v>11484860</v>
      </c>
      <c r="P8010" s="23"/>
      <c r="Q8010" s="23"/>
    </row>
    <row r="8011" spans="2:17" ht="12.5" x14ac:dyDescent="0.25">
      <c r="B8011" s="24">
        <v>2836</v>
      </c>
      <c r="C8011" s="24">
        <v>1721515</v>
      </c>
      <c r="I8011" s="19">
        <v>2907</v>
      </c>
      <c r="J8011" s="19">
        <v>11746994</v>
      </c>
      <c r="P8011" s="23"/>
      <c r="Q8011" s="23"/>
    </row>
    <row r="8012" spans="2:17" ht="12.5" x14ac:dyDescent="0.25">
      <c r="B8012" s="24">
        <v>2836</v>
      </c>
      <c r="C8012" s="24">
        <v>4784016</v>
      </c>
      <c r="I8012" s="19">
        <v>2908</v>
      </c>
      <c r="J8012" s="19">
        <v>12583636</v>
      </c>
      <c r="P8012" s="23"/>
      <c r="Q8012" s="23"/>
    </row>
    <row r="8013" spans="2:17" ht="12.5" x14ac:dyDescent="0.25">
      <c r="B8013" s="24">
        <v>2836</v>
      </c>
      <c r="C8013" s="24">
        <v>4730006</v>
      </c>
      <c r="I8013" s="19">
        <v>2907</v>
      </c>
      <c r="J8013" s="19">
        <v>11526317</v>
      </c>
      <c r="P8013" s="23"/>
      <c r="Q8013" s="23"/>
    </row>
    <row r="8014" spans="2:17" ht="12.5" x14ac:dyDescent="0.25">
      <c r="B8014" s="24">
        <v>2836</v>
      </c>
      <c r="C8014" s="24">
        <v>3725053</v>
      </c>
      <c r="I8014" s="19">
        <v>2908</v>
      </c>
      <c r="J8014" s="19">
        <v>12715267</v>
      </c>
      <c r="P8014" s="23"/>
      <c r="Q8014" s="23"/>
    </row>
    <row r="8015" spans="2:17" ht="12.5" x14ac:dyDescent="0.25">
      <c r="B8015" s="24">
        <v>2836</v>
      </c>
      <c r="C8015" s="24">
        <v>4077028</v>
      </c>
      <c r="I8015" s="19">
        <v>2907</v>
      </c>
      <c r="J8015" s="19">
        <v>11553617</v>
      </c>
      <c r="P8015" s="23"/>
      <c r="Q8015" s="23"/>
    </row>
    <row r="8016" spans="2:17" ht="12.5" x14ac:dyDescent="0.25">
      <c r="B8016" s="24">
        <v>2836</v>
      </c>
      <c r="C8016" s="24">
        <v>4009606</v>
      </c>
      <c r="I8016" s="19">
        <v>2908</v>
      </c>
      <c r="J8016" s="19">
        <v>11756691</v>
      </c>
      <c r="P8016" s="23"/>
      <c r="Q8016" s="23"/>
    </row>
    <row r="8017" spans="2:17" ht="12.5" x14ac:dyDescent="0.25">
      <c r="B8017" s="24">
        <v>2836</v>
      </c>
      <c r="C8017" s="24">
        <v>4322076</v>
      </c>
      <c r="I8017" s="19">
        <v>2907</v>
      </c>
      <c r="J8017" s="19">
        <v>12103865</v>
      </c>
      <c r="P8017" s="23"/>
      <c r="Q8017" s="23"/>
    </row>
    <row r="8018" spans="2:17" ht="12.5" x14ac:dyDescent="0.25">
      <c r="B8018" s="24">
        <v>2836</v>
      </c>
      <c r="C8018" s="24">
        <v>4453225</v>
      </c>
      <c r="I8018" s="19">
        <v>2908</v>
      </c>
      <c r="J8018" s="19">
        <v>12088193</v>
      </c>
      <c r="P8018" s="23"/>
      <c r="Q8018" s="23"/>
    </row>
    <row r="8019" spans="2:17" ht="12.5" x14ac:dyDescent="0.25">
      <c r="B8019" s="24">
        <v>2836</v>
      </c>
      <c r="C8019" s="24">
        <v>3832807</v>
      </c>
      <c r="I8019" s="19">
        <v>2907</v>
      </c>
      <c r="J8019" s="19">
        <v>11746241</v>
      </c>
      <c r="P8019" s="23"/>
      <c r="Q8019" s="23"/>
    </row>
    <row r="8020" spans="2:17" ht="12.5" x14ac:dyDescent="0.25">
      <c r="B8020" s="24">
        <v>2836</v>
      </c>
      <c r="C8020" s="24">
        <v>7484141</v>
      </c>
      <c r="I8020" s="19">
        <v>2908</v>
      </c>
      <c r="J8020" s="19">
        <v>12055746</v>
      </c>
      <c r="P8020" s="23"/>
      <c r="Q8020" s="23"/>
    </row>
    <row r="8021" spans="2:17" ht="12.5" x14ac:dyDescent="0.25">
      <c r="B8021" s="24">
        <v>2836</v>
      </c>
      <c r="C8021" s="24">
        <v>4043361</v>
      </c>
      <c r="I8021" s="19">
        <v>2907</v>
      </c>
      <c r="J8021" s="19">
        <v>12276972</v>
      </c>
      <c r="P8021" s="23"/>
      <c r="Q8021" s="23"/>
    </row>
    <row r="8022" spans="2:17" ht="12.5" x14ac:dyDescent="0.25">
      <c r="B8022" s="24">
        <v>2836</v>
      </c>
      <c r="C8022" s="24">
        <v>11452698</v>
      </c>
      <c r="I8022" s="19">
        <v>2908</v>
      </c>
      <c r="J8022" s="19">
        <v>11719174</v>
      </c>
      <c r="P8022" s="23"/>
      <c r="Q8022" s="23"/>
    </row>
    <row r="8023" spans="2:17" ht="12.5" x14ac:dyDescent="0.25">
      <c r="B8023" s="24">
        <v>2836</v>
      </c>
      <c r="C8023" s="24">
        <v>3977476</v>
      </c>
      <c r="I8023" s="19">
        <v>2907</v>
      </c>
      <c r="J8023" s="19">
        <v>12309231</v>
      </c>
      <c r="P8023" s="23"/>
      <c r="Q8023" s="23"/>
    </row>
    <row r="8024" spans="2:17" ht="12.5" x14ac:dyDescent="0.25">
      <c r="B8024" s="24">
        <v>2836</v>
      </c>
      <c r="C8024" s="24">
        <v>3980995</v>
      </c>
      <c r="I8024" s="19">
        <v>2908</v>
      </c>
      <c r="J8024" s="19">
        <v>12490026</v>
      </c>
      <c r="P8024" s="23"/>
      <c r="Q8024" s="23"/>
    </row>
    <row r="8025" spans="2:17" ht="12.5" x14ac:dyDescent="0.25">
      <c r="B8025" s="24">
        <v>2836</v>
      </c>
      <c r="C8025" s="24">
        <v>4131603</v>
      </c>
      <c r="I8025" s="19">
        <v>2907</v>
      </c>
      <c r="J8025" s="19">
        <v>11171866</v>
      </c>
      <c r="P8025" s="23"/>
      <c r="Q8025" s="23"/>
    </row>
    <row r="8026" spans="2:17" ht="12.5" x14ac:dyDescent="0.25">
      <c r="B8026" s="24">
        <v>2836</v>
      </c>
      <c r="C8026" s="24">
        <v>3997899</v>
      </c>
      <c r="I8026" s="19">
        <v>2908</v>
      </c>
      <c r="J8026" s="19">
        <v>12111868</v>
      </c>
      <c r="P8026" s="23"/>
      <c r="Q8026" s="23"/>
    </row>
    <row r="8027" spans="2:17" ht="12.5" x14ac:dyDescent="0.25">
      <c r="B8027" s="24">
        <v>2836</v>
      </c>
      <c r="C8027" s="24">
        <v>4949657</v>
      </c>
      <c r="I8027" s="19">
        <v>2907</v>
      </c>
      <c r="J8027" s="19">
        <v>11830490</v>
      </c>
      <c r="P8027" s="23"/>
      <c r="Q8027" s="23"/>
    </row>
    <row r="8028" spans="2:17" ht="12.5" x14ac:dyDescent="0.25">
      <c r="B8028" s="24">
        <v>2836</v>
      </c>
      <c r="C8028" s="24">
        <v>3436941</v>
      </c>
      <c r="I8028" s="19">
        <v>2908</v>
      </c>
      <c r="J8028" s="19">
        <v>12080112</v>
      </c>
      <c r="P8028" s="23"/>
      <c r="Q8028" s="23"/>
    </row>
    <row r="8029" spans="2:17" ht="12.5" x14ac:dyDescent="0.25">
      <c r="B8029" s="24">
        <v>2836</v>
      </c>
      <c r="C8029" s="24">
        <v>4483183</v>
      </c>
      <c r="I8029" s="19">
        <v>2907</v>
      </c>
      <c r="J8029" s="19">
        <v>12213349</v>
      </c>
      <c r="P8029" s="23"/>
      <c r="Q8029" s="23"/>
    </row>
    <row r="8030" spans="2:17" ht="12.5" x14ac:dyDescent="0.25">
      <c r="B8030" s="24">
        <v>2836</v>
      </c>
      <c r="C8030" s="24">
        <v>4450751</v>
      </c>
      <c r="I8030" s="19">
        <v>2908</v>
      </c>
      <c r="J8030" s="19">
        <v>11957165</v>
      </c>
      <c r="P8030" s="23"/>
      <c r="Q8030" s="23"/>
    </row>
    <row r="8031" spans="2:17" ht="12.5" x14ac:dyDescent="0.25">
      <c r="B8031" s="24">
        <v>2836</v>
      </c>
      <c r="C8031" s="24">
        <v>3700856</v>
      </c>
      <c r="I8031" s="19">
        <v>2907</v>
      </c>
      <c r="J8031" s="19">
        <v>11838542</v>
      </c>
      <c r="P8031" s="23"/>
      <c r="Q8031" s="23"/>
    </row>
    <row r="8032" spans="2:17" ht="12.5" x14ac:dyDescent="0.25">
      <c r="B8032" s="24">
        <v>2836</v>
      </c>
      <c r="C8032" s="24">
        <v>4854696</v>
      </c>
      <c r="I8032" s="19">
        <v>2908</v>
      </c>
      <c r="J8032" s="19">
        <v>12346559</v>
      </c>
      <c r="P8032" s="23"/>
      <c r="Q8032" s="23"/>
    </row>
    <row r="8033" spans="2:17" ht="12.5" x14ac:dyDescent="0.25">
      <c r="B8033" s="24">
        <v>2836</v>
      </c>
      <c r="C8033" s="24">
        <v>3896460</v>
      </c>
      <c r="I8033" s="19">
        <v>2907</v>
      </c>
      <c r="J8033" s="19">
        <v>11869253</v>
      </c>
      <c r="P8033" s="23"/>
      <c r="Q8033" s="23"/>
    </row>
    <row r="8034" spans="2:17" ht="12.5" x14ac:dyDescent="0.25">
      <c r="B8034" s="24">
        <v>2836</v>
      </c>
      <c r="C8034" s="24">
        <v>3612682</v>
      </c>
      <c r="I8034" s="19">
        <v>2908</v>
      </c>
      <c r="J8034" s="19">
        <v>12298308</v>
      </c>
      <c r="P8034" s="23"/>
      <c r="Q8034" s="23"/>
    </row>
    <row r="8035" spans="2:17" ht="12.5" x14ac:dyDescent="0.25">
      <c r="B8035" s="24">
        <v>2836</v>
      </c>
      <c r="C8035" s="24">
        <v>3419732</v>
      </c>
      <c r="I8035" s="19">
        <v>2907</v>
      </c>
      <c r="J8035" s="19">
        <v>11905038</v>
      </c>
      <c r="P8035" s="23"/>
      <c r="Q8035" s="23"/>
    </row>
    <row r="8036" spans="2:17" ht="12.5" x14ac:dyDescent="0.25">
      <c r="B8036" s="24">
        <v>2836</v>
      </c>
      <c r="C8036" s="24">
        <v>3872286</v>
      </c>
      <c r="I8036" s="19">
        <v>2908</v>
      </c>
      <c r="J8036" s="19">
        <v>11688094</v>
      </c>
      <c r="P8036" s="23"/>
      <c r="Q8036" s="23"/>
    </row>
    <row r="8037" spans="2:17" ht="12.5" x14ac:dyDescent="0.25">
      <c r="B8037" s="24">
        <v>2836</v>
      </c>
      <c r="C8037" s="24">
        <v>4910795</v>
      </c>
      <c r="I8037" s="19">
        <v>2907</v>
      </c>
      <c r="J8037" s="19">
        <v>11792440</v>
      </c>
      <c r="P8037" s="23"/>
      <c r="Q8037" s="23"/>
    </row>
    <row r="8038" spans="2:17" ht="12.5" x14ac:dyDescent="0.25">
      <c r="B8038" s="24">
        <v>2836</v>
      </c>
      <c r="C8038" s="24">
        <v>4356909</v>
      </c>
      <c r="I8038" s="19">
        <v>2908</v>
      </c>
      <c r="J8038" s="19">
        <v>12123264</v>
      </c>
      <c r="P8038" s="23"/>
      <c r="Q8038" s="23"/>
    </row>
    <row r="8039" spans="2:17" ht="12.5" x14ac:dyDescent="0.25">
      <c r="B8039" s="24">
        <v>2836</v>
      </c>
      <c r="C8039" s="24">
        <v>4549899</v>
      </c>
      <c r="I8039" s="19">
        <v>2907</v>
      </c>
      <c r="J8039" s="19">
        <v>16286763</v>
      </c>
      <c r="P8039" s="23"/>
      <c r="Q8039" s="23"/>
    </row>
    <row r="8040" spans="2:17" ht="12.5" x14ac:dyDescent="0.25">
      <c r="B8040" s="24">
        <v>2836</v>
      </c>
      <c r="C8040" s="24">
        <v>4798195</v>
      </c>
      <c r="I8040" s="19">
        <v>2908</v>
      </c>
      <c r="J8040" s="19">
        <v>11601135</v>
      </c>
      <c r="P8040" s="23"/>
      <c r="Q8040" s="23"/>
    </row>
    <row r="8041" spans="2:17" ht="12.5" x14ac:dyDescent="0.25">
      <c r="B8041" s="24">
        <v>2836</v>
      </c>
      <c r="C8041" s="24">
        <v>4140692</v>
      </c>
      <c r="I8041" s="19">
        <v>2907</v>
      </c>
      <c r="J8041" s="19">
        <v>13257722</v>
      </c>
      <c r="P8041" s="23"/>
      <c r="Q8041" s="23"/>
    </row>
    <row r="8042" spans="2:17" ht="12.5" x14ac:dyDescent="0.25">
      <c r="B8042" s="24">
        <v>2836</v>
      </c>
      <c r="C8042" s="24">
        <v>3676927</v>
      </c>
      <c r="I8042" s="19">
        <v>2908</v>
      </c>
      <c r="J8042" s="19">
        <v>10886634</v>
      </c>
      <c r="P8042" s="23"/>
      <c r="Q8042" s="23"/>
    </row>
    <row r="8043" spans="2:17" ht="12.5" x14ac:dyDescent="0.25">
      <c r="B8043" s="24">
        <v>2836</v>
      </c>
      <c r="C8043" s="24">
        <v>5811940</v>
      </c>
      <c r="I8043" s="19">
        <v>2907</v>
      </c>
      <c r="J8043" s="19">
        <v>12351109</v>
      </c>
      <c r="P8043" s="23"/>
      <c r="Q8043" s="23"/>
    </row>
    <row r="8044" spans="2:17" ht="12.5" x14ac:dyDescent="0.25">
      <c r="B8044" s="24">
        <v>2836</v>
      </c>
      <c r="C8044" s="24">
        <v>4146147</v>
      </c>
      <c r="I8044" s="19">
        <v>2908</v>
      </c>
      <c r="J8044" s="19">
        <v>12183946</v>
      </c>
      <c r="P8044" s="23"/>
      <c r="Q8044" s="23"/>
    </row>
    <row r="8045" spans="2:17" ht="12.5" x14ac:dyDescent="0.25">
      <c r="B8045" s="24">
        <v>2836</v>
      </c>
      <c r="C8045" s="24">
        <v>4006942</v>
      </c>
      <c r="I8045" s="19">
        <v>2907</v>
      </c>
      <c r="J8045" s="19">
        <v>11758396</v>
      </c>
      <c r="P8045" s="23"/>
      <c r="Q8045" s="23"/>
    </row>
    <row r="8046" spans="2:17" ht="12.5" x14ac:dyDescent="0.25">
      <c r="B8046" s="24">
        <v>2836</v>
      </c>
      <c r="C8046" s="24">
        <v>4924888</v>
      </c>
      <c r="I8046" s="19">
        <v>2908</v>
      </c>
      <c r="J8046" s="19">
        <v>11603747</v>
      </c>
      <c r="P8046" s="23"/>
      <c r="Q8046" s="23"/>
    </row>
    <row r="8047" spans="2:17" ht="12.5" x14ac:dyDescent="0.25">
      <c r="B8047" s="24">
        <v>2836</v>
      </c>
      <c r="C8047" s="24">
        <v>4007765</v>
      </c>
      <c r="I8047" s="19">
        <v>2907</v>
      </c>
      <c r="J8047" s="19">
        <v>20373388</v>
      </c>
      <c r="P8047" s="23"/>
      <c r="Q8047" s="23"/>
    </row>
    <row r="8048" spans="2:17" ht="12.5" x14ac:dyDescent="0.25">
      <c r="B8048" s="24">
        <v>2836</v>
      </c>
      <c r="C8048" s="24">
        <v>5114997</v>
      </c>
      <c r="I8048" s="19">
        <v>2908</v>
      </c>
      <c r="J8048" s="19">
        <v>14066132</v>
      </c>
      <c r="P8048" s="23"/>
      <c r="Q8048" s="23"/>
    </row>
    <row r="8049" spans="2:17" ht="12.5" x14ac:dyDescent="0.25">
      <c r="B8049" s="24">
        <v>2836</v>
      </c>
      <c r="C8049" s="24">
        <v>4029876</v>
      </c>
      <c r="I8049" s="19">
        <v>2907</v>
      </c>
      <c r="J8049" s="19">
        <v>9815336</v>
      </c>
      <c r="P8049" s="23"/>
      <c r="Q8049" s="23"/>
    </row>
    <row r="8050" spans="2:17" ht="12.5" x14ac:dyDescent="0.25">
      <c r="B8050" s="24">
        <v>2836</v>
      </c>
      <c r="C8050" s="24">
        <v>4590636</v>
      </c>
      <c r="I8050" s="19">
        <v>2908</v>
      </c>
      <c r="J8050" s="19">
        <v>11930927</v>
      </c>
      <c r="P8050" s="23"/>
      <c r="Q8050" s="23"/>
    </row>
    <row r="8051" spans="2:17" ht="12.5" x14ac:dyDescent="0.25">
      <c r="B8051" s="24">
        <v>2836</v>
      </c>
      <c r="C8051" s="24">
        <v>3515735</v>
      </c>
      <c r="I8051" s="19">
        <v>2907</v>
      </c>
      <c r="J8051" s="19">
        <v>11872332</v>
      </c>
      <c r="P8051" s="23"/>
      <c r="Q8051" s="23"/>
    </row>
    <row r="8052" spans="2:17" ht="12.5" x14ac:dyDescent="0.25">
      <c r="B8052" s="24">
        <v>2836</v>
      </c>
      <c r="C8052" s="24">
        <v>3922627</v>
      </c>
      <c r="I8052" s="19">
        <v>2908</v>
      </c>
      <c r="J8052" s="19">
        <v>12372216</v>
      </c>
      <c r="P8052" s="23"/>
      <c r="Q8052" s="23"/>
    </row>
    <row r="8053" spans="2:17" ht="12.5" x14ac:dyDescent="0.25">
      <c r="B8053" s="24">
        <v>2836</v>
      </c>
      <c r="C8053" s="24">
        <v>3016456</v>
      </c>
      <c r="I8053" s="19">
        <v>2907</v>
      </c>
      <c r="J8053" s="19">
        <v>11477902</v>
      </c>
      <c r="P8053" s="23"/>
      <c r="Q8053" s="23"/>
    </row>
    <row r="8054" spans="2:17" ht="12.5" x14ac:dyDescent="0.25">
      <c r="B8054" s="24">
        <v>2836</v>
      </c>
      <c r="C8054" s="24">
        <v>4010780</v>
      </c>
      <c r="I8054" s="19">
        <v>2908</v>
      </c>
      <c r="J8054" s="19">
        <v>12104034</v>
      </c>
      <c r="P8054" s="23"/>
      <c r="Q8054" s="23"/>
    </row>
    <row r="8055" spans="2:17" ht="12.5" x14ac:dyDescent="0.25">
      <c r="B8055" s="24">
        <v>2836</v>
      </c>
      <c r="C8055" s="24">
        <v>4146938</v>
      </c>
      <c r="I8055" s="19">
        <v>2907</v>
      </c>
      <c r="J8055" s="19">
        <v>12906754</v>
      </c>
      <c r="P8055" s="23"/>
      <c r="Q8055" s="23"/>
    </row>
    <row r="8056" spans="2:17" ht="12.5" x14ac:dyDescent="0.25">
      <c r="B8056" s="24">
        <v>2836</v>
      </c>
      <c r="C8056" s="24">
        <v>3949268</v>
      </c>
      <c r="I8056" s="19">
        <v>2908</v>
      </c>
      <c r="J8056" s="19">
        <v>12274593</v>
      </c>
      <c r="P8056" s="23"/>
      <c r="Q8056" s="23"/>
    </row>
    <row r="8057" spans="2:17" ht="12.5" x14ac:dyDescent="0.25">
      <c r="B8057" s="24">
        <v>2836</v>
      </c>
      <c r="C8057" s="24">
        <v>3745843</v>
      </c>
      <c r="I8057" s="19">
        <v>2907</v>
      </c>
      <c r="J8057" s="19">
        <v>10850393</v>
      </c>
      <c r="P8057" s="23"/>
      <c r="Q8057" s="23"/>
    </row>
    <row r="8058" spans="2:17" ht="12.5" x14ac:dyDescent="0.25">
      <c r="B8058" s="24">
        <v>2836</v>
      </c>
      <c r="C8058" s="24">
        <v>3725395</v>
      </c>
      <c r="I8058" s="19">
        <v>2908</v>
      </c>
      <c r="J8058" s="19">
        <v>11894600</v>
      </c>
      <c r="P8058" s="23"/>
      <c r="Q8058" s="23"/>
    </row>
    <row r="8059" spans="2:17" ht="12.5" x14ac:dyDescent="0.25">
      <c r="B8059" s="24">
        <v>2836</v>
      </c>
      <c r="C8059" s="24">
        <v>3889919</v>
      </c>
      <c r="I8059" s="19">
        <v>2907</v>
      </c>
      <c r="J8059" s="19">
        <v>12285264</v>
      </c>
      <c r="P8059" s="23"/>
      <c r="Q8059" s="23"/>
    </row>
    <row r="8060" spans="2:17" ht="12.5" x14ac:dyDescent="0.25">
      <c r="B8060" s="24">
        <v>2836</v>
      </c>
      <c r="C8060" s="24">
        <v>5786535</v>
      </c>
      <c r="I8060" s="19">
        <v>2908</v>
      </c>
      <c r="J8060" s="19">
        <v>12345292</v>
      </c>
      <c r="P8060" s="23"/>
      <c r="Q8060" s="23"/>
    </row>
    <row r="8061" spans="2:17" ht="12.5" x14ac:dyDescent="0.25">
      <c r="B8061" s="24">
        <v>2836</v>
      </c>
      <c r="C8061" s="24">
        <v>7514157</v>
      </c>
      <c r="I8061" s="19">
        <v>2907</v>
      </c>
      <c r="J8061" s="19">
        <v>11339644</v>
      </c>
      <c r="P8061" s="23"/>
      <c r="Q8061" s="23"/>
    </row>
    <row r="8062" spans="2:17" ht="12.5" x14ac:dyDescent="0.25">
      <c r="B8062" s="24">
        <v>2836</v>
      </c>
      <c r="C8062" s="24">
        <v>4050096</v>
      </c>
      <c r="I8062" s="19">
        <v>2908</v>
      </c>
      <c r="J8062" s="19">
        <v>12590897</v>
      </c>
      <c r="P8062" s="23"/>
      <c r="Q8062" s="23"/>
    </row>
    <row r="8063" spans="2:17" ht="12.5" x14ac:dyDescent="0.25">
      <c r="B8063" s="24">
        <v>2836</v>
      </c>
      <c r="C8063" s="24">
        <v>4371903</v>
      </c>
      <c r="I8063" s="19">
        <v>2907</v>
      </c>
      <c r="J8063" s="19">
        <v>11444518</v>
      </c>
      <c r="P8063" s="23"/>
      <c r="Q8063" s="23"/>
    </row>
    <row r="8064" spans="2:17" ht="12.5" x14ac:dyDescent="0.25">
      <c r="B8064" s="24">
        <v>2836</v>
      </c>
      <c r="C8064" s="24">
        <v>3881276</v>
      </c>
      <c r="I8064" s="19">
        <v>2908</v>
      </c>
      <c r="J8064" s="19">
        <v>11969939</v>
      </c>
      <c r="P8064" s="23"/>
      <c r="Q8064" s="23"/>
    </row>
    <row r="8065" spans="2:17" ht="12.5" x14ac:dyDescent="0.25">
      <c r="B8065" s="24">
        <v>2836</v>
      </c>
      <c r="C8065" s="24">
        <v>4843486</v>
      </c>
      <c r="I8065" s="19">
        <v>2907</v>
      </c>
      <c r="J8065" s="19">
        <v>12330731</v>
      </c>
      <c r="P8065" s="23"/>
      <c r="Q8065" s="23"/>
    </row>
    <row r="8066" spans="2:17" ht="12.5" x14ac:dyDescent="0.25">
      <c r="B8066" s="24">
        <v>2836</v>
      </c>
      <c r="C8066" s="24">
        <v>4079445</v>
      </c>
      <c r="I8066" s="19">
        <v>2908</v>
      </c>
      <c r="J8066" s="19">
        <v>11792707</v>
      </c>
      <c r="P8066" s="23"/>
      <c r="Q8066" s="23"/>
    </row>
    <row r="8067" spans="2:17" ht="12.5" x14ac:dyDescent="0.25">
      <c r="B8067" s="24">
        <v>2836</v>
      </c>
      <c r="C8067" s="24">
        <v>4775357</v>
      </c>
      <c r="I8067" s="19">
        <v>2907</v>
      </c>
      <c r="J8067" s="19">
        <v>12270447</v>
      </c>
      <c r="P8067" s="23"/>
      <c r="Q8067" s="23"/>
    </row>
    <row r="8068" spans="2:17" ht="12.5" x14ac:dyDescent="0.25">
      <c r="B8068" s="24">
        <v>2836</v>
      </c>
      <c r="C8068" s="24">
        <v>4105174</v>
      </c>
      <c r="I8068" s="19">
        <v>2908</v>
      </c>
      <c r="J8068" s="19">
        <v>11950820</v>
      </c>
      <c r="P8068" s="23"/>
      <c r="Q8068" s="23"/>
    </row>
    <row r="8069" spans="2:17" ht="12.5" x14ac:dyDescent="0.25">
      <c r="B8069" s="24">
        <v>2836</v>
      </c>
      <c r="C8069" s="24">
        <v>4872414</v>
      </c>
      <c r="I8069" s="19">
        <v>2907</v>
      </c>
      <c r="J8069" s="19">
        <v>11795311</v>
      </c>
      <c r="P8069" s="23"/>
      <c r="Q8069" s="23"/>
    </row>
    <row r="8070" spans="2:17" ht="12.5" x14ac:dyDescent="0.25">
      <c r="B8070" s="24">
        <v>2836</v>
      </c>
      <c r="C8070" s="24">
        <v>4395939</v>
      </c>
      <c r="I8070" s="19">
        <v>2908</v>
      </c>
      <c r="J8070" s="19">
        <v>12401093</v>
      </c>
      <c r="P8070" s="23"/>
      <c r="Q8070" s="23"/>
    </row>
    <row r="8071" spans="2:17" ht="12.5" x14ac:dyDescent="0.25">
      <c r="B8071" s="24">
        <v>2836</v>
      </c>
      <c r="C8071" s="24">
        <v>4164042</v>
      </c>
      <c r="I8071" s="19">
        <v>2907</v>
      </c>
      <c r="J8071" s="19">
        <v>11817172</v>
      </c>
      <c r="P8071" s="23"/>
      <c r="Q8071" s="23"/>
    </row>
    <row r="8072" spans="2:17" ht="12.5" x14ac:dyDescent="0.25">
      <c r="B8072" s="24">
        <v>2836</v>
      </c>
      <c r="C8072" s="24">
        <v>3948218</v>
      </c>
      <c r="I8072" s="19">
        <v>2908</v>
      </c>
      <c r="J8072" s="19">
        <v>11747293</v>
      </c>
      <c r="P8072" s="23"/>
      <c r="Q8072" s="23"/>
    </row>
    <row r="8073" spans="2:17" ht="12.5" x14ac:dyDescent="0.25">
      <c r="B8073" s="24">
        <v>2836</v>
      </c>
      <c r="C8073" s="24">
        <v>3931872</v>
      </c>
      <c r="I8073" s="19">
        <v>2907</v>
      </c>
      <c r="J8073" s="19">
        <v>12603855</v>
      </c>
      <c r="P8073" s="23"/>
      <c r="Q8073" s="23"/>
    </row>
    <row r="8074" spans="2:17" ht="12.5" x14ac:dyDescent="0.25">
      <c r="B8074" s="24">
        <v>2836</v>
      </c>
      <c r="C8074" s="24">
        <v>3796582</v>
      </c>
      <c r="I8074" s="19">
        <v>2908</v>
      </c>
      <c r="J8074" s="19">
        <v>11745003</v>
      </c>
      <c r="P8074" s="23"/>
      <c r="Q8074" s="23"/>
    </row>
    <row r="8075" spans="2:17" ht="12.5" x14ac:dyDescent="0.25">
      <c r="B8075" s="24">
        <v>2836</v>
      </c>
      <c r="C8075" s="24">
        <v>3925509</v>
      </c>
      <c r="I8075" s="19">
        <v>2907</v>
      </c>
      <c r="J8075" s="19">
        <v>12371883</v>
      </c>
      <c r="P8075" s="23"/>
      <c r="Q8075" s="23"/>
    </row>
    <row r="8076" spans="2:17" ht="12.5" x14ac:dyDescent="0.25">
      <c r="B8076" s="24">
        <v>2836</v>
      </c>
      <c r="C8076" s="24">
        <v>3937244</v>
      </c>
      <c r="I8076" s="19">
        <v>2908</v>
      </c>
      <c r="J8076" s="19">
        <v>11226420</v>
      </c>
      <c r="P8076" s="23"/>
      <c r="Q8076" s="23"/>
    </row>
    <row r="8077" spans="2:17" ht="12.5" x14ac:dyDescent="0.25">
      <c r="B8077" s="24">
        <v>2836</v>
      </c>
      <c r="C8077" s="24">
        <v>3998702</v>
      </c>
      <c r="I8077" s="19">
        <v>2907</v>
      </c>
      <c r="J8077" s="19">
        <v>12699013</v>
      </c>
      <c r="P8077" s="23"/>
      <c r="Q8077" s="23"/>
    </row>
    <row r="8078" spans="2:17" ht="12.5" x14ac:dyDescent="0.25">
      <c r="B8078" s="24">
        <v>2836</v>
      </c>
      <c r="C8078" s="24">
        <v>4410724</v>
      </c>
      <c r="I8078" s="19">
        <v>2908</v>
      </c>
      <c r="J8078" s="19">
        <v>11836351</v>
      </c>
      <c r="P8078" s="23"/>
      <c r="Q8078" s="23"/>
    </row>
    <row r="8079" spans="2:17" ht="12.5" x14ac:dyDescent="0.25">
      <c r="B8079" s="24">
        <v>2836</v>
      </c>
      <c r="C8079" s="24">
        <v>4740741</v>
      </c>
      <c r="I8079" s="19">
        <v>2907</v>
      </c>
      <c r="J8079" s="19">
        <v>11565462</v>
      </c>
      <c r="P8079" s="23"/>
      <c r="Q8079" s="23"/>
    </row>
    <row r="8080" spans="2:17" ht="12.5" x14ac:dyDescent="0.25">
      <c r="B8080" s="24">
        <v>2836</v>
      </c>
      <c r="C8080" s="24">
        <v>4497415</v>
      </c>
      <c r="I8080" s="19">
        <v>2908</v>
      </c>
      <c r="J8080" s="19">
        <v>12134699</v>
      </c>
      <c r="P8080" s="23"/>
      <c r="Q8080" s="23"/>
    </row>
    <row r="8081" spans="2:17" ht="12.5" x14ac:dyDescent="0.25">
      <c r="B8081" s="24">
        <v>2836</v>
      </c>
      <c r="C8081" s="24">
        <v>3879653</v>
      </c>
      <c r="I8081" s="19">
        <v>2907</v>
      </c>
      <c r="J8081" s="19">
        <v>12475539</v>
      </c>
      <c r="P8081" s="23"/>
      <c r="Q8081" s="23"/>
    </row>
    <row r="8082" spans="2:17" ht="12.5" x14ac:dyDescent="0.25">
      <c r="B8082" s="24">
        <v>2836</v>
      </c>
      <c r="C8082" s="24">
        <v>3989927</v>
      </c>
      <c r="I8082" s="19">
        <v>2908</v>
      </c>
      <c r="J8082" s="19">
        <v>11221842</v>
      </c>
      <c r="P8082" s="23"/>
      <c r="Q8082" s="23"/>
    </row>
    <row r="8083" spans="2:17" ht="12.5" x14ac:dyDescent="0.25">
      <c r="B8083" s="24">
        <v>2836</v>
      </c>
      <c r="C8083" s="24">
        <v>3247488</v>
      </c>
      <c r="I8083" s="19">
        <v>2907</v>
      </c>
      <c r="J8083" s="19">
        <v>12219092</v>
      </c>
      <c r="P8083" s="23"/>
      <c r="Q8083" s="23"/>
    </row>
    <row r="8084" spans="2:17" ht="12.5" x14ac:dyDescent="0.25">
      <c r="B8084" s="24">
        <v>2836</v>
      </c>
      <c r="C8084" s="24">
        <v>4048883</v>
      </c>
      <c r="I8084" s="19">
        <v>2908</v>
      </c>
      <c r="J8084" s="19">
        <v>12464752</v>
      </c>
      <c r="P8084" s="23"/>
      <c r="Q8084" s="23"/>
    </row>
    <row r="8085" spans="2:17" ht="12.5" x14ac:dyDescent="0.25">
      <c r="B8085" s="24">
        <v>2836</v>
      </c>
      <c r="C8085" s="24">
        <v>3928022</v>
      </c>
      <c r="I8085" s="19">
        <v>2907</v>
      </c>
      <c r="J8085" s="19">
        <v>11362528</v>
      </c>
      <c r="P8085" s="23"/>
      <c r="Q8085" s="23"/>
    </row>
    <row r="8086" spans="2:17" ht="12.5" x14ac:dyDescent="0.25">
      <c r="B8086" s="24">
        <v>2836</v>
      </c>
      <c r="C8086" s="24">
        <v>3864005</v>
      </c>
      <c r="I8086" s="19">
        <v>2908</v>
      </c>
      <c r="J8086" s="19">
        <v>12337189</v>
      </c>
      <c r="P8086" s="23"/>
      <c r="Q8086" s="23"/>
    </row>
    <row r="8087" spans="2:17" ht="12.5" x14ac:dyDescent="0.25">
      <c r="B8087" s="24">
        <v>2836</v>
      </c>
      <c r="C8087" s="24">
        <v>3481108</v>
      </c>
      <c r="I8087" s="19">
        <v>2907</v>
      </c>
      <c r="J8087" s="19">
        <v>11653832</v>
      </c>
      <c r="P8087" s="23"/>
      <c r="Q8087" s="23"/>
    </row>
    <row r="8088" spans="2:17" ht="12.5" x14ac:dyDescent="0.25">
      <c r="B8088" s="24">
        <v>2836</v>
      </c>
      <c r="C8088" s="24">
        <v>4011721</v>
      </c>
      <c r="I8088" s="19">
        <v>2908</v>
      </c>
      <c r="J8088" s="19">
        <v>12039100</v>
      </c>
      <c r="P8088" s="23"/>
      <c r="Q8088" s="23"/>
    </row>
    <row r="8089" spans="2:17" ht="12.5" x14ac:dyDescent="0.25">
      <c r="B8089" s="24">
        <v>2836</v>
      </c>
      <c r="C8089" s="24">
        <v>4296390</v>
      </c>
      <c r="I8089" s="19">
        <v>2907</v>
      </c>
      <c r="J8089" s="19">
        <v>12400445</v>
      </c>
      <c r="P8089" s="23"/>
      <c r="Q8089" s="23"/>
    </row>
    <row r="8090" spans="2:17" ht="12.5" x14ac:dyDescent="0.25">
      <c r="B8090" s="24">
        <v>2836</v>
      </c>
      <c r="C8090" s="24">
        <v>3882829</v>
      </c>
      <c r="I8090" s="19">
        <v>2908</v>
      </c>
      <c r="J8090" s="19">
        <v>12237792</v>
      </c>
      <c r="P8090" s="23"/>
      <c r="Q8090" s="23"/>
    </row>
    <row r="8091" spans="2:17" ht="12.5" x14ac:dyDescent="0.25">
      <c r="B8091" s="24">
        <v>2836</v>
      </c>
      <c r="C8091" s="24">
        <v>3615167</v>
      </c>
      <c r="I8091" s="19">
        <v>2907</v>
      </c>
      <c r="J8091" s="19">
        <v>11531324</v>
      </c>
      <c r="P8091" s="23"/>
      <c r="Q8091" s="23"/>
    </row>
    <row r="8092" spans="2:17" ht="12.5" x14ac:dyDescent="0.25">
      <c r="B8092" s="24">
        <v>2836</v>
      </c>
      <c r="C8092" s="24">
        <v>3837188</v>
      </c>
      <c r="I8092" s="19">
        <v>2908</v>
      </c>
      <c r="J8092" s="19">
        <v>12332431</v>
      </c>
      <c r="P8092" s="23"/>
      <c r="Q8092" s="23"/>
    </row>
    <row r="8093" spans="2:17" ht="12.5" x14ac:dyDescent="0.25">
      <c r="B8093" s="24">
        <v>2836</v>
      </c>
      <c r="C8093" s="24">
        <v>3881446</v>
      </c>
      <c r="I8093" s="19">
        <v>2907</v>
      </c>
      <c r="J8093" s="19">
        <v>11792767</v>
      </c>
      <c r="P8093" s="23"/>
      <c r="Q8093" s="23"/>
    </row>
    <row r="8094" spans="2:17" ht="12.5" x14ac:dyDescent="0.25">
      <c r="B8094" s="24">
        <v>2836</v>
      </c>
      <c r="C8094" s="24">
        <v>3984898</v>
      </c>
      <c r="I8094" s="19">
        <v>2908</v>
      </c>
      <c r="J8094" s="19">
        <v>12253616</v>
      </c>
      <c r="P8094" s="23"/>
      <c r="Q8094" s="23"/>
    </row>
    <row r="8095" spans="2:17" ht="12.5" x14ac:dyDescent="0.25">
      <c r="B8095" s="24">
        <v>2836</v>
      </c>
      <c r="C8095" s="24">
        <v>4167571</v>
      </c>
      <c r="I8095" s="19">
        <v>2907</v>
      </c>
      <c r="J8095" s="19">
        <v>11495738</v>
      </c>
      <c r="P8095" s="23"/>
      <c r="Q8095" s="23"/>
    </row>
    <row r="8096" spans="2:17" ht="12.5" x14ac:dyDescent="0.25">
      <c r="B8096" s="24">
        <v>2836</v>
      </c>
      <c r="C8096" s="24">
        <v>3658573</v>
      </c>
      <c r="I8096" s="19">
        <v>2908</v>
      </c>
      <c r="J8096" s="19">
        <v>11894746</v>
      </c>
      <c r="P8096" s="23"/>
      <c r="Q8096" s="23"/>
    </row>
    <row r="8097" spans="2:17" ht="12.5" x14ac:dyDescent="0.25">
      <c r="B8097" s="24">
        <v>2836</v>
      </c>
      <c r="C8097" s="24">
        <v>4164463</v>
      </c>
      <c r="I8097" s="19">
        <v>2907</v>
      </c>
      <c r="J8097" s="19">
        <v>12678573</v>
      </c>
      <c r="P8097" s="23"/>
      <c r="Q8097" s="23"/>
    </row>
    <row r="8098" spans="2:17" ht="12.5" x14ac:dyDescent="0.25">
      <c r="B8098" s="24">
        <v>2836</v>
      </c>
      <c r="C8098" s="24">
        <v>2920259</v>
      </c>
      <c r="I8098" s="19">
        <v>2908</v>
      </c>
      <c r="J8098" s="19">
        <v>11825458</v>
      </c>
      <c r="P8098" s="23"/>
      <c r="Q8098" s="23"/>
    </row>
    <row r="8099" spans="2:17" ht="12.5" x14ac:dyDescent="0.25">
      <c r="B8099" s="24">
        <v>2836</v>
      </c>
      <c r="C8099" s="24">
        <v>3864217</v>
      </c>
      <c r="I8099" s="19">
        <v>2907</v>
      </c>
      <c r="J8099" s="19">
        <v>11883953</v>
      </c>
      <c r="P8099" s="23"/>
      <c r="Q8099" s="23"/>
    </row>
    <row r="8100" spans="2:17" ht="12.5" x14ac:dyDescent="0.25">
      <c r="B8100" s="24">
        <v>2836</v>
      </c>
      <c r="C8100" s="24">
        <v>3988328</v>
      </c>
      <c r="I8100" s="19">
        <v>2908</v>
      </c>
      <c r="J8100" s="19">
        <v>11661417</v>
      </c>
      <c r="P8100" s="23"/>
      <c r="Q8100" s="23"/>
    </row>
    <row r="8101" spans="2:17" ht="12.5" x14ac:dyDescent="0.25">
      <c r="B8101" s="24">
        <v>2836</v>
      </c>
      <c r="C8101" s="24">
        <v>3345206</v>
      </c>
      <c r="I8101" s="19">
        <v>2907</v>
      </c>
      <c r="J8101" s="19">
        <v>12320759</v>
      </c>
      <c r="P8101" s="23"/>
      <c r="Q8101" s="23"/>
    </row>
    <row r="8102" spans="2:17" ht="12.5" x14ac:dyDescent="0.25">
      <c r="B8102" s="24">
        <v>2836</v>
      </c>
      <c r="C8102" s="24">
        <v>4031555</v>
      </c>
      <c r="I8102" s="19">
        <v>2908</v>
      </c>
      <c r="J8102" s="19">
        <v>12040103</v>
      </c>
      <c r="P8102" s="23"/>
      <c r="Q8102" s="23"/>
    </row>
    <row r="8103" spans="2:17" ht="12.5" x14ac:dyDescent="0.25">
      <c r="B8103" s="24">
        <v>2836</v>
      </c>
      <c r="C8103" s="24">
        <v>3267293</v>
      </c>
      <c r="I8103" s="19">
        <v>2907</v>
      </c>
      <c r="J8103" s="19">
        <v>11620123</v>
      </c>
      <c r="P8103" s="23"/>
      <c r="Q8103" s="23"/>
    </row>
    <row r="8104" spans="2:17" ht="12.5" x14ac:dyDescent="0.25">
      <c r="B8104" s="24">
        <v>2836</v>
      </c>
      <c r="C8104" s="24">
        <v>4773486</v>
      </c>
      <c r="I8104" s="19">
        <v>2908</v>
      </c>
      <c r="J8104" s="19">
        <v>11991250</v>
      </c>
      <c r="P8104" s="23"/>
      <c r="Q8104" s="23"/>
    </row>
    <row r="8105" spans="2:17" ht="12.5" x14ac:dyDescent="0.25">
      <c r="B8105" s="24">
        <v>2836</v>
      </c>
      <c r="C8105" s="24">
        <v>4758572</v>
      </c>
      <c r="I8105" s="19">
        <v>2907</v>
      </c>
      <c r="J8105" s="19">
        <v>12180579</v>
      </c>
      <c r="P8105" s="23"/>
      <c r="Q8105" s="23"/>
    </row>
    <row r="8106" spans="2:17" ht="12.5" x14ac:dyDescent="0.25">
      <c r="B8106" s="24">
        <v>2836</v>
      </c>
      <c r="C8106" s="24">
        <v>15005785</v>
      </c>
      <c r="I8106" s="19">
        <v>2908</v>
      </c>
      <c r="J8106" s="19">
        <v>11881509</v>
      </c>
      <c r="P8106" s="23"/>
      <c r="Q8106" s="23"/>
    </row>
    <row r="8107" spans="2:17" ht="12.5" x14ac:dyDescent="0.25">
      <c r="B8107" s="24">
        <v>2836</v>
      </c>
      <c r="C8107" s="24">
        <v>4408907</v>
      </c>
      <c r="I8107" s="19">
        <v>2907</v>
      </c>
      <c r="J8107" s="19">
        <v>16085300</v>
      </c>
      <c r="P8107" s="23"/>
      <c r="Q8107" s="23"/>
    </row>
    <row r="8108" spans="2:17" ht="12.5" x14ac:dyDescent="0.25">
      <c r="B8108" s="24">
        <v>2836</v>
      </c>
      <c r="C8108" s="24">
        <v>3613869</v>
      </c>
      <c r="I8108" s="19">
        <v>2908</v>
      </c>
      <c r="J8108" s="19">
        <v>11868504</v>
      </c>
      <c r="P8108" s="23"/>
      <c r="Q8108" s="23"/>
    </row>
    <row r="8109" spans="2:17" ht="12.5" x14ac:dyDescent="0.25">
      <c r="B8109" s="24">
        <v>2836</v>
      </c>
      <c r="C8109" s="24">
        <v>4670126</v>
      </c>
      <c r="I8109" s="19">
        <v>2907</v>
      </c>
      <c r="J8109" s="19">
        <v>13268936</v>
      </c>
      <c r="P8109" s="23"/>
      <c r="Q8109" s="23"/>
    </row>
    <row r="8110" spans="2:17" ht="12.5" x14ac:dyDescent="0.25">
      <c r="B8110" s="24">
        <v>2836</v>
      </c>
      <c r="C8110" s="24">
        <v>4593123</v>
      </c>
      <c r="I8110" s="19">
        <v>2908</v>
      </c>
      <c r="J8110" s="19">
        <v>11091390</v>
      </c>
      <c r="P8110" s="23"/>
      <c r="Q8110" s="23"/>
    </row>
    <row r="8111" spans="2:17" ht="12.5" x14ac:dyDescent="0.25">
      <c r="B8111" s="24">
        <v>2836</v>
      </c>
      <c r="C8111" s="24">
        <v>3990198</v>
      </c>
      <c r="I8111" s="19">
        <v>2907</v>
      </c>
      <c r="J8111" s="19">
        <v>11630958</v>
      </c>
      <c r="P8111" s="23"/>
      <c r="Q8111" s="23"/>
    </row>
    <row r="8112" spans="2:17" ht="12.5" x14ac:dyDescent="0.25">
      <c r="B8112" s="24">
        <v>2836</v>
      </c>
      <c r="C8112" s="24">
        <v>3967702</v>
      </c>
      <c r="I8112" s="19">
        <v>2908</v>
      </c>
      <c r="J8112" s="19">
        <v>12234501</v>
      </c>
      <c r="P8112" s="23"/>
      <c r="Q8112" s="23"/>
    </row>
    <row r="8113" spans="2:17" ht="12.5" x14ac:dyDescent="0.25">
      <c r="B8113" s="24">
        <v>2836</v>
      </c>
      <c r="C8113" s="24">
        <v>3888432</v>
      </c>
      <c r="I8113" s="19">
        <v>2907</v>
      </c>
      <c r="J8113" s="19">
        <v>11896723</v>
      </c>
      <c r="P8113" s="23"/>
      <c r="Q8113" s="23"/>
    </row>
    <row r="8114" spans="2:17" ht="12.5" x14ac:dyDescent="0.25">
      <c r="B8114" s="24">
        <v>2836</v>
      </c>
      <c r="C8114" s="24">
        <v>5083226</v>
      </c>
      <c r="I8114" s="19">
        <v>2908</v>
      </c>
      <c r="J8114" s="19">
        <v>11859466</v>
      </c>
      <c r="P8114" s="23"/>
      <c r="Q8114" s="23"/>
    </row>
    <row r="8115" spans="2:17" ht="12.5" x14ac:dyDescent="0.25">
      <c r="B8115" s="24">
        <v>2836</v>
      </c>
      <c r="C8115" s="24">
        <v>3473735</v>
      </c>
      <c r="I8115" s="19">
        <v>2907</v>
      </c>
      <c r="J8115" s="19">
        <v>13199905</v>
      </c>
      <c r="P8115" s="23"/>
      <c r="Q8115" s="23"/>
    </row>
    <row r="8116" spans="2:17" ht="12.5" x14ac:dyDescent="0.25">
      <c r="B8116" s="24">
        <v>2836</v>
      </c>
      <c r="C8116" s="24">
        <v>4400083</v>
      </c>
      <c r="I8116" s="19">
        <v>2908</v>
      </c>
      <c r="J8116" s="19">
        <v>10841844</v>
      </c>
      <c r="P8116" s="23"/>
      <c r="Q8116" s="23"/>
    </row>
    <row r="8117" spans="2:17" ht="12.5" x14ac:dyDescent="0.25">
      <c r="B8117" s="24">
        <v>2836</v>
      </c>
      <c r="C8117" s="24">
        <v>3585737</v>
      </c>
      <c r="I8117" s="19">
        <v>2907</v>
      </c>
      <c r="J8117" s="19">
        <v>12449111</v>
      </c>
      <c r="P8117" s="23"/>
      <c r="Q8117" s="23"/>
    </row>
    <row r="8118" spans="2:17" ht="12.5" x14ac:dyDescent="0.25">
      <c r="B8118" s="24">
        <v>2836</v>
      </c>
      <c r="C8118" s="24">
        <v>4313740</v>
      </c>
      <c r="I8118" s="19">
        <v>2908</v>
      </c>
      <c r="J8118" s="19">
        <v>11787096</v>
      </c>
      <c r="P8118" s="23"/>
      <c r="Q8118" s="23"/>
    </row>
    <row r="8119" spans="2:17" ht="12.5" x14ac:dyDescent="0.25">
      <c r="B8119" s="24">
        <v>2836</v>
      </c>
      <c r="C8119" s="24">
        <v>4212400</v>
      </c>
      <c r="I8119" s="19">
        <v>2907</v>
      </c>
      <c r="J8119" s="19">
        <v>15715567</v>
      </c>
      <c r="P8119" s="23"/>
      <c r="Q8119" s="23"/>
    </row>
    <row r="8120" spans="2:17" ht="12.5" x14ac:dyDescent="0.25">
      <c r="B8120" s="24">
        <v>2836</v>
      </c>
      <c r="C8120" s="24">
        <v>3975069</v>
      </c>
      <c r="I8120" s="19">
        <v>2908</v>
      </c>
      <c r="J8120" s="19">
        <v>12839603</v>
      </c>
      <c r="P8120" s="23"/>
      <c r="Q8120" s="23"/>
    </row>
    <row r="8121" spans="2:17" ht="12.5" x14ac:dyDescent="0.25">
      <c r="B8121" s="24">
        <v>2836</v>
      </c>
      <c r="C8121" s="24">
        <v>4724881</v>
      </c>
      <c r="I8121" s="19">
        <v>2907</v>
      </c>
      <c r="J8121" s="19">
        <v>11575511</v>
      </c>
      <c r="P8121" s="23"/>
      <c r="Q8121" s="23"/>
    </row>
    <row r="8122" spans="2:17" ht="12.5" x14ac:dyDescent="0.25">
      <c r="B8122" s="24">
        <v>2836</v>
      </c>
      <c r="C8122" s="24">
        <v>3895419</v>
      </c>
      <c r="I8122" s="19">
        <v>2908</v>
      </c>
      <c r="J8122" s="19">
        <v>11553413</v>
      </c>
      <c r="P8122" s="23"/>
      <c r="Q8122" s="23"/>
    </row>
    <row r="8123" spans="2:17" ht="12.5" x14ac:dyDescent="0.25">
      <c r="B8123" s="24">
        <v>2836</v>
      </c>
      <c r="C8123" s="24">
        <v>3611356</v>
      </c>
      <c r="I8123" s="19">
        <v>2907</v>
      </c>
      <c r="J8123" s="19">
        <v>12062729</v>
      </c>
      <c r="P8123" s="23"/>
      <c r="Q8123" s="23"/>
    </row>
    <row r="8124" spans="2:17" ht="12.5" x14ac:dyDescent="0.25">
      <c r="B8124" s="24">
        <v>2836</v>
      </c>
      <c r="C8124" s="24">
        <v>4060708</v>
      </c>
      <c r="I8124" s="19">
        <v>2908</v>
      </c>
      <c r="J8124" s="19">
        <v>12416316</v>
      </c>
      <c r="P8124" s="23"/>
      <c r="Q8124" s="23"/>
    </row>
    <row r="8125" spans="2:17" ht="12.5" x14ac:dyDescent="0.25">
      <c r="B8125" s="24">
        <v>2836</v>
      </c>
      <c r="C8125" s="24">
        <v>3674655</v>
      </c>
      <c r="I8125" s="19">
        <v>2907</v>
      </c>
      <c r="J8125" s="19">
        <v>11537665</v>
      </c>
      <c r="P8125" s="23"/>
      <c r="Q8125" s="23"/>
    </row>
    <row r="8126" spans="2:17" ht="12.5" x14ac:dyDescent="0.25">
      <c r="B8126" s="24">
        <v>2836</v>
      </c>
      <c r="C8126" s="24">
        <v>3047089</v>
      </c>
      <c r="I8126" s="19">
        <v>2908</v>
      </c>
      <c r="J8126" s="19">
        <v>12184981</v>
      </c>
      <c r="P8126" s="23"/>
      <c r="Q8126" s="23"/>
    </row>
    <row r="8127" spans="2:17" ht="12.5" x14ac:dyDescent="0.25">
      <c r="B8127" s="24">
        <v>2836</v>
      </c>
      <c r="C8127" s="24">
        <v>4340276</v>
      </c>
      <c r="I8127" s="19">
        <v>2907</v>
      </c>
      <c r="J8127" s="19">
        <v>12048754</v>
      </c>
      <c r="P8127" s="23"/>
      <c r="Q8127" s="23"/>
    </row>
    <row r="8128" spans="2:17" ht="12.5" x14ac:dyDescent="0.25">
      <c r="B8128" s="24">
        <v>2836</v>
      </c>
      <c r="C8128" s="24">
        <v>4638823</v>
      </c>
      <c r="I8128" s="19">
        <v>2908</v>
      </c>
      <c r="J8128" s="19">
        <v>12536508</v>
      </c>
      <c r="P8128" s="23"/>
      <c r="Q8128" s="23"/>
    </row>
    <row r="8129" spans="2:17" ht="12.5" x14ac:dyDescent="0.25">
      <c r="B8129" s="24">
        <v>2836</v>
      </c>
      <c r="C8129" s="24">
        <v>4128444</v>
      </c>
      <c r="I8129" s="19">
        <v>2907</v>
      </c>
      <c r="J8129" s="19">
        <v>11711966</v>
      </c>
      <c r="P8129" s="23"/>
      <c r="Q8129" s="23"/>
    </row>
    <row r="8130" spans="2:17" ht="12.5" x14ac:dyDescent="0.25">
      <c r="B8130" s="24">
        <v>2836</v>
      </c>
      <c r="C8130" s="24">
        <v>4507128</v>
      </c>
      <c r="I8130" s="19">
        <v>2908</v>
      </c>
      <c r="J8130" s="19">
        <v>11978021</v>
      </c>
      <c r="P8130" s="23"/>
      <c r="Q8130" s="23"/>
    </row>
    <row r="8131" spans="2:17" ht="12.5" x14ac:dyDescent="0.25">
      <c r="B8131" s="24">
        <v>2836</v>
      </c>
      <c r="C8131" s="24">
        <v>3465390</v>
      </c>
      <c r="I8131" s="19">
        <v>2907</v>
      </c>
      <c r="J8131" s="19">
        <v>11562317</v>
      </c>
      <c r="P8131" s="23"/>
      <c r="Q8131" s="23"/>
    </row>
    <row r="8132" spans="2:17" ht="12.5" x14ac:dyDescent="0.25">
      <c r="B8132" s="24">
        <v>2836</v>
      </c>
      <c r="C8132" s="24">
        <v>4142630</v>
      </c>
      <c r="I8132" s="19">
        <v>2908</v>
      </c>
      <c r="J8132" s="19">
        <v>12456811</v>
      </c>
      <c r="P8132" s="23"/>
      <c r="Q8132" s="23"/>
    </row>
    <row r="8133" spans="2:17" ht="12.5" x14ac:dyDescent="0.25">
      <c r="B8133" s="24">
        <v>2836</v>
      </c>
      <c r="C8133" s="24">
        <v>4485790</v>
      </c>
      <c r="I8133" s="19">
        <v>2907</v>
      </c>
      <c r="J8133" s="19">
        <v>12743720</v>
      </c>
      <c r="P8133" s="23"/>
      <c r="Q8133" s="23"/>
    </row>
    <row r="8134" spans="2:17" ht="12.5" x14ac:dyDescent="0.25">
      <c r="B8134" s="24">
        <v>2836</v>
      </c>
      <c r="C8134" s="24">
        <v>4740354</v>
      </c>
      <c r="I8134" s="19">
        <v>2908</v>
      </c>
      <c r="J8134" s="19">
        <v>11141867</v>
      </c>
      <c r="P8134" s="23"/>
      <c r="Q8134" s="23"/>
    </row>
    <row r="8135" spans="2:17" ht="12.5" x14ac:dyDescent="0.25">
      <c r="B8135" s="24">
        <v>2836</v>
      </c>
      <c r="C8135" s="24">
        <v>4102172</v>
      </c>
      <c r="I8135" s="19">
        <v>2907</v>
      </c>
      <c r="J8135" s="19">
        <v>12072248</v>
      </c>
      <c r="P8135" s="23"/>
      <c r="Q8135" s="23"/>
    </row>
    <row r="8136" spans="2:17" ht="12.5" x14ac:dyDescent="0.25">
      <c r="B8136" s="24">
        <v>2836</v>
      </c>
      <c r="C8136" s="24">
        <v>4025165</v>
      </c>
      <c r="I8136" s="19">
        <v>2908</v>
      </c>
      <c r="J8136" s="19">
        <v>14709841</v>
      </c>
      <c r="P8136" s="23"/>
      <c r="Q8136" s="23"/>
    </row>
    <row r="8137" spans="2:17" ht="12.5" x14ac:dyDescent="0.25">
      <c r="B8137" s="24">
        <v>2836</v>
      </c>
      <c r="C8137" s="24">
        <v>4038639</v>
      </c>
      <c r="I8137" s="19">
        <v>2907</v>
      </c>
      <c r="J8137" s="19">
        <v>9306123</v>
      </c>
      <c r="P8137" s="23"/>
      <c r="Q8137" s="23"/>
    </row>
    <row r="8138" spans="2:17" ht="12.5" x14ac:dyDescent="0.25">
      <c r="B8138" s="24">
        <v>2836</v>
      </c>
      <c r="C8138" s="24">
        <v>3950640</v>
      </c>
      <c r="I8138" s="19">
        <v>2908</v>
      </c>
      <c r="J8138" s="19">
        <v>12329795</v>
      </c>
      <c r="P8138" s="23"/>
      <c r="Q8138" s="23"/>
    </row>
    <row r="8139" spans="2:17" ht="12.5" x14ac:dyDescent="0.25">
      <c r="B8139" s="24">
        <v>2836</v>
      </c>
      <c r="C8139" s="24">
        <v>3634868</v>
      </c>
      <c r="I8139" s="19">
        <v>2907</v>
      </c>
      <c r="J8139" s="19">
        <v>11279025</v>
      </c>
      <c r="P8139" s="23"/>
      <c r="Q8139" s="23"/>
    </row>
    <row r="8140" spans="2:17" ht="12.5" x14ac:dyDescent="0.25">
      <c r="B8140" s="24">
        <v>2836</v>
      </c>
      <c r="C8140" s="24">
        <v>4181545</v>
      </c>
      <c r="I8140" s="19">
        <v>2908</v>
      </c>
      <c r="J8140" s="19">
        <v>15603465</v>
      </c>
      <c r="P8140" s="23"/>
      <c r="Q8140" s="23"/>
    </row>
    <row r="8141" spans="2:17" ht="12.5" x14ac:dyDescent="0.25">
      <c r="B8141" s="24">
        <v>2836</v>
      </c>
      <c r="C8141" s="24">
        <v>4799976</v>
      </c>
      <c r="I8141" s="19">
        <v>2907</v>
      </c>
      <c r="J8141" s="19">
        <v>8405768</v>
      </c>
      <c r="P8141" s="23"/>
      <c r="Q8141" s="23"/>
    </row>
    <row r="8142" spans="2:17" ht="12.5" x14ac:dyDescent="0.25">
      <c r="B8142" s="24">
        <v>2836</v>
      </c>
      <c r="C8142" s="24">
        <v>3647109</v>
      </c>
      <c r="I8142" s="19">
        <v>2908</v>
      </c>
      <c r="J8142" s="19">
        <v>11987048</v>
      </c>
      <c r="P8142" s="23"/>
      <c r="Q8142" s="23"/>
    </row>
    <row r="8143" spans="2:17" ht="12.5" x14ac:dyDescent="0.25">
      <c r="B8143" s="24">
        <v>2836</v>
      </c>
      <c r="C8143" s="24">
        <v>3955475</v>
      </c>
      <c r="I8143" s="19">
        <v>2907</v>
      </c>
      <c r="J8143" s="19">
        <v>12127896</v>
      </c>
      <c r="P8143" s="23"/>
      <c r="Q8143" s="23"/>
    </row>
    <row r="8144" spans="2:17" ht="12.5" x14ac:dyDescent="0.25">
      <c r="B8144" s="24">
        <v>2836</v>
      </c>
      <c r="C8144" s="24">
        <v>4104615</v>
      </c>
      <c r="I8144" s="19">
        <v>2908</v>
      </c>
      <c r="J8144" s="19">
        <v>11856257</v>
      </c>
      <c r="P8144" s="23"/>
      <c r="Q8144" s="23"/>
    </row>
    <row r="8145" spans="2:17" ht="12.5" x14ac:dyDescent="0.25">
      <c r="B8145" s="24">
        <v>2836</v>
      </c>
      <c r="C8145" s="24">
        <v>4107493</v>
      </c>
      <c r="I8145" s="19">
        <v>2907</v>
      </c>
      <c r="J8145" s="19">
        <v>11952861</v>
      </c>
      <c r="P8145" s="23"/>
      <c r="Q8145" s="23"/>
    </row>
    <row r="8146" spans="2:17" ht="12.5" x14ac:dyDescent="0.25">
      <c r="B8146" s="24">
        <v>2836</v>
      </c>
      <c r="C8146" s="24">
        <v>3899440</v>
      </c>
      <c r="I8146" s="19">
        <v>2908</v>
      </c>
      <c r="J8146" s="19">
        <v>12251376</v>
      </c>
      <c r="P8146" s="23"/>
      <c r="Q8146" s="23"/>
    </row>
    <row r="8147" spans="2:17" ht="12.5" x14ac:dyDescent="0.25">
      <c r="B8147" s="24">
        <v>2836</v>
      </c>
      <c r="C8147" s="24">
        <v>4290170</v>
      </c>
      <c r="I8147" s="19">
        <v>2907</v>
      </c>
      <c r="J8147" s="19">
        <v>11771818</v>
      </c>
      <c r="P8147" s="23"/>
      <c r="Q8147" s="23"/>
    </row>
    <row r="8148" spans="2:17" ht="12.5" x14ac:dyDescent="0.25">
      <c r="B8148" s="24">
        <v>2836</v>
      </c>
      <c r="C8148" s="24">
        <v>3948750</v>
      </c>
      <c r="I8148" s="19">
        <v>2908</v>
      </c>
      <c r="J8148" s="19">
        <v>12395635</v>
      </c>
      <c r="P8148" s="23"/>
      <c r="Q8148" s="23"/>
    </row>
    <row r="8149" spans="2:17" ht="12.5" x14ac:dyDescent="0.25">
      <c r="B8149" s="24">
        <v>2836</v>
      </c>
      <c r="C8149" s="24">
        <v>3969984</v>
      </c>
      <c r="I8149" s="19">
        <v>2907</v>
      </c>
      <c r="J8149" s="19">
        <v>11712930</v>
      </c>
      <c r="P8149" s="23"/>
      <c r="Q8149" s="23"/>
    </row>
    <row r="8150" spans="2:17" ht="12.5" x14ac:dyDescent="0.25">
      <c r="B8150" s="24">
        <v>2836</v>
      </c>
      <c r="C8150" s="24">
        <v>4420092</v>
      </c>
      <c r="I8150" s="19">
        <v>2908</v>
      </c>
      <c r="J8150" s="19">
        <v>11944855</v>
      </c>
      <c r="P8150" s="23"/>
      <c r="Q8150" s="23"/>
    </row>
    <row r="8151" spans="2:17" ht="12.5" x14ac:dyDescent="0.25">
      <c r="B8151" s="24">
        <v>2836</v>
      </c>
      <c r="C8151" s="24">
        <v>3986207</v>
      </c>
      <c r="I8151" s="19">
        <v>2907</v>
      </c>
      <c r="J8151" s="19">
        <v>12291433</v>
      </c>
      <c r="P8151" s="23"/>
      <c r="Q8151" s="23"/>
    </row>
    <row r="8152" spans="2:17" ht="12.5" x14ac:dyDescent="0.25">
      <c r="B8152" s="24">
        <v>2836</v>
      </c>
      <c r="C8152" s="24">
        <v>4178676</v>
      </c>
      <c r="I8152" s="19">
        <v>2908</v>
      </c>
      <c r="J8152" s="19">
        <v>11762512</v>
      </c>
      <c r="P8152" s="23"/>
      <c r="Q8152" s="23"/>
    </row>
    <row r="8153" spans="2:17" ht="12.5" x14ac:dyDescent="0.25">
      <c r="B8153" s="24">
        <v>2836</v>
      </c>
      <c r="C8153" s="24">
        <v>4081000</v>
      </c>
      <c r="I8153" s="19">
        <v>2907</v>
      </c>
      <c r="J8153" s="19">
        <v>12267896</v>
      </c>
      <c r="P8153" s="23"/>
      <c r="Q8153" s="23"/>
    </row>
    <row r="8154" spans="2:17" ht="12.5" x14ac:dyDescent="0.25">
      <c r="B8154" s="24">
        <v>2836</v>
      </c>
      <c r="C8154" s="24">
        <v>4006451</v>
      </c>
      <c r="I8154" s="19">
        <v>2908</v>
      </c>
      <c r="J8154" s="19">
        <v>11625610</v>
      </c>
      <c r="P8154" s="23"/>
      <c r="Q8154" s="23"/>
    </row>
    <row r="8155" spans="2:17" ht="12.5" x14ac:dyDescent="0.25">
      <c r="B8155" s="24">
        <v>2836</v>
      </c>
      <c r="C8155" s="24">
        <v>3770057</v>
      </c>
      <c r="I8155" s="19">
        <v>2907</v>
      </c>
      <c r="J8155" s="19">
        <v>12525697</v>
      </c>
      <c r="P8155" s="23"/>
      <c r="Q8155" s="23"/>
    </row>
    <row r="8156" spans="2:17" ht="12.5" x14ac:dyDescent="0.25">
      <c r="B8156" s="24">
        <v>2836</v>
      </c>
      <c r="C8156" s="24">
        <v>4845539</v>
      </c>
      <c r="I8156" s="19">
        <v>2908</v>
      </c>
      <c r="J8156" s="19">
        <v>11798902</v>
      </c>
      <c r="P8156" s="23"/>
      <c r="Q8156" s="23"/>
    </row>
    <row r="8157" spans="2:17" ht="12.5" x14ac:dyDescent="0.25">
      <c r="B8157" s="24">
        <v>2836</v>
      </c>
      <c r="C8157" s="24">
        <v>4930535</v>
      </c>
      <c r="I8157" s="19">
        <v>2907</v>
      </c>
      <c r="J8157" s="19">
        <v>13019800</v>
      </c>
      <c r="P8157" s="23"/>
      <c r="Q8157" s="23"/>
    </row>
    <row r="8158" spans="2:17" ht="12.5" x14ac:dyDescent="0.25">
      <c r="B8158" s="24">
        <v>2836</v>
      </c>
      <c r="C8158" s="24">
        <v>4468805</v>
      </c>
      <c r="I8158" s="19">
        <v>2908</v>
      </c>
      <c r="J8158" s="19">
        <v>10850878</v>
      </c>
      <c r="P8158" s="23"/>
      <c r="Q8158" s="23"/>
    </row>
    <row r="8159" spans="2:17" ht="12.5" x14ac:dyDescent="0.25">
      <c r="B8159" s="24">
        <v>2836</v>
      </c>
      <c r="C8159" s="24">
        <v>3172864</v>
      </c>
      <c r="I8159" s="19">
        <v>2907</v>
      </c>
      <c r="J8159" s="19">
        <v>12375829</v>
      </c>
      <c r="P8159" s="23"/>
      <c r="Q8159" s="23"/>
    </row>
    <row r="8160" spans="2:17" ht="12.5" x14ac:dyDescent="0.25">
      <c r="B8160" s="24">
        <v>2836</v>
      </c>
      <c r="C8160" s="24">
        <v>4334157</v>
      </c>
      <c r="I8160" s="19">
        <v>2908</v>
      </c>
      <c r="J8160" s="19">
        <v>11765103</v>
      </c>
      <c r="P8160" s="23"/>
      <c r="Q8160" s="23"/>
    </row>
    <row r="8161" spans="2:17" ht="12.5" x14ac:dyDescent="0.25">
      <c r="B8161" s="24">
        <v>2836</v>
      </c>
      <c r="C8161" s="24">
        <v>3318705</v>
      </c>
      <c r="I8161" s="19">
        <v>2907</v>
      </c>
      <c r="J8161" s="19">
        <v>11674581</v>
      </c>
      <c r="P8161" s="23"/>
      <c r="Q8161" s="23"/>
    </row>
    <row r="8162" spans="2:17" ht="12.5" x14ac:dyDescent="0.25">
      <c r="B8162" s="24">
        <v>2836</v>
      </c>
      <c r="C8162" s="24">
        <v>4764278</v>
      </c>
      <c r="I8162" s="19">
        <v>2908</v>
      </c>
      <c r="J8162" s="19">
        <v>12598678</v>
      </c>
      <c r="P8162" s="23"/>
      <c r="Q8162" s="23"/>
    </row>
    <row r="8163" spans="2:17" ht="12.5" x14ac:dyDescent="0.25">
      <c r="B8163" s="24">
        <v>2836</v>
      </c>
      <c r="C8163" s="24">
        <v>4513837</v>
      </c>
      <c r="I8163" s="19">
        <v>2907</v>
      </c>
      <c r="J8163" s="19">
        <v>11688708</v>
      </c>
      <c r="P8163" s="23"/>
      <c r="Q8163" s="23"/>
    </row>
    <row r="8164" spans="2:17" ht="12.5" x14ac:dyDescent="0.25">
      <c r="B8164" s="24">
        <v>2836</v>
      </c>
      <c r="C8164" s="24">
        <v>5447896</v>
      </c>
      <c r="I8164" s="19">
        <v>2908</v>
      </c>
      <c r="J8164" s="19">
        <v>12094150</v>
      </c>
      <c r="P8164" s="23"/>
      <c r="Q8164" s="23"/>
    </row>
    <row r="8165" spans="2:17" ht="12.5" x14ac:dyDescent="0.25">
      <c r="B8165" s="24">
        <v>2836</v>
      </c>
      <c r="C8165" s="24">
        <v>4132187</v>
      </c>
      <c r="I8165" s="19">
        <v>2907</v>
      </c>
      <c r="J8165" s="19">
        <v>12764570</v>
      </c>
      <c r="P8165" s="23"/>
      <c r="Q8165" s="23"/>
    </row>
    <row r="8166" spans="2:17" ht="12.5" x14ac:dyDescent="0.25">
      <c r="B8166" s="24">
        <v>2836</v>
      </c>
      <c r="C8166" s="24">
        <v>3423376</v>
      </c>
      <c r="I8166" s="19">
        <v>2908</v>
      </c>
      <c r="J8166" s="19">
        <v>11236346</v>
      </c>
      <c r="P8166" s="23"/>
      <c r="Q8166" s="23"/>
    </row>
    <row r="8167" spans="2:17" ht="12.5" x14ac:dyDescent="0.25">
      <c r="B8167" s="24">
        <v>2836</v>
      </c>
      <c r="C8167" s="24">
        <v>3990428</v>
      </c>
      <c r="I8167" s="19">
        <v>2907</v>
      </c>
      <c r="J8167" s="19">
        <v>11622379</v>
      </c>
      <c r="P8167" s="23"/>
      <c r="Q8167" s="23"/>
    </row>
    <row r="8168" spans="2:17" ht="12.5" x14ac:dyDescent="0.25">
      <c r="B8168" s="24">
        <v>2836</v>
      </c>
      <c r="C8168" s="24">
        <v>4680092</v>
      </c>
      <c r="I8168" s="19">
        <v>2908</v>
      </c>
      <c r="J8168" s="19">
        <v>12045694</v>
      </c>
      <c r="P8168" s="23"/>
      <c r="Q8168" s="23"/>
    </row>
    <row r="8169" spans="2:17" ht="12.5" x14ac:dyDescent="0.25">
      <c r="B8169" s="24">
        <v>2836</v>
      </c>
      <c r="C8169" s="24">
        <v>3294192</v>
      </c>
      <c r="I8169" s="19">
        <v>2907</v>
      </c>
      <c r="J8169" s="19">
        <v>11927595</v>
      </c>
      <c r="P8169" s="23"/>
      <c r="Q8169" s="23"/>
    </row>
    <row r="8170" spans="2:17" ht="12.5" x14ac:dyDescent="0.25">
      <c r="B8170" s="24">
        <v>2836</v>
      </c>
      <c r="C8170" s="24">
        <v>3950838</v>
      </c>
      <c r="I8170" s="19">
        <v>2908</v>
      </c>
      <c r="J8170" s="19">
        <v>12041431</v>
      </c>
      <c r="P8170" s="23"/>
      <c r="Q8170" s="23"/>
    </row>
    <row r="8171" spans="2:17" ht="12.5" x14ac:dyDescent="0.25">
      <c r="B8171" s="24">
        <v>2836</v>
      </c>
      <c r="C8171" s="24">
        <v>3857283</v>
      </c>
      <c r="I8171" s="19">
        <v>2907</v>
      </c>
      <c r="J8171" s="19">
        <v>12290045</v>
      </c>
      <c r="P8171" s="23"/>
      <c r="Q8171" s="23"/>
    </row>
    <row r="8172" spans="2:17" ht="12.5" x14ac:dyDescent="0.25">
      <c r="B8172" s="24">
        <v>2836</v>
      </c>
      <c r="C8172" s="24">
        <v>4745295</v>
      </c>
      <c r="I8172" s="19">
        <v>2908</v>
      </c>
      <c r="J8172" s="19">
        <v>12760766</v>
      </c>
      <c r="P8172" s="23"/>
      <c r="Q8172" s="23"/>
    </row>
    <row r="8173" spans="2:17" ht="12.5" x14ac:dyDescent="0.25">
      <c r="B8173" s="24">
        <v>2836</v>
      </c>
      <c r="C8173" s="24">
        <v>3988832</v>
      </c>
      <c r="I8173" s="19">
        <v>2907</v>
      </c>
      <c r="J8173" s="19">
        <v>11188018</v>
      </c>
      <c r="P8173" s="23"/>
      <c r="Q8173" s="23"/>
    </row>
    <row r="8174" spans="2:17" ht="12.5" x14ac:dyDescent="0.25">
      <c r="B8174" s="24">
        <v>2836</v>
      </c>
      <c r="C8174" s="24">
        <v>4144481</v>
      </c>
      <c r="I8174" s="19">
        <v>2908</v>
      </c>
      <c r="J8174" s="19">
        <v>12313933</v>
      </c>
      <c r="P8174" s="23"/>
      <c r="Q8174" s="23"/>
    </row>
    <row r="8175" spans="2:17" ht="12.5" x14ac:dyDescent="0.25">
      <c r="B8175" s="24">
        <v>2836</v>
      </c>
      <c r="C8175" s="24">
        <v>4722699</v>
      </c>
      <c r="I8175" s="19">
        <v>2907</v>
      </c>
      <c r="J8175" s="19">
        <v>11667891</v>
      </c>
      <c r="P8175" s="23"/>
      <c r="Q8175" s="23"/>
    </row>
    <row r="8176" spans="2:17" ht="12.5" x14ac:dyDescent="0.25">
      <c r="B8176" s="24">
        <v>2836</v>
      </c>
      <c r="C8176" s="24">
        <v>4449793</v>
      </c>
      <c r="I8176" s="19">
        <v>2908</v>
      </c>
      <c r="J8176" s="19">
        <v>12644486</v>
      </c>
      <c r="P8176" s="23"/>
      <c r="Q8176" s="23"/>
    </row>
    <row r="8177" spans="2:17" ht="12.5" x14ac:dyDescent="0.25">
      <c r="B8177" s="24">
        <v>2836</v>
      </c>
      <c r="C8177" s="24">
        <v>3538092</v>
      </c>
      <c r="I8177" s="19">
        <v>2907</v>
      </c>
      <c r="J8177" s="19">
        <v>11561536</v>
      </c>
      <c r="P8177" s="23"/>
      <c r="Q8177" s="23"/>
    </row>
    <row r="8178" spans="2:17" ht="12.5" x14ac:dyDescent="0.25">
      <c r="B8178" s="24">
        <v>2836</v>
      </c>
      <c r="C8178" s="24">
        <v>4102343</v>
      </c>
      <c r="I8178" s="19">
        <v>2908</v>
      </c>
      <c r="J8178" s="19">
        <v>12198204</v>
      </c>
      <c r="P8178" s="23"/>
      <c r="Q8178" s="23"/>
    </row>
    <row r="8179" spans="2:17" ht="12.5" x14ac:dyDescent="0.25">
      <c r="B8179" s="24">
        <v>2836</v>
      </c>
      <c r="C8179" s="24">
        <v>3732397</v>
      </c>
      <c r="I8179" s="19">
        <v>2907</v>
      </c>
      <c r="J8179" s="19">
        <v>11383828</v>
      </c>
      <c r="P8179" s="23"/>
      <c r="Q8179" s="23"/>
    </row>
    <row r="8180" spans="2:17" ht="12.5" x14ac:dyDescent="0.25">
      <c r="B8180" s="24">
        <v>2836</v>
      </c>
      <c r="C8180" s="24">
        <v>3935471</v>
      </c>
      <c r="I8180" s="19">
        <v>2908</v>
      </c>
      <c r="J8180" s="19">
        <v>11969949</v>
      </c>
      <c r="P8180" s="23"/>
      <c r="Q8180" s="23"/>
    </row>
    <row r="8181" spans="2:17" ht="12.5" x14ac:dyDescent="0.25">
      <c r="B8181" s="24">
        <v>2836</v>
      </c>
      <c r="C8181" s="24">
        <v>4932812</v>
      </c>
      <c r="I8181" s="19">
        <v>2907</v>
      </c>
      <c r="J8181" s="19">
        <v>12281795</v>
      </c>
      <c r="P8181" s="23"/>
      <c r="Q8181" s="23"/>
    </row>
    <row r="8182" spans="2:17" ht="12.5" x14ac:dyDescent="0.25">
      <c r="B8182" s="24">
        <v>2836</v>
      </c>
      <c r="C8182" s="24">
        <v>3860333</v>
      </c>
      <c r="I8182" s="19">
        <v>2908</v>
      </c>
      <c r="J8182" s="19">
        <v>11704385</v>
      </c>
      <c r="P8182" s="23"/>
      <c r="Q8182" s="23"/>
    </row>
    <row r="8183" spans="2:17" ht="12.5" x14ac:dyDescent="0.25">
      <c r="B8183" s="24">
        <v>2836</v>
      </c>
      <c r="C8183" s="24">
        <v>4762402</v>
      </c>
      <c r="I8183" s="19">
        <v>2907</v>
      </c>
      <c r="J8183" s="19">
        <v>12452176</v>
      </c>
      <c r="P8183" s="23"/>
      <c r="Q8183" s="23"/>
    </row>
    <row r="8184" spans="2:17" ht="12.5" x14ac:dyDescent="0.25">
      <c r="B8184" s="24">
        <v>2836</v>
      </c>
      <c r="C8184" s="24">
        <v>3960015</v>
      </c>
      <c r="I8184" s="19">
        <v>2908</v>
      </c>
      <c r="J8184" s="19">
        <v>13411390</v>
      </c>
      <c r="P8184" s="23"/>
      <c r="Q8184" s="23"/>
    </row>
    <row r="8185" spans="2:17" ht="12.5" x14ac:dyDescent="0.25">
      <c r="B8185" s="24">
        <v>2836</v>
      </c>
      <c r="C8185" s="24">
        <v>3847644</v>
      </c>
      <c r="I8185" s="19">
        <v>2907</v>
      </c>
      <c r="J8185" s="19">
        <v>10856484</v>
      </c>
      <c r="P8185" s="23"/>
      <c r="Q8185" s="23"/>
    </row>
    <row r="8186" spans="2:17" ht="12.5" x14ac:dyDescent="0.25">
      <c r="B8186" s="24">
        <v>2836</v>
      </c>
      <c r="C8186" s="24">
        <v>3845064</v>
      </c>
      <c r="I8186" s="19">
        <v>2908</v>
      </c>
      <c r="J8186" s="19">
        <v>11577117</v>
      </c>
      <c r="P8186" s="23"/>
      <c r="Q8186" s="23"/>
    </row>
    <row r="8187" spans="2:17" ht="12.5" x14ac:dyDescent="0.25">
      <c r="B8187" s="24">
        <v>2836</v>
      </c>
      <c r="C8187" s="24">
        <v>3675130</v>
      </c>
      <c r="I8187" s="19">
        <v>2907</v>
      </c>
      <c r="J8187" s="19">
        <v>12554687</v>
      </c>
      <c r="P8187" s="23"/>
      <c r="Q8187" s="23"/>
    </row>
    <row r="8188" spans="2:17" ht="12.5" x14ac:dyDescent="0.25">
      <c r="B8188" s="24">
        <v>2836</v>
      </c>
      <c r="C8188" s="24">
        <v>4792058</v>
      </c>
      <c r="I8188" s="19">
        <v>2908</v>
      </c>
      <c r="J8188" s="19">
        <v>11172031</v>
      </c>
      <c r="P8188" s="23"/>
      <c r="Q8188" s="23"/>
    </row>
    <row r="8189" spans="2:17" ht="12.5" x14ac:dyDescent="0.25">
      <c r="B8189" s="24">
        <v>2836</v>
      </c>
      <c r="C8189" s="24">
        <v>4326516</v>
      </c>
      <c r="I8189" s="19">
        <v>2907</v>
      </c>
      <c r="J8189" s="19">
        <v>12795613</v>
      </c>
      <c r="P8189" s="23"/>
      <c r="Q8189" s="23"/>
    </row>
    <row r="8190" spans="2:17" ht="12.5" x14ac:dyDescent="0.25">
      <c r="B8190" s="24">
        <v>2836</v>
      </c>
      <c r="C8190" s="24">
        <v>3926755</v>
      </c>
      <c r="I8190" s="19">
        <v>2908</v>
      </c>
      <c r="J8190" s="19">
        <v>11178789</v>
      </c>
      <c r="P8190" s="23"/>
      <c r="Q8190" s="23"/>
    </row>
    <row r="8191" spans="2:17" ht="12.5" x14ac:dyDescent="0.25">
      <c r="B8191" s="24">
        <v>2836</v>
      </c>
      <c r="C8191" s="24">
        <v>4024352</v>
      </c>
      <c r="I8191" s="19">
        <v>2907</v>
      </c>
      <c r="J8191" s="19">
        <v>12419956</v>
      </c>
      <c r="P8191" s="23"/>
      <c r="Q8191" s="23"/>
    </row>
    <row r="8192" spans="2:17" ht="12.5" x14ac:dyDescent="0.25">
      <c r="B8192" s="24">
        <v>2836</v>
      </c>
      <c r="C8192" s="24">
        <v>3792641</v>
      </c>
      <c r="I8192" s="19">
        <v>2908</v>
      </c>
      <c r="J8192" s="19">
        <v>11589232</v>
      </c>
      <c r="P8192" s="23"/>
      <c r="Q8192" s="23"/>
    </row>
    <row r="8193" spans="2:17" ht="12.5" x14ac:dyDescent="0.25">
      <c r="B8193" s="24">
        <v>2836</v>
      </c>
      <c r="C8193" s="24">
        <v>3948947</v>
      </c>
      <c r="I8193" s="19">
        <v>2907</v>
      </c>
      <c r="J8193" s="19">
        <v>12054065</v>
      </c>
      <c r="P8193" s="23"/>
      <c r="Q8193" s="23"/>
    </row>
    <row r="8194" spans="2:17" ht="12.5" x14ac:dyDescent="0.25">
      <c r="B8194" s="24">
        <v>2836</v>
      </c>
      <c r="C8194" s="24">
        <v>3352772</v>
      </c>
      <c r="I8194" s="19">
        <v>2908</v>
      </c>
      <c r="J8194" s="19">
        <v>13690485</v>
      </c>
      <c r="P8194" s="23"/>
      <c r="Q8194" s="23"/>
    </row>
    <row r="8195" spans="2:17" ht="12.5" x14ac:dyDescent="0.25">
      <c r="B8195" s="24">
        <v>2836</v>
      </c>
      <c r="C8195" s="24">
        <v>3116033</v>
      </c>
      <c r="I8195" s="19">
        <v>2907</v>
      </c>
      <c r="J8195" s="19">
        <v>10832300</v>
      </c>
      <c r="P8195" s="23"/>
      <c r="Q8195" s="23"/>
    </row>
    <row r="8196" spans="2:17" ht="12.5" x14ac:dyDescent="0.25">
      <c r="B8196" s="24">
        <v>2836</v>
      </c>
      <c r="C8196" s="24">
        <v>3928350</v>
      </c>
      <c r="I8196" s="19">
        <v>2908</v>
      </c>
      <c r="J8196" s="19">
        <v>11818247</v>
      </c>
      <c r="P8196" s="23"/>
      <c r="Q8196" s="23"/>
    </row>
    <row r="8197" spans="2:17" ht="12.5" x14ac:dyDescent="0.25">
      <c r="B8197" s="24">
        <v>2836</v>
      </c>
      <c r="C8197" s="24">
        <v>3202997</v>
      </c>
      <c r="I8197" s="19">
        <v>2907</v>
      </c>
      <c r="J8197" s="19">
        <v>12373775</v>
      </c>
      <c r="P8197" s="23"/>
      <c r="Q8197" s="23"/>
    </row>
    <row r="8198" spans="2:17" ht="12.5" x14ac:dyDescent="0.25">
      <c r="B8198" s="24">
        <v>2836</v>
      </c>
      <c r="C8198" s="24">
        <v>4525513</v>
      </c>
      <c r="I8198" s="19">
        <v>2908</v>
      </c>
      <c r="J8198" s="19">
        <v>11908201</v>
      </c>
      <c r="P8198" s="23"/>
      <c r="Q8198" s="23"/>
    </row>
    <row r="8199" spans="2:17" ht="12.5" x14ac:dyDescent="0.25">
      <c r="B8199" s="24">
        <v>2836</v>
      </c>
      <c r="C8199" s="24">
        <v>1414851</v>
      </c>
      <c r="I8199" s="19">
        <v>2907</v>
      </c>
      <c r="J8199" s="19">
        <v>14733077</v>
      </c>
      <c r="P8199" s="23"/>
      <c r="Q8199" s="23"/>
    </row>
    <row r="8200" spans="2:17" ht="12.5" x14ac:dyDescent="0.25">
      <c r="B8200" s="24">
        <v>2836</v>
      </c>
      <c r="C8200" s="24">
        <v>3882456</v>
      </c>
      <c r="I8200" s="19">
        <v>2908</v>
      </c>
      <c r="J8200" s="19">
        <v>8587979</v>
      </c>
      <c r="P8200" s="23"/>
      <c r="Q8200" s="23"/>
    </row>
    <row r="8201" spans="2:17" ht="12.5" x14ac:dyDescent="0.25">
      <c r="B8201" s="24">
        <v>2836</v>
      </c>
      <c r="C8201" s="24">
        <v>4032427</v>
      </c>
      <c r="I8201" s="19">
        <v>2907</v>
      </c>
      <c r="J8201" s="19">
        <v>12588782</v>
      </c>
      <c r="P8201" s="23"/>
      <c r="Q8201" s="23"/>
    </row>
    <row r="8202" spans="2:17" ht="12.5" x14ac:dyDescent="0.25">
      <c r="B8202" s="24">
        <v>2836</v>
      </c>
      <c r="C8202" s="24">
        <v>4310222</v>
      </c>
      <c r="I8202" s="19">
        <v>2908</v>
      </c>
      <c r="J8202" s="19">
        <v>11397429</v>
      </c>
      <c r="P8202" s="23"/>
      <c r="Q8202" s="23"/>
    </row>
    <row r="8203" spans="2:17" ht="12.5" x14ac:dyDescent="0.25">
      <c r="B8203" s="24">
        <v>2836</v>
      </c>
      <c r="C8203" s="24">
        <v>3545209</v>
      </c>
      <c r="I8203" s="19">
        <v>2907</v>
      </c>
      <c r="J8203" s="19">
        <v>12046135</v>
      </c>
      <c r="P8203" s="23"/>
      <c r="Q8203" s="23"/>
    </row>
    <row r="8204" spans="2:17" ht="12.5" x14ac:dyDescent="0.25">
      <c r="B8204" s="24">
        <v>2836</v>
      </c>
      <c r="C8204" s="24">
        <v>3936382</v>
      </c>
      <c r="I8204" s="19">
        <v>2908</v>
      </c>
      <c r="J8204" s="19">
        <v>12637243</v>
      </c>
      <c r="P8204" s="23"/>
      <c r="Q8204" s="23"/>
    </row>
    <row r="8205" spans="2:17" ht="12.5" x14ac:dyDescent="0.25">
      <c r="B8205" s="24">
        <v>2836</v>
      </c>
      <c r="C8205" s="24">
        <v>3795428</v>
      </c>
      <c r="I8205" s="19">
        <v>2907</v>
      </c>
      <c r="J8205" s="19">
        <v>11432775</v>
      </c>
      <c r="P8205" s="23"/>
      <c r="Q8205" s="23"/>
    </row>
    <row r="8206" spans="2:17" ht="12.5" x14ac:dyDescent="0.25">
      <c r="B8206" s="24">
        <v>2836</v>
      </c>
      <c r="C8206" s="24">
        <v>3997811</v>
      </c>
      <c r="I8206" s="19">
        <v>2908</v>
      </c>
      <c r="J8206" s="19">
        <v>12454702</v>
      </c>
      <c r="P8206" s="23"/>
      <c r="Q8206" s="23"/>
    </row>
    <row r="8207" spans="2:17" ht="12.5" x14ac:dyDescent="0.25">
      <c r="B8207" s="24">
        <v>2836</v>
      </c>
      <c r="C8207" s="24">
        <v>2335524</v>
      </c>
      <c r="I8207" s="19">
        <v>2907</v>
      </c>
      <c r="J8207" s="19">
        <v>11690231</v>
      </c>
      <c r="P8207" s="23"/>
      <c r="Q8207" s="23"/>
    </row>
    <row r="8208" spans="2:17" ht="12.5" x14ac:dyDescent="0.25">
      <c r="B8208" s="24">
        <v>2836</v>
      </c>
      <c r="C8208" s="24">
        <v>9133656</v>
      </c>
      <c r="I8208" s="19">
        <v>2908</v>
      </c>
      <c r="J8208" s="19">
        <v>11749222</v>
      </c>
      <c r="P8208" s="23"/>
      <c r="Q8208" s="23"/>
    </row>
    <row r="8209" spans="2:17" ht="12.5" x14ac:dyDescent="0.25">
      <c r="B8209" s="24">
        <v>2836</v>
      </c>
      <c r="C8209" s="24">
        <v>4360282</v>
      </c>
      <c r="I8209" s="19">
        <v>2907</v>
      </c>
      <c r="J8209" s="19">
        <v>12419832</v>
      </c>
      <c r="P8209" s="23"/>
      <c r="Q8209" s="23"/>
    </row>
    <row r="8210" spans="2:17" ht="12.5" x14ac:dyDescent="0.25">
      <c r="B8210" s="24">
        <v>2836</v>
      </c>
      <c r="C8210" s="24">
        <v>7637722</v>
      </c>
      <c r="I8210" s="19">
        <v>2908</v>
      </c>
      <c r="J8210" s="19">
        <v>12546680</v>
      </c>
      <c r="P8210" s="23"/>
      <c r="Q8210" s="23"/>
    </row>
    <row r="8211" spans="2:17" ht="12.5" x14ac:dyDescent="0.25">
      <c r="B8211" s="24">
        <v>2836</v>
      </c>
      <c r="C8211" s="24">
        <v>3429070</v>
      </c>
      <c r="I8211" s="19">
        <v>2907</v>
      </c>
      <c r="J8211" s="19">
        <v>11031924</v>
      </c>
      <c r="P8211" s="23"/>
      <c r="Q8211" s="23"/>
    </row>
    <row r="8212" spans="2:17" ht="12.5" x14ac:dyDescent="0.25">
      <c r="B8212" s="24">
        <v>2836</v>
      </c>
      <c r="C8212" s="24">
        <v>3355149</v>
      </c>
      <c r="I8212" s="19">
        <v>2908</v>
      </c>
      <c r="J8212" s="19">
        <v>12158622</v>
      </c>
      <c r="P8212" s="23"/>
      <c r="Q8212" s="23"/>
    </row>
    <row r="8213" spans="2:17" ht="12.5" x14ac:dyDescent="0.25">
      <c r="B8213" s="24">
        <v>2836</v>
      </c>
      <c r="C8213" s="24">
        <v>3931266</v>
      </c>
      <c r="I8213" s="19">
        <v>2907</v>
      </c>
      <c r="J8213" s="19">
        <v>12547390</v>
      </c>
      <c r="P8213" s="23"/>
      <c r="Q8213" s="23"/>
    </row>
    <row r="8214" spans="2:17" ht="12.5" x14ac:dyDescent="0.25">
      <c r="B8214" s="24">
        <v>2836</v>
      </c>
      <c r="C8214" s="24">
        <v>3894387</v>
      </c>
      <c r="I8214" s="19">
        <v>2908</v>
      </c>
      <c r="J8214" s="19">
        <v>12031499</v>
      </c>
      <c r="P8214" s="23"/>
      <c r="Q8214" s="23"/>
    </row>
    <row r="8215" spans="2:17" ht="12.5" x14ac:dyDescent="0.25">
      <c r="B8215" s="24">
        <v>2836</v>
      </c>
      <c r="C8215" s="24">
        <v>4637813</v>
      </c>
      <c r="I8215" s="19">
        <v>2907</v>
      </c>
      <c r="J8215" s="19">
        <v>11814649</v>
      </c>
      <c r="P8215" s="23"/>
      <c r="Q8215" s="23"/>
    </row>
    <row r="8216" spans="2:17" ht="12.5" x14ac:dyDescent="0.25">
      <c r="B8216" s="24">
        <v>2836</v>
      </c>
      <c r="C8216" s="24">
        <v>3411214</v>
      </c>
      <c r="I8216" s="19">
        <v>2908</v>
      </c>
      <c r="J8216" s="19">
        <v>11495634</v>
      </c>
      <c r="P8216" s="23"/>
      <c r="Q8216" s="23"/>
    </row>
    <row r="8217" spans="2:17" ht="12.5" x14ac:dyDescent="0.25">
      <c r="B8217" s="24">
        <v>2836</v>
      </c>
      <c r="C8217" s="24">
        <v>3922263</v>
      </c>
      <c r="I8217" s="19">
        <v>2907</v>
      </c>
      <c r="J8217" s="19">
        <v>11936106</v>
      </c>
      <c r="P8217" s="23"/>
      <c r="Q8217" s="23"/>
    </row>
    <row r="8218" spans="2:17" ht="12.5" x14ac:dyDescent="0.25">
      <c r="B8218" s="24">
        <v>2836</v>
      </c>
      <c r="C8218" s="24">
        <v>3377094</v>
      </c>
      <c r="I8218" s="19">
        <v>2908</v>
      </c>
      <c r="J8218" s="19">
        <v>12012850</v>
      </c>
      <c r="P8218" s="23"/>
      <c r="Q8218" s="23"/>
    </row>
    <row r="8219" spans="2:17" ht="12.5" x14ac:dyDescent="0.25">
      <c r="B8219" s="24">
        <v>2836</v>
      </c>
      <c r="C8219" s="24">
        <v>4885842</v>
      </c>
      <c r="I8219" s="19">
        <v>2907</v>
      </c>
      <c r="J8219" s="19">
        <v>12689443</v>
      </c>
      <c r="P8219" s="23"/>
      <c r="Q8219" s="23"/>
    </row>
    <row r="8220" spans="2:17" ht="12.5" x14ac:dyDescent="0.25">
      <c r="B8220" s="24">
        <v>2836</v>
      </c>
      <c r="C8220" s="24">
        <v>3978476</v>
      </c>
      <c r="I8220" s="19">
        <v>2908</v>
      </c>
      <c r="J8220" s="19">
        <v>12600731</v>
      </c>
      <c r="P8220" s="23"/>
      <c r="Q8220" s="23"/>
    </row>
    <row r="8221" spans="2:17" ht="12.5" x14ac:dyDescent="0.25">
      <c r="B8221" s="24">
        <v>2836</v>
      </c>
      <c r="C8221" s="24">
        <v>3805204</v>
      </c>
      <c r="I8221" s="19">
        <v>2907</v>
      </c>
      <c r="J8221" s="19">
        <v>11298556</v>
      </c>
      <c r="P8221" s="23"/>
      <c r="Q8221" s="23"/>
    </row>
    <row r="8222" spans="2:17" ht="12.5" x14ac:dyDescent="0.25">
      <c r="B8222" s="24">
        <v>2836</v>
      </c>
      <c r="C8222" s="24">
        <v>3995038</v>
      </c>
      <c r="I8222" s="19">
        <v>2908</v>
      </c>
      <c r="J8222" s="19">
        <v>12971038</v>
      </c>
      <c r="P8222" s="23"/>
      <c r="Q8222" s="23"/>
    </row>
    <row r="8223" spans="2:17" ht="12.5" x14ac:dyDescent="0.25">
      <c r="B8223" s="24">
        <v>2836</v>
      </c>
      <c r="C8223" s="24">
        <v>3742508</v>
      </c>
      <c r="I8223" s="19">
        <v>2907</v>
      </c>
      <c r="J8223" s="19">
        <v>10854474</v>
      </c>
      <c r="P8223" s="23"/>
      <c r="Q8223" s="23"/>
    </row>
    <row r="8224" spans="2:17" ht="12.5" x14ac:dyDescent="0.25">
      <c r="B8224" s="24">
        <v>2836</v>
      </c>
      <c r="C8224" s="24">
        <v>2443655</v>
      </c>
      <c r="I8224" s="19">
        <v>2908</v>
      </c>
      <c r="J8224" s="19">
        <v>11580323</v>
      </c>
      <c r="P8224" s="23"/>
      <c r="Q8224" s="23"/>
    </row>
    <row r="8225" spans="2:17" ht="12.5" x14ac:dyDescent="0.25">
      <c r="B8225" s="24">
        <v>2836</v>
      </c>
      <c r="C8225" s="24">
        <v>3918395</v>
      </c>
      <c r="I8225" s="19">
        <v>2907</v>
      </c>
      <c r="J8225" s="19">
        <v>11989326</v>
      </c>
      <c r="P8225" s="23"/>
      <c r="Q8225" s="23"/>
    </row>
    <row r="8226" spans="2:17" ht="12.5" x14ac:dyDescent="0.25">
      <c r="B8226" s="24">
        <v>2836</v>
      </c>
      <c r="C8226" s="24">
        <v>3408185</v>
      </c>
      <c r="I8226" s="19">
        <v>2908</v>
      </c>
      <c r="J8226" s="19">
        <v>12023256</v>
      </c>
      <c r="P8226" s="23"/>
      <c r="Q8226" s="23"/>
    </row>
    <row r="8227" spans="2:17" ht="12.5" x14ac:dyDescent="0.25">
      <c r="B8227" s="24">
        <v>2836</v>
      </c>
      <c r="C8227" s="24">
        <v>3755238</v>
      </c>
      <c r="I8227" s="19">
        <v>2907</v>
      </c>
      <c r="J8227" s="19">
        <v>12506694</v>
      </c>
      <c r="P8227" s="23"/>
      <c r="Q8227" s="23"/>
    </row>
    <row r="8228" spans="2:17" ht="12.5" x14ac:dyDescent="0.25">
      <c r="B8228" s="24">
        <v>2836</v>
      </c>
      <c r="C8228" s="24">
        <v>4822337</v>
      </c>
      <c r="I8228" s="19">
        <v>2908</v>
      </c>
      <c r="J8228" s="19">
        <v>11460300</v>
      </c>
      <c r="P8228" s="23"/>
      <c r="Q8228" s="23"/>
    </row>
    <row r="8229" spans="2:17" ht="12.5" x14ac:dyDescent="0.25">
      <c r="B8229" s="24">
        <v>2836</v>
      </c>
      <c r="C8229" s="24">
        <v>3937382</v>
      </c>
      <c r="I8229" s="19">
        <v>2907</v>
      </c>
      <c r="J8229" s="19">
        <v>12127049</v>
      </c>
      <c r="P8229" s="23"/>
      <c r="Q8229" s="23"/>
    </row>
    <row r="8230" spans="2:17" ht="12.5" x14ac:dyDescent="0.25">
      <c r="B8230" s="24">
        <v>2836</v>
      </c>
      <c r="C8230" s="24">
        <v>3976709</v>
      </c>
      <c r="I8230" s="19">
        <v>2908</v>
      </c>
      <c r="J8230" s="19">
        <v>12537221</v>
      </c>
      <c r="P8230" s="23"/>
      <c r="Q8230" s="23"/>
    </row>
    <row r="8231" spans="2:17" ht="12.5" x14ac:dyDescent="0.25">
      <c r="B8231" s="24">
        <v>2836</v>
      </c>
      <c r="C8231" s="24">
        <v>4090154</v>
      </c>
      <c r="I8231" s="19">
        <v>2907</v>
      </c>
      <c r="J8231" s="19">
        <v>11770092</v>
      </c>
      <c r="P8231" s="23"/>
      <c r="Q8231" s="23"/>
    </row>
    <row r="8232" spans="2:17" ht="12.5" x14ac:dyDescent="0.25">
      <c r="B8232" s="24">
        <v>2836</v>
      </c>
      <c r="C8232" s="24">
        <v>3588746</v>
      </c>
      <c r="I8232" s="19">
        <v>2908</v>
      </c>
      <c r="J8232" s="19">
        <v>11896305</v>
      </c>
      <c r="P8232" s="23"/>
      <c r="Q8232" s="23"/>
    </row>
    <row r="8233" spans="2:17" ht="12.5" x14ac:dyDescent="0.25">
      <c r="B8233" s="24">
        <v>2836</v>
      </c>
      <c r="C8233" s="24">
        <v>3428840</v>
      </c>
      <c r="I8233" s="19">
        <v>2907</v>
      </c>
      <c r="J8233" s="19">
        <v>11909280</v>
      </c>
      <c r="P8233" s="23"/>
      <c r="Q8233" s="23"/>
    </row>
    <row r="8234" spans="2:17" ht="12.5" x14ac:dyDescent="0.25">
      <c r="B8234" s="24">
        <v>2836</v>
      </c>
      <c r="C8234" s="24">
        <v>3847764</v>
      </c>
      <c r="I8234" s="19">
        <v>2908</v>
      </c>
      <c r="J8234" s="19">
        <v>12254570</v>
      </c>
      <c r="P8234" s="23"/>
      <c r="Q8234" s="23"/>
    </row>
    <row r="8235" spans="2:17" ht="12.5" x14ac:dyDescent="0.25">
      <c r="B8235" s="24">
        <v>2836</v>
      </c>
      <c r="C8235" s="24">
        <v>3975669</v>
      </c>
      <c r="I8235" s="19">
        <v>2907</v>
      </c>
      <c r="J8235" s="19">
        <v>11550754</v>
      </c>
      <c r="P8235" s="23"/>
      <c r="Q8235" s="23"/>
    </row>
    <row r="8236" spans="2:17" ht="12.5" x14ac:dyDescent="0.25">
      <c r="B8236" s="24">
        <v>2836</v>
      </c>
      <c r="C8236" s="24">
        <v>4138721</v>
      </c>
      <c r="I8236" s="19">
        <v>2908</v>
      </c>
      <c r="J8236" s="19">
        <v>12144948</v>
      </c>
      <c r="P8236" s="23"/>
      <c r="Q8236" s="23"/>
    </row>
    <row r="8237" spans="2:17" ht="12.5" x14ac:dyDescent="0.25">
      <c r="B8237" s="24">
        <v>2836</v>
      </c>
      <c r="C8237" s="24">
        <v>3916169</v>
      </c>
      <c r="I8237" s="19">
        <v>2907</v>
      </c>
      <c r="J8237" s="19">
        <v>12183503</v>
      </c>
      <c r="P8237" s="23"/>
      <c r="Q8237" s="23"/>
    </row>
    <row r="8238" spans="2:17" ht="12.5" x14ac:dyDescent="0.25">
      <c r="B8238" s="24">
        <v>2836</v>
      </c>
      <c r="C8238" s="24">
        <v>3820918</v>
      </c>
      <c r="I8238" s="19">
        <v>2908</v>
      </c>
      <c r="J8238" s="19">
        <v>11854105</v>
      </c>
      <c r="P8238" s="23"/>
      <c r="Q8238" s="23"/>
    </row>
    <row r="8239" spans="2:17" ht="12.5" x14ac:dyDescent="0.25">
      <c r="B8239" s="24">
        <v>2836</v>
      </c>
      <c r="C8239" s="24">
        <v>3941180</v>
      </c>
      <c r="I8239" s="19">
        <v>2907</v>
      </c>
      <c r="J8239" s="19">
        <v>11828655</v>
      </c>
      <c r="P8239" s="23"/>
      <c r="Q8239" s="23"/>
    </row>
    <row r="8240" spans="2:17" ht="12.5" x14ac:dyDescent="0.25">
      <c r="B8240" s="24">
        <v>2836</v>
      </c>
      <c r="C8240" s="24">
        <v>4027260</v>
      </c>
      <c r="I8240" s="19">
        <v>2908</v>
      </c>
      <c r="J8240" s="19">
        <v>12623533</v>
      </c>
      <c r="P8240" s="23"/>
      <c r="Q8240" s="23"/>
    </row>
    <row r="8241" spans="2:17" ht="12.5" x14ac:dyDescent="0.25">
      <c r="B8241" s="24">
        <v>2836</v>
      </c>
      <c r="C8241" s="24">
        <v>3313612</v>
      </c>
      <c r="I8241" s="19">
        <v>2907</v>
      </c>
      <c r="J8241" s="19">
        <v>12753026</v>
      </c>
      <c r="P8241" s="23"/>
      <c r="Q8241" s="23"/>
    </row>
    <row r="8242" spans="2:17" ht="12.5" x14ac:dyDescent="0.25">
      <c r="B8242" s="24">
        <v>2836</v>
      </c>
      <c r="C8242" s="24">
        <v>4501368</v>
      </c>
      <c r="I8242" s="19">
        <v>2908</v>
      </c>
      <c r="J8242" s="19">
        <v>10853420</v>
      </c>
      <c r="P8242" s="23"/>
      <c r="Q8242" s="23"/>
    </row>
    <row r="8243" spans="2:17" ht="12.5" x14ac:dyDescent="0.25">
      <c r="B8243" s="24">
        <v>2836</v>
      </c>
      <c r="C8243" s="24">
        <v>4984939</v>
      </c>
      <c r="I8243" s="19">
        <v>2907</v>
      </c>
      <c r="J8243" s="19">
        <v>12522556</v>
      </c>
      <c r="P8243" s="23"/>
      <c r="Q8243" s="23"/>
    </row>
    <row r="8244" spans="2:17" ht="12.5" x14ac:dyDescent="0.25">
      <c r="B8244" s="24">
        <v>2836</v>
      </c>
      <c r="C8244" s="24">
        <v>5070082</v>
      </c>
      <c r="I8244" s="19">
        <v>2908</v>
      </c>
      <c r="J8244" s="19">
        <v>11324272</v>
      </c>
      <c r="P8244" s="23"/>
      <c r="Q8244" s="23"/>
    </row>
    <row r="8245" spans="2:17" ht="12.5" x14ac:dyDescent="0.25">
      <c r="B8245" s="24">
        <v>2836</v>
      </c>
      <c r="C8245" s="24">
        <v>4181004</v>
      </c>
      <c r="I8245" s="19">
        <v>2907</v>
      </c>
      <c r="J8245" s="19">
        <v>11974860</v>
      </c>
      <c r="P8245" s="23"/>
      <c r="Q8245" s="23"/>
    </row>
    <row r="8246" spans="2:17" ht="12.5" x14ac:dyDescent="0.25">
      <c r="B8246" s="24">
        <v>2836</v>
      </c>
      <c r="C8246" s="24">
        <v>4203587</v>
      </c>
      <c r="I8246" s="19">
        <v>2908</v>
      </c>
      <c r="J8246" s="19">
        <v>12170109</v>
      </c>
      <c r="P8246" s="23"/>
      <c r="Q8246" s="23"/>
    </row>
    <row r="8247" spans="2:17" ht="12.5" x14ac:dyDescent="0.25">
      <c r="B8247" s="24">
        <v>2836</v>
      </c>
      <c r="C8247" s="24">
        <v>4035003</v>
      </c>
      <c r="I8247" s="19">
        <v>2907</v>
      </c>
      <c r="J8247" s="19">
        <v>11825074</v>
      </c>
      <c r="P8247" s="23"/>
      <c r="Q8247" s="23"/>
    </row>
    <row r="8248" spans="2:17" ht="12.5" x14ac:dyDescent="0.25">
      <c r="B8248" s="24">
        <v>2836</v>
      </c>
      <c r="C8248" s="24">
        <v>4369248</v>
      </c>
      <c r="I8248" s="19">
        <v>2908</v>
      </c>
      <c r="J8248" s="19">
        <v>11967865</v>
      </c>
      <c r="P8248" s="23"/>
      <c r="Q8248" s="23"/>
    </row>
    <row r="8249" spans="2:17" ht="12.5" x14ac:dyDescent="0.25">
      <c r="B8249" s="24">
        <v>2836</v>
      </c>
      <c r="C8249" s="24">
        <v>4083185</v>
      </c>
      <c r="I8249" s="19">
        <v>2907</v>
      </c>
      <c r="J8249" s="19">
        <v>12048610</v>
      </c>
      <c r="P8249" s="23"/>
      <c r="Q8249" s="23"/>
    </row>
    <row r="8250" spans="2:17" ht="12.5" x14ac:dyDescent="0.25">
      <c r="B8250" s="24">
        <v>2836</v>
      </c>
      <c r="C8250" s="24">
        <v>3954836</v>
      </c>
      <c r="I8250" s="19">
        <v>2908</v>
      </c>
      <c r="J8250" s="19">
        <v>13402784</v>
      </c>
      <c r="P8250" s="23"/>
      <c r="Q8250" s="23"/>
    </row>
    <row r="8251" spans="2:17" ht="12.5" x14ac:dyDescent="0.25">
      <c r="B8251" s="24">
        <v>2836</v>
      </c>
      <c r="C8251" s="24">
        <v>3140624</v>
      </c>
      <c r="I8251" s="19">
        <v>2907</v>
      </c>
      <c r="J8251" s="19">
        <v>10949179</v>
      </c>
      <c r="P8251" s="23"/>
      <c r="Q8251" s="23"/>
    </row>
    <row r="8252" spans="2:17" ht="12.5" x14ac:dyDescent="0.25">
      <c r="B8252" s="24">
        <v>2836</v>
      </c>
      <c r="C8252" s="24">
        <v>4878793</v>
      </c>
      <c r="I8252" s="19">
        <v>2908</v>
      </c>
      <c r="J8252" s="19">
        <v>11669254</v>
      </c>
      <c r="P8252" s="23"/>
      <c r="Q8252" s="23"/>
    </row>
    <row r="8253" spans="2:17" ht="12.5" x14ac:dyDescent="0.25">
      <c r="B8253" s="24">
        <v>2836</v>
      </c>
      <c r="C8253" s="24">
        <v>3841761</v>
      </c>
      <c r="I8253" s="19">
        <v>2907</v>
      </c>
      <c r="J8253" s="19">
        <v>12249176</v>
      </c>
      <c r="P8253" s="23"/>
      <c r="Q8253" s="23"/>
    </row>
    <row r="8254" spans="2:17" ht="12.5" x14ac:dyDescent="0.25">
      <c r="B8254" s="24">
        <v>2836</v>
      </c>
      <c r="C8254" s="24">
        <v>4093287</v>
      </c>
      <c r="I8254" s="19">
        <v>2908</v>
      </c>
      <c r="J8254" s="19">
        <v>15706965</v>
      </c>
      <c r="P8254" s="23"/>
      <c r="Q8254" s="23"/>
    </row>
    <row r="8255" spans="2:17" ht="12.5" x14ac:dyDescent="0.25">
      <c r="B8255" s="24">
        <v>2836</v>
      </c>
      <c r="C8255" s="24">
        <v>3189244</v>
      </c>
      <c r="I8255" s="19">
        <v>2907</v>
      </c>
      <c r="J8255" s="19">
        <v>12317884</v>
      </c>
      <c r="P8255" s="23"/>
      <c r="Q8255" s="23"/>
    </row>
    <row r="8256" spans="2:17" ht="12.5" x14ac:dyDescent="0.25">
      <c r="B8256" s="24">
        <v>2836</v>
      </c>
      <c r="C8256" s="24">
        <v>4823780</v>
      </c>
      <c r="I8256" s="19">
        <v>2908</v>
      </c>
      <c r="J8256" s="19">
        <v>11607972</v>
      </c>
      <c r="P8256" s="23"/>
      <c r="Q8256" s="23"/>
    </row>
    <row r="8257" spans="2:17" ht="12.5" x14ac:dyDescent="0.25">
      <c r="B8257" s="24">
        <v>2836</v>
      </c>
      <c r="C8257" s="24">
        <v>3892746</v>
      </c>
      <c r="I8257" s="19">
        <v>2907</v>
      </c>
      <c r="J8257" s="19">
        <v>12868814</v>
      </c>
      <c r="P8257" s="23"/>
      <c r="Q8257" s="23"/>
    </row>
    <row r="8258" spans="2:17" ht="12.5" x14ac:dyDescent="0.25">
      <c r="B8258" s="24">
        <v>2836</v>
      </c>
      <c r="C8258" s="24">
        <v>3914041</v>
      </c>
      <c r="I8258" s="19">
        <v>2908</v>
      </c>
      <c r="J8258" s="19">
        <v>15201922</v>
      </c>
      <c r="P8258" s="23"/>
      <c r="Q8258" s="23"/>
    </row>
    <row r="8259" spans="2:17" ht="12.5" x14ac:dyDescent="0.25">
      <c r="B8259" s="24">
        <v>2836</v>
      </c>
      <c r="C8259" s="24">
        <v>4814460</v>
      </c>
      <c r="I8259" s="19">
        <v>2907</v>
      </c>
      <c r="J8259" s="19">
        <v>12385807</v>
      </c>
      <c r="P8259" s="23"/>
      <c r="Q8259" s="23"/>
    </row>
    <row r="8260" spans="2:17" ht="12.5" x14ac:dyDescent="0.25">
      <c r="B8260" s="24">
        <v>2836</v>
      </c>
      <c r="C8260" s="24">
        <v>4961952</v>
      </c>
      <c r="I8260" s="19">
        <v>2908</v>
      </c>
      <c r="J8260" s="19">
        <v>15674623</v>
      </c>
      <c r="P8260" s="23"/>
      <c r="Q8260" s="23"/>
    </row>
    <row r="8261" spans="2:17" ht="12.5" x14ac:dyDescent="0.25">
      <c r="B8261" s="24">
        <v>2836</v>
      </c>
      <c r="C8261" s="24">
        <v>4410731</v>
      </c>
      <c r="I8261" s="19">
        <v>2907</v>
      </c>
      <c r="J8261" s="19">
        <v>13288626</v>
      </c>
      <c r="P8261" s="23"/>
      <c r="Q8261" s="23"/>
    </row>
    <row r="8262" spans="2:17" ht="12.5" x14ac:dyDescent="0.25">
      <c r="B8262" s="24">
        <v>2836</v>
      </c>
      <c r="C8262" s="24">
        <v>4015815</v>
      </c>
      <c r="I8262" s="19">
        <v>2908</v>
      </c>
      <c r="J8262" s="19">
        <v>10642598</v>
      </c>
      <c r="P8262" s="23"/>
      <c r="Q8262" s="23"/>
    </row>
    <row r="8263" spans="2:17" ht="12.5" x14ac:dyDescent="0.25">
      <c r="B8263" s="24">
        <v>2836</v>
      </c>
      <c r="C8263" s="24">
        <v>3868780</v>
      </c>
      <c r="I8263" s="19">
        <v>2907</v>
      </c>
      <c r="J8263" s="19">
        <v>12551781</v>
      </c>
      <c r="P8263" s="23"/>
      <c r="Q8263" s="23"/>
    </row>
    <row r="8264" spans="2:17" ht="12.5" x14ac:dyDescent="0.25">
      <c r="B8264" s="24">
        <v>2836</v>
      </c>
      <c r="C8264" s="24">
        <v>3601125</v>
      </c>
      <c r="I8264" s="19">
        <v>2908</v>
      </c>
      <c r="J8264" s="19">
        <v>11381347</v>
      </c>
      <c r="P8264" s="23"/>
      <c r="Q8264" s="23"/>
    </row>
    <row r="8265" spans="2:17" ht="12.5" x14ac:dyDescent="0.25">
      <c r="B8265" s="24">
        <v>2836</v>
      </c>
      <c r="C8265" s="24">
        <v>3098469</v>
      </c>
      <c r="I8265" s="19">
        <v>2907</v>
      </c>
      <c r="J8265" s="19">
        <v>12182149</v>
      </c>
      <c r="P8265" s="23"/>
      <c r="Q8265" s="23"/>
    </row>
    <row r="8266" spans="2:17" ht="12.5" x14ac:dyDescent="0.25">
      <c r="B8266" s="24">
        <v>2836</v>
      </c>
      <c r="C8266" s="24">
        <v>3748456</v>
      </c>
      <c r="I8266" s="19">
        <v>2908</v>
      </c>
      <c r="J8266" s="19">
        <v>12348908</v>
      </c>
      <c r="P8266" s="23"/>
      <c r="Q8266" s="23"/>
    </row>
    <row r="8267" spans="2:17" ht="12.5" x14ac:dyDescent="0.25">
      <c r="B8267" s="24">
        <v>2836</v>
      </c>
      <c r="C8267" s="24">
        <v>4206454</v>
      </c>
      <c r="I8267" s="19">
        <v>2907</v>
      </c>
      <c r="J8267" s="19">
        <v>11835428</v>
      </c>
      <c r="P8267" s="23"/>
      <c r="Q8267" s="23"/>
    </row>
    <row r="8268" spans="2:17" ht="12.5" x14ac:dyDescent="0.25">
      <c r="B8268" s="24">
        <v>2836</v>
      </c>
      <c r="C8268" s="24">
        <v>3553222</v>
      </c>
      <c r="I8268" s="19">
        <v>2908</v>
      </c>
      <c r="J8268" s="19">
        <v>11925149</v>
      </c>
      <c r="P8268" s="23"/>
      <c r="Q8268" s="23"/>
    </row>
    <row r="8269" spans="2:17" ht="12.5" x14ac:dyDescent="0.25">
      <c r="B8269" s="24">
        <v>2836</v>
      </c>
      <c r="C8269" s="24">
        <v>3835485</v>
      </c>
      <c r="I8269" s="19">
        <v>2907</v>
      </c>
      <c r="J8269" s="19">
        <v>12705048</v>
      </c>
      <c r="P8269" s="23"/>
      <c r="Q8269" s="23"/>
    </row>
    <row r="8270" spans="2:17" ht="12.5" x14ac:dyDescent="0.25">
      <c r="B8270" s="24">
        <v>2836</v>
      </c>
      <c r="C8270" s="24">
        <v>4107965</v>
      </c>
      <c r="I8270" s="19">
        <v>2908</v>
      </c>
      <c r="J8270" s="19">
        <v>11609786</v>
      </c>
      <c r="P8270" s="23"/>
      <c r="Q8270" s="23"/>
    </row>
    <row r="8271" spans="2:17" ht="12.5" x14ac:dyDescent="0.25">
      <c r="B8271" s="24">
        <v>2836</v>
      </c>
      <c r="C8271" s="24">
        <v>4803185</v>
      </c>
      <c r="I8271" s="19">
        <v>2907</v>
      </c>
      <c r="J8271" s="19">
        <v>11382101</v>
      </c>
      <c r="P8271" s="23"/>
      <c r="Q8271" s="23"/>
    </row>
    <row r="8272" spans="2:17" ht="12.5" x14ac:dyDescent="0.25">
      <c r="B8272" s="24">
        <v>2836</v>
      </c>
      <c r="C8272" s="24">
        <v>3312680</v>
      </c>
      <c r="I8272" s="19">
        <v>2908</v>
      </c>
      <c r="J8272" s="19">
        <v>12020781</v>
      </c>
      <c r="P8272" s="23"/>
      <c r="Q8272" s="23"/>
    </row>
    <row r="8273" spans="2:17" ht="12.5" x14ac:dyDescent="0.25">
      <c r="B8273" s="24">
        <v>2836</v>
      </c>
      <c r="C8273" s="24">
        <v>4608066</v>
      </c>
      <c r="I8273" s="19">
        <v>2907</v>
      </c>
      <c r="J8273" s="19">
        <v>12081318</v>
      </c>
      <c r="P8273" s="23"/>
      <c r="Q8273" s="23"/>
    </row>
    <row r="8274" spans="2:17" ht="12.5" x14ac:dyDescent="0.25">
      <c r="B8274" s="24">
        <v>2836</v>
      </c>
      <c r="C8274" s="24">
        <v>4832271</v>
      </c>
      <c r="I8274" s="19">
        <v>2908</v>
      </c>
      <c r="J8274" s="19">
        <v>11983202</v>
      </c>
      <c r="P8274" s="23"/>
      <c r="Q8274" s="23"/>
    </row>
    <row r="8275" spans="2:17" ht="12.5" x14ac:dyDescent="0.25">
      <c r="B8275" s="24">
        <v>2836</v>
      </c>
      <c r="C8275" s="24">
        <v>3941981</v>
      </c>
      <c r="I8275" s="19">
        <v>2907</v>
      </c>
      <c r="J8275" s="19">
        <v>12416570</v>
      </c>
      <c r="P8275" s="23"/>
      <c r="Q8275" s="23"/>
    </row>
    <row r="8276" spans="2:17" ht="12.5" x14ac:dyDescent="0.25">
      <c r="B8276" s="24">
        <v>2836</v>
      </c>
      <c r="C8276" s="24">
        <v>4068323</v>
      </c>
      <c r="I8276" s="19">
        <v>2908</v>
      </c>
      <c r="J8276" s="19">
        <v>11548148</v>
      </c>
      <c r="P8276" s="23"/>
      <c r="Q8276" s="23"/>
    </row>
    <row r="8277" spans="2:17" ht="12.5" x14ac:dyDescent="0.25">
      <c r="B8277" s="24">
        <v>2836</v>
      </c>
      <c r="C8277" s="24">
        <v>4371017</v>
      </c>
      <c r="I8277" s="19">
        <v>2907</v>
      </c>
      <c r="J8277" s="19">
        <v>11960940</v>
      </c>
      <c r="P8277" s="23"/>
      <c r="Q8277" s="23"/>
    </row>
    <row r="8278" spans="2:17" ht="12.5" x14ac:dyDescent="0.25">
      <c r="B8278" s="24">
        <v>2836</v>
      </c>
      <c r="C8278" s="24">
        <v>4714669</v>
      </c>
      <c r="I8278" s="19">
        <v>2908</v>
      </c>
      <c r="J8278" s="19">
        <v>12484627</v>
      </c>
      <c r="P8278" s="23"/>
      <c r="Q8278" s="23"/>
    </row>
    <row r="8279" spans="2:17" ht="12.5" x14ac:dyDescent="0.25">
      <c r="B8279" s="24">
        <v>2836</v>
      </c>
      <c r="C8279" s="24">
        <v>4316476</v>
      </c>
      <c r="I8279" s="19">
        <v>2907</v>
      </c>
      <c r="J8279" s="19">
        <v>11825173</v>
      </c>
      <c r="P8279" s="23"/>
      <c r="Q8279" s="23"/>
    </row>
    <row r="8280" spans="2:17" ht="12.5" x14ac:dyDescent="0.25">
      <c r="B8280" s="24">
        <v>2836</v>
      </c>
      <c r="C8280" s="24">
        <v>4123493</v>
      </c>
      <c r="I8280" s="19">
        <v>2908</v>
      </c>
      <c r="J8280" s="19">
        <v>12189959</v>
      </c>
      <c r="P8280" s="23"/>
      <c r="Q8280" s="23"/>
    </row>
    <row r="8281" spans="2:17" ht="12.5" x14ac:dyDescent="0.25">
      <c r="B8281" s="24">
        <v>2836</v>
      </c>
      <c r="C8281" s="24">
        <v>4607000</v>
      </c>
      <c r="I8281" s="19">
        <v>2907</v>
      </c>
      <c r="J8281" s="19">
        <v>14018657</v>
      </c>
      <c r="P8281" s="23"/>
      <c r="Q8281" s="23"/>
    </row>
    <row r="8282" spans="2:17" ht="12.5" x14ac:dyDescent="0.25">
      <c r="B8282" s="24">
        <v>2836</v>
      </c>
      <c r="C8282" s="24">
        <v>3306667</v>
      </c>
      <c r="I8282" s="19">
        <v>2908</v>
      </c>
      <c r="J8282" s="19">
        <v>9882846</v>
      </c>
      <c r="P8282" s="23"/>
      <c r="Q8282" s="23"/>
    </row>
    <row r="8283" spans="2:17" ht="12.5" x14ac:dyDescent="0.25">
      <c r="B8283" s="24">
        <v>2836</v>
      </c>
      <c r="C8283" s="24">
        <v>4194056</v>
      </c>
      <c r="I8283" s="19">
        <v>2907</v>
      </c>
      <c r="J8283" s="19">
        <v>13171133</v>
      </c>
      <c r="P8283" s="23"/>
      <c r="Q8283" s="23"/>
    </row>
    <row r="8284" spans="2:17" ht="12.5" x14ac:dyDescent="0.25">
      <c r="B8284" s="24">
        <v>2836</v>
      </c>
      <c r="C8284" s="24">
        <v>4676247</v>
      </c>
      <c r="I8284" s="19">
        <v>2908</v>
      </c>
      <c r="J8284" s="19">
        <v>10445088</v>
      </c>
      <c r="P8284" s="23"/>
      <c r="Q8284" s="23"/>
    </row>
    <row r="8285" spans="2:17" ht="12.5" x14ac:dyDescent="0.25">
      <c r="B8285" s="24">
        <v>2836</v>
      </c>
      <c r="C8285" s="24">
        <v>3782261</v>
      </c>
      <c r="I8285" s="19">
        <v>2907</v>
      </c>
      <c r="J8285" s="19">
        <v>12416252</v>
      </c>
      <c r="P8285" s="23"/>
      <c r="Q8285" s="23"/>
    </row>
    <row r="8286" spans="2:17" ht="12.5" x14ac:dyDescent="0.25">
      <c r="B8286" s="24">
        <v>2836</v>
      </c>
      <c r="C8286" s="24">
        <v>5309486</v>
      </c>
      <c r="I8286" s="19">
        <v>2908</v>
      </c>
      <c r="J8286" s="19">
        <v>11550284</v>
      </c>
      <c r="P8286" s="23"/>
      <c r="Q8286" s="23"/>
    </row>
    <row r="8287" spans="2:17" ht="12.5" x14ac:dyDescent="0.25">
      <c r="B8287" s="24">
        <v>2836</v>
      </c>
      <c r="C8287" s="24">
        <v>3506673</v>
      </c>
      <c r="I8287" s="19">
        <v>2907</v>
      </c>
      <c r="J8287" s="19">
        <v>12126135</v>
      </c>
      <c r="P8287" s="23"/>
      <c r="Q8287" s="23"/>
    </row>
    <row r="8288" spans="2:17" ht="12.5" x14ac:dyDescent="0.25">
      <c r="B8288" s="24">
        <v>2836</v>
      </c>
      <c r="C8288" s="24">
        <v>3614215</v>
      </c>
      <c r="I8288" s="19">
        <v>2908</v>
      </c>
      <c r="J8288" s="19">
        <v>11878667</v>
      </c>
      <c r="P8288" s="23"/>
      <c r="Q8288" s="23"/>
    </row>
    <row r="8289" spans="2:17" ht="12.5" x14ac:dyDescent="0.25">
      <c r="B8289" s="24">
        <v>2836</v>
      </c>
      <c r="C8289" s="24">
        <v>4019919</v>
      </c>
      <c r="I8289" s="19">
        <v>2907</v>
      </c>
      <c r="J8289" s="19">
        <v>12260543</v>
      </c>
      <c r="P8289" s="23"/>
      <c r="Q8289" s="23"/>
    </row>
    <row r="8290" spans="2:17" ht="12.5" x14ac:dyDescent="0.25">
      <c r="B8290" s="24">
        <v>2836</v>
      </c>
      <c r="C8290" s="24">
        <v>3959983</v>
      </c>
      <c r="I8290" s="19">
        <v>2908</v>
      </c>
      <c r="J8290" s="19">
        <v>12236871</v>
      </c>
      <c r="P8290" s="23"/>
      <c r="Q8290" s="23"/>
    </row>
    <row r="8291" spans="2:17" ht="12.5" x14ac:dyDescent="0.25">
      <c r="B8291" s="24">
        <v>2836</v>
      </c>
      <c r="C8291" s="24">
        <v>4854998</v>
      </c>
      <c r="I8291" s="19">
        <v>2907</v>
      </c>
      <c r="J8291" s="19">
        <v>11774565</v>
      </c>
      <c r="P8291" s="23"/>
      <c r="Q8291" s="23"/>
    </row>
    <row r="8292" spans="2:17" ht="12.5" x14ac:dyDescent="0.25">
      <c r="B8292" s="24">
        <v>2836</v>
      </c>
      <c r="C8292" s="24">
        <v>3988276</v>
      </c>
      <c r="I8292" s="19">
        <v>2908</v>
      </c>
      <c r="J8292" s="19">
        <v>11762729</v>
      </c>
      <c r="P8292" s="23"/>
      <c r="Q8292" s="23"/>
    </row>
    <row r="8293" spans="2:17" ht="12.5" x14ac:dyDescent="0.25">
      <c r="B8293" s="24">
        <v>2836</v>
      </c>
      <c r="C8293" s="24">
        <v>4449189</v>
      </c>
      <c r="I8293" s="19">
        <v>2907</v>
      </c>
      <c r="J8293" s="19">
        <v>12740538</v>
      </c>
      <c r="P8293" s="23"/>
      <c r="Q8293" s="23"/>
    </row>
    <row r="8294" spans="2:17" ht="12.5" x14ac:dyDescent="0.25">
      <c r="B8294" s="24">
        <v>2836</v>
      </c>
      <c r="C8294" s="24">
        <v>2739170</v>
      </c>
      <c r="I8294" s="19">
        <v>2908</v>
      </c>
      <c r="J8294" s="19">
        <v>11757304</v>
      </c>
      <c r="P8294" s="23"/>
      <c r="Q8294" s="23"/>
    </row>
    <row r="8295" spans="2:17" ht="12.5" x14ac:dyDescent="0.25">
      <c r="B8295" s="24">
        <v>2836</v>
      </c>
      <c r="C8295" s="24">
        <v>4151413</v>
      </c>
      <c r="I8295" s="19">
        <v>2907</v>
      </c>
      <c r="J8295" s="19">
        <v>11838065</v>
      </c>
      <c r="P8295" s="23"/>
      <c r="Q8295" s="23"/>
    </row>
    <row r="8296" spans="2:17" ht="12.5" x14ac:dyDescent="0.25">
      <c r="B8296" s="24">
        <v>2836</v>
      </c>
      <c r="C8296" s="24">
        <v>4564405</v>
      </c>
      <c r="I8296" s="19">
        <v>2908</v>
      </c>
      <c r="J8296" s="19">
        <v>11648052</v>
      </c>
      <c r="P8296" s="23"/>
      <c r="Q8296" s="23"/>
    </row>
    <row r="8297" spans="2:17" ht="12.5" x14ac:dyDescent="0.25">
      <c r="B8297" s="24">
        <v>2836</v>
      </c>
      <c r="C8297" s="24">
        <v>3585092</v>
      </c>
      <c r="I8297" s="19">
        <v>2907</v>
      </c>
      <c r="J8297" s="19">
        <v>13190520</v>
      </c>
      <c r="P8297" s="23"/>
      <c r="Q8297" s="23"/>
    </row>
    <row r="8298" spans="2:17" ht="12.5" x14ac:dyDescent="0.25">
      <c r="B8298" s="24">
        <v>2836</v>
      </c>
      <c r="C8298" s="24">
        <v>4400765</v>
      </c>
      <c r="I8298" s="19">
        <v>2908</v>
      </c>
      <c r="J8298" s="19">
        <v>11380256</v>
      </c>
      <c r="P8298" s="23"/>
      <c r="Q8298" s="23"/>
    </row>
    <row r="8299" spans="2:17" ht="12.5" x14ac:dyDescent="0.25">
      <c r="B8299" s="24">
        <v>2836</v>
      </c>
      <c r="C8299" s="24">
        <v>4063813</v>
      </c>
      <c r="I8299" s="19">
        <v>2907</v>
      </c>
      <c r="J8299" s="19">
        <v>11539072</v>
      </c>
      <c r="P8299" s="23"/>
      <c r="Q8299" s="23"/>
    </row>
    <row r="8300" spans="2:17" ht="12.5" x14ac:dyDescent="0.25">
      <c r="B8300" s="24">
        <v>2836</v>
      </c>
      <c r="C8300" s="24">
        <v>3425868</v>
      </c>
      <c r="I8300" s="19">
        <v>2908</v>
      </c>
      <c r="J8300" s="19">
        <v>15682027</v>
      </c>
      <c r="P8300" s="23"/>
      <c r="Q8300" s="23"/>
    </row>
    <row r="8301" spans="2:17" ht="12.5" x14ac:dyDescent="0.25">
      <c r="B8301" s="24">
        <v>2836</v>
      </c>
      <c r="C8301" s="24">
        <v>3995935</v>
      </c>
      <c r="I8301" s="19">
        <v>2907</v>
      </c>
      <c r="J8301" s="19">
        <v>8256760</v>
      </c>
      <c r="P8301" s="23"/>
      <c r="Q8301" s="23"/>
    </row>
    <row r="8302" spans="2:17" ht="12.5" x14ac:dyDescent="0.25">
      <c r="B8302" s="24">
        <v>2836</v>
      </c>
      <c r="C8302" s="24">
        <v>4295864</v>
      </c>
      <c r="I8302" s="19">
        <v>2908</v>
      </c>
      <c r="J8302" s="19">
        <v>12605522</v>
      </c>
      <c r="P8302" s="23"/>
      <c r="Q8302" s="23"/>
    </row>
    <row r="8303" spans="2:17" ht="12.5" x14ac:dyDescent="0.25">
      <c r="B8303" s="24">
        <v>2836</v>
      </c>
      <c r="C8303" s="24">
        <v>5512940</v>
      </c>
      <c r="I8303" s="19">
        <v>2907</v>
      </c>
      <c r="J8303" s="19">
        <v>11817347</v>
      </c>
      <c r="P8303" s="23"/>
      <c r="Q8303" s="23"/>
    </row>
    <row r="8304" spans="2:17" ht="12.5" x14ac:dyDescent="0.25">
      <c r="B8304" s="24">
        <v>2836</v>
      </c>
      <c r="C8304" s="24">
        <v>1778138</v>
      </c>
      <c r="I8304" s="19">
        <v>2908</v>
      </c>
      <c r="J8304" s="19">
        <v>11773938</v>
      </c>
      <c r="P8304" s="23"/>
      <c r="Q8304" s="23"/>
    </row>
    <row r="8305" spans="2:17" ht="12.5" x14ac:dyDescent="0.25">
      <c r="B8305" s="24">
        <v>2836</v>
      </c>
      <c r="C8305" s="24">
        <v>4216432</v>
      </c>
      <c r="I8305" s="19">
        <v>2907</v>
      </c>
      <c r="J8305" s="19">
        <v>12221088</v>
      </c>
      <c r="P8305" s="23"/>
      <c r="Q8305" s="23"/>
    </row>
    <row r="8306" spans="2:17" ht="12.5" x14ac:dyDescent="0.25">
      <c r="B8306" s="24">
        <v>2836</v>
      </c>
      <c r="C8306" s="24">
        <v>4046746</v>
      </c>
      <c r="I8306" s="19">
        <v>2908</v>
      </c>
      <c r="J8306" s="19">
        <v>11912889</v>
      </c>
      <c r="P8306" s="23"/>
      <c r="Q8306" s="23"/>
    </row>
    <row r="8307" spans="2:17" ht="12.5" x14ac:dyDescent="0.25">
      <c r="B8307" s="24">
        <v>2836</v>
      </c>
      <c r="C8307" s="24">
        <v>4608344</v>
      </c>
      <c r="I8307" s="19">
        <v>2907</v>
      </c>
      <c r="J8307" s="19">
        <v>11625298</v>
      </c>
      <c r="P8307" s="23"/>
      <c r="Q8307" s="23"/>
    </row>
    <row r="8308" spans="2:17" ht="12.5" x14ac:dyDescent="0.25">
      <c r="B8308" s="24">
        <v>2836</v>
      </c>
      <c r="C8308" s="24">
        <v>2986975</v>
      </c>
      <c r="I8308" s="19">
        <v>2908</v>
      </c>
      <c r="J8308" s="19">
        <v>11980012</v>
      </c>
      <c r="P8308" s="23"/>
      <c r="Q8308" s="23"/>
    </row>
    <row r="8309" spans="2:17" ht="12.5" x14ac:dyDescent="0.25">
      <c r="B8309" s="24">
        <v>2836</v>
      </c>
      <c r="C8309" s="24">
        <v>4526134</v>
      </c>
      <c r="I8309" s="19">
        <v>2907</v>
      </c>
      <c r="J8309" s="19">
        <v>12621166</v>
      </c>
      <c r="P8309" s="23"/>
      <c r="Q8309" s="23"/>
    </row>
    <row r="8310" spans="2:17" ht="12.5" x14ac:dyDescent="0.25">
      <c r="B8310" s="24">
        <v>2836</v>
      </c>
      <c r="C8310" s="24">
        <v>3961481</v>
      </c>
      <c r="I8310" s="19">
        <v>2908</v>
      </c>
      <c r="J8310" s="19">
        <v>11396229</v>
      </c>
      <c r="P8310" s="23"/>
      <c r="Q8310" s="23"/>
    </row>
    <row r="8311" spans="2:17" ht="12.5" x14ac:dyDescent="0.25">
      <c r="B8311" s="24">
        <v>2836</v>
      </c>
      <c r="C8311" s="24">
        <v>3747523</v>
      </c>
      <c r="I8311" s="19">
        <v>2907</v>
      </c>
      <c r="J8311" s="19">
        <v>13589763</v>
      </c>
      <c r="P8311" s="23"/>
      <c r="Q8311" s="23"/>
    </row>
    <row r="8312" spans="2:17" ht="12.5" x14ac:dyDescent="0.25">
      <c r="B8312" s="24">
        <v>2836</v>
      </c>
      <c r="C8312" s="24">
        <v>4457158</v>
      </c>
      <c r="I8312" s="19">
        <v>2908</v>
      </c>
      <c r="J8312" s="19">
        <v>10840804</v>
      </c>
      <c r="P8312" s="23"/>
      <c r="Q8312" s="23"/>
    </row>
    <row r="8313" spans="2:17" ht="12.5" x14ac:dyDescent="0.25">
      <c r="B8313" s="24">
        <v>2836</v>
      </c>
      <c r="C8313" s="24">
        <v>4375727</v>
      </c>
      <c r="I8313" s="19">
        <v>2907</v>
      </c>
      <c r="J8313" s="19">
        <v>12301316</v>
      </c>
      <c r="P8313" s="23"/>
      <c r="Q8313" s="23"/>
    </row>
    <row r="8314" spans="2:17" ht="12.5" x14ac:dyDescent="0.25">
      <c r="B8314" s="24">
        <v>2836</v>
      </c>
      <c r="C8314" s="24">
        <v>4167025</v>
      </c>
      <c r="I8314" s="19">
        <v>2908</v>
      </c>
      <c r="J8314" s="19">
        <v>11314845</v>
      </c>
      <c r="P8314" s="23"/>
      <c r="Q8314" s="23"/>
    </row>
    <row r="8315" spans="2:17" ht="12.5" x14ac:dyDescent="0.25">
      <c r="B8315" s="24">
        <v>2836</v>
      </c>
      <c r="C8315" s="24">
        <v>3467414</v>
      </c>
      <c r="I8315" s="19">
        <v>2907</v>
      </c>
      <c r="J8315" s="19">
        <v>12014754</v>
      </c>
      <c r="P8315" s="23"/>
      <c r="Q8315" s="23"/>
    </row>
    <row r="8316" spans="2:17" ht="12.5" x14ac:dyDescent="0.25">
      <c r="B8316" s="24">
        <v>2836</v>
      </c>
      <c r="C8316" s="24">
        <v>3880149</v>
      </c>
      <c r="I8316" s="19">
        <v>2908</v>
      </c>
      <c r="J8316" s="19">
        <v>11948795</v>
      </c>
      <c r="P8316" s="23"/>
      <c r="Q8316" s="23"/>
    </row>
    <row r="8317" spans="2:17" ht="12.5" x14ac:dyDescent="0.25">
      <c r="B8317" s="24">
        <v>2836</v>
      </c>
      <c r="C8317" s="24">
        <v>3827166</v>
      </c>
      <c r="I8317" s="19">
        <v>2907</v>
      </c>
      <c r="J8317" s="19">
        <v>12192315</v>
      </c>
      <c r="P8317" s="23"/>
      <c r="Q8317" s="23"/>
    </row>
    <row r="8318" spans="2:17" ht="12.5" x14ac:dyDescent="0.25">
      <c r="B8318" s="24">
        <v>2836</v>
      </c>
      <c r="C8318" s="24">
        <v>3458110</v>
      </c>
      <c r="I8318" s="19">
        <v>2908</v>
      </c>
      <c r="J8318" s="19">
        <v>12046025</v>
      </c>
      <c r="P8318" s="23"/>
      <c r="Q8318" s="23"/>
    </row>
    <row r="8319" spans="2:17" ht="12.5" x14ac:dyDescent="0.25">
      <c r="B8319" s="24">
        <v>2836</v>
      </c>
      <c r="C8319" s="24">
        <v>3147945</v>
      </c>
      <c r="I8319" s="19">
        <v>2907</v>
      </c>
      <c r="J8319" s="19">
        <v>11739734</v>
      </c>
      <c r="P8319" s="23"/>
      <c r="Q8319" s="23"/>
    </row>
    <row r="8320" spans="2:17" ht="12.5" x14ac:dyDescent="0.25">
      <c r="B8320" s="24">
        <v>2836</v>
      </c>
      <c r="C8320" s="24">
        <v>4620088</v>
      </c>
      <c r="I8320" s="19">
        <v>2908</v>
      </c>
      <c r="J8320" s="19">
        <v>12218256</v>
      </c>
      <c r="P8320" s="23"/>
      <c r="Q8320" s="23"/>
    </row>
    <row r="8321" spans="2:17" ht="12.5" x14ac:dyDescent="0.25">
      <c r="B8321" s="24">
        <v>2836</v>
      </c>
      <c r="C8321" s="24">
        <v>4539269</v>
      </c>
      <c r="I8321" s="19">
        <v>2907</v>
      </c>
      <c r="J8321" s="19">
        <v>12359080</v>
      </c>
      <c r="P8321" s="23"/>
      <c r="Q8321" s="23"/>
    </row>
    <row r="8322" spans="2:17" ht="12.5" x14ac:dyDescent="0.25">
      <c r="B8322" s="24">
        <v>2836</v>
      </c>
      <c r="C8322" s="24">
        <v>3815823</v>
      </c>
      <c r="I8322" s="19">
        <v>2908</v>
      </c>
      <c r="J8322" s="19">
        <v>11631298</v>
      </c>
      <c r="P8322" s="23"/>
      <c r="Q8322" s="23"/>
    </row>
    <row r="8323" spans="2:17" ht="12.5" x14ac:dyDescent="0.25">
      <c r="B8323" s="24">
        <v>2836</v>
      </c>
      <c r="C8323" s="24">
        <v>8735709</v>
      </c>
      <c r="I8323" s="19">
        <v>2907</v>
      </c>
      <c r="J8323" s="19">
        <v>12526337</v>
      </c>
      <c r="P8323" s="23"/>
      <c r="Q8323" s="23"/>
    </row>
    <row r="8324" spans="2:17" ht="12.5" x14ac:dyDescent="0.25">
      <c r="B8324" s="24">
        <v>2836</v>
      </c>
      <c r="C8324" s="24">
        <v>2837807</v>
      </c>
      <c r="I8324" s="19">
        <v>2908</v>
      </c>
      <c r="J8324" s="19">
        <v>11745980</v>
      </c>
      <c r="P8324" s="23"/>
      <c r="Q8324" s="23"/>
    </row>
    <row r="8325" spans="2:17" ht="12.5" x14ac:dyDescent="0.25">
      <c r="B8325" s="24">
        <v>2836</v>
      </c>
      <c r="C8325" s="24">
        <v>4625197</v>
      </c>
      <c r="I8325" s="19">
        <v>2907</v>
      </c>
      <c r="J8325" s="19">
        <v>14816093</v>
      </c>
      <c r="P8325" s="23"/>
      <c r="Q8325" s="23"/>
    </row>
    <row r="8326" spans="2:17" ht="12.5" x14ac:dyDescent="0.25">
      <c r="B8326" s="24">
        <v>2836</v>
      </c>
      <c r="C8326" s="24">
        <v>3882208</v>
      </c>
      <c r="I8326" s="19">
        <v>2908</v>
      </c>
      <c r="J8326" s="19">
        <v>8864979</v>
      </c>
      <c r="P8326" s="23"/>
      <c r="Q8326" s="23"/>
    </row>
    <row r="8327" spans="2:17" ht="12.5" x14ac:dyDescent="0.25">
      <c r="B8327" s="24">
        <v>2836</v>
      </c>
      <c r="C8327" s="24">
        <v>4451495</v>
      </c>
      <c r="I8327" s="19">
        <v>2907</v>
      </c>
      <c r="J8327" s="19">
        <v>12102163</v>
      </c>
      <c r="P8327" s="23"/>
      <c r="Q8327" s="23"/>
    </row>
    <row r="8328" spans="2:17" ht="12.5" x14ac:dyDescent="0.25">
      <c r="B8328" s="24">
        <v>2836</v>
      </c>
      <c r="C8328" s="24">
        <v>4959523</v>
      </c>
      <c r="I8328" s="19">
        <v>2908</v>
      </c>
      <c r="J8328" s="19">
        <v>11887745</v>
      </c>
      <c r="P8328" s="23"/>
      <c r="Q8328" s="23"/>
    </row>
    <row r="8329" spans="2:17" ht="12.5" x14ac:dyDescent="0.25">
      <c r="B8329" s="24">
        <v>2836</v>
      </c>
      <c r="C8329" s="24">
        <v>4216600</v>
      </c>
      <c r="I8329" s="19">
        <v>2907</v>
      </c>
      <c r="J8329" s="19">
        <v>12333523</v>
      </c>
      <c r="P8329" s="23"/>
      <c r="Q8329" s="23"/>
    </row>
    <row r="8330" spans="2:17" ht="12.5" x14ac:dyDescent="0.25">
      <c r="B8330" s="24">
        <v>2836</v>
      </c>
      <c r="C8330" s="24">
        <v>2707110</v>
      </c>
      <c r="I8330" s="19">
        <v>2908</v>
      </c>
      <c r="J8330" s="19">
        <v>11782636</v>
      </c>
      <c r="P8330" s="23"/>
      <c r="Q8330" s="23"/>
    </row>
    <row r="8331" spans="2:17" ht="12.5" x14ac:dyDescent="0.25">
      <c r="B8331" s="24">
        <v>2836</v>
      </c>
      <c r="C8331" s="24">
        <v>3504037</v>
      </c>
      <c r="I8331" s="19">
        <v>2907</v>
      </c>
      <c r="J8331" s="19">
        <v>13381121</v>
      </c>
      <c r="P8331" s="23"/>
      <c r="Q8331" s="23"/>
    </row>
    <row r="8332" spans="2:17" ht="12.5" x14ac:dyDescent="0.25">
      <c r="B8332" s="24">
        <v>2836</v>
      </c>
      <c r="C8332" s="24">
        <v>4129851</v>
      </c>
      <c r="I8332" s="19">
        <v>2908</v>
      </c>
      <c r="J8332" s="19">
        <v>10848382</v>
      </c>
      <c r="P8332" s="23"/>
      <c r="Q8332" s="23"/>
    </row>
    <row r="8333" spans="2:17" ht="12.5" x14ac:dyDescent="0.25">
      <c r="B8333" s="24">
        <v>2836</v>
      </c>
      <c r="C8333" s="24">
        <v>3683434</v>
      </c>
      <c r="I8333" s="19">
        <v>2907</v>
      </c>
      <c r="J8333" s="19">
        <v>11709021</v>
      </c>
      <c r="P8333" s="23"/>
      <c r="Q8333" s="23"/>
    </row>
    <row r="8334" spans="2:17" ht="12.5" x14ac:dyDescent="0.25">
      <c r="B8334" s="24">
        <v>2836</v>
      </c>
      <c r="C8334" s="24">
        <v>3717718</v>
      </c>
      <c r="I8334" s="19">
        <v>2908</v>
      </c>
      <c r="J8334" s="19">
        <v>11870773</v>
      </c>
      <c r="P8334" s="23"/>
      <c r="Q8334" s="23"/>
    </row>
    <row r="8335" spans="2:17" ht="12.5" x14ac:dyDescent="0.25">
      <c r="B8335" s="24">
        <v>2836</v>
      </c>
      <c r="C8335" s="24">
        <v>4745256</v>
      </c>
      <c r="I8335" s="19">
        <v>2907</v>
      </c>
      <c r="J8335" s="19">
        <v>12184634</v>
      </c>
      <c r="P8335" s="23"/>
      <c r="Q8335" s="23"/>
    </row>
    <row r="8336" spans="2:17" ht="12.5" x14ac:dyDescent="0.25">
      <c r="B8336" s="24">
        <v>2836</v>
      </c>
      <c r="C8336" s="24">
        <v>4931156</v>
      </c>
      <c r="I8336" s="19">
        <v>2908</v>
      </c>
      <c r="J8336" s="19">
        <v>12744441</v>
      </c>
      <c r="P8336" s="23"/>
      <c r="Q8336" s="23"/>
    </row>
    <row r="8337" spans="2:17" ht="12.5" x14ac:dyDescent="0.25">
      <c r="B8337" s="24">
        <v>2836</v>
      </c>
      <c r="C8337" s="24">
        <v>3473172</v>
      </c>
      <c r="I8337" s="19">
        <v>2907</v>
      </c>
      <c r="J8337" s="19">
        <v>11023387</v>
      </c>
      <c r="P8337" s="23"/>
      <c r="Q8337" s="23"/>
    </row>
    <row r="8338" spans="2:17" ht="12.5" x14ac:dyDescent="0.25">
      <c r="B8338" s="24">
        <v>2836</v>
      </c>
      <c r="C8338" s="24">
        <v>5977827</v>
      </c>
      <c r="I8338" s="19">
        <v>2908</v>
      </c>
      <c r="J8338" s="19">
        <v>12233509</v>
      </c>
      <c r="P8338" s="23"/>
      <c r="Q8338" s="23"/>
    </row>
    <row r="8339" spans="2:17" ht="12.5" x14ac:dyDescent="0.25">
      <c r="B8339" s="24">
        <v>2836</v>
      </c>
      <c r="C8339" s="24">
        <v>4106773</v>
      </c>
      <c r="I8339" s="19">
        <v>2907</v>
      </c>
      <c r="J8339" s="19">
        <v>12336670</v>
      </c>
      <c r="P8339" s="23"/>
      <c r="Q8339" s="23"/>
    </row>
    <row r="8340" spans="2:17" ht="12.5" x14ac:dyDescent="0.25">
      <c r="B8340" s="24">
        <v>2836</v>
      </c>
      <c r="C8340" s="24">
        <v>4369237</v>
      </c>
      <c r="I8340" s="19">
        <v>2908</v>
      </c>
      <c r="J8340" s="19">
        <v>11782474</v>
      </c>
      <c r="P8340" s="23"/>
      <c r="Q8340" s="23"/>
    </row>
    <row r="8341" spans="2:17" ht="12.5" x14ac:dyDescent="0.25">
      <c r="B8341" s="24">
        <v>2836</v>
      </c>
      <c r="C8341" s="24">
        <v>3986839</v>
      </c>
      <c r="I8341" s="19">
        <v>2907</v>
      </c>
      <c r="J8341" s="19">
        <v>11787549</v>
      </c>
      <c r="P8341" s="23"/>
      <c r="Q8341" s="23"/>
    </row>
    <row r="8342" spans="2:17" ht="12.5" x14ac:dyDescent="0.25">
      <c r="B8342" s="24">
        <v>2836</v>
      </c>
      <c r="C8342" s="24">
        <v>3313220</v>
      </c>
      <c r="I8342" s="19">
        <v>2908</v>
      </c>
      <c r="J8342" s="19">
        <v>12411490</v>
      </c>
      <c r="P8342" s="23"/>
      <c r="Q8342" s="23"/>
    </row>
    <row r="8343" spans="2:17" ht="12.5" x14ac:dyDescent="0.25">
      <c r="B8343" s="24">
        <v>2836</v>
      </c>
      <c r="C8343" s="24">
        <v>14996297</v>
      </c>
      <c r="I8343" s="19">
        <v>2907</v>
      </c>
      <c r="J8343" s="19">
        <v>11931808</v>
      </c>
      <c r="P8343" s="23"/>
      <c r="Q8343" s="23"/>
    </row>
    <row r="8344" spans="2:17" ht="12.5" x14ac:dyDescent="0.25">
      <c r="B8344" s="24">
        <v>2836</v>
      </c>
      <c r="C8344" s="24">
        <v>4363969</v>
      </c>
      <c r="I8344" s="19">
        <v>2908</v>
      </c>
      <c r="J8344" s="19">
        <v>11838271</v>
      </c>
      <c r="P8344" s="23"/>
      <c r="Q8344" s="23"/>
    </row>
    <row r="8345" spans="2:17" ht="12.5" x14ac:dyDescent="0.25">
      <c r="B8345" s="24">
        <v>2836</v>
      </c>
      <c r="C8345" s="24">
        <v>4132527</v>
      </c>
      <c r="I8345" s="19">
        <v>2907</v>
      </c>
      <c r="J8345" s="19">
        <v>12064744</v>
      </c>
      <c r="P8345" s="23"/>
      <c r="Q8345" s="23"/>
    </row>
    <row r="8346" spans="2:17" ht="12.5" x14ac:dyDescent="0.25">
      <c r="B8346" s="24">
        <v>2836</v>
      </c>
      <c r="C8346" s="24">
        <v>14927318</v>
      </c>
      <c r="I8346" s="19">
        <v>2908</v>
      </c>
      <c r="J8346" s="19">
        <v>11556924</v>
      </c>
      <c r="P8346" s="23"/>
      <c r="Q8346" s="23"/>
    </row>
    <row r="8347" spans="2:17" ht="12.5" x14ac:dyDescent="0.25">
      <c r="B8347" s="24">
        <v>2836</v>
      </c>
      <c r="C8347" s="24">
        <v>6809028</v>
      </c>
      <c r="I8347" s="19">
        <v>2907</v>
      </c>
      <c r="J8347" s="19">
        <v>12624710</v>
      </c>
      <c r="P8347" s="23"/>
      <c r="Q8347" s="23"/>
    </row>
    <row r="8348" spans="2:17" ht="12.5" x14ac:dyDescent="0.25">
      <c r="B8348" s="24">
        <v>2836</v>
      </c>
      <c r="C8348" s="24">
        <v>3870632</v>
      </c>
      <c r="I8348" s="19">
        <v>2908</v>
      </c>
      <c r="J8348" s="19">
        <v>11737498</v>
      </c>
      <c r="P8348" s="23"/>
      <c r="Q8348" s="23"/>
    </row>
    <row r="8349" spans="2:17" ht="12.5" x14ac:dyDescent="0.25">
      <c r="B8349" s="24">
        <v>2836</v>
      </c>
      <c r="C8349" s="24">
        <v>3938845</v>
      </c>
      <c r="I8349" s="19">
        <v>2907</v>
      </c>
      <c r="J8349" s="19">
        <v>11720658</v>
      </c>
      <c r="P8349" s="23"/>
      <c r="Q8349" s="23"/>
    </row>
    <row r="8350" spans="2:17" ht="12.5" x14ac:dyDescent="0.25">
      <c r="B8350" s="24">
        <v>2836</v>
      </c>
      <c r="C8350" s="24">
        <v>4282752</v>
      </c>
      <c r="I8350" s="19">
        <v>2908</v>
      </c>
      <c r="J8350" s="19">
        <v>12198038</v>
      </c>
      <c r="P8350" s="23"/>
      <c r="Q8350" s="23"/>
    </row>
    <row r="8351" spans="2:17" ht="12.5" x14ac:dyDescent="0.25">
      <c r="B8351" s="24">
        <v>2836</v>
      </c>
      <c r="C8351" s="24">
        <v>6793705</v>
      </c>
      <c r="I8351" s="19">
        <v>2907</v>
      </c>
      <c r="J8351" s="19">
        <v>12025591</v>
      </c>
      <c r="P8351" s="23"/>
      <c r="Q8351" s="23"/>
    </row>
    <row r="8352" spans="2:17" ht="12.5" x14ac:dyDescent="0.25">
      <c r="B8352" s="24">
        <v>2836</v>
      </c>
      <c r="C8352" s="24">
        <v>4819377</v>
      </c>
      <c r="I8352" s="19">
        <v>2908</v>
      </c>
      <c r="J8352" s="19">
        <v>12306063</v>
      </c>
      <c r="P8352" s="23"/>
      <c r="Q8352" s="23"/>
    </row>
    <row r="8353" spans="2:17" ht="12.5" x14ac:dyDescent="0.25">
      <c r="B8353" s="24">
        <v>2836</v>
      </c>
      <c r="C8353" s="24">
        <v>4078215</v>
      </c>
      <c r="I8353" s="19">
        <v>2907</v>
      </c>
      <c r="J8353" s="19">
        <v>11787197</v>
      </c>
      <c r="P8353" s="23"/>
      <c r="Q8353" s="23"/>
    </row>
    <row r="8354" spans="2:17" ht="12.5" x14ac:dyDescent="0.25">
      <c r="B8354" s="24">
        <v>2836</v>
      </c>
      <c r="C8354" s="24">
        <v>3897452</v>
      </c>
      <c r="I8354" s="19">
        <v>2908</v>
      </c>
      <c r="J8354" s="19">
        <v>14063612</v>
      </c>
      <c r="P8354" s="23"/>
      <c r="Q8354" s="23"/>
    </row>
    <row r="8355" spans="2:17" ht="12.5" x14ac:dyDescent="0.25">
      <c r="B8355" s="24">
        <v>2836</v>
      </c>
      <c r="C8355" s="24">
        <v>4162058</v>
      </c>
      <c r="I8355" s="19">
        <v>2907</v>
      </c>
      <c r="J8355" s="19">
        <v>9554405</v>
      </c>
      <c r="P8355" s="23"/>
      <c r="Q8355" s="23"/>
    </row>
    <row r="8356" spans="2:17" ht="12.5" x14ac:dyDescent="0.25">
      <c r="B8356" s="24">
        <v>2836</v>
      </c>
      <c r="C8356" s="24">
        <v>4206278</v>
      </c>
      <c r="I8356" s="19">
        <v>2908</v>
      </c>
      <c r="J8356" s="19">
        <v>12483888</v>
      </c>
      <c r="P8356" s="23"/>
      <c r="Q8356" s="23"/>
    </row>
    <row r="8357" spans="2:17" ht="12.5" x14ac:dyDescent="0.25">
      <c r="B8357" s="24">
        <v>2836</v>
      </c>
      <c r="C8357" s="24">
        <v>4529851</v>
      </c>
      <c r="I8357" s="19">
        <v>2907</v>
      </c>
      <c r="J8357" s="19">
        <v>11794947</v>
      </c>
      <c r="P8357" s="23"/>
      <c r="Q8357" s="23"/>
    </row>
    <row r="8358" spans="2:17" ht="12.5" x14ac:dyDescent="0.25">
      <c r="B8358" s="24">
        <v>2836</v>
      </c>
      <c r="C8358" s="24">
        <v>5402823</v>
      </c>
      <c r="I8358" s="19">
        <v>2908</v>
      </c>
      <c r="J8358" s="19">
        <v>12504119</v>
      </c>
      <c r="P8358" s="23"/>
      <c r="Q8358" s="23"/>
    </row>
    <row r="8359" spans="2:17" ht="12.5" x14ac:dyDescent="0.25">
      <c r="B8359" s="24">
        <v>2836</v>
      </c>
      <c r="C8359" s="24">
        <v>4094168</v>
      </c>
      <c r="I8359" s="19">
        <v>2907</v>
      </c>
      <c r="J8359" s="19">
        <v>12072347</v>
      </c>
      <c r="P8359" s="23"/>
      <c r="Q8359" s="23"/>
    </row>
    <row r="8360" spans="2:17" ht="12.5" x14ac:dyDescent="0.25">
      <c r="B8360" s="24">
        <v>2836</v>
      </c>
      <c r="C8360" s="24">
        <v>4480072</v>
      </c>
      <c r="I8360" s="19">
        <v>2908</v>
      </c>
      <c r="J8360" s="19">
        <v>14116045</v>
      </c>
      <c r="P8360" s="23"/>
      <c r="Q8360" s="23"/>
    </row>
    <row r="8361" spans="2:17" ht="12.5" x14ac:dyDescent="0.25">
      <c r="B8361" s="24">
        <v>2836</v>
      </c>
      <c r="C8361" s="24">
        <v>3613162</v>
      </c>
      <c r="I8361" s="19">
        <v>2907</v>
      </c>
      <c r="J8361" s="19">
        <v>9622285</v>
      </c>
      <c r="P8361" s="23"/>
      <c r="Q8361" s="23"/>
    </row>
    <row r="8362" spans="2:17" ht="12.5" x14ac:dyDescent="0.25">
      <c r="B8362" s="24">
        <v>2836</v>
      </c>
      <c r="C8362" s="24">
        <v>2838258</v>
      </c>
      <c r="I8362" s="19">
        <v>2908</v>
      </c>
      <c r="J8362" s="19">
        <v>11498409</v>
      </c>
      <c r="P8362" s="23"/>
      <c r="Q8362" s="23"/>
    </row>
    <row r="8363" spans="2:17" ht="12.5" x14ac:dyDescent="0.25">
      <c r="B8363" s="24">
        <v>2836</v>
      </c>
      <c r="C8363" s="24">
        <v>3326201</v>
      </c>
      <c r="I8363" s="19">
        <v>2907</v>
      </c>
      <c r="J8363" s="19">
        <v>11898531</v>
      </c>
      <c r="P8363" s="23"/>
      <c r="Q8363" s="23"/>
    </row>
    <row r="8364" spans="2:17" ht="12.5" x14ac:dyDescent="0.25">
      <c r="B8364" s="24">
        <v>2836</v>
      </c>
      <c r="C8364" s="24">
        <v>3854049</v>
      </c>
      <c r="I8364" s="19">
        <v>2908</v>
      </c>
      <c r="J8364" s="19">
        <v>12289041</v>
      </c>
      <c r="P8364" s="23"/>
      <c r="Q8364" s="23"/>
    </row>
    <row r="8365" spans="2:17" ht="12.5" x14ac:dyDescent="0.25">
      <c r="B8365" s="24">
        <v>2836</v>
      </c>
      <c r="C8365" s="24">
        <v>4116593</v>
      </c>
      <c r="I8365" s="19">
        <v>2907</v>
      </c>
      <c r="J8365" s="19">
        <v>12048586</v>
      </c>
      <c r="P8365" s="23"/>
      <c r="Q8365" s="23"/>
    </row>
    <row r="8366" spans="2:17" ht="12.5" x14ac:dyDescent="0.25">
      <c r="B8366" s="24">
        <v>2836</v>
      </c>
      <c r="C8366" s="24">
        <v>3927305</v>
      </c>
      <c r="I8366" s="19">
        <v>2908</v>
      </c>
      <c r="J8366" s="19">
        <v>11712130</v>
      </c>
      <c r="P8366" s="23"/>
      <c r="Q8366" s="23"/>
    </row>
    <row r="8367" spans="2:17" ht="12.5" x14ac:dyDescent="0.25">
      <c r="B8367" s="24">
        <v>2836</v>
      </c>
      <c r="C8367" s="24">
        <v>3920875</v>
      </c>
      <c r="I8367" s="19">
        <v>2907</v>
      </c>
      <c r="J8367" s="19">
        <v>12161954</v>
      </c>
      <c r="P8367" s="23"/>
      <c r="Q8367" s="23"/>
    </row>
    <row r="8368" spans="2:17" ht="12.5" x14ac:dyDescent="0.25">
      <c r="B8368" s="24">
        <v>2836</v>
      </c>
      <c r="C8368" s="24">
        <v>3955892</v>
      </c>
      <c r="I8368" s="19">
        <v>2908</v>
      </c>
      <c r="J8368" s="19">
        <v>12083847</v>
      </c>
      <c r="P8368" s="23"/>
      <c r="Q8368" s="23"/>
    </row>
    <row r="8369" spans="2:17" ht="12.5" x14ac:dyDescent="0.25">
      <c r="B8369" s="24">
        <v>2836</v>
      </c>
      <c r="C8369" s="24">
        <v>4104839</v>
      </c>
      <c r="I8369" s="19">
        <v>2907</v>
      </c>
      <c r="J8369" s="19">
        <v>12790017</v>
      </c>
      <c r="P8369" s="23"/>
      <c r="Q8369" s="23"/>
    </row>
    <row r="8370" spans="2:17" ht="12.5" x14ac:dyDescent="0.25">
      <c r="B8370" s="24">
        <v>2836</v>
      </c>
      <c r="C8370" s="24">
        <v>3967316</v>
      </c>
      <c r="I8370" s="19">
        <v>2908</v>
      </c>
      <c r="J8370" s="19">
        <v>11314509</v>
      </c>
      <c r="P8370" s="23"/>
      <c r="Q8370" s="23"/>
    </row>
    <row r="8371" spans="2:17" ht="12.5" x14ac:dyDescent="0.25">
      <c r="B8371" s="24">
        <v>2836</v>
      </c>
      <c r="C8371" s="24">
        <v>4805484</v>
      </c>
      <c r="I8371" s="19">
        <v>2907</v>
      </c>
      <c r="J8371" s="19">
        <v>11803767</v>
      </c>
      <c r="P8371" s="23"/>
      <c r="Q8371" s="23"/>
    </row>
    <row r="8372" spans="2:17" ht="12.5" x14ac:dyDescent="0.25">
      <c r="B8372" s="24">
        <v>2836</v>
      </c>
      <c r="C8372" s="24">
        <v>3968314</v>
      </c>
      <c r="I8372" s="19">
        <v>2908</v>
      </c>
      <c r="J8372" s="19">
        <v>11950072</v>
      </c>
      <c r="P8372" s="23"/>
      <c r="Q8372" s="23"/>
    </row>
    <row r="8373" spans="2:17" ht="12.5" x14ac:dyDescent="0.25">
      <c r="B8373" s="24">
        <v>2836</v>
      </c>
      <c r="C8373" s="24">
        <v>4656830</v>
      </c>
      <c r="I8373" s="19">
        <v>2907</v>
      </c>
      <c r="J8373" s="19">
        <v>13233754</v>
      </c>
      <c r="P8373" s="23"/>
      <c r="Q8373" s="23"/>
    </row>
    <row r="8374" spans="2:17" ht="12.5" x14ac:dyDescent="0.25">
      <c r="B8374" s="24">
        <v>2836</v>
      </c>
      <c r="C8374" s="24">
        <v>3415083</v>
      </c>
      <c r="I8374" s="19">
        <v>2908</v>
      </c>
      <c r="J8374" s="19">
        <v>10724719</v>
      </c>
      <c r="P8374" s="23"/>
      <c r="Q8374" s="23"/>
    </row>
    <row r="8375" spans="2:17" ht="12.5" x14ac:dyDescent="0.25">
      <c r="B8375" s="24">
        <v>2836</v>
      </c>
      <c r="C8375" s="24">
        <v>3895732</v>
      </c>
      <c r="I8375" s="19">
        <v>2907</v>
      </c>
      <c r="J8375" s="19">
        <v>11890690</v>
      </c>
      <c r="P8375" s="23"/>
      <c r="Q8375" s="23"/>
    </row>
    <row r="8376" spans="2:17" ht="12.5" x14ac:dyDescent="0.25">
      <c r="B8376" s="24">
        <v>2836</v>
      </c>
      <c r="C8376" s="24">
        <v>3935164</v>
      </c>
      <c r="I8376" s="19">
        <v>2908</v>
      </c>
      <c r="J8376" s="19">
        <v>12376265</v>
      </c>
      <c r="P8376" s="23"/>
      <c r="Q8376" s="23"/>
    </row>
    <row r="8377" spans="2:17" ht="12.5" x14ac:dyDescent="0.25">
      <c r="B8377" s="24">
        <v>2836</v>
      </c>
      <c r="C8377" s="24">
        <v>4894676</v>
      </c>
      <c r="I8377" s="19">
        <v>2907</v>
      </c>
      <c r="J8377" s="19">
        <v>12304215</v>
      </c>
      <c r="P8377" s="23"/>
      <c r="Q8377" s="23"/>
    </row>
    <row r="8378" spans="2:17" ht="12.5" x14ac:dyDescent="0.25">
      <c r="B8378" s="24">
        <v>2836</v>
      </c>
      <c r="C8378" s="24">
        <v>4138843</v>
      </c>
      <c r="I8378" s="19">
        <v>2908</v>
      </c>
      <c r="J8378" s="19">
        <v>11365750</v>
      </c>
      <c r="P8378" s="23"/>
      <c r="Q8378" s="23"/>
    </row>
    <row r="8379" spans="2:17" ht="12.5" x14ac:dyDescent="0.25">
      <c r="B8379" s="24">
        <v>2836</v>
      </c>
      <c r="C8379" s="24">
        <v>4225388</v>
      </c>
      <c r="I8379" s="19">
        <v>2907</v>
      </c>
      <c r="J8379" s="19">
        <v>13226654</v>
      </c>
      <c r="P8379" s="23"/>
      <c r="Q8379" s="23"/>
    </row>
    <row r="8380" spans="2:17" ht="12.5" x14ac:dyDescent="0.25">
      <c r="B8380" s="24">
        <v>2836</v>
      </c>
      <c r="C8380" s="24">
        <v>5254100</v>
      </c>
      <c r="I8380" s="19">
        <v>2908</v>
      </c>
      <c r="J8380" s="19">
        <v>20221770</v>
      </c>
      <c r="P8380" s="23"/>
      <c r="Q8380" s="23"/>
    </row>
    <row r="8381" spans="2:17" ht="12.5" x14ac:dyDescent="0.25">
      <c r="B8381" s="24">
        <v>2836</v>
      </c>
      <c r="C8381" s="24">
        <v>3871410</v>
      </c>
      <c r="I8381" s="19">
        <v>2907</v>
      </c>
      <c r="J8381" s="19">
        <v>10847751</v>
      </c>
      <c r="P8381" s="23"/>
      <c r="Q8381" s="23"/>
    </row>
    <row r="8382" spans="2:17" ht="12.5" x14ac:dyDescent="0.25">
      <c r="B8382" s="24">
        <v>2836</v>
      </c>
      <c r="C8382" s="24">
        <v>3669028</v>
      </c>
      <c r="I8382" s="19">
        <v>2908</v>
      </c>
      <c r="J8382" s="19">
        <v>11728155</v>
      </c>
      <c r="P8382" s="23"/>
      <c r="Q8382" s="23"/>
    </row>
    <row r="8383" spans="2:17" ht="12.5" x14ac:dyDescent="0.25">
      <c r="B8383" s="24">
        <v>2836</v>
      </c>
      <c r="C8383" s="24">
        <v>3951318</v>
      </c>
      <c r="I8383" s="19">
        <v>2907</v>
      </c>
      <c r="J8383" s="19">
        <v>12071288</v>
      </c>
      <c r="P8383" s="23"/>
      <c r="Q8383" s="23"/>
    </row>
    <row r="8384" spans="2:17" ht="12.5" x14ac:dyDescent="0.25">
      <c r="B8384" s="24">
        <v>2836</v>
      </c>
      <c r="C8384" s="24">
        <v>3552225</v>
      </c>
      <c r="I8384" s="19">
        <v>2908</v>
      </c>
      <c r="J8384" s="19">
        <v>12277984</v>
      </c>
      <c r="P8384" s="23"/>
      <c r="Q8384" s="23"/>
    </row>
    <row r="8385" spans="2:17" ht="12.5" x14ac:dyDescent="0.25">
      <c r="B8385" s="24">
        <v>2836</v>
      </c>
      <c r="C8385" s="24">
        <v>4131075</v>
      </c>
      <c r="I8385" s="19">
        <v>2907</v>
      </c>
      <c r="J8385" s="19">
        <v>11770604</v>
      </c>
      <c r="P8385" s="23"/>
      <c r="Q8385" s="23"/>
    </row>
    <row r="8386" spans="2:17" ht="12.5" x14ac:dyDescent="0.25">
      <c r="B8386" s="24">
        <v>2836</v>
      </c>
      <c r="C8386" s="24">
        <v>4451885</v>
      </c>
      <c r="I8386" s="19">
        <v>2908</v>
      </c>
      <c r="J8386" s="19">
        <v>11939485</v>
      </c>
      <c r="P8386" s="23"/>
      <c r="Q8386" s="23"/>
    </row>
    <row r="8387" spans="2:17" ht="12.5" x14ac:dyDescent="0.25">
      <c r="B8387" s="24">
        <v>2836</v>
      </c>
      <c r="C8387" s="24">
        <v>6399931</v>
      </c>
      <c r="I8387" s="19">
        <v>2907</v>
      </c>
      <c r="J8387" s="19">
        <v>12651370</v>
      </c>
      <c r="P8387" s="23"/>
      <c r="Q8387" s="23"/>
    </row>
    <row r="8388" spans="2:17" ht="12.5" x14ac:dyDescent="0.25">
      <c r="B8388" s="24">
        <v>2836</v>
      </c>
      <c r="C8388" s="24">
        <v>4217669</v>
      </c>
      <c r="I8388" s="19">
        <v>2908</v>
      </c>
      <c r="J8388" s="19">
        <v>11279410</v>
      </c>
      <c r="P8388" s="23"/>
      <c r="Q8388" s="23"/>
    </row>
    <row r="8389" spans="2:17" ht="12.5" x14ac:dyDescent="0.25">
      <c r="B8389" s="24">
        <v>2836</v>
      </c>
      <c r="C8389" s="24">
        <v>6206320</v>
      </c>
      <c r="I8389" s="19">
        <v>2907</v>
      </c>
      <c r="J8389" s="19">
        <v>13195207</v>
      </c>
      <c r="P8389" s="23"/>
      <c r="Q8389" s="23"/>
    </row>
    <row r="8390" spans="2:17" ht="12.5" x14ac:dyDescent="0.25">
      <c r="B8390" s="24">
        <v>2836</v>
      </c>
      <c r="C8390" s="24">
        <v>5470813</v>
      </c>
      <c r="I8390" s="19">
        <v>2908</v>
      </c>
      <c r="J8390" s="19">
        <v>11919278</v>
      </c>
      <c r="P8390" s="23"/>
      <c r="Q8390" s="23"/>
    </row>
    <row r="8391" spans="2:17" ht="12.5" x14ac:dyDescent="0.25">
      <c r="B8391" s="24">
        <v>2836</v>
      </c>
      <c r="C8391" s="24">
        <v>3936335</v>
      </c>
      <c r="I8391" s="19">
        <v>2907</v>
      </c>
      <c r="J8391" s="19">
        <v>11052444</v>
      </c>
      <c r="P8391" s="23"/>
      <c r="Q8391" s="23"/>
    </row>
    <row r="8392" spans="2:17" ht="12.5" x14ac:dyDescent="0.25">
      <c r="B8392" s="24">
        <v>2836</v>
      </c>
      <c r="C8392" s="24">
        <v>3624881</v>
      </c>
      <c r="I8392" s="19">
        <v>2908</v>
      </c>
      <c r="J8392" s="19">
        <v>11953078</v>
      </c>
      <c r="P8392" s="23"/>
      <c r="Q8392" s="23"/>
    </row>
    <row r="8393" spans="2:17" ht="12.5" x14ac:dyDescent="0.25">
      <c r="B8393" s="24">
        <v>2836</v>
      </c>
      <c r="C8393" s="24">
        <v>4113241</v>
      </c>
      <c r="I8393" s="19">
        <v>2907</v>
      </c>
      <c r="J8393" s="19">
        <v>11942169</v>
      </c>
      <c r="P8393" s="23"/>
      <c r="Q8393" s="23"/>
    </row>
    <row r="8394" spans="2:17" ht="12.5" x14ac:dyDescent="0.25">
      <c r="B8394" s="24">
        <v>2836</v>
      </c>
      <c r="C8394" s="24">
        <v>4548991</v>
      </c>
      <c r="I8394" s="19">
        <v>2908</v>
      </c>
      <c r="J8394" s="19">
        <v>12340787</v>
      </c>
      <c r="P8394" s="23"/>
      <c r="Q8394" s="23"/>
    </row>
    <row r="8395" spans="2:17" ht="12.5" x14ac:dyDescent="0.25">
      <c r="B8395" s="24">
        <v>2836</v>
      </c>
      <c r="C8395" s="24">
        <v>4262925</v>
      </c>
      <c r="I8395" s="19">
        <v>2907</v>
      </c>
      <c r="J8395" s="19">
        <v>11648021</v>
      </c>
      <c r="P8395" s="23"/>
      <c r="Q8395" s="23"/>
    </row>
    <row r="8396" spans="2:17" ht="12.5" x14ac:dyDescent="0.25">
      <c r="B8396" s="24">
        <v>2836</v>
      </c>
      <c r="C8396" s="24">
        <v>4032786</v>
      </c>
      <c r="I8396" s="19">
        <v>2908</v>
      </c>
      <c r="J8396" s="19">
        <v>12437105</v>
      </c>
      <c r="P8396" s="23"/>
      <c r="Q8396" s="23"/>
    </row>
    <row r="8397" spans="2:17" ht="12.5" x14ac:dyDescent="0.25">
      <c r="B8397" s="24">
        <v>2836</v>
      </c>
      <c r="C8397" s="24">
        <v>3842286</v>
      </c>
      <c r="I8397" s="19">
        <v>2907</v>
      </c>
      <c r="J8397" s="19">
        <v>11819301</v>
      </c>
      <c r="P8397" s="23"/>
      <c r="Q8397" s="23"/>
    </row>
    <row r="8398" spans="2:17" ht="12.5" x14ac:dyDescent="0.25">
      <c r="B8398" s="24">
        <v>2836</v>
      </c>
      <c r="C8398" s="24">
        <v>4451044</v>
      </c>
      <c r="I8398" s="19">
        <v>2908</v>
      </c>
      <c r="J8398" s="19">
        <v>11804130</v>
      </c>
      <c r="P8398" s="23"/>
      <c r="Q8398" s="23"/>
    </row>
    <row r="8399" spans="2:17" ht="12.5" x14ac:dyDescent="0.25">
      <c r="B8399" s="24">
        <v>2836</v>
      </c>
      <c r="C8399" s="24">
        <v>4297803</v>
      </c>
      <c r="I8399" s="19">
        <v>2907</v>
      </c>
      <c r="J8399" s="19">
        <v>11900223</v>
      </c>
      <c r="P8399" s="23"/>
      <c r="Q8399" s="23"/>
    </row>
    <row r="8400" spans="2:17" ht="12.5" x14ac:dyDescent="0.25">
      <c r="B8400" s="24">
        <v>2836</v>
      </c>
      <c r="C8400" s="24">
        <v>4039300</v>
      </c>
      <c r="I8400" s="19">
        <v>2908</v>
      </c>
      <c r="J8400" s="19">
        <v>12044362</v>
      </c>
      <c r="P8400" s="23"/>
      <c r="Q8400" s="23"/>
    </row>
    <row r="8401" spans="2:17" ht="12.5" x14ac:dyDescent="0.25">
      <c r="B8401" s="24">
        <v>2836</v>
      </c>
      <c r="C8401" s="24">
        <v>3934140</v>
      </c>
      <c r="I8401" s="19">
        <v>2907</v>
      </c>
      <c r="J8401" s="19">
        <v>12358429</v>
      </c>
      <c r="P8401" s="23"/>
      <c r="Q8401" s="23"/>
    </row>
    <row r="8402" spans="2:17" ht="12.5" x14ac:dyDescent="0.25">
      <c r="B8402" s="24">
        <v>2836</v>
      </c>
      <c r="C8402" s="24">
        <v>4643433</v>
      </c>
      <c r="I8402" s="19">
        <v>2908</v>
      </c>
      <c r="J8402" s="19">
        <v>11552733</v>
      </c>
      <c r="P8402" s="23"/>
      <c r="Q8402" s="23"/>
    </row>
    <row r="8403" spans="2:17" ht="12.5" x14ac:dyDescent="0.25">
      <c r="B8403" s="24">
        <v>2836</v>
      </c>
      <c r="C8403" s="24">
        <v>4239756</v>
      </c>
      <c r="I8403" s="19">
        <v>2907</v>
      </c>
      <c r="J8403" s="19">
        <v>12596010</v>
      </c>
      <c r="P8403" s="23"/>
      <c r="Q8403" s="23"/>
    </row>
    <row r="8404" spans="2:17" ht="12.5" x14ac:dyDescent="0.25">
      <c r="B8404" s="24">
        <v>2836</v>
      </c>
      <c r="C8404" s="24">
        <v>3913129</v>
      </c>
      <c r="I8404" s="19">
        <v>2908</v>
      </c>
      <c r="J8404" s="19">
        <v>11911375</v>
      </c>
      <c r="P8404" s="23"/>
      <c r="Q8404" s="23"/>
    </row>
    <row r="8405" spans="2:17" ht="12.5" x14ac:dyDescent="0.25">
      <c r="B8405" s="24">
        <v>2836</v>
      </c>
      <c r="C8405" s="24">
        <v>3965220</v>
      </c>
      <c r="I8405" s="19">
        <v>2907</v>
      </c>
      <c r="J8405" s="19">
        <v>11791410</v>
      </c>
      <c r="P8405" s="23"/>
      <c r="Q8405" s="23"/>
    </row>
    <row r="8406" spans="2:17" ht="12.5" x14ac:dyDescent="0.25">
      <c r="B8406" s="24">
        <v>2836</v>
      </c>
      <c r="C8406" s="24">
        <v>4228424</v>
      </c>
      <c r="I8406" s="19">
        <v>2908</v>
      </c>
      <c r="J8406" s="19">
        <v>11811574</v>
      </c>
      <c r="P8406" s="23"/>
      <c r="Q8406" s="23"/>
    </row>
    <row r="8407" spans="2:17" ht="12.5" x14ac:dyDescent="0.25">
      <c r="B8407" s="24">
        <v>2836</v>
      </c>
      <c r="C8407" s="24">
        <v>3949644</v>
      </c>
      <c r="I8407" s="19">
        <v>2907</v>
      </c>
      <c r="J8407" s="19">
        <v>12509516</v>
      </c>
      <c r="P8407" s="23"/>
      <c r="Q8407" s="23"/>
    </row>
    <row r="8408" spans="2:17" ht="12.5" x14ac:dyDescent="0.25">
      <c r="B8408" s="24">
        <v>2836</v>
      </c>
      <c r="C8408" s="24">
        <v>3679162</v>
      </c>
      <c r="I8408" s="19">
        <v>2908</v>
      </c>
      <c r="J8408" s="19">
        <v>11512087</v>
      </c>
      <c r="P8408" s="23"/>
      <c r="Q8408" s="23"/>
    </row>
    <row r="8409" spans="2:17" ht="12.5" x14ac:dyDescent="0.25">
      <c r="B8409" s="24">
        <v>2836</v>
      </c>
      <c r="C8409" s="24">
        <v>3748832</v>
      </c>
      <c r="I8409" s="19">
        <v>2907</v>
      </c>
      <c r="J8409" s="19">
        <v>13146079</v>
      </c>
      <c r="P8409" s="23"/>
      <c r="Q8409" s="23"/>
    </row>
    <row r="8410" spans="2:17" ht="12.5" x14ac:dyDescent="0.25">
      <c r="B8410" s="24">
        <v>2836</v>
      </c>
      <c r="C8410" s="24">
        <v>3921656</v>
      </c>
      <c r="I8410" s="19">
        <v>2908</v>
      </c>
      <c r="J8410" s="19">
        <v>10682623</v>
      </c>
      <c r="P8410" s="23"/>
      <c r="Q8410" s="23"/>
    </row>
    <row r="8411" spans="2:17" ht="12.5" x14ac:dyDescent="0.25">
      <c r="B8411" s="24">
        <v>2836</v>
      </c>
      <c r="C8411" s="24">
        <v>5727345</v>
      </c>
      <c r="I8411" s="19">
        <v>2907</v>
      </c>
      <c r="J8411" s="19">
        <v>12531550</v>
      </c>
      <c r="P8411" s="23"/>
      <c r="Q8411" s="23"/>
    </row>
    <row r="8412" spans="2:17" ht="12.5" x14ac:dyDescent="0.25">
      <c r="B8412" s="24">
        <v>2836</v>
      </c>
      <c r="C8412" s="24">
        <v>3966293</v>
      </c>
      <c r="I8412" s="19">
        <v>2908</v>
      </c>
      <c r="J8412" s="19">
        <v>12881804</v>
      </c>
      <c r="P8412" s="23"/>
      <c r="Q8412" s="23"/>
    </row>
    <row r="8413" spans="2:17" ht="12.5" x14ac:dyDescent="0.25">
      <c r="B8413" s="24">
        <v>2836</v>
      </c>
      <c r="C8413" s="24">
        <v>5015853</v>
      </c>
      <c r="I8413" s="19">
        <v>2907</v>
      </c>
      <c r="J8413" s="19">
        <v>10910128</v>
      </c>
      <c r="P8413" s="23"/>
      <c r="Q8413" s="23"/>
    </row>
    <row r="8414" spans="2:17" ht="12.5" x14ac:dyDescent="0.25">
      <c r="B8414" s="24">
        <v>2836</v>
      </c>
      <c r="C8414" s="24">
        <v>3982763</v>
      </c>
      <c r="I8414" s="19">
        <v>2908</v>
      </c>
      <c r="J8414" s="19">
        <v>11744430</v>
      </c>
      <c r="P8414" s="23"/>
      <c r="Q8414" s="23"/>
    </row>
    <row r="8415" spans="2:17" ht="12.5" x14ac:dyDescent="0.25">
      <c r="B8415" s="24">
        <v>2836</v>
      </c>
      <c r="C8415" s="24">
        <v>3787535</v>
      </c>
      <c r="I8415" s="19">
        <v>2907</v>
      </c>
      <c r="J8415" s="19">
        <v>12293438</v>
      </c>
      <c r="P8415" s="23"/>
      <c r="Q8415" s="23"/>
    </row>
    <row r="8416" spans="2:17" ht="12.5" x14ac:dyDescent="0.25">
      <c r="B8416" s="24">
        <v>2836</v>
      </c>
      <c r="C8416" s="24">
        <v>3767655</v>
      </c>
      <c r="I8416" s="19">
        <v>2908</v>
      </c>
      <c r="J8416" s="19">
        <v>12235299</v>
      </c>
      <c r="P8416" s="23"/>
      <c r="Q8416" s="23"/>
    </row>
    <row r="8417" spans="2:17" ht="12.5" x14ac:dyDescent="0.25">
      <c r="B8417" s="24">
        <v>2836</v>
      </c>
      <c r="C8417" s="24">
        <v>4230056</v>
      </c>
      <c r="I8417" s="19">
        <v>2907</v>
      </c>
      <c r="J8417" s="19">
        <v>11817777</v>
      </c>
      <c r="P8417" s="23"/>
      <c r="Q8417" s="23"/>
    </row>
    <row r="8418" spans="2:17" ht="12.5" x14ac:dyDescent="0.25">
      <c r="B8418" s="24">
        <v>2836</v>
      </c>
      <c r="C8418" s="24">
        <v>2465376</v>
      </c>
      <c r="I8418" s="19">
        <v>2908</v>
      </c>
      <c r="J8418" s="19">
        <v>11945710</v>
      </c>
      <c r="P8418" s="23"/>
      <c r="Q8418" s="23"/>
    </row>
    <row r="8419" spans="2:17" ht="12.5" x14ac:dyDescent="0.25">
      <c r="B8419" s="24">
        <v>2836</v>
      </c>
      <c r="C8419" s="24">
        <v>4014806</v>
      </c>
      <c r="I8419" s="19">
        <v>2907</v>
      </c>
      <c r="J8419" s="19">
        <v>12331391</v>
      </c>
      <c r="P8419" s="23"/>
      <c r="Q8419" s="23"/>
    </row>
    <row r="8420" spans="2:17" ht="12.5" x14ac:dyDescent="0.25">
      <c r="B8420" s="24">
        <v>2836</v>
      </c>
      <c r="C8420" s="24">
        <v>3915960</v>
      </c>
      <c r="I8420" s="19">
        <v>2908</v>
      </c>
      <c r="J8420" s="19">
        <v>11426819</v>
      </c>
      <c r="P8420" s="23"/>
      <c r="Q8420" s="23"/>
    </row>
    <row r="8421" spans="2:17" ht="12.5" x14ac:dyDescent="0.25">
      <c r="B8421" s="24">
        <v>2836</v>
      </c>
      <c r="C8421" s="24">
        <v>3889837</v>
      </c>
      <c r="I8421" s="19">
        <v>2907</v>
      </c>
      <c r="J8421" s="19">
        <v>12147631</v>
      </c>
      <c r="P8421" s="23"/>
      <c r="Q8421" s="23"/>
    </row>
    <row r="8422" spans="2:17" ht="12.5" x14ac:dyDescent="0.25">
      <c r="B8422" s="24">
        <v>2836</v>
      </c>
      <c r="C8422" s="24">
        <v>3182069</v>
      </c>
      <c r="I8422" s="19">
        <v>2908</v>
      </c>
      <c r="J8422" s="19">
        <v>13378628</v>
      </c>
      <c r="P8422" s="23"/>
      <c r="Q8422" s="23"/>
    </row>
    <row r="8423" spans="2:17" ht="12.5" x14ac:dyDescent="0.25">
      <c r="B8423" s="24">
        <v>2836</v>
      </c>
      <c r="C8423" s="24">
        <v>3478389</v>
      </c>
      <c r="I8423" s="19">
        <v>2907</v>
      </c>
      <c r="J8423" s="19">
        <v>10778520</v>
      </c>
      <c r="P8423" s="23"/>
      <c r="Q8423" s="23"/>
    </row>
    <row r="8424" spans="2:17" ht="12.5" x14ac:dyDescent="0.25">
      <c r="B8424" s="24">
        <v>2836</v>
      </c>
      <c r="C8424" s="24">
        <v>4568520</v>
      </c>
      <c r="I8424" s="19">
        <v>2908</v>
      </c>
      <c r="J8424" s="19">
        <v>11798233</v>
      </c>
      <c r="P8424" s="23"/>
      <c r="Q8424" s="23"/>
    </row>
    <row r="8425" spans="2:17" ht="12.5" x14ac:dyDescent="0.25">
      <c r="B8425" s="24">
        <v>2836</v>
      </c>
      <c r="C8425" s="24">
        <v>4215127</v>
      </c>
      <c r="I8425" s="19">
        <v>2907</v>
      </c>
      <c r="J8425" s="19">
        <v>12705732</v>
      </c>
      <c r="P8425" s="23"/>
      <c r="Q8425" s="23"/>
    </row>
    <row r="8426" spans="2:17" ht="12.5" x14ac:dyDescent="0.25">
      <c r="B8426" s="24">
        <v>2836</v>
      </c>
      <c r="C8426" s="24">
        <v>2141502</v>
      </c>
      <c r="I8426" s="19">
        <v>2908</v>
      </c>
      <c r="J8426" s="19">
        <v>11364598</v>
      </c>
      <c r="P8426" s="23"/>
      <c r="Q8426" s="23"/>
    </row>
    <row r="8427" spans="2:17" ht="12.5" x14ac:dyDescent="0.25">
      <c r="B8427" s="24">
        <v>2836</v>
      </c>
      <c r="C8427" s="24">
        <v>3976215</v>
      </c>
      <c r="I8427" s="19">
        <v>2907</v>
      </c>
      <c r="J8427" s="19">
        <v>12388856</v>
      </c>
      <c r="P8427" s="23"/>
      <c r="Q8427" s="23"/>
    </row>
    <row r="8428" spans="2:17" ht="12.5" x14ac:dyDescent="0.25">
      <c r="B8428" s="24">
        <v>2836</v>
      </c>
      <c r="C8428" s="24">
        <v>2508728</v>
      </c>
      <c r="I8428" s="19">
        <v>2908</v>
      </c>
      <c r="J8428" s="19">
        <v>11882306</v>
      </c>
      <c r="P8428" s="23"/>
      <c r="Q8428" s="23"/>
    </row>
    <row r="8429" spans="2:17" ht="12.5" x14ac:dyDescent="0.25">
      <c r="B8429" s="24">
        <v>2836</v>
      </c>
      <c r="C8429" s="24">
        <v>3854846</v>
      </c>
      <c r="I8429" s="19">
        <v>2907</v>
      </c>
      <c r="J8429" s="19">
        <v>12738340</v>
      </c>
      <c r="P8429" s="23"/>
      <c r="Q8429" s="23"/>
    </row>
    <row r="8430" spans="2:17" ht="12.5" x14ac:dyDescent="0.25">
      <c r="B8430" s="24">
        <v>2836</v>
      </c>
      <c r="C8430" s="24">
        <v>3200482</v>
      </c>
      <c r="I8430" s="19">
        <v>2908</v>
      </c>
      <c r="J8430" s="19">
        <v>10828097</v>
      </c>
      <c r="P8430" s="23"/>
      <c r="Q8430" s="23"/>
    </row>
    <row r="8431" spans="2:17" ht="12.5" x14ac:dyDescent="0.25">
      <c r="B8431" s="24">
        <v>2836</v>
      </c>
      <c r="C8431" s="24">
        <v>3243444</v>
      </c>
      <c r="I8431" s="19">
        <v>2907</v>
      </c>
      <c r="J8431" s="19">
        <v>11873738</v>
      </c>
      <c r="P8431" s="23"/>
      <c r="Q8431" s="23"/>
    </row>
    <row r="8432" spans="2:17" ht="12.5" x14ac:dyDescent="0.25">
      <c r="B8432" s="24">
        <v>2836</v>
      </c>
      <c r="C8432" s="24">
        <v>3543468</v>
      </c>
      <c r="I8432" s="19">
        <v>2908</v>
      </c>
      <c r="J8432" s="19">
        <v>12508341</v>
      </c>
      <c r="P8432" s="23"/>
      <c r="Q8432" s="23"/>
    </row>
    <row r="8433" spans="2:17" ht="12.5" x14ac:dyDescent="0.25">
      <c r="B8433" s="24">
        <v>2836</v>
      </c>
      <c r="C8433" s="24">
        <v>16635006</v>
      </c>
      <c r="I8433" s="19">
        <v>2907</v>
      </c>
      <c r="J8433" s="19">
        <v>11818606</v>
      </c>
      <c r="P8433" s="23"/>
      <c r="Q8433" s="23"/>
    </row>
    <row r="8434" spans="2:17" ht="12.5" x14ac:dyDescent="0.25">
      <c r="B8434" s="24">
        <v>2836</v>
      </c>
      <c r="C8434" s="24">
        <v>2585875</v>
      </c>
      <c r="I8434" s="19">
        <v>2908</v>
      </c>
      <c r="J8434" s="19">
        <v>12444890</v>
      </c>
      <c r="P8434" s="23"/>
      <c r="Q8434" s="23"/>
    </row>
    <row r="8435" spans="2:17" ht="12.5" x14ac:dyDescent="0.25">
      <c r="B8435" s="24">
        <v>2836</v>
      </c>
      <c r="C8435" s="24">
        <v>4079445</v>
      </c>
      <c r="I8435" s="19">
        <v>2907</v>
      </c>
      <c r="J8435" s="19">
        <v>11263467</v>
      </c>
      <c r="P8435" s="23"/>
      <c r="Q8435" s="23"/>
    </row>
    <row r="8436" spans="2:17" ht="12.5" x14ac:dyDescent="0.25">
      <c r="B8436" s="24">
        <v>2836</v>
      </c>
      <c r="C8436" s="24">
        <v>4486968</v>
      </c>
      <c r="I8436" s="19">
        <v>2908</v>
      </c>
      <c r="J8436" s="19">
        <v>12317637</v>
      </c>
      <c r="P8436" s="23"/>
      <c r="Q8436" s="23"/>
    </row>
    <row r="8437" spans="2:17" ht="12.5" x14ac:dyDescent="0.25">
      <c r="B8437" s="24">
        <v>2836</v>
      </c>
      <c r="C8437" s="24">
        <v>4087644</v>
      </c>
      <c r="I8437" s="19">
        <v>2907</v>
      </c>
      <c r="J8437" s="19">
        <v>11756985</v>
      </c>
      <c r="P8437" s="23"/>
      <c r="Q8437" s="23"/>
    </row>
    <row r="8438" spans="2:17" ht="12.5" x14ac:dyDescent="0.25">
      <c r="B8438" s="24">
        <v>2836</v>
      </c>
      <c r="C8438" s="24">
        <v>3408715</v>
      </c>
      <c r="I8438" s="19">
        <v>2908</v>
      </c>
      <c r="J8438" s="19">
        <v>12120610</v>
      </c>
      <c r="P8438" s="23"/>
      <c r="Q8438" s="23"/>
    </row>
    <row r="8439" spans="2:17" ht="12.5" x14ac:dyDescent="0.25">
      <c r="B8439" s="24">
        <v>2836</v>
      </c>
      <c r="C8439" s="24">
        <v>4182084</v>
      </c>
      <c r="I8439" s="19">
        <v>2907</v>
      </c>
      <c r="J8439" s="19">
        <v>12158375</v>
      </c>
      <c r="P8439" s="23"/>
      <c r="Q8439" s="23"/>
    </row>
    <row r="8440" spans="2:17" ht="12.5" x14ac:dyDescent="0.25">
      <c r="B8440" s="24">
        <v>2836</v>
      </c>
      <c r="C8440" s="24">
        <v>4023162</v>
      </c>
      <c r="I8440" s="19">
        <v>2908</v>
      </c>
      <c r="J8440" s="19">
        <v>12422871</v>
      </c>
      <c r="P8440" s="23"/>
      <c r="Q8440" s="23"/>
    </row>
    <row r="8441" spans="2:17" ht="12.5" x14ac:dyDescent="0.25">
      <c r="B8441" s="24">
        <v>2836</v>
      </c>
      <c r="C8441" s="24">
        <v>4218614</v>
      </c>
      <c r="I8441" s="19">
        <v>2907</v>
      </c>
      <c r="J8441" s="19">
        <v>12077225</v>
      </c>
      <c r="P8441" s="23"/>
      <c r="Q8441" s="23"/>
    </row>
    <row r="8442" spans="2:17" ht="12.5" x14ac:dyDescent="0.25">
      <c r="B8442" s="24">
        <v>2836</v>
      </c>
      <c r="C8442" s="24">
        <v>3954485</v>
      </c>
      <c r="I8442" s="19">
        <v>2908</v>
      </c>
      <c r="J8442" s="19">
        <v>11113483</v>
      </c>
      <c r="P8442" s="23"/>
      <c r="Q8442" s="23"/>
    </row>
    <row r="8443" spans="2:17" ht="12.5" x14ac:dyDescent="0.25">
      <c r="B8443" s="24">
        <v>2836</v>
      </c>
      <c r="C8443" s="24">
        <v>5647609</v>
      </c>
      <c r="I8443" s="19">
        <v>2907</v>
      </c>
      <c r="J8443" s="19">
        <v>12683953</v>
      </c>
      <c r="P8443" s="23"/>
      <c r="Q8443" s="23"/>
    </row>
    <row r="8444" spans="2:17" ht="12.5" x14ac:dyDescent="0.25">
      <c r="B8444" s="24">
        <v>2836</v>
      </c>
      <c r="C8444" s="24">
        <v>3368064</v>
      </c>
      <c r="I8444" s="19">
        <v>2908</v>
      </c>
      <c r="J8444" s="19">
        <v>11531774</v>
      </c>
      <c r="P8444" s="23"/>
      <c r="Q8444" s="23"/>
    </row>
    <row r="8445" spans="2:17" ht="12.5" x14ac:dyDescent="0.25">
      <c r="B8445" s="24">
        <v>2836</v>
      </c>
      <c r="C8445" s="24">
        <v>4013349</v>
      </c>
      <c r="I8445" s="19">
        <v>2907</v>
      </c>
      <c r="J8445" s="19">
        <v>12426016</v>
      </c>
      <c r="P8445" s="23"/>
      <c r="Q8445" s="23"/>
    </row>
    <row r="8446" spans="2:17" ht="12.5" x14ac:dyDescent="0.25">
      <c r="B8446" s="24">
        <v>2836</v>
      </c>
      <c r="C8446" s="24">
        <v>3335339</v>
      </c>
      <c r="I8446" s="19">
        <v>2908</v>
      </c>
      <c r="J8446" s="19">
        <v>11881251</v>
      </c>
      <c r="P8446" s="23"/>
      <c r="Q8446" s="23"/>
    </row>
    <row r="8447" spans="2:17" ht="12.5" x14ac:dyDescent="0.25">
      <c r="B8447" s="24">
        <v>2836</v>
      </c>
      <c r="C8447" s="24">
        <v>4230232</v>
      </c>
      <c r="I8447" s="19">
        <v>2907</v>
      </c>
      <c r="J8447" s="19">
        <v>11516696</v>
      </c>
      <c r="P8447" s="23"/>
      <c r="Q8447" s="23"/>
    </row>
    <row r="8448" spans="2:17" ht="12.5" x14ac:dyDescent="0.25">
      <c r="B8448" s="24">
        <v>2836</v>
      </c>
      <c r="C8448" s="24">
        <v>5498996</v>
      </c>
      <c r="I8448" s="19">
        <v>2908</v>
      </c>
      <c r="J8448" s="19">
        <v>12244251</v>
      </c>
      <c r="P8448" s="23"/>
      <c r="Q8448" s="23"/>
    </row>
    <row r="8449" spans="2:17" ht="12.5" x14ac:dyDescent="0.25">
      <c r="B8449" s="24">
        <v>2836</v>
      </c>
      <c r="C8449" s="24">
        <v>4873977</v>
      </c>
      <c r="I8449" s="19">
        <v>2907</v>
      </c>
      <c r="J8449" s="19">
        <v>11719325</v>
      </c>
      <c r="P8449" s="23"/>
      <c r="Q8449" s="23"/>
    </row>
    <row r="8450" spans="2:17" ht="12.5" x14ac:dyDescent="0.25">
      <c r="B8450" s="24">
        <v>2836</v>
      </c>
      <c r="C8450" s="24">
        <v>2353310</v>
      </c>
      <c r="I8450" s="19">
        <v>2908</v>
      </c>
      <c r="J8450" s="19">
        <v>12014726</v>
      </c>
      <c r="P8450" s="23"/>
      <c r="Q8450" s="23"/>
    </row>
    <row r="8451" spans="2:17" ht="12.5" x14ac:dyDescent="0.25">
      <c r="B8451" s="24">
        <v>2836</v>
      </c>
      <c r="C8451" s="24">
        <v>4462165</v>
      </c>
      <c r="I8451" s="19">
        <v>2907</v>
      </c>
      <c r="J8451" s="19">
        <v>12642090</v>
      </c>
      <c r="P8451" s="23"/>
      <c r="Q8451" s="23"/>
    </row>
    <row r="8452" spans="2:17" ht="12.5" x14ac:dyDescent="0.25">
      <c r="B8452" s="24">
        <v>2836</v>
      </c>
      <c r="C8452" s="24">
        <v>2818542</v>
      </c>
      <c r="I8452" s="19">
        <v>2908</v>
      </c>
      <c r="J8452" s="19">
        <v>11823261</v>
      </c>
      <c r="P8452" s="23"/>
      <c r="Q8452" s="23"/>
    </row>
    <row r="8453" spans="2:17" ht="12.5" x14ac:dyDescent="0.25">
      <c r="B8453" s="24">
        <v>2836</v>
      </c>
      <c r="C8453" s="24">
        <v>4786909</v>
      </c>
      <c r="I8453" s="19">
        <v>2907</v>
      </c>
      <c r="J8453" s="19">
        <v>12955091</v>
      </c>
      <c r="P8453" s="23"/>
      <c r="Q8453" s="23"/>
    </row>
    <row r="8454" spans="2:17" ht="12.5" x14ac:dyDescent="0.25">
      <c r="B8454" s="24">
        <v>2836</v>
      </c>
      <c r="C8454" s="24">
        <v>4053799</v>
      </c>
      <c r="I8454" s="19">
        <v>2908</v>
      </c>
      <c r="J8454" s="19">
        <v>10886043</v>
      </c>
      <c r="P8454" s="23"/>
      <c r="Q8454" s="23"/>
    </row>
    <row r="8455" spans="2:17" ht="12.5" x14ac:dyDescent="0.25">
      <c r="B8455" s="24">
        <v>2836</v>
      </c>
      <c r="C8455" s="24">
        <v>3308827</v>
      </c>
      <c r="I8455" s="19">
        <v>2907</v>
      </c>
      <c r="J8455" s="19">
        <v>12292384</v>
      </c>
      <c r="P8455" s="23"/>
      <c r="Q8455" s="23"/>
    </row>
    <row r="8456" spans="2:17" ht="12.5" x14ac:dyDescent="0.25">
      <c r="B8456" s="24">
        <v>2836</v>
      </c>
      <c r="C8456" s="24">
        <v>4713373</v>
      </c>
      <c r="I8456" s="19">
        <v>2908</v>
      </c>
      <c r="J8456" s="19">
        <v>11946160</v>
      </c>
      <c r="P8456" s="23"/>
      <c r="Q8456" s="23"/>
    </row>
    <row r="8457" spans="2:17" ht="12.5" x14ac:dyDescent="0.25">
      <c r="B8457" s="24">
        <v>2836</v>
      </c>
      <c r="C8457" s="24">
        <v>3703122</v>
      </c>
      <c r="I8457" s="19">
        <v>2907</v>
      </c>
      <c r="J8457" s="19">
        <v>14195970</v>
      </c>
      <c r="P8457" s="23"/>
      <c r="Q8457" s="23"/>
    </row>
    <row r="8458" spans="2:17" ht="12.5" x14ac:dyDescent="0.25">
      <c r="B8458" s="24">
        <v>2836</v>
      </c>
      <c r="C8458" s="24">
        <v>3391936</v>
      </c>
      <c r="I8458" s="19">
        <v>2908</v>
      </c>
      <c r="J8458" s="19">
        <v>9624962</v>
      </c>
      <c r="P8458" s="23"/>
      <c r="Q8458" s="23"/>
    </row>
    <row r="8459" spans="2:17" ht="12.5" x14ac:dyDescent="0.25">
      <c r="B8459" s="24">
        <v>2836</v>
      </c>
      <c r="C8459" s="24">
        <v>4064441</v>
      </c>
      <c r="I8459" s="19">
        <v>2907</v>
      </c>
      <c r="J8459" s="19">
        <v>11720934</v>
      </c>
      <c r="P8459" s="23"/>
      <c r="Q8459" s="23"/>
    </row>
    <row r="8460" spans="2:17" ht="12.5" x14ac:dyDescent="0.25">
      <c r="B8460" s="24">
        <v>2836</v>
      </c>
      <c r="C8460" s="24">
        <v>4013012</v>
      </c>
      <c r="I8460" s="19">
        <v>2908</v>
      </c>
      <c r="J8460" s="19">
        <v>12283298</v>
      </c>
      <c r="P8460" s="23"/>
      <c r="Q8460" s="23"/>
    </row>
    <row r="8461" spans="2:17" ht="12.5" x14ac:dyDescent="0.25">
      <c r="B8461" s="24">
        <v>2836</v>
      </c>
      <c r="C8461" s="24">
        <v>5209231</v>
      </c>
      <c r="I8461" s="19">
        <v>2907</v>
      </c>
      <c r="J8461" s="19">
        <v>11652976</v>
      </c>
      <c r="P8461" s="23"/>
      <c r="Q8461" s="23"/>
    </row>
    <row r="8462" spans="2:17" ht="12.5" x14ac:dyDescent="0.25">
      <c r="B8462" s="24">
        <v>2836</v>
      </c>
      <c r="C8462" s="24">
        <v>3603885</v>
      </c>
      <c r="I8462" s="19">
        <v>2908</v>
      </c>
      <c r="J8462" s="19">
        <v>12145818</v>
      </c>
      <c r="P8462" s="23"/>
      <c r="Q8462" s="23"/>
    </row>
    <row r="8463" spans="2:17" ht="12.5" x14ac:dyDescent="0.25">
      <c r="B8463" s="24">
        <v>2836</v>
      </c>
      <c r="C8463" s="24">
        <v>4402779</v>
      </c>
      <c r="I8463" s="19">
        <v>2907</v>
      </c>
      <c r="J8463" s="19">
        <v>11937696</v>
      </c>
      <c r="P8463" s="23"/>
      <c r="Q8463" s="23"/>
    </row>
    <row r="8464" spans="2:17" ht="12.5" x14ac:dyDescent="0.25">
      <c r="B8464" s="24">
        <v>2836</v>
      </c>
      <c r="C8464" s="24">
        <v>3831407</v>
      </c>
      <c r="I8464" s="19">
        <v>2908</v>
      </c>
      <c r="J8464" s="19">
        <v>11892247</v>
      </c>
      <c r="P8464" s="23"/>
      <c r="Q8464" s="23"/>
    </row>
    <row r="8465" spans="2:17" ht="12.5" x14ac:dyDescent="0.25">
      <c r="B8465" s="24">
        <v>2836</v>
      </c>
      <c r="C8465" s="24">
        <v>5040828</v>
      </c>
      <c r="I8465" s="19">
        <v>2907</v>
      </c>
      <c r="J8465" s="19">
        <v>12042760</v>
      </c>
      <c r="P8465" s="23"/>
      <c r="Q8465" s="23"/>
    </row>
    <row r="8466" spans="2:17" ht="12.5" x14ac:dyDescent="0.25">
      <c r="B8466" s="24">
        <v>2836</v>
      </c>
      <c r="C8466" s="24">
        <v>4142371</v>
      </c>
      <c r="I8466" s="19">
        <v>2908</v>
      </c>
      <c r="J8466" s="19">
        <v>12019806</v>
      </c>
      <c r="P8466" s="23"/>
      <c r="Q8466" s="23"/>
    </row>
    <row r="8467" spans="2:17" ht="12.5" x14ac:dyDescent="0.25">
      <c r="B8467" s="24">
        <v>2836</v>
      </c>
      <c r="C8467" s="24">
        <v>5162682</v>
      </c>
      <c r="I8467" s="19">
        <v>2907</v>
      </c>
      <c r="J8467" s="19">
        <v>12077128</v>
      </c>
      <c r="P8467" s="23"/>
      <c r="Q8467" s="23"/>
    </row>
    <row r="8468" spans="2:17" ht="12.5" x14ac:dyDescent="0.25">
      <c r="B8468" s="24">
        <v>2836</v>
      </c>
      <c r="C8468" s="24">
        <v>3568607</v>
      </c>
      <c r="I8468" s="19">
        <v>2908</v>
      </c>
      <c r="J8468" s="19">
        <v>12095926</v>
      </c>
      <c r="P8468" s="23"/>
      <c r="Q8468" s="23"/>
    </row>
    <row r="8469" spans="2:17" ht="12.5" x14ac:dyDescent="0.25">
      <c r="B8469" s="24">
        <v>2836</v>
      </c>
      <c r="C8469" s="24">
        <v>4435969</v>
      </c>
      <c r="I8469" s="19">
        <v>2907</v>
      </c>
      <c r="J8469" s="19">
        <v>16323066</v>
      </c>
      <c r="P8469" s="23"/>
      <c r="Q8469" s="23"/>
    </row>
    <row r="8470" spans="2:17" ht="12.5" x14ac:dyDescent="0.25">
      <c r="B8470" s="24">
        <v>2836</v>
      </c>
      <c r="C8470" s="24">
        <v>4223519</v>
      </c>
      <c r="I8470" s="19">
        <v>2908</v>
      </c>
      <c r="J8470" s="19">
        <v>11433399</v>
      </c>
      <c r="P8470" s="23"/>
      <c r="Q8470" s="23"/>
    </row>
    <row r="8471" spans="2:17" ht="12.5" x14ac:dyDescent="0.25">
      <c r="B8471" s="24">
        <v>2836</v>
      </c>
      <c r="C8471" s="24">
        <v>4431236</v>
      </c>
      <c r="I8471" s="19">
        <v>2907</v>
      </c>
      <c r="J8471" s="19">
        <v>35746099</v>
      </c>
      <c r="P8471" s="23"/>
      <c r="Q8471" s="23"/>
    </row>
    <row r="8472" spans="2:17" ht="12.5" x14ac:dyDescent="0.25">
      <c r="B8472" s="24">
        <v>2836</v>
      </c>
      <c r="C8472" s="24">
        <v>3652019</v>
      </c>
      <c r="I8472" s="19">
        <v>2908</v>
      </c>
      <c r="J8472" s="19">
        <v>16938763</v>
      </c>
      <c r="P8472" s="23"/>
      <c r="Q8472" s="23"/>
    </row>
    <row r="8473" spans="2:17" ht="12.5" x14ac:dyDescent="0.25">
      <c r="B8473" s="24">
        <v>2836</v>
      </c>
      <c r="C8473" s="24">
        <v>16038953</v>
      </c>
      <c r="I8473" s="19">
        <v>2907</v>
      </c>
      <c r="J8473" s="19">
        <v>11612439</v>
      </c>
      <c r="P8473" s="23"/>
      <c r="Q8473" s="23"/>
    </row>
    <row r="8474" spans="2:17" ht="12.5" x14ac:dyDescent="0.25">
      <c r="B8474" s="24">
        <v>2836</v>
      </c>
      <c r="C8474" s="24">
        <v>2963763</v>
      </c>
      <c r="I8474" s="19">
        <v>2908</v>
      </c>
      <c r="J8474" s="19">
        <v>13318910</v>
      </c>
      <c r="P8474" s="23"/>
      <c r="Q8474" s="23"/>
    </row>
    <row r="8475" spans="2:17" ht="12.5" x14ac:dyDescent="0.25">
      <c r="B8475" s="24">
        <v>2836</v>
      </c>
      <c r="C8475" s="24">
        <v>3660215</v>
      </c>
      <c r="I8475" s="19">
        <v>2907</v>
      </c>
      <c r="J8475" s="19">
        <v>10810731</v>
      </c>
      <c r="P8475" s="23"/>
      <c r="Q8475" s="23"/>
    </row>
    <row r="8476" spans="2:17" ht="12.5" x14ac:dyDescent="0.25">
      <c r="B8476" s="24">
        <v>2836</v>
      </c>
      <c r="C8476" s="24">
        <v>4139004</v>
      </c>
      <c r="I8476" s="19">
        <v>2908</v>
      </c>
      <c r="J8476" s="19">
        <v>11611196</v>
      </c>
      <c r="P8476" s="23"/>
      <c r="Q8476" s="23"/>
    </row>
    <row r="8477" spans="2:17" ht="12.5" x14ac:dyDescent="0.25">
      <c r="B8477" s="24">
        <v>2836</v>
      </c>
      <c r="C8477" s="24">
        <v>3888996</v>
      </c>
      <c r="I8477" s="19">
        <v>2907</v>
      </c>
      <c r="J8477" s="19">
        <v>12567102</v>
      </c>
      <c r="P8477" s="23"/>
      <c r="Q8477" s="23"/>
    </row>
    <row r="8478" spans="2:17" ht="12.5" x14ac:dyDescent="0.25">
      <c r="B8478" s="24">
        <v>2836</v>
      </c>
      <c r="C8478" s="24">
        <v>3396475</v>
      </c>
      <c r="I8478" s="19">
        <v>2908</v>
      </c>
      <c r="J8478" s="19">
        <v>11548830</v>
      </c>
      <c r="P8478" s="23"/>
      <c r="Q8478" s="23"/>
    </row>
    <row r="8479" spans="2:17" ht="12.5" x14ac:dyDescent="0.25">
      <c r="B8479" s="24">
        <v>2836</v>
      </c>
      <c r="C8479" s="24">
        <v>4337700</v>
      </c>
      <c r="I8479" s="19">
        <v>2907</v>
      </c>
      <c r="J8479" s="19">
        <v>12252171</v>
      </c>
      <c r="P8479" s="23"/>
      <c r="Q8479" s="23"/>
    </row>
    <row r="8480" spans="2:17" ht="12.5" x14ac:dyDescent="0.25">
      <c r="B8480" s="24">
        <v>2836</v>
      </c>
      <c r="C8480" s="24">
        <v>3360440</v>
      </c>
      <c r="I8480" s="19">
        <v>2908</v>
      </c>
      <c r="J8480" s="19">
        <v>14968673</v>
      </c>
      <c r="P8480" s="23"/>
      <c r="Q8480" s="23"/>
    </row>
    <row r="8481" spans="2:17" ht="12.5" x14ac:dyDescent="0.25">
      <c r="B8481" s="24">
        <v>2836</v>
      </c>
      <c r="C8481" s="24">
        <v>3283222</v>
      </c>
      <c r="I8481" s="19">
        <v>2907</v>
      </c>
      <c r="J8481" s="19">
        <v>8649595</v>
      </c>
      <c r="P8481" s="23"/>
      <c r="Q8481" s="23"/>
    </row>
    <row r="8482" spans="2:17" ht="12.5" x14ac:dyDescent="0.25">
      <c r="B8482" s="24">
        <v>2836</v>
      </c>
      <c r="C8482" s="24">
        <v>3984775</v>
      </c>
      <c r="I8482" s="19">
        <v>2908</v>
      </c>
      <c r="J8482" s="19">
        <v>12473759</v>
      </c>
      <c r="P8482" s="23"/>
      <c r="Q8482" s="23"/>
    </row>
    <row r="8483" spans="2:17" ht="12.5" x14ac:dyDescent="0.25">
      <c r="B8483" s="24">
        <v>2836</v>
      </c>
      <c r="C8483" s="24">
        <v>3941239</v>
      </c>
      <c r="I8483" s="19">
        <v>2907</v>
      </c>
      <c r="J8483" s="19">
        <v>13825969</v>
      </c>
      <c r="P8483" s="23"/>
      <c r="Q8483" s="23"/>
    </row>
    <row r="8484" spans="2:17" ht="12.5" x14ac:dyDescent="0.25">
      <c r="B8484" s="24">
        <v>2836</v>
      </c>
      <c r="C8484" s="24">
        <v>4078023</v>
      </c>
      <c r="I8484" s="19">
        <v>2908</v>
      </c>
      <c r="J8484" s="19">
        <v>9927313</v>
      </c>
      <c r="P8484" s="23"/>
      <c r="Q8484" s="23"/>
    </row>
    <row r="8485" spans="2:17" ht="12.5" x14ac:dyDescent="0.25">
      <c r="B8485" s="24">
        <v>2836</v>
      </c>
      <c r="C8485" s="24">
        <v>4004218</v>
      </c>
      <c r="I8485" s="19">
        <v>2907</v>
      </c>
      <c r="J8485" s="19">
        <v>12298795</v>
      </c>
      <c r="P8485" s="23"/>
      <c r="Q8485" s="23"/>
    </row>
    <row r="8486" spans="2:17" ht="12.5" x14ac:dyDescent="0.25">
      <c r="B8486" s="24">
        <v>2836</v>
      </c>
      <c r="C8486" s="24">
        <v>3690214</v>
      </c>
      <c r="I8486" s="19">
        <v>2908</v>
      </c>
      <c r="J8486" s="19">
        <v>11854900</v>
      </c>
      <c r="P8486" s="23"/>
      <c r="Q8486" s="23"/>
    </row>
    <row r="8487" spans="2:17" ht="12.5" x14ac:dyDescent="0.25">
      <c r="B8487" s="24">
        <v>2836</v>
      </c>
      <c r="C8487" s="24">
        <v>3809412</v>
      </c>
      <c r="I8487" s="19">
        <v>2907</v>
      </c>
      <c r="J8487" s="19">
        <v>11596370</v>
      </c>
      <c r="P8487" s="23"/>
      <c r="Q8487" s="23"/>
    </row>
    <row r="8488" spans="2:17" ht="12.5" x14ac:dyDescent="0.25">
      <c r="B8488" s="24">
        <v>2836</v>
      </c>
      <c r="C8488" s="24">
        <v>4366021</v>
      </c>
      <c r="I8488" s="19">
        <v>2908</v>
      </c>
      <c r="J8488" s="19">
        <v>12193079</v>
      </c>
      <c r="P8488" s="23"/>
      <c r="Q8488" s="23"/>
    </row>
    <row r="8489" spans="2:17" ht="12.5" x14ac:dyDescent="0.25">
      <c r="B8489" s="24">
        <v>2836</v>
      </c>
      <c r="C8489" s="24">
        <v>3555532</v>
      </c>
      <c r="I8489" s="19">
        <v>2907</v>
      </c>
      <c r="J8489" s="19">
        <v>11812208</v>
      </c>
      <c r="P8489" s="23"/>
      <c r="Q8489" s="23"/>
    </row>
    <row r="8490" spans="2:17" ht="12.5" x14ac:dyDescent="0.25">
      <c r="B8490" s="24">
        <v>2836</v>
      </c>
      <c r="C8490" s="24">
        <v>4081264</v>
      </c>
      <c r="I8490" s="19">
        <v>2908</v>
      </c>
      <c r="J8490" s="19">
        <v>11976915</v>
      </c>
      <c r="P8490" s="23"/>
      <c r="Q8490" s="23"/>
    </row>
    <row r="8491" spans="2:17" ht="12.5" x14ac:dyDescent="0.25">
      <c r="B8491" s="24">
        <v>2836</v>
      </c>
      <c r="C8491" s="24">
        <v>3886396</v>
      </c>
      <c r="I8491" s="19">
        <v>2907</v>
      </c>
      <c r="J8491" s="19">
        <v>12517914</v>
      </c>
      <c r="P8491" s="23"/>
      <c r="Q8491" s="23"/>
    </row>
    <row r="8492" spans="2:17" ht="12.5" x14ac:dyDescent="0.25">
      <c r="B8492" s="24">
        <v>2836</v>
      </c>
      <c r="C8492" s="24">
        <v>4329849</v>
      </c>
      <c r="I8492" s="19">
        <v>2908</v>
      </c>
      <c r="J8492" s="19">
        <v>11892971</v>
      </c>
      <c r="P8492" s="23"/>
      <c r="Q8492" s="23"/>
    </row>
    <row r="8493" spans="2:17" ht="12.5" x14ac:dyDescent="0.25">
      <c r="B8493" s="24">
        <v>2836</v>
      </c>
      <c r="C8493" s="24">
        <v>3843839</v>
      </c>
      <c r="I8493" s="19">
        <v>2907</v>
      </c>
      <c r="J8493" s="19">
        <v>11837025</v>
      </c>
      <c r="P8493" s="23"/>
      <c r="Q8493" s="23"/>
    </row>
    <row r="8494" spans="2:17" ht="12.5" x14ac:dyDescent="0.25">
      <c r="B8494" s="24">
        <v>2836</v>
      </c>
      <c r="C8494" s="24">
        <v>3735877</v>
      </c>
      <c r="I8494" s="19">
        <v>2908</v>
      </c>
      <c r="J8494" s="19">
        <v>11833492</v>
      </c>
      <c r="P8494" s="23"/>
      <c r="Q8494" s="23"/>
    </row>
    <row r="8495" spans="2:17" ht="12.5" x14ac:dyDescent="0.25">
      <c r="B8495" s="24">
        <v>2836</v>
      </c>
      <c r="C8495" s="24">
        <v>3488598</v>
      </c>
      <c r="I8495" s="19">
        <v>2907</v>
      </c>
      <c r="J8495" s="19">
        <v>12463692</v>
      </c>
      <c r="P8495" s="23"/>
      <c r="Q8495" s="23"/>
    </row>
    <row r="8496" spans="2:17" ht="12.5" x14ac:dyDescent="0.25">
      <c r="B8496" s="24">
        <v>2836</v>
      </c>
      <c r="C8496" s="24">
        <v>4027865</v>
      </c>
      <c r="I8496" s="19">
        <v>2908</v>
      </c>
      <c r="J8496" s="19">
        <v>11493290</v>
      </c>
      <c r="P8496" s="23"/>
      <c r="Q8496" s="23"/>
    </row>
    <row r="8497" spans="2:17" ht="12.5" x14ac:dyDescent="0.25">
      <c r="B8497" s="24">
        <v>2836</v>
      </c>
      <c r="C8497" s="24">
        <v>3598237</v>
      </c>
      <c r="I8497" s="19">
        <v>2907</v>
      </c>
      <c r="J8497" s="19">
        <v>12258937</v>
      </c>
      <c r="P8497" s="23"/>
      <c r="Q8497" s="23"/>
    </row>
    <row r="8498" spans="2:17" ht="12.5" x14ac:dyDescent="0.25">
      <c r="B8498" s="24">
        <v>2836</v>
      </c>
      <c r="C8498" s="24">
        <v>3406248</v>
      </c>
      <c r="I8498" s="19">
        <v>2908</v>
      </c>
      <c r="J8498" s="19">
        <v>16158246</v>
      </c>
      <c r="P8498" s="23"/>
      <c r="Q8498" s="23"/>
    </row>
    <row r="8499" spans="2:17" ht="12.5" x14ac:dyDescent="0.25">
      <c r="B8499" s="24">
        <v>2836</v>
      </c>
      <c r="C8499" s="24">
        <v>4700046</v>
      </c>
      <c r="I8499" s="19">
        <v>2907</v>
      </c>
      <c r="J8499" s="19">
        <v>11606978</v>
      </c>
      <c r="P8499" s="23"/>
      <c r="Q8499" s="23"/>
    </row>
    <row r="8500" spans="2:17" ht="12.5" x14ac:dyDescent="0.25">
      <c r="B8500" s="24">
        <v>2836</v>
      </c>
      <c r="C8500" s="24">
        <v>1810063</v>
      </c>
      <c r="I8500" s="19">
        <v>2908</v>
      </c>
      <c r="J8500" s="19">
        <v>12597866</v>
      </c>
      <c r="P8500" s="23"/>
      <c r="Q8500" s="23"/>
    </row>
    <row r="8501" spans="2:17" ht="12.5" x14ac:dyDescent="0.25">
      <c r="B8501" s="24">
        <v>2836</v>
      </c>
      <c r="C8501" s="24">
        <v>4104512</v>
      </c>
      <c r="I8501" s="19">
        <v>2907</v>
      </c>
      <c r="J8501" s="19">
        <v>12116035</v>
      </c>
      <c r="P8501" s="23"/>
      <c r="Q8501" s="23"/>
    </row>
    <row r="8502" spans="2:17" ht="12.5" x14ac:dyDescent="0.25">
      <c r="B8502" s="24">
        <v>2836</v>
      </c>
      <c r="C8502" s="24">
        <v>3902102</v>
      </c>
      <c r="I8502" s="19">
        <v>2908</v>
      </c>
      <c r="J8502" s="19">
        <v>11328957</v>
      </c>
      <c r="P8502" s="23"/>
      <c r="Q8502" s="23"/>
    </row>
    <row r="8503" spans="2:17" ht="12.5" x14ac:dyDescent="0.25">
      <c r="B8503" s="24">
        <v>2836</v>
      </c>
      <c r="C8503" s="24">
        <v>4344267</v>
      </c>
      <c r="I8503" s="19">
        <v>2907</v>
      </c>
      <c r="J8503" s="19">
        <v>11911665</v>
      </c>
      <c r="P8503" s="23"/>
      <c r="Q8503" s="23"/>
    </row>
    <row r="8504" spans="2:17" ht="12.5" x14ac:dyDescent="0.25">
      <c r="B8504" s="24">
        <v>2836</v>
      </c>
      <c r="C8504" s="24">
        <v>3565148</v>
      </c>
      <c r="I8504" s="19">
        <v>2908</v>
      </c>
      <c r="J8504" s="19">
        <v>14594063</v>
      </c>
      <c r="P8504" s="23"/>
      <c r="Q8504" s="23"/>
    </row>
    <row r="8505" spans="2:17" ht="12.5" x14ac:dyDescent="0.25">
      <c r="B8505" s="24">
        <v>2836</v>
      </c>
      <c r="C8505" s="24">
        <v>3985134</v>
      </c>
      <c r="I8505" s="19">
        <v>2907</v>
      </c>
      <c r="J8505" s="19">
        <v>9544764</v>
      </c>
      <c r="P8505" s="23"/>
      <c r="Q8505" s="23"/>
    </row>
    <row r="8506" spans="2:17" ht="12.5" x14ac:dyDescent="0.25">
      <c r="B8506" s="24">
        <v>2836</v>
      </c>
      <c r="C8506" s="24">
        <v>3476834</v>
      </c>
      <c r="I8506" s="19">
        <v>2908</v>
      </c>
      <c r="J8506" s="19">
        <v>12559499</v>
      </c>
      <c r="P8506" s="23"/>
      <c r="Q8506" s="23"/>
    </row>
    <row r="8507" spans="2:17" ht="12.5" x14ac:dyDescent="0.25">
      <c r="B8507" s="24">
        <v>2836</v>
      </c>
      <c r="C8507" s="24">
        <v>2551379</v>
      </c>
      <c r="I8507" s="19">
        <v>2907</v>
      </c>
      <c r="J8507" s="19">
        <v>11316623</v>
      </c>
      <c r="P8507" s="23"/>
      <c r="Q8507" s="23"/>
    </row>
    <row r="8508" spans="2:17" ht="12.5" x14ac:dyDescent="0.25">
      <c r="B8508" s="24">
        <v>2836</v>
      </c>
      <c r="C8508" s="24">
        <v>4849117</v>
      </c>
      <c r="I8508" s="19">
        <v>2908</v>
      </c>
      <c r="J8508" s="19">
        <v>12006807</v>
      </c>
      <c r="P8508" s="23"/>
      <c r="Q8508" s="23"/>
    </row>
    <row r="8509" spans="2:17" ht="12.5" x14ac:dyDescent="0.25">
      <c r="B8509" s="24">
        <v>2836</v>
      </c>
      <c r="C8509" s="24">
        <v>4471095</v>
      </c>
      <c r="I8509" s="19">
        <v>2907</v>
      </c>
      <c r="J8509" s="19">
        <v>12153321</v>
      </c>
      <c r="P8509" s="23"/>
      <c r="Q8509" s="23"/>
    </row>
    <row r="8510" spans="2:17" ht="12.5" x14ac:dyDescent="0.25">
      <c r="B8510" s="24">
        <v>2836</v>
      </c>
      <c r="C8510" s="24">
        <v>4347925</v>
      </c>
      <c r="I8510" s="19">
        <v>2908</v>
      </c>
      <c r="J8510" s="19">
        <v>12343321</v>
      </c>
      <c r="P8510" s="23"/>
      <c r="Q8510" s="23"/>
    </row>
    <row r="8511" spans="2:17" ht="12.5" x14ac:dyDescent="0.25">
      <c r="B8511" s="24">
        <v>2836</v>
      </c>
      <c r="C8511" s="24">
        <v>4488774</v>
      </c>
      <c r="I8511" s="19">
        <v>2907</v>
      </c>
      <c r="J8511" s="19">
        <v>11483810</v>
      </c>
      <c r="P8511" s="23"/>
      <c r="Q8511" s="23"/>
    </row>
    <row r="8512" spans="2:17" ht="12.5" x14ac:dyDescent="0.25">
      <c r="B8512" s="24">
        <v>2836</v>
      </c>
      <c r="C8512" s="24">
        <v>4189041</v>
      </c>
      <c r="I8512" s="19">
        <v>2908</v>
      </c>
      <c r="J8512" s="19">
        <v>12191770</v>
      </c>
      <c r="P8512" s="23"/>
      <c r="Q8512" s="23"/>
    </row>
    <row r="8513" spans="2:17" ht="12.5" x14ac:dyDescent="0.25">
      <c r="B8513" s="24">
        <v>2836</v>
      </c>
      <c r="C8513" s="24">
        <v>3395897</v>
      </c>
      <c r="I8513" s="19">
        <v>2907</v>
      </c>
      <c r="J8513" s="19">
        <v>9370859</v>
      </c>
      <c r="P8513" s="23"/>
      <c r="Q8513" s="23"/>
    </row>
    <row r="8514" spans="2:17" ht="12.5" x14ac:dyDescent="0.25">
      <c r="B8514" s="24">
        <v>2836</v>
      </c>
      <c r="C8514" s="24">
        <v>3676377</v>
      </c>
      <c r="I8514" s="19">
        <v>2907</v>
      </c>
      <c r="J8514" s="19">
        <v>2922705</v>
      </c>
      <c r="P8514" s="23"/>
      <c r="Q8514" s="23"/>
    </row>
    <row r="8515" spans="2:17" ht="12.5" x14ac:dyDescent="0.25">
      <c r="B8515" s="24">
        <v>2836</v>
      </c>
      <c r="C8515" s="24">
        <v>4150416</v>
      </c>
      <c r="I8515" s="19">
        <v>2908</v>
      </c>
      <c r="J8515" s="19">
        <v>11588775</v>
      </c>
      <c r="P8515" s="23"/>
      <c r="Q8515" s="23"/>
    </row>
    <row r="8516" spans="2:17" ht="12.5" x14ac:dyDescent="0.25">
      <c r="B8516" s="24">
        <v>2836</v>
      </c>
      <c r="C8516" s="24">
        <v>4510380</v>
      </c>
      <c r="I8516" s="19">
        <v>2907</v>
      </c>
      <c r="J8516" s="19">
        <v>12609375</v>
      </c>
      <c r="P8516" s="23"/>
      <c r="Q8516" s="23"/>
    </row>
    <row r="8517" spans="2:17" ht="12.5" x14ac:dyDescent="0.25">
      <c r="B8517" s="24">
        <v>2836</v>
      </c>
      <c r="C8517" s="24">
        <v>3960271</v>
      </c>
      <c r="I8517" s="19">
        <v>2908</v>
      </c>
      <c r="J8517" s="19">
        <v>15647357</v>
      </c>
      <c r="P8517" s="23"/>
      <c r="Q8517" s="23"/>
    </row>
    <row r="8518" spans="2:17" ht="12.5" x14ac:dyDescent="0.25">
      <c r="B8518" s="24">
        <v>2836</v>
      </c>
      <c r="C8518" s="24">
        <v>3715348</v>
      </c>
      <c r="I8518" s="19">
        <v>2907</v>
      </c>
      <c r="J8518" s="19">
        <v>13141104</v>
      </c>
      <c r="P8518" s="23"/>
      <c r="Q8518" s="23"/>
    </row>
    <row r="8519" spans="2:17" ht="12.5" x14ac:dyDescent="0.25">
      <c r="B8519" s="24">
        <v>2836</v>
      </c>
      <c r="C8519" s="24">
        <v>3626761</v>
      </c>
      <c r="I8519" s="19">
        <v>2908</v>
      </c>
      <c r="J8519" s="19">
        <v>11206597</v>
      </c>
      <c r="P8519" s="23"/>
      <c r="Q8519" s="23"/>
    </row>
    <row r="8520" spans="2:17" ht="12.5" x14ac:dyDescent="0.25">
      <c r="B8520" s="24">
        <v>2836</v>
      </c>
      <c r="C8520" s="24">
        <v>3292749</v>
      </c>
      <c r="I8520" s="19">
        <v>2907</v>
      </c>
      <c r="J8520" s="19">
        <v>11932108</v>
      </c>
      <c r="P8520" s="23"/>
      <c r="Q8520" s="23"/>
    </row>
    <row r="8521" spans="2:17" ht="12.5" x14ac:dyDescent="0.25">
      <c r="B8521" s="24">
        <v>2836</v>
      </c>
      <c r="C8521" s="24">
        <v>3386418</v>
      </c>
      <c r="I8521" s="19">
        <v>2908</v>
      </c>
      <c r="J8521" s="19">
        <v>11511393</v>
      </c>
      <c r="P8521" s="23"/>
      <c r="Q8521" s="23"/>
    </row>
    <row r="8522" spans="2:17" ht="12.5" x14ac:dyDescent="0.25">
      <c r="B8522" s="24">
        <v>2836</v>
      </c>
      <c r="C8522" s="24">
        <v>4032803</v>
      </c>
      <c r="I8522" s="19">
        <v>2907</v>
      </c>
      <c r="J8522" s="19">
        <v>11936260</v>
      </c>
      <c r="P8522" s="23"/>
      <c r="Q8522" s="23"/>
    </row>
    <row r="8523" spans="2:17" ht="12.5" x14ac:dyDescent="0.25">
      <c r="B8523" s="24">
        <v>2836</v>
      </c>
      <c r="C8523" s="24">
        <v>3864391</v>
      </c>
      <c r="I8523" s="19">
        <v>2908</v>
      </c>
      <c r="J8523" s="19">
        <v>12014717</v>
      </c>
      <c r="P8523" s="23"/>
      <c r="Q8523" s="23"/>
    </row>
    <row r="8524" spans="2:17" ht="12.5" x14ac:dyDescent="0.25">
      <c r="B8524" s="24">
        <v>2836</v>
      </c>
      <c r="C8524" s="24">
        <v>4030952</v>
      </c>
      <c r="I8524" s="19">
        <v>2907</v>
      </c>
      <c r="J8524" s="19">
        <v>12316341</v>
      </c>
      <c r="P8524" s="23"/>
      <c r="Q8524" s="23"/>
    </row>
    <row r="8525" spans="2:17" ht="12.5" x14ac:dyDescent="0.25">
      <c r="B8525" s="24">
        <v>2836</v>
      </c>
      <c r="C8525" s="24">
        <v>3841717</v>
      </c>
      <c r="I8525" s="19">
        <v>2908</v>
      </c>
      <c r="J8525" s="19">
        <v>12195900</v>
      </c>
      <c r="P8525" s="23"/>
      <c r="Q8525" s="23"/>
    </row>
    <row r="8526" spans="2:17" ht="12.5" x14ac:dyDescent="0.25">
      <c r="B8526" s="24">
        <v>2836</v>
      </c>
      <c r="C8526" s="24">
        <v>1898818</v>
      </c>
      <c r="I8526" s="19">
        <v>2907</v>
      </c>
      <c r="J8526" s="19">
        <v>11420282</v>
      </c>
      <c r="P8526" s="23"/>
      <c r="Q8526" s="23"/>
    </row>
    <row r="8527" spans="2:17" ht="12.5" x14ac:dyDescent="0.25">
      <c r="B8527" s="24">
        <v>2836</v>
      </c>
      <c r="C8527" s="24">
        <v>3762821</v>
      </c>
      <c r="I8527" s="19">
        <v>2908</v>
      </c>
      <c r="J8527" s="19">
        <v>12322493</v>
      </c>
      <c r="P8527" s="23"/>
      <c r="Q8527" s="23"/>
    </row>
    <row r="8528" spans="2:17" ht="12.5" x14ac:dyDescent="0.25">
      <c r="B8528" s="24">
        <v>2836</v>
      </c>
      <c r="C8528" s="24">
        <v>3160090</v>
      </c>
      <c r="I8528" s="19">
        <v>2907</v>
      </c>
      <c r="J8528" s="19">
        <v>11717642</v>
      </c>
      <c r="P8528" s="23"/>
      <c r="Q8528" s="23"/>
    </row>
    <row r="8529" spans="2:17" ht="12.5" x14ac:dyDescent="0.25">
      <c r="B8529" s="24">
        <v>2836</v>
      </c>
      <c r="C8529" s="24">
        <v>3719925</v>
      </c>
      <c r="I8529" s="19">
        <v>2908</v>
      </c>
      <c r="J8529" s="19">
        <v>12473468</v>
      </c>
      <c r="P8529" s="23"/>
      <c r="Q8529" s="23"/>
    </row>
    <row r="8530" spans="2:17" ht="12.5" x14ac:dyDescent="0.25">
      <c r="B8530" s="24">
        <v>2836</v>
      </c>
      <c r="C8530" s="24">
        <v>4033155</v>
      </c>
      <c r="I8530" s="19">
        <v>2907</v>
      </c>
      <c r="J8530" s="19">
        <v>13784205</v>
      </c>
      <c r="P8530" s="23"/>
      <c r="Q8530" s="23"/>
    </row>
    <row r="8531" spans="2:17" ht="12.5" x14ac:dyDescent="0.25">
      <c r="B8531" s="24">
        <v>2836</v>
      </c>
      <c r="C8531" s="24">
        <v>4001874</v>
      </c>
      <c r="I8531" s="19">
        <v>2908</v>
      </c>
      <c r="J8531" s="19">
        <v>9709886</v>
      </c>
      <c r="P8531" s="23"/>
      <c r="Q8531" s="23"/>
    </row>
    <row r="8532" spans="2:17" ht="12.5" x14ac:dyDescent="0.25">
      <c r="B8532" s="24">
        <v>2836</v>
      </c>
      <c r="C8532" s="24">
        <v>4622579</v>
      </c>
      <c r="I8532" s="19">
        <v>2907</v>
      </c>
      <c r="J8532" s="19">
        <v>12387045</v>
      </c>
      <c r="P8532" s="23"/>
      <c r="Q8532" s="23"/>
    </row>
    <row r="8533" spans="2:17" ht="12.5" x14ac:dyDescent="0.25">
      <c r="B8533" s="24">
        <v>2836</v>
      </c>
      <c r="C8533" s="24">
        <v>4013224</v>
      </c>
      <c r="I8533" s="19">
        <v>2908</v>
      </c>
      <c r="J8533" s="19">
        <v>11841484</v>
      </c>
      <c r="P8533" s="23"/>
      <c r="Q8533" s="23"/>
    </row>
    <row r="8534" spans="2:17" ht="12.5" x14ac:dyDescent="0.25">
      <c r="B8534" s="24">
        <v>2836</v>
      </c>
      <c r="C8534" s="24">
        <v>4004042</v>
      </c>
      <c r="I8534" s="19">
        <v>2907</v>
      </c>
      <c r="J8534" s="19">
        <v>12267563</v>
      </c>
      <c r="P8534" s="23"/>
      <c r="Q8534" s="23"/>
    </row>
    <row r="8535" spans="2:17" ht="12.5" x14ac:dyDescent="0.25">
      <c r="B8535" s="24">
        <v>2836</v>
      </c>
      <c r="C8535" s="24">
        <v>4839329</v>
      </c>
      <c r="I8535" s="19">
        <v>2908</v>
      </c>
      <c r="J8535" s="19">
        <v>11918411</v>
      </c>
      <c r="P8535" s="23"/>
      <c r="Q8535" s="23"/>
    </row>
    <row r="8536" spans="2:17" ht="12.5" x14ac:dyDescent="0.25">
      <c r="B8536" s="24">
        <v>2836</v>
      </c>
      <c r="C8536" s="24">
        <v>3691902</v>
      </c>
      <c r="I8536" s="19">
        <v>2907</v>
      </c>
      <c r="J8536" s="19">
        <v>11806082</v>
      </c>
      <c r="P8536" s="23"/>
      <c r="Q8536" s="23"/>
    </row>
    <row r="8537" spans="2:17" ht="12.5" x14ac:dyDescent="0.25">
      <c r="B8537" s="24">
        <v>2836</v>
      </c>
      <c r="C8537" s="24">
        <v>4638217</v>
      </c>
      <c r="I8537" s="19">
        <v>2908</v>
      </c>
      <c r="J8537" s="19">
        <v>12373787</v>
      </c>
      <c r="P8537" s="23"/>
      <c r="Q8537" s="23"/>
    </row>
    <row r="8538" spans="2:17" ht="12.5" x14ac:dyDescent="0.25">
      <c r="B8538" s="24">
        <v>2836</v>
      </c>
      <c r="C8538" s="24">
        <v>4613052</v>
      </c>
      <c r="I8538" s="19">
        <v>2907</v>
      </c>
      <c r="J8538" s="19">
        <v>11739575</v>
      </c>
      <c r="P8538" s="23"/>
      <c r="Q8538" s="23"/>
    </row>
    <row r="8539" spans="2:17" ht="12.5" x14ac:dyDescent="0.25">
      <c r="B8539" s="24">
        <v>2836</v>
      </c>
      <c r="C8539" s="24">
        <v>3828324</v>
      </c>
      <c r="I8539" s="19">
        <v>2908</v>
      </c>
      <c r="J8539" s="19">
        <v>12007382</v>
      </c>
      <c r="P8539" s="23"/>
      <c r="Q8539" s="23"/>
    </row>
    <row r="8540" spans="2:17" ht="12.5" x14ac:dyDescent="0.25">
      <c r="B8540" s="24">
        <v>2836</v>
      </c>
      <c r="C8540" s="24">
        <v>6357298</v>
      </c>
      <c r="I8540" s="19">
        <v>2907</v>
      </c>
      <c r="J8540" s="19">
        <v>11608875</v>
      </c>
      <c r="P8540" s="23"/>
      <c r="Q8540" s="23"/>
    </row>
    <row r="8541" spans="2:17" ht="12.5" x14ac:dyDescent="0.25">
      <c r="B8541" s="24">
        <v>2836</v>
      </c>
      <c r="C8541" s="24">
        <v>3882611</v>
      </c>
      <c r="I8541" s="19">
        <v>2908</v>
      </c>
      <c r="J8541" s="19">
        <v>12626387</v>
      </c>
      <c r="P8541" s="23"/>
      <c r="Q8541" s="23"/>
    </row>
    <row r="8542" spans="2:17" ht="12.5" x14ac:dyDescent="0.25">
      <c r="B8542" s="24">
        <v>2836</v>
      </c>
      <c r="C8542" s="24">
        <v>3536676</v>
      </c>
      <c r="I8542" s="19">
        <v>2907</v>
      </c>
      <c r="J8542" s="19">
        <v>13109549</v>
      </c>
      <c r="P8542" s="23"/>
      <c r="Q8542" s="23"/>
    </row>
    <row r="8543" spans="2:17" ht="12.5" x14ac:dyDescent="0.25">
      <c r="B8543" s="24">
        <v>2836</v>
      </c>
      <c r="C8543" s="24">
        <v>3858825</v>
      </c>
      <c r="I8543" s="19">
        <v>2908</v>
      </c>
      <c r="J8543" s="19">
        <v>11873303</v>
      </c>
      <c r="P8543" s="23"/>
      <c r="Q8543" s="23"/>
    </row>
    <row r="8544" spans="2:17" ht="12.5" x14ac:dyDescent="0.25">
      <c r="B8544" s="24">
        <v>2836</v>
      </c>
      <c r="C8544" s="24">
        <v>3511345</v>
      </c>
      <c r="I8544" s="19">
        <v>2907</v>
      </c>
      <c r="J8544" s="19">
        <v>11054012</v>
      </c>
      <c r="P8544" s="23"/>
      <c r="Q8544" s="23"/>
    </row>
    <row r="8545" spans="2:17" ht="12.5" x14ac:dyDescent="0.25">
      <c r="B8545" s="24">
        <v>2836</v>
      </c>
      <c r="C8545" s="24">
        <v>3998127</v>
      </c>
      <c r="I8545" s="19">
        <v>2908</v>
      </c>
      <c r="J8545" s="19">
        <v>11742245</v>
      </c>
      <c r="P8545" s="23"/>
      <c r="Q8545" s="23"/>
    </row>
    <row r="8546" spans="2:17" ht="12.5" x14ac:dyDescent="0.25">
      <c r="B8546" s="24">
        <v>2836</v>
      </c>
      <c r="C8546" s="24">
        <v>5496468</v>
      </c>
      <c r="I8546" s="19">
        <v>2907</v>
      </c>
      <c r="J8546" s="19">
        <v>11634756</v>
      </c>
      <c r="P8546" s="23"/>
      <c r="Q8546" s="23"/>
    </row>
    <row r="8547" spans="2:17" ht="12.5" x14ac:dyDescent="0.25">
      <c r="B8547" s="24">
        <v>2836</v>
      </c>
      <c r="C8547" s="24">
        <v>3781299</v>
      </c>
      <c r="I8547" s="19">
        <v>2908</v>
      </c>
      <c r="J8547" s="19">
        <v>12641654</v>
      </c>
      <c r="P8547" s="23"/>
      <c r="Q8547" s="23"/>
    </row>
    <row r="8548" spans="2:17" ht="12.5" x14ac:dyDescent="0.25">
      <c r="B8548" s="24">
        <v>2836</v>
      </c>
      <c r="C8548" s="24">
        <v>4049644</v>
      </c>
      <c r="I8548" s="19">
        <v>2907</v>
      </c>
      <c r="J8548" s="19">
        <v>11900423</v>
      </c>
      <c r="P8548" s="23"/>
      <c r="Q8548" s="23"/>
    </row>
    <row r="8549" spans="2:17" ht="12.5" x14ac:dyDescent="0.25">
      <c r="B8549" s="24">
        <v>2836</v>
      </c>
      <c r="C8549" s="24">
        <v>4125750</v>
      </c>
      <c r="I8549" s="19">
        <v>2908</v>
      </c>
      <c r="J8549" s="19">
        <v>11479623</v>
      </c>
      <c r="P8549" s="23"/>
      <c r="Q8549" s="23"/>
    </row>
    <row r="8550" spans="2:17" ht="12.5" x14ac:dyDescent="0.25">
      <c r="B8550" s="24">
        <v>2836</v>
      </c>
      <c r="C8550" s="24">
        <v>4107723</v>
      </c>
      <c r="I8550" s="19">
        <v>2907</v>
      </c>
      <c r="J8550" s="19">
        <v>12048164</v>
      </c>
      <c r="P8550" s="23"/>
      <c r="Q8550" s="23"/>
    </row>
    <row r="8551" spans="2:17" ht="12.5" x14ac:dyDescent="0.25">
      <c r="B8551" s="24">
        <v>2836</v>
      </c>
      <c r="C8551" s="24">
        <v>3951148</v>
      </c>
      <c r="I8551" s="19">
        <v>2908</v>
      </c>
      <c r="J8551" s="19">
        <v>12367755</v>
      </c>
      <c r="P8551" s="23"/>
      <c r="Q8551" s="23"/>
    </row>
    <row r="8552" spans="2:17" ht="12.5" x14ac:dyDescent="0.25">
      <c r="B8552" s="24">
        <v>2836</v>
      </c>
      <c r="C8552" s="24">
        <v>4165114</v>
      </c>
      <c r="I8552" s="19">
        <v>2907</v>
      </c>
      <c r="J8552" s="19">
        <v>11935780</v>
      </c>
      <c r="P8552" s="23"/>
      <c r="Q8552" s="23"/>
    </row>
    <row r="8553" spans="2:17" ht="12.5" x14ac:dyDescent="0.25">
      <c r="B8553" s="24">
        <v>2836</v>
      </c>
      <c r="C8553" s="24">
        <v>3167453</v>
      </c>
      <c r="I8553" s="19">
        <v>2908</v>
      </c>
      <c r="J8553" s="19">
        <v>11742334</v>
      </c>
      <c r="P8553" s="23"/>
      <c r="Q8553" s="23"/>
    </row>
    <row r="8554" spans="2:17" ht="12.5" x14ac:dyDescent="0.25">
      <c r="B8554" s="24">
        <v>2836</v>
      </c>
      <c r="C8554" s="24">
        <v>4020759</v>
      </c>
      <c r="I8554" s="19">
        <v>2907</v>
      </c>
      <c r="J8554" s="19">
        <v>11943539</v>
      </c>
      <c r="P8554" s="23"/>
      <c r="Q8554" s="23"/>
    </row>
    <row r="8555" spans="2:17" ht="12.5" x14ac:dyDescent="0.25">
      <c r="B8555" s="24">
        <v>2836</v>
      </c>
      <c r="C8555" s="24">
        <v>3886339</v>
      </c>
      <c r="I8555" s="19">
        <v>2908</v>
      </c>
      <c r="J8555" s="19">
        <v>12209048</v>
      </c>
      <c r="P8555" s="23"/>
      <c r="Q8555" s="23"/>
    </row>
    <row r="8556" spans="2:17" ht="12.5" x14ac:dyDescent="0.25">
      <c r="B8556" s="24">
        <v>2836</v>
      </c>
      <c r="C8556" s="24">
        <v>3638300</v>
      </c>
      <c r="I8556" s="19">
        <v>2907</v>
      </c>
      <c r="J8556" s="19">
        <v>11780088</v>
      </c>
      <c r="P8556" s="23"/>
      <c r="Q8556" s="23"/>
    </row>
    <row r="8557" spans="2:17" ht="12.5" x14ac:dyDescent="0.25">
      <c r="B8557" s="24">
        <v>2836</v>
      </c>
      <c r="C8557" s="24">
        <v>4079774</v>
      </c>
      <c r="I8557" s="19">
        <v>2908</v>
      </c>
      <c r="J8557" s="19">
        <v>12198017</v>
      </c>
      <c r="P8557" s="23"/>
      <c r="Q8557" s="23"/>
    </row>
    <row r="8558" spans="2:17" ht="12.5" x14ac:dyDescent="0.25">
      <c r="B8558" s="24">
        <v>2836</v>
      </c>
      <c r="C8558" s="24">
        <v>3816867</v>
      </c>
      <c r="I8558" s="19">
        <v>2907</v>
      </c>
      <c r="J8558" s="19">
        <v>11816513</v>
      </c>
      <c r="P8558" s="23"/>
      <c r="Q8558" s="23"/>
    </row>
    <row r="8559" spans="2:17" ht="12.5" x14ac:dyDescent="0.25">
      <c r="B8559" s="24">
        <v>2836</v>
      </c>
      <c r="C8559" s="24">
        <v>4441930</v>
      </c>
      <c r="I8559" s="19">
        <v>2908</v>
      </c>
      <c r="J8559" s="19">
        <v>11928591</v>
      </c>
      <c r="P8559" s="23"/>
      <c r="Q8559" s="23"/>
    </row>
    <row r="8560" spans="2:17" ht="12.5" x14ac:dyDescent="0.25">
      <c r="B8560" s="24">
        <v>2836</v>
      </c>
      <c r="C8560" s="24">
        <v>3519140</v>
      </c>
      <c r="I8560" s="19">
        <v>2907</v>
      </c>
      <c r="J8560" s="19">
        <v>12366896</v>
      </c>
      <c r="P8560" s="23"/>
      <c r="Q8560" s="23"/>
    </row>
    <row r="8561" spans="2:17" ht="12.5" x14ac:dyDescent="0.25">
      <c r="B8561" s="24">
        <v>2836</v>
      </c>
      <c r="C8561" s="24">
        <v>3188599</v>
      </c>
      <c r="I8561" s="19">
        <v>2908</v>
      </c>
      <c r="J8561" s="19">
        <v>12366251</v>
      </c>
      <c r="P8561" s="23"/>
      <c r="Q8561" s="23"/>
    </row>
    <row r="8562" spans="2:17" ht="12.5" x14ac:dyDescent="0.25">
      <c r="B8562" s="24">
        <v>2836</v>
      </c>
      <c r="C8562" s="24">
        <v>4036633</v>
      </c>
      <c r="I8562" s="19">
        <v>2907</v>
      </c>
      <c r="J8562" s="19">
        <v>11952305</v>
      </c>
      <c r="P8562" s="23"/>
      <c r="Q8562" s="23"/>
    </row>
    <row r="8563" spans="2:17" ht="12.5" x14ac:dyDescent="0.25">
      <c r="B8563" s="24">
        <v>2836</v>
      </c>
      <c r="C8563" s="24">
        <v>4603335</v>
      </c>
      <c r="I8563" s="19">
        <v>2908</v>
      </c>
      <c r="J8563" s="19">
        <v>11701871</v>
      </c>
      <c r="P8563" s="23"/>
      <c r="Q8563" s="23"/>
    </row>
    <row r="8564" spans="2:17" ht="12.5" x14ac:dyDescent="0.25">
      <c r="B8564" s="24">
        <v>2836</v>
      </c>
      <c r="C8564" s="24">
        <v>4392719</v>
      </c>
      <c r="I8564" s="19">
        <v>2907</v>
      </c>
      <c r="J8564" s="19">
        <v>11868549</v>
      </c>
      <c r="P8564" s="23"/>
      <c r="Q8564" s="23"/>
    </row>
    <row r="8565" spans="2:17" ht="12.5" x14ac:dyDescent="0.25">
      <c r="B8565" s="24">
        <v>2836</v>
      </c>
      <c r="C8565" s="24">
        <v>3995975</v>
      </c>
      <c r="I8565" s="19">
        <v>2908</v>
      </c>
      <c r="J8565" s="19">
        <v>11783188</v>
      </c>
      <c r="P8565" s="23"/>
      <c r="Q8565" s="23"/>
    </row>
    <row r="8566" spans="2:17" ht="12.5" x14ac:dyDescent="0.25">
      <c r="B8566" s="24">
        <v>2836</v>
      </c>
      <c r="C8566" s="24">
        <v>2996192</v>
      </c>
      <c r="I8566" s="19">
        <v>2907</v>
      </c>
      <c r="J8566" s="19">
        <v>12355723</v>
      </c>
      <c r="P8566" s="23"/>
      <c r="Q8566" s="23"/>
    </row>
    <row r="8567" spans="2:17" ht="12.5" x14ac:dyDescent="0.25">
      <c r="B8567" s="24">
        <v>2836</v>
      </c>
      <c r="C8567" s="24">
        <v>4026422</v>
      </c>
      <c r="I8567" s="19">
        <v>2908</v>
      </c>
      <c r="J8567" s="19">
        <v>11777163</v>
      </c>
      <c r="P8567" s="23"/>
      <c r="Q8567" s="23"/>
    </row>
    <row r="8568" spans="2:17" ht="12.5" x14ac:dyDescent="0.25">
      <c r="B8568" s="24">
        <v>2836</v>
      </c>
      <c r="C8568" s="24">
        <v>4357209</v>
      </c>
      <c r="I8568" s="19">
        <v>2907</v>
      </c>
      <c r="J8568" s="19">
        <v>12144913</v>
      </c>
      <c r="P8568" s="23"/>
      <c r="Q8568" s="23"/>
    </row>
    <row r="8569" spans="2:17" ht="12.5" x14ac:dyDescent="0.25">
      <c r="B8569" s="24">
        <v>2836</v>
      </c>
      <c r="C8569" s="24">
        <v>3887286</v>
      </c>
      <c r="I8569" s="19">
        <v>2908</v>
      </c>
      <c r="J8569" s="19">
        <v>12333477</v>
      </c>
      <c r="P8569" s="23"/>
      <c r="Q8569" s="23"/>
    </row>
    <row r="8570" spans="2:17" ht="12.5" x14ac:dyDescent="0.25">
      <c r="B8570" s="24">
        <v>2836</v>
      </c>
      <c r="C8570" s="24">
        <v>2898958</v>
      </c>
      <c r="I8570" s="19">
        <v>2907</v>
      </c>
      <c r="J8570" s="19">
        <v>12420492</v>
      </c>
      <c r="P8570" s="23"/>
      <c r="Q8570" s="23"/>
    </row>
    <row r="8571" spans="2:17" ht="12.5" x14ac:dyDescent="0.25">
      <c r="B8571" s="24">
        <v>2836</v>
      </c>
      <c r="C8571" s="24">
        <v>4063747</v>
      </c>
      <c r="I8571" s="19">
        <v>2908</v>
      </c>
      <c r="J8571" s="19">
        <v>10941396</v>
      </c>
      <c r="P8571" s="23"/>
      <c r="Q8571" s="23"/>
    </row>
    <row r="8572" spans="2:17" ht="12.5" x14ac:dyDescent="0.25">
      <c r="B8572" s="24">
        <v>2836</v>
      </c>
      <c r="C8572" s="24">
        <v>3892624</v>
      </c>
      <c r="I8572" s="19">
        <v>2907</v>
      </c>
      <c r="J8572" s="19">
        <v>12984114</v>
      </c>
      <c r="P8572" s="23"/>
      <c r="Q8572" s="23"/>
    </row>
    <row r="8573" spans="2:17" ht="12.5" x14ac:dyDescent="0.25">
      <c r="B8573" s="24">
        <v>2836</v>
      </c>
      <c r="C8573" s="24">
        <v>3031782</v>
      </c>
      <c r="I8573" s="19">
        <v>2908</v>
      </c>
      <c r="J8573" s="19">
        <v>11297914</v>
      </c>
      <c r="P8573" s="23"/>
      <c r="Q8573" s="23"/>
    </row>
    <row r="8574" spans="2:17" ht="12.5" x14ac:dyDescent="0.25">
      <c r="B8574" s="24">
        <v>2836</v>
      </c>
      <c r="C8574" s="24">
        <v>3603849</v>
      </c>
      <c r="I8574" s="19">
        <v>2907</v>
      </c>
      <c r="J8574" s="19">
        <v>11774443</v>
      </c>
      <c r="P8574" s="23"/>
      <c r="Q8574" s="23"/>
    </row>
    <row r="8575" spans="2:17" ht="12.5" x14ac:dyDescent="0.25">
      <c r="B8575" s="24">
        <v>2836</v>
      </c>
      <c r="C8575" s="24">
        <v>4092266</v>
      </c>
      <c r="I8575" s="19">
        <v>2908</v>
      </c>
      <c r="J8575" s="19">
        <v>11943154</v>
      </c>
      <c r="P8575" s="23"/>
      <c r="Q8575" s="23"/>
    </row>
    <row r="8576" spans="2:17" ht="12.5" x14ac:dyDescent="0.25">
      <c r="B8576" s="24">
        <v>2836</v>
      </c>
      <c r="C8576" s="24">
        <v>3850186</v>
      </c>
      <c r="I8576" s="19">
        <v>2907</v>
      </c>
      <c r="J8576" s="19">
        <v>12290082</v>
      </c>
      <c r="P8576" s="23"/>
      <c r="Q8576" s="23"/>
    </row>
    <row r="8577" spans="2:17" ht="12.5" x14ac:dyDescent="0.25">
      <c r="B8577" s="24">
        <v>2836</v>
      </c>
      <c r="C8577" s="24">
        <v>3999598</v>
      </c>
      <c r="I8577" s="19">
        <v>2908</v>
      </c>
      <c r="J8577" s="19">
        <v>12604380</v>
      </c>
      <c r="P8577" s="23"/>
      <c r="Q8577" s="23"/>
    </row>
    <row r="8578" spans="2:17" ht="12.5" x14ac:dyDescent="0.25">
      <c r="B8578" s="24">
        <v>2836</v>
      </c>
      <c r="C8578" s="24">
        <v>6235473</v>
      </c>
      <c r="I8578" s="19">
        <v>2907</v>
      </c>
      <c r="J8578" s="19">
        <v>11179905</v>
      </c>
      <c r="P8578" s="23"/>
      <c r="Q8578" s="23"/>
    </row>
    <row r="8579" spans="2:17" ht="12.5" x14ac:dyDescent="0.25">
      <c r="B8579" s="24">
        <v>2836</v>
      </c>
      <c r="C8579" s="24">
        <v>3828121</v>
      </c>
      <c r="I8579" s="19">
        <v>2908</v>
      </c>
      <c r="J8579" s="19">
        <v>12223855</v>
      </c>
      <c r="P8579" s="23"/>
      <c r="Q8579" s="23"/>
    </row>
    <row r="8580" spans="2:17" ht="12.5" x14ac:dyDescent="0.25">
      <c r="B8580" s="24">
        <v>2836</v>
      </c>
      <c r="C8580" s="24">
        <v>4709100</v>
      </c>
      <c r="I8580" s="19">
        <v>2907</v>
      </c>
      <c r="J8580" s="19">
        <v>11677744</v>
      </c>
      <c r="P8580" s="23"/>
      <c r="Q8580" s="23"/>
    </row>
    <row r="8581" spans="2:17" ht="12.5" x14ac:dyDescent="0.25">
      <c r="B8581" s="24">
        <v>2836</v>
      </c>
      <c r="C8581" s="24">
        <v>3223772</v>
      </c>
      <c r="I8581" s="19">
        <v>2908</v>
      </c>
      <c r="J8581" s="19">
        <v>12478993</v>
      </c>
      <c r="P8581" s="23"/>
      <c r="Q8581" s="23"/>
    </row>
    <row r="8582" spans="2:17" ht="12.5" x14ac:dyDescent="0.25">
      <c r="B8582" s="24">
        <v>2836</v>
      </c>
      <c r="C8582" s="24">
        <v>2400355</v>
      </c>
      <c r="I8582" s="19">
        <v>2907</v>
      </c>
      <c r="J8582" s="19">
        <v>11543615</v>
      </c>
      <c r="P8582" s="23"/>
      <c r="Q8582" s="23"/>
    </row>
    <row r="8583" spans="2:17" ht="12.5" x14ac:dyDescent="0.25">
      <c r="B8583" s="24">
        <v>2836</v>
      </c>
      <c r="C8583" s="24">
        <v>3392908</v>
      </c>
      <c r="I8583" s="19">
        <v>2908</v>
      </c>
      <c r="J8583" s="19">
        <v>13701262</v>
      </c>
      <c r="P8583" s="23"/>
      <c r="Q8583" s="23"/>
    </row>
    <row r="8584" spans="2:17" ht="12.5" x14ac:dyDescent="0.25">
      <c r="B8584" s="24">
        <v>2836</v>
      </c>
      <c r="C8584" s="24">
        <v>3892672</v>
      </c>
      <c r="I8584" s="19">
        <v>2907</v>
      </c>
      <c r="J8584" s="19">
        <v>10314548</v>
      </c>
      <c r="P8584" s="23"/>
      <c r="Q8584" s="23"/>
    </row>
    <row r="8585" spans="2:17" ht="12.5" x14ac:dyDescent="0.25">
      <c r="B8585" s="24">
        <v>2836</v>
      </c>
      <c r="C8585" s="24">
        <v>4127550</v>
      </c>
      <c r="I8585" s="19">
        <v>2908</v>
      </c>
      <c r="J8585" s="19">
        <v>11981706</v>
      </c>
      <c r="P8585" s="23"/>
      <c r="Q8585" s="23"/>
    </row>
    <row r="8586" spans="2:17" ht="12.5" x14ac:dyDescent="0.25">
      <c r="B8586" s="24">
        <v>2836</v>
      </c>
      <c r="C8586" s="24">
        <v>3424652</v>
      </c>
      <c r="I8586" s="19">
        <v>2907</v>
      </c>
      <c r="J8586" s="19">
        <v>11959426</v>
      </c>
      <c r="P8586" s="23"/>
      <c r="Q8586" s="23"/>
    </row>
    <row r="8587" spans="2:17" ht="12.5" x14ac:dyDescent="0.25">
      <c r="B8587" s="24">
        <v>2836</v>
      </c>
      <c r="C8587" s="24">
        <v>3877048</v>
      </c>
      <c r="I8587" s="19">
        <v>2908</v>
      </c>
      <c r="J8587" s="19">
        <v>12324978</v>
      </c>
      <c r="P8587" s="23"/>
      <c r="Q8587" s="23"/>
    </row>
    <row r="8588" spans="2:17" ht="12.5" x14ac:dyDescent="0.25">
      <c r="B8588" s="24">
        <v>2836</v>
      </c>
      <c r="C8588" s="24">
        <v>4035454</v>
      </c>
      <c r="I8588" s="19">
        <v>2907</v>
      </c>
      <c r="J8588" s="19">
        <v>12264847</v>
      </c>
      <c r="P8588" s="23"/>
      <c r="Q8588" s="23"/>
    </row>
    <row r="8589" spans="2:17" ht="12.5" x14ac:dyDescent="0.25">
      <c r="B8589" s="24">
        <v>2836</v>
      </c>
      <c r="C8589" s="24">
        <v>3849353</v>
      </c>
      <c r="I8589" s="19">
        <v>2908</v>
      </c>
      <c r="J8589" s="19">
        <v>11842861</v>
      </c>
      <c r="P8589" s="23"/>
      <c r="Q8589" s="23"/>
    </row>
    <row r="8590" spans="2:17" ht="12.5" x14ac:dyDescent="0.25">
      <c r="B8590" s="24">
        <v>2836</v>
      </c>
      <c r="C8590" s="24">
        <v>3062943</v>
      </c>
      <c r="I8590" s="19">
        <v>2907</v>
      </c>
      <c r="J8590" s="19">
        <v>11816431</v>
      </c>
      <c r="P8590" s="23"/>
      <c r="Q8590" s="23"/>
    </row>
    <row r="8591" spans="2:17" ht="12.5" x14ac:dyDescent="0.25">
      <c r="B8591" s="24">
        <v>2836</v>
      </c>
      <c r="C8591" s="24">
        <v>2199721</v>
      </c>
      <c r="I8591" s="19">
        <v>2908</v>
      </c>
      <c r="J8591" s="19">
        <v>12402481</v>
      </c>
      <c r="P8591" s="23"/>
      <c r="Q8591" s="23"/>
    </row>
    <row r="8592" spans="2:17" ht="12.5" x14ac:dyDescent="0.25">
      <c r="B8592" s="24">
        <v>2836</v>
      </c>
      <c r="C8592" s="24">
        <v>3899235</v>
      </c>
      <c r="I8592" s="19">
        <v>2907</v>
      </c>
      <c r="J8592" s="19">
        <v>11849817</v>
      </c>
      <c r="P8592" s="23"/>
      <c r="Q8592" s="23"/>
    </row>
    <row r="8593" spans="2:17" ht="12.5" x14ac:dyDescent="0.25">
      <c r="B8593" s="24">
        <v>2836</v>
      </c>
      <c r="C8593" s="24">
        <v>3864114</v>
      </c>
      <c r="I8593" s="19">
        <v>2908</v>
      </c>
      <c r="J8593" s="19">
        <v>11544079</v>
      </c>
      <c r="P8593" s="23"/>
      <c r="Q8593" s="23"/>
    </row>
    <row r="8594" spans="2:17" ht="12.5" x14ac:dyDescent="0.25">
      <c r="B8594" s="24">
        <v>2836</v>
      </c>
      <c r="C8594" s="24">
        <v>5869348</v>
      </c>
      <c r="I8594" s="19">
        <v>2907</v>
      </c>
      <c r="J8594" s="19">
        <v>13316394</v>
      </c>
      <c r="P8594" s="23"/>
      <c r="Q8594" s="23"/>
    </row>
    <row r="8595" spans="2:17" ht="12.5" x14ac:dyDescent="0.25">
      <c r="B8595" s="24">
        <v>2836</v>
      </c>
      <c r="C8595" s="24">
        <v>4712913</v>
      </c>
      <c r="I8595" s="19">
        <v>2908</v>
      </c>
      <c r="J8595" s="19">
        <v>11281702</v>
      </c>
      <c r="P8595" s="23"/>
      <c r="Q8595" s="23"/>
    </row>
    <row r="8596" spans="2:17" ht="12.5" x14ac:dyDescent="0.25">
      <c r="B8596" s="24">
        <v>2836</v>
      </c>
      <c r="C8596" s="24">
        <v>3595146</v>
      </c>
      <c r="I8596" s="19">
        <v>2907</v>
      </c>
      <c r="J8596" s="19">
        <v>11602290</v>
      </c>
      <c r="P8596" s="23"/>
      <c r="Q8596" s="23"/>
    </row>
    <row r="8597" spans="2:17" ht="12.5" x14ac:dyDescent="0.25">
      <c r="B8597" s="24">
        <v>2836</v>
      </c>
      <c r="C8597" s="24">
        <v>3985024</v>
      </c>
      <c r="I8597" s="19">
        <v>2908</v>
      </c>
      <c r="J8597" s="19">
        <v>11883497</v>
      </c>
      <c r="P8597" s="23"/>
      <c r="Q8597" s="23"/>
    </row>
    <row r="8598" spans="2:17" ht="12.5" x14ac:dyDescent="0.25">
      <c r="B8598" s="24">
        <v>2836</v>
      </c>
      <c r="C8598" s="24">
        <v>3956726</v>
      </c>
      <c r="I8598" s="19">
        <v>2907</v>
      </c>
      <c r="J8598" s="19">
        <v>12407816</v>
      </c>
      <c r="P8598" s="23"/>
      <c r="Q8598" s="23"/>
    </row>
    <row r="8599" spans="2:17" ht="12.5" x14ac:dyDescent="0.25">
      <c r="B8599" s="24">
        <v>2836</v>
      </c>
      <c r="C8599" s="24">
        <v>3934642</v>
      </c>
      <c r="I8599" s="19">
        <v>2908</v>
      </c>
      <c r="J8599" s="19">
        <v>11891740</v>
      </c>
      <c r="P8599" s="23"/>
      <c r="Q8599" s="23"/>
    </row>
    <row r="8600" spans="2:17" ht="12.5" x14ac:dyDescent="0.25">
      <c r="B8600" s="24">
        <v>2836</v>
      </c>
      <c r="C8600" s="24">
        <v>3395056</v>
      </c>
      <c r="I8600" s="19">
        <v>2907</v>
      </c>
      <c r="J8600" s="19">
        <v>11578889</v>
      </c>
      <c r="P8600" s="23"/>
      <c r="Q8600" s="23"/>
    </row>
    <row r="8601" spans="2:17" ht="12.5" x14ac:dyDescent="0.25">
      <c r="B8601" s="24">
        <v>2836</v>
      </c>
      <c r="C8601" s="24">
        <v>3968076</v>
      </c>
      <c r="I8601" s="19">
        <v>2908</v>
      </c>
      <c r="J8601" s="19">
        <v>12545702</v>
      </c>
      <c r="P8601" s="23"/>
      <c r="Q8601" s="23"/>
    </row>
    <row r="8602" spans="2:17" ht="12.5" x14ac:dyDescent="0.25">
      <c r="B8602" s="24">
        <v>2836</v>
      </c>
      <c r="C8602" s="24">
        <v>4600531</v>
      </c>
      <c r="I8602" s="19">
        <v>2907</v>
      </c>
      <c r="J8602" s="19">
        <v>11466318</v>
      </c>
      <c r="P8602" s="23"/>
      <c r="Q8602" s="23"/>
    </row>
    <row r="8603" spans="2:17" ht="12.5" x14ac:dyDescent="0.25">
      <c r="B8603" s="24">
        <v>2836</v>
      </c>
      <c r="C8603" s="24">
        <v>5412580</v>
      </c>
      <c r="I8603" s="19">
        <v>2908</v>
      </c>
      <c r="J8603" s="19">
        <v>12756086</v>
      </c>
      <c r="P8603" s="23"/>
      <c r="Q8603" s="23"/>
    </row>
    <row r="8604" spans="2:17" ht="12.5" x14ac:dyDescent="0.25">
      <c r="B8604" s="24">
        <v>2836</v>
      </c>
      <c r="C8604" s="24">
        <v>5162688</v>
      </c>
      <c r="I8604" s="19">
        <v>2907</v>
      </c>
      <c r="J8604" s="19">
        <v>12869323</v>
      </c>
      <c r="P8604" s="23"/>
      <c r="Q8604" s="23"/>
    </row>
    <row r="8605" spans="2:17" ht="12.5" x14ac:dyDescent="0.25">
      <c r="B8605" s="24">
        <v>2836</v>
      </c>
      <c r="C8605" s="24">
        <v>3886147</v>
      </c>
      <c r="I8605" s="19">
        <v>2908</v>
      </c>
      <c r="J8605" s="19">
        <v>10553546</v>
      </c>
      <c r="P8605" s="23"/>
      <c r="Q8605" s="23"/>
    </row>
    <row r="8606" spans="2:17" ht="12.5" x14ac:dyDescent="0.25">
      <c r="B8606" s="24">
        <v>2836</v>
      </c>
      <c r="C8606" s="24">
        <v>4034522</v>
      </c>
      <c r="I8606" s="19">
        <v>2907</v>
      </c>
      <c r="J8606" s="19">
        <v>11924982</v>
      </c>
      <c r="P8606" s="23"/>
      <c r="Q8606" s="23"/>
    </row>
    <row r="8607" spans="2:17" ht="12.5" x14ac:dyDescent="0.25">
      <c r="B8607" s="24">
        <v>2836</v>
      </c>
      <c r="C8607" s="24">
        <v>3823540</v>
      </c>
      <c r="I8607" s="19">
        <v>2908</v>
      </c>
      <c r="J8607" s="19">
        <v>11962171</v>
      </c>
      <c r="P8607" s="23"/>
      <c r="Q8607" s="23"/>
    </row>
    <row r="8608" spans="2:17" ht="12.5" x14ac:dyDescent="0.25">
      <c r="B8608" s="24">
        <v>2836</v>
      </c>
      <c r="C8608" s="24">
        <v>4568517</v>
      </c>
      <c r="I8608" s="19">
        <v>2907</v>
      </c>
      <c r="J8608" s="19">
        <v>12390845</v>
      </c>
      <c r="P8608" s="23"/>
      <c r="Q8608" s="23"/>
    </row>
    <row r="8609" spans="2:17" ht="12.5" x14ac:dyDescent="0.25">
      <c r="B8609" s="24">
        <v>2836</v>
      </c>
      <c r="C8609" s="24">
        <v>3833213</v>
      </c>
      <c r="I8609" s="19">
        <v>2908</v>
      </c>
      <c r="J8609" s="19">
        <v>12324528</v>
      </c>
      <c r="P8609" s="23"/>
      <c r="Q8609" s="23"/>
    </row>
    <row r="8610" spans="2:17" ht="12.5" x14ac:dyDescent="0.25">
      <c r="B8610" s="24">
        <v>2836</v>
      </c>
      <c r="C8610" s="24">
        <v>4319554</v>
      </c>
      <c r="I8610" s="19">
        <v>2907</v>
      </c>
      <c r="J8610" s="19">
        <v>11359300</v>
      </c>
      <c r="P8610" s="23"/>
      <c r="Q8610" s="23"/>
    </row>
    <row r="8611" spans="2:17" ht="12.5" x14ac:dyDescent="0.25">
      <c r="B8611" s="24">
        <v>2836</v>
      </c>
      <c r="C8611" s="24">
        <v>2564378</v>
      </c>
      <c r="I8611" s="19">
        <v>2908</v>
      </c>
      <c r="J8611" s="19">
        <v>11932547</v>
      </c>
      <c r="P8611" s="23"/>
      <c r="Q8611" s="23"/>
    </row>
    <row r="8612" spans="2:17" ht="12.5" x14ac:dyDescent="0.25">
      <c r="B8612" s="24">
        <v>2836</v>
      </c>
      <c r="C8612" s="24">
        <v>4741206</v>
      </c>
      <c r="I8612" s="19">
        <v>2907</v>
      </c>
      <c r="J8612" s="19">
        <v>11982919</v>
      </c>
      <c r="P8612" s="23"/>
      <c r="Q8612" s="23"/>
    </row>
    <row r="8613" spans="2:17" ht="12.5" x14ac:dyDescent="0.25">
      <c r="B8613" s="24">
        <v>2836</v>
      </c>
      <c r="C8613" s="24">
        <v>4551726</v>
      </c>
      <c r="I8613" s="19">
        <v>2908</v>
      </c>
      <c r="J8613" s="19">
        <v>12554044</v>
      </c>
      <c r="P8613" s="23"/>
      <c r="Q8613" s="23"/>
    </row>
    <row r="8614" spans="2:17" ht="12.5" x14ac:dyDescent="0.25">
      <c r="B8614" s="24">
        <v>2836</v>
      </c>
      <c r="C8614" s="24">
        <v>3451078</v>
      </c>
      <c r="I8614" s="19">
        <v>2907</v>
      </c>
      <c r="J8614" s="19">
        <v>11413463</v>
      </c>
      <c r="P8614" s="23"/>
      <c r="Q8614" s="23"/>
    </row>
    <row r="8615" spans="2:17" ht="12.5" x14ac:dyDescent="0.25">
      <c r="B8615" s="24">
        <v>2836</v>
      </c>
      <c r="C8615" s="24">
        <v>3945350</v>
      </c>
      <c r="I8615" s="19">
        <v>2908</v>
      </c>
      <c r="J8615" s="19">
        <v>12345866</v>
      </c>
      <c r="P8615" s="23"/>
      <c r="Q8615" s="23"/>
    </row>
    <row r="8616" spans="2:17" ht="12.5" x14ac:dyDescent="0.25">
      <c r="B8616" s="24">
        <v>2836</v>
      </c>
      <c r="C8616" s="24">
        <v>3728674</v>
      </c>
      <c r="I8616" s="19">
        <v>2907</v>
      </c>
      <c r="J8616" s="19">
        <v>12538226</v>
      </c>
      <c r="P8616" s="23"/>
      <c r="Q8616" s="23"/>
    </row>
    <row r="8617" spans="2:17" ht="12.5" x14ac:dyDescent="0.25">
      <c r="B8617" s="24">
        <v>2836</v>
      </c>
      <c r="C8617" s="24">
        <v>5141710</v>
      </c>
      <c r="I8617" s="19">
        <v>2908</v>
      </c>
      <c r="J8617" s="19">
        <v>11088981</v>
      </c>
      <c r="P8617" s="23"/>
      <c r="Q8617" s="23"/>
    </row>
    <row r="8618" spans="2:17" ht="12.5" x14ac:dyDescent="0.25">
      <c r="B8618" s="24">
        <v>2836</v>
      </c>
      <c r="C8618" s="24">
        <v>3847860</v>
      </c>
      <c r="I8618" s="19">
        <v>2907</v>
      </c>
      <c r="J8618" s="19">
        <v>12267319</v>
      </c>
      <c r="P8618" s="23"/>
      <c r="Q8618" s="23"/>
    </row>
    <row r="8619" spans="2:17" ht="12.5" x14ac:dyDescent="0.25">
      <c r="B8619" s="24">
        <v>2836</v>
      </c>
      <c r="C8619" s="24">
        <v>3493075</v>
      </c>
      <c r="I8619" s="19">
        <v>2908</v>
      </c>
      <c r="J8619" s="19">
        <v>12243473</v>
      </c>
      <c r="P8619" s="23"/>
      <c r="Q8619" s="23"/>
    </row>
    <row r="8620" spans="2:17" ht="12.5" x14ac:dyDescent="0.25">
      <c r="B8620" s="24">
        <v>2836</v>
      </c>
      <c r="C8620" s="24">
        <v>4313981</v>
      </c>
      <c r="I8620" s="19">
        <v>2907</v>
      </c>
      <c r="J8620" s="19">
        <v>12430649</v>
      </c>
      <c r="P8620" s="23"/>
      <c r="Q8620" s="23"/>
    </row>
    <row r="8621" spans="2:17" ht="12.5" x14ac:dyDescent="0.25">
      <c r="B8621" s="24">
        <v>2836</v>
      </c>
      <c r="C8621" s="24">
        <v>4783412</v>
      </c>
      <c r="I8621" s="19">
        <v>2908</v>
      </c>
      <c r="J8621" s="19">
        <v>11128379</v>
      </c>
      <c r="P8621" s="23"/>
      <c r="Q8621" s="23"/>
    </row>
    <row r="8622" spans="2:17" ht="12.5" x14ac:dyDescent="0.25">
      <c r="B8622" s="24">
        <v>2836</v>
      </c>
      <c r="C8622" s="24">
        <v>4240725</v>
      </c>
      <c r="I8622" s="19">
        <v>2907</v>
      </c>
      <c r="J8622" s="19">
        <v>12405716</v>
      </c>
      <c r="P8622" s="23"/>
      <c r="Q8622" s="23"/>
    </row>
    <row r="8623" spans="2:17" ht="12.5" x14ac:dyDescent="0.25">
      <c r="B8623" s="24">
        <v>2836</v>
      </c>
      <c r="C8623" s="24">
        <v>3554110</v>
      </c>
      <c r="I8623" s="19">
        <v>2908</v>
      </c>
      <c r="J8623" s="19">
        <v>11528434</v>
      </c>
      <c r="P8623" s="23"/>
      <c r="Q8623" s="23"/>
    </row>
    <row r="8624" spans="2:17" ht="12.5" x14ac:dyDescent="0.25">
      <c r="B8624" s="24">
        <v>2836</v>
      </c>
      <c r="C8624" s="24">
        <v>3024638</v>
      </c>
      <c r="I8624" s="19">
        <v>2907</v>
      </c>
      <c r="J8624" s="19">
        <v>12034932</v>
      </c>
      <c r="P8624" s="23"/>
      <c r="Q8624" s="23"/>
    </row>
    <row r="8625" spans="2:17" ht="12.5" x14ac:dyDescent="0.25">
      <c r="B8625" s="24">
        <v>2836</v>
      </c>
      <c r="C8625" s="24">
        <v>3657111</v>
      </c>
      <c r="I8625" s="19">
        <v>2908</v>
      </c>
      <c r="J8625" s="19">
        <v>11965699</v>
      </c>
      <c r="P8625" s="23"/>
      <c r="Q8625" s="23"/>
    </row>
    <row r="8626" spans="2:17" ht="12.5" x14ac:dyDescent="0.25">
      <c r="B8626" s="24">
        <v>2836</v>
      </c>
      <c r="C8626" s="24">
        <v>3120898</v>
      </c>
      <c r="I8626" s="19">
        <v>2907</v>
      </c>
      <c r="J8626" s="19">
        <v>12359366</v>
      </c>
      <c r="P8626" s="23"/>
      <c r="Q8626" s="23"/>
    </row>
    <row r="8627" spans="2:17" ht="12.5" x14ac:dyDescent="0.25">
      <c r="B8627" s="24">
        <v>2836</v>
      </c>
      <c r="C8627" s="24">
        <v>3615427</v>
      </c>
      <c r="I8627" s="19">
        <v>2908</v>
      </c>
      <c r="J8627" s="19">
        <v>11669854</v>
      </c>
      <c r="P8627" s="23"/>
      <c r="Q8627" s="23"/>
    </row>
    <row r="8628" spans="2:17" ht="12.5" x14ac:dyDescent="0.25">
      <c r="B8628" s="24">
        <v>2836</v>
      </c>
      <c r="C8628" s="24">
        <v>4012896</v>
      </c>
      <c r="I8628" s="19">
        <v>2907</v>
      </c>
      <c r="J8628" s="19">
        <v>12158371</v>
      </c>
      <c r="P8628" s="23"/>
      <c r="Q8628" s="23"/>
    </row>
    <row r="8629" spans="2:17" ht="12.5" x14ac:dyDescent="0.25">
      <c r="B8629" s="24">
        <v>2836</v>
      </c>
      <c r="C8629" s="24">
        <v>3971344</v>
      </c>
      <c r="I8629" s="19">
        <v>2908</v>
      </c>
      <c r="J8629" s="19">
        <v>12613984</v>
      </c>
      <c r="P8629" s="23"/>
      <c r="Q8629" s="23"/>
    </row>
    <row r="8630" spans="2:17" ht="12.5" x14ac:dyDescent="0.25">
      <c r="B8630" s="24">
        <v>2836</v>
      </c>
      <c r="C8630" s="24">
        <v>3596942</v>
      </c>
      <c r="I8630" s="19">
        <v>2907</v>
      </c>
      <c r="J8630" s="19">
        <v>11739144</v>
      </c>
      <c r="P8630" s="23"/>
      <c r="Q8630" s="23"/>
    </row>
    <row r="8631" spans="2:17" ht="12.5" x14ac:dyDescent="0.25">
      <c r="B8631" s="24">
        <v>2836</v>
      </c>
      <c r="C8631" s="24">
        <v>3942093</v>
      </c>
      <c r="I8631" s="19">
        <v>2908</v>
      </c>
      <c r="J8631" s="19">
        <v>11574616</v>
      </c>
      <c r="P8631" s="23"/>
      <c r="Q8631" s="23"/>
    </row>
    <row r="8632" spans="2:17" ht="12.5" x14ac:dyDescent="0.25">
      <c r="B8632" s="24">
        <v>2836</v>
      </c>
      <c r="C8632" s="24">
        <v>4476951</v>
      </c>
      <c r="I8632" s="19">
        <v>2907</v>
      </c>
      <c r="J8632" s="19">
        <v>15209964</v>
      </c>
      <c r="P8632" s="23"/>
      <c r="Q8632" s="23"/>
    </row>
    <row r="8633" spans="2:17" ht="12.5" x14ac:dyDescent="0.25">
      <c r="B8633" s="24">
        <v>2836</v>
      </c>
      <c r="C8633" s="24">
        <v>4337056</v>
      </c>
      <c r="I8633" s="19">
        <v>2908</v>
      </c>
      <c r="J8633" s="19">
        <v>8741040</v>
      </c>
      <c r="P8633" s="23"/>
      <c r="Q8633" s="23"/>
    </row>
    <row r="8634" spans="2:17" ht="12.5" x14ac:dyDescent="0.25">
      <c r="B8634" s="24">
        <v>2836</v>
      </c>
      <c r="C8634" s="24">
        <v>4775062</v>
      </c>
      <c r="I8634" s="19">
        <v>2907</v>
      </c>
      <c r="J8634" s="19">
        <v>16300506</v>
      </c>
      <c r="P8634" s="23"/>
      <c r="Q8634" s="23"/>
    </row>
    <row r="8635" spans="2:17" ht="12.5" x14ac:dyDescent="0.25">
      <c r="B8635" s="24">
        <v>2836</v>
      </c>
      <c r="C8635" s="24">
        <v>2814749</v>
      </c>
      <c r="I8635" s="19">
        <v>2908</v>
      </c>
      <c r="J8635" s="19">
        <v>11654312</v>
      </c>
      <c r="P8635" s="23"/>
      <c r="Q8635" s="23"/>
    </row>
    <row r="8636" spans="2:17" ht="12.5" x14ac:dyDescent="0.25">
      <c r="B8636" s="24">
        <v>2836</v>
      </c>
      <c r="C8636" s="24">
        <v>4095826</v>
      </c>
      <c r="I8636" s="19">
        <v>2907</v>
      </c>
      <c r="J8636" s="19">
        <v>12026779</v>
      </c>
      <c r="P8636" s="23"/>
      <c r="Q8636" s="23"/>
    </row>
    <row r="8637" spans="2:17" ht="12.5" x14ac:dyDescent="0.25">
      <c r="B8637" s="24">
        <v>2836</v>
      </c>
      <c r="C8637" s="24">
        <v>4587061</v>
      </c>
      <c r="I8637" s="19">
        <v>2908</v>
      </c>
      <c r="J8637" s="19">
        <v>12472688</v>
      </c>
      <c r="P8637" s="23"/>
      <c r="Q8637" s="23"/>
    </row>
    <row r="8638" spans="2:17" ht="12.5" x14ac:dyDescent="0.25">
      <c r="B8638" s="24">
        <v>2836</v>
      </c>
      <c r="C8638" s="24">
        <v>4780245</v>
      </c>
      <c r="I8638" s="19">
        <v>2907</v>
      </c>
      <c r="J8638" s="19">
        <v>11827835</v>
      </c>
      <c r="P8638" s="23"/>
      <c r="Q8638" s="23"/>
    </row>
    <row r="8639" spans="2:17" ht="12.5" x14ac:dyDescent="0.25">
      <c r="B8639" s="24">
        <v>2836</v>
      </c>
      <c r="C8639" s="24">
        <v>4599969</v>
      </c>
      <c r="I8639" s="19">
        <v>2908</v>
      </c>
      <c r="J8639" s="19">
        <v>12486076</v>
      </c>
      <c r="P8639" s="23"/>
      <c r="Q8639" s="23"/>
    </row>
    <row r="8640" spans="2:17" ht="12.5" x14ac:dyDescent="0.25">
      <c r="B8640" s="24">
        <v>2836</v>
      </c>
      <c r="C8640" s="24">
        <v>4245099</v>
      </c>
      <c r="I8640" s="19">
        <v>2907</v>
      </c>
      <c r="J8640" s="19">
        <v>11719967</v>
      </c>
      <c r="P8640" s="23"/>
      <c r="Q8640" s="23"/>
    </row>
    <row r="8641" spans="2:17" ht="12.5" x14ac:dyDescent="0.25">
      <c r="B8641" s="24">
        <v>2836</v>
      </c>
      <c r="C8641" s="24">
        <v>5431100</v>
      </c>
      <c r="I8641" s="19">
        <v>2908</v>
      </c>
      <c r="J8641" s="19">
        <v>11463691</v>
      </c>
      <c r="P8641" s="23"/>
      <c r="Q8641" s="23"/>
    </row>
    <row r="8642" spans="2:17" ht="12.5" x14ac:dyDescent="0.25">
      <c r="B8642" s="24">
        <v>2836</v>
      </c>
      <c r="C8642" s="24">
        <v>4427506</v>
      </c>
      <c r="I8642" s="19">
        <v>2907</v>
      </c>
      <c r="J8642" s="19">
        <v>12570505</v>
      </c>
      <c r="P8642" s="23"/>
      <c r="Q8642" s="23"/>
    </row>
    <row r="8643" spans="2:17" ht="12.5" x14ac:dyDescent="0.25">
      <c r="B8643" s="24">
        <v>2836</v>
      </c>
      <c r="C8643" s="24">
        <v>4384054</v>
      </c>
      <c r="I8643" s="19">
        <v>2908</v>
      </c>
      <c r="J8643" s="19">
        <v>11438817</v>
      </c>
      <c r="P8643" s="23"/>
      <c r="Q8643" s="23"/>
    </row>
    <row r="8644" spans="2:17" ht="12.5" x14ac:dyDescent="0.25">
      <c r="B8644" s="24">
        <v>2836</v>
      </c>
      <c r="C8644" s="24">
        <v>4845928</v>
      </c>
      <c r="I8644" s="19">
        <v>2907</v>
      </c>
      <c r="J8644" s="19">
        <v>12256464</v>
      </c>
      <c r="P8644" s="23"/>
      <c r="Q8644" s="23"/>
    </row>
    <row r="8645" spans="2:17" ht="12.5" x14ac:dyDescent="0.25">
      <c r="B8645" s="24">
        <v>2836</v>
      </c>
      <c r="C8645" s="24">
        <v>3934357</v>
      </c>
      <c r="I8645" s="19">
        <v>2908</v>
      </c>
      <c r="J8645" s="19">
        <v>11981188</v>
      </c>
      <c r="P8645" s="23"/>
      <c r="Q8645" s="23"/>
    </row>
    <row r="8646" spans="2:17" ht="12.5" x14ac:dyDescent="0.25">
      <c r="B8646" s="24">
        <v>2836</v>
      </c>
      <c r="C8646" s="24">
        <v>3996893</v>
      </c>
      <c r="I8646" s="19">
        <v>2907</v>
      </c>
      <c r="J8646" s="19">
        <v>11853345</v>
      </c>
      <c r="P8646" s="23"/>
      <c r="Q8646" s="23"/>
    </row>
    <row r="8647" spans="2:17" ht="12.5" x14ac:dyDescent="0.25">
      <c r="B8647" s="24">
        <v>2836</v>
      </c>
      <c r="C8647" s="24">
        <v>3790832</v>
      </c>
      <c r="I8647" s="19">
        <v>2908</v>
      </c>
      <c r="J8647" s="19">
        <v>11925212</v>
      </c>
      <c r="P8647" s="23"/>
      <c r="Q8647" s="23"/>
    </row>
    <row r="8648" spans="2:17" ht="12.5" x14ac:dyDescent="0.25">
      <c r="B8648" s="24">
        <v>2836</v>
      </c>
      <c r="C8648" s="24">
        <v>4823744</v>
      </c>
      <c r="I8648" s="19">
        <v>2907</v>
      </c>
      <c r="J8648" s="19">
        <v>12117690</v>
      </c>
      <c r="P8648" s="23"/>
      <c r="Q8648" s="23"/>
    </row>
    <row r="8649" spans="2:17" ht="12.5" x14ac:dyDescent="0.25">
      <c r="B8649" s="24">
        <v>2836</v>
      </c>
      <c r="C8649" s="24">
        <v>3173057</v>
      </c>
      <c r="I8649" s="19">
        <v>2908</v>
      </c>
      <c r="J8649" s="19">
        <v>12108479</v>
      </c>
      <c r="P8649" s="23"/>
      <c r="Q8649" s="23"/>
    </row>
    <row r="8650" spans="2:17" ht="12.5" x14ac:dyDescent="0.25">
      <c r="B8650" s="24">
        <v>2836</v>
      </c>
      <c r="C8650" s="24">
        <v>3948374</v>
      </c>
      <c r="I8650" s="19">
        <v>2907</v>
      </c>
      <c r="J8650" s="19">
        <v>12368140</v>
      </c>
      <c r="P8650" s="23"/>
      <c r="Q8650" s="23"/>
    </row>
    <row r="8651" spans="2:17" ht="12.5" x14ac:dyDescent="0.25">
      <c r="B8651" s="24">
        <v>2836</v>
      </c>
      <c r="C8651" s="24">
        <v>3942901</v>
      </c>
      <c r="I8651" s="19">
        <v>2908</v>
      </c>
      <c r="J8651" s="19">
        <v>12025034</v>
      </c>
      <c r="P8651" s="23"/>
      <c r="Q8651" s="23"/>
    </row>
    <row r="8652" spans="2:17" ht="12.5" x14ac:dyDescent="0.25">
      <c r="B8652" s="24">
        <v>2836</v>
      </c>
      <c r="C8652" s="24">
        <v>3080621</v>
      </c>
      <c r="I8652" s="19">
        <v>2907</v>
      </c>
      <c r="J8652" s="19">
        <v>11351279</v>
      </c>
      <c r="P8652" s="23"/>
      <c r="Q8652" s="23"/>
    </row>
    <row r="8653" spans="2:17" ht="12.5" x14ac:dyDescent="0.25">
      <c r="B8653" s="24">
        <v>2836</v>
      </c>
      <c r="C8653" s="24">
        <v>3913732</v>
      </c>
      <c r="I8653" s="19">
        <v>2908</v>
      </c>
      <c r="J8653" s="19">
        <v>12019897</v>
      </c>
      <c r="P8653" s="23"/>
      <c r="Q8653" s="23"/>
    </row>
    <row r="8654" spans="2:17" ht="12.5" x14ac:dyDescent="0.25">
      <c r="B8654" s="24">
        <v>2836</v>
      </c>
      <c r="C8654" s="24">
        <v>4358701</v>
      </c>
      <c r="I8654" s="19">
        <v>2907</v>
      </c>
      <c r="J8654" s="19">
        <v>13551017</v>
      </c>
      <c r="P8654" s="23"/>
      <c r="Q8654" s="23"/>
    </row>
    <row r="8655" spans="2:17" ht="12.5" x14ac:dyDescent="0.25">
      <c r="B8655" s="24">
        <v>2836</v>
      </c>
      <c r="C8655" s="24">
        <v>3931726</v>
      </c>
      <c r="I8655" s="19">
        <v>2908</v>
      </c>
      <c r="J8655" s="19">
        <v>10450412</v>
      </c>
      <c r="P8655" s="23"/>
      <c r="Q8655" s="23"/>
    </row>
    <row r="8656" spans="2:17" ht="12.5" x14ac:dyDescent="0.25">
      <c r="B8656" s="24">
        <v>2836</v>
      </c>
      <c r="C8656" s="24">
        <v>4602214</v>
      </c>
      <c r="I8656" s="19">
        <v>2907</v>
      </c>
      <c r="J8656" s="19">
        <v>12150263</v>
      </c>
      <c r="P8656" s="23"/>
      <c r="Q8656" s="23"/>
    </row>
    <row r="8657" spans="2:17" ht="12.5" x14ac:dyDescent="0.25">
      <c r="B8657" s="24">
        <v>2836</v>
      </c>
      <c r="C8657" s="24">
        <v>3881225</v>
      </c>
      <c r="I8657" s="19">
        <v>2908</v>
      </c>
      <c r="J8657" s="19">
        <v>11800785</v>
      </c>
      <c r="P8657" s="23"/>
      <c r="Q8657" s="23"/>
    </row>
    <row r="8658" spans="2:17" ht="12.5" x14ac:dyDescent="0.25">
      <c r="B8658" s="24">
        <v>2836</v>
      </c>
      <c r="C8658" s="24">
        <v>4297303</v>
      </c>
      <c r="I8658" s="19">
        <v>2907</v>
      </c>
      <c r="J8658" s="19">
        <v>12379927</v>
      </c>
      <c r="P8658" s="23"/>
      <c r="Q8658" s="23"/>
    </row>
    <row r="8659" spans="2:17" ht="12.5" x14ac:dyDescent="0.25">
      <c r="B8659" s="24">
        <v>2836</v>
      </c>
      <c r="C8659" s="24">
        <v>4645831</v>
      </c>
      <c r="I8659" s="19">
        <v>2908</v>
      </c>
      <c r="J8659" s="19">
        <v>11626047</v>
      </c>
      <c r="P8659" s="23"/>
      <c r="Q8659" s="23"/>
    </row>
    <row r="8660" spans="2:17" ht="12.5" x14ac:dyDescent="0.25">
      <c r="B8660" s="24">
        <v>2836</v>
      </c>
      <c r="C8660" s="24">
        <v>3880109</v>
      </c>
      <c r="I8660" s="19">
        <v>2907</v>
      </c>
      <c r="J8660" s="19">
        <v>12375330</v>
      </c>
      <c r="P8660" s="23"/>
      <c r="Q8660" s="23"/>
    </row>
    <row r="8661" spans="2:17" ht="12.5" x14ac:dyDescent="0.25">
      <c r="B8661" s="24">
        <v>2836</v>
      </c>
      <c r="C8661" s="24">
        <v>3948631</v>
      </c>
      <c r="I8661" s="19">
        <v>2908</v>
      </c>
      <c r="J8661" s="19">
        <v>11926579</v>
      </c>
      <c r="P8661" s="23"/>
      <c r="Q8661" s="23"/>
    </row>
    <row r="8662" spans="2:17" ht="12.5" x14ac:dyDescent="0.25">
      <c r="B8662" s="24">
        <v>2836</v>
      </c>
      <c r="C8662" s="24">
        <v>4321434</v>
      </c>
      <c r="I8662" s="19">
        <v>2907</v>
      </c>
      <c r="J8662" s="19">
        <v>11827434</v>
      </c>
      <c r="P8662" s="23"/>
      <c r="Q8662" s="23"/>
    </row>
    <row r="8663" spans="2:17" ht="12.5" x14ac:dyDescent="0.25">
      <c r="B8663" s="24">
        <v>2836</v>
      </c>
      <c r="C8663" s="24">
        <v>3934341</v>
      </c>
      <c r="I8663" s="19">
        <v>2908</v>
      </c>
      <c r="J8663" s="19">
        <v>12351137</v>
      </c>
      <c r="P8663" s="23"/>
      <c r="Q8663" s="23"/>
    </row>
    <row r="8664" spans="2:17" ht="12.5" x14ac:dyDescent="0.25">
      <c r="B8664" s="24">
        <v>2836</v>
      </c>
      <c r="C8664" s="24">
        <v>3515545</v>
      </c>
      <c r="I8664" s="19">
        <v>2907</v>
      </c>
      <c r="J8664" s="19">
        <v>11605243</v>
      </c>
      <c r="P8664" s="23"/>
      <c r="Q8664" s="23"/>
    </row>
    <row r="8665" spans="2:17" ht="12.5" x14ac:dyDescent="0.25">
      <c r="B8665" s="24">
        <v>2836</v>
      </c>
      <c r="C8665" s="24">
        <v>3994862</v>
      </c>
      <c r="I8665" s="19">
        <v>2908</v>
      </c>
      <c r="J8665" s="19">
        <v>12451037</v>
      </c>
      <c r="P8665" s="23"/>
      <c r="Q8665" s="23"/>
    </row>
    <row r="8666" spans="2:17" ht="12.5" x14ac:dyDescent="0.25">
      <c r="B8666" s="24">
        <v>2836</v>
      </c>
      <c r="C8666" s="24">
        <v>4002792</v>
      </c>
      <c r="I8666" s="19">
        <v>2907</v>
      </c>
      <c r="J8666" s="19">
        <v>11826099</v>
      </c>
      <c r="P8666" s="23"/>
      <c r="Q8666" s="23"/>
    </row>
    <row r="8667" spans="2:17" ht="12.5" x14ac:dyDescent="0.25">
      <c r="B8667" s="24">
        <v>2836</v>
      </c>
      <c r="C8667" s="24">
        <v>3571515</v>
      </c>
      <c r="I8667" s="19">
        <v>2908</v>
      </c>
      <c r="J8667" s="19">
        <v>12371099</v>
      </c>
      <c r="P8667" s="23"/>
      <c r="Q8667" s="23"/>
    </row>
    <row r="8668" spans="2:17" ht="12.5" x14ac:dyDescent="0.25">
      <c r="B8668" s="24">
        <v>2836</v>
      </c>
      <c r="C8668" s="24">
        <v>3417679</v>
      </c>
      <c r="I8668" s="19">
        <v>2907</v>
      </c>
      <c r="J8668" s="19">
        <v>12362411</v>
      </c>
      <c r="P8668" s="23"/>
      <c r="Q8668" s="23"/>
    </row>
    <row r="8669" spans="2:17" ht="12.5" x14ac:dyDescent="0.25">
      <c r="B8669" s="24">
        <v>2836</v>
      </c>
      <c r="C8669" s="24">
        <v>3709369</v>
      </c>
      <c r="I8669" s="19">
        <v>2908</v>
      </c>
      <c r="J8669" s="19">
        <v>11396068</v>
      </c>
      <c r="P8669" s="23"/>
      <c r="Q8669" s="23"/>
    </row>
    <row r="8670" spans="2:17" ht="12.5" x14ac:dyDescent="0.25">
      <c r="B8670" s="24">
        <v>2836</v>
      </c>
      <c r="C8670" s="24">
        <v>3625477</v>
      </c>
      <c r="I8670" s="19">
        <v>2907</v>
      </c>
      <c r="J8670" s="19">
        <v>11819050</v>
      </c>
      <c r="P8670" s="23"/>
      <c r="Q8670" s="23"/>
    </row>
    <row r="8671" spans="2:17" ht="12.5" x14ac:dyDescent="0.25">
      <c r="B8671" s="24">
        <v>2836</v>
      </c>
      <c r="C8671" s="24">
        <v>3587943</v>
      </c>
      <c r="I8671" s="19">
        <v>2908</v>
      </c>
      <c r="J8671" s="19">
        <v>11699645</v>
      </c>
      <c r="P8671" s="23"/>
      <c r="Q8671" s="23"/>
    </row>
    <row r="8672" spans="2:17" ht="12.5" x14ac:dyDescent="0.25">
      <c r="B8672" s="24">
        <v>2836</v>
      </c>
      <c r="C8672" s="24">
        <v>3364007</v>
      </c>
      <c r="I8672" s="19">
        <v>2907</v>
      </c>
      <c r="J8672" s="19">
        <v>12221946</v>
      </c>
      <c r="P8672" s="23"/>
      <c r="Q8672" s="23"/>
    </row>
    <row r="8673" spans="2:17" ht="12.5" x14ac:dyDescent="0.25">
      <c r="B8673" s="24">
        <v>2836</v>
      </c>
      <c r="C8673" s="24">
        <v>3508785</v>
      </c>
      <c r="I8673" s="19">
        <v>2908</v>
      </c>
      <c r="J8673" s="19">
        <v>11850770</v>
      </c>
      <c r="P8673" s="23"/>
      <c r="Q8673" s="23"/>
    </row>
    <row r="8674" spans="2:17" ht="12.5" x14ac:dyDescent="0.25">
      <c r="B8674" s="24">
        <v>2836</v>
      </c>
      <c r="C8674" s="24">
        <v>3841947</v>
      </c>
      <c r="I8674" s="19">
        <v>2907</v>
      </c>
      <c r="J8674" s="19">
        <v>11965645</v>
      </c>
      <c r="P8674" s="23"/>
      <c r="Q8674" s="23"/>
    </row>
    <row r="8675" spans="2:17" ht="12.5" x14ac:dyDescent="0.25">
      <c r="B8675" s="24">
        <v>2836</v>
      </c>
      <c r="C8675" s="24">
        <v>4048949</v>
      </c>
      <c r="I8675" s="19">
        <v>2908</v>
      </c>
      <c r="J8675" s="19">
        <v>11983420</v>
      </c>
      <c r="P8675" s="23"/>
      <c r="Q8675" s="23"/>
    </row>
    <row r="8676" spans="2:17" ht="12.5" x14ac:dyDescent="0.25">
      <c r="B8676" s="24">
        <v>2836</v>
      </c>
      <c r="C8676" s="24">
        <v>4002230</v>
      </c>
      <c r="I8676" s="19">
        <v>2907</v>
      </c>
      <c r="J8676" s="19">
        <v>12446439</v>
      </c>
      <c r="P8676" s="23"/>
      <c r="Q8676" s="23"/>
    </row>
    <row r="8677" spans="2:17" ht="12.5" x14ac:dyDescent="0.25">
      <c r="B8677" s="24">
        <v>2836</v>
      </c>
      <c r="C8677" s="24">
        <v>4406409</v>
      </c>
      <c r="I8677" s="19">
        <v>2908</v>
      </c>
      <c r="J8677" s="19">
        <v>11612725</v>
      </c>
      <c r="P8677" s="23"/>
      <c r="Q8677" s="23"/>
    </row>
    <row r="8678" spans="2:17" ht="12.5" x14ac:dyDescent="0.25">
      <c r="B8678" s="24">
        <v>2836</v>
      </c>
      <c r="C8678" s="24">
        <v>4432425</v>
      </c>
      <c r="I8678" s="19">
        <v>2907</v>
      </c>
      <c r="J8678" s="19">
        <v>12046706</v>
      </c>
      <c r="P8678" s="23"/>
      <c r="Q8678" s="23"/>
    </row>
    <row r="8679" spans="2:17" ht="12.5" x14ac:dyDescent="0.25">
      <c r="B8679" s="24">
        <v>2836</v>
      </c>
      <c r="C8679" s="24">
        <v>3953273</v>
      </c>
      <c r="I8679" s="19">
        <v>2908</v>
      </c>
      <c r="J8679" s="19">
        <v>11937480</v>
      </c>
      <c r="P8679" s="23"/>
      <c r="Q8679" s="23"/>
    </row>
    <row r="8680" spans="2:17" ht="12.5" x14ac:dyDescent="0.25">
      <c r="B8680" s="24">
        <v>2836</v>
      </c>
      <c r="C8680" s="24">
        <v>4854160</v>
      </c>
      <c r="I8680" s="19">
        <v>2907</v>
      </c>
      <c r="J8680" s="19">
        <v>12023963</v>
      </c>
      <c r="P8680" s="23"/>
      <c r="Q8680" s="23"/>
    </row>
    <row r="8681" spans="2:17" ht="12.5" x14ac:dyDescent="0.25">
      <c r="B8681" s="24">
        <v>2836</v>
      </c>
      <c r="C8681" s="24">
        <v>4251547</v>
      </c>
      <c r="I8681" s="19">
        <v>2908</v>
      </c>
      <c r="J8681" s="19">
        <v>12285215</v>
      </c>
      <c r="P8681" s="23"/>
      <c r="Q8681" s="23"/>
    </row>
    <row r="8682" spans="2:17" ht="12.5" x14ac:dyDescent="0.25">
      <c r="B8682" s="24">
        <v>2836</v>
      </c>
      <c r="C8682" s="24">
        <v>3886877</v>
      </c>
      <c r="I8682" s="19">
        <v>2907</v>
      </c>
      <c r="J8682" s="19">
        <v>11844109</v>
      </c>
      <c r="P8682" s="23"/>
      <c r="Q8682" s="23"/>
    </row>
    <row r="8683" spans="2:17" ht="12.5" x14ac:dyDescent="0.25">
      <c r="B8683" s="24">
        <v>2836</v>
      </c>
      <c r="C8683" s="24">
        <v>4274663</v>
      </c>
      <c r="I8683" s="19">
        <v>2908</v>
      </c>
      <c r="J8683" s="19">
        <v>12332289</v>
      </c>
      <c r="P8683" s="23"/>
      <c r="Q8683" s="23"/>
    </row>
    <row r="8684" spans="2:17" ht="12.5" x14ac:dyDescent="0.25">
      <c r="B8684" s="24">
        <v>2836</v>
      </c>
      <c r="C8684" s="24">
        <v>4134467</v>
      </c>
      <c r="I8684" s="19">
        <v>2907</v>
      </c>
      <c r="J8684" s="19">
        <v>11817374</v>
      </c>
      <c r="P8684" s="23"/>
      <c r="Q8684" s="23"/>
    </row>
    <row r="8685" spans="2:17" ht="12.5" x14ac:dyDescent="0.25">
      <c r="B8685" s="24">
        <v>2836</v>
      </c>
      <c r="C8685" s="24">
        <v>3963426</v>
      </c>
      <c r="I8685" s="19">
        <v>2908</v>
      </c>
      <c r="J8685" s="19">
        <v>11685818</v>
      </c>
      <c r="P8685" s="23"/>
      <c r="Q8685" s="23"/>
    </row>
    <row r="8686" spans="2:17" ht="12.5" x14ac:dyDescent="0.25">
      <c r="B8686" s="24">
        <v>2836</v>
      </c>
      <c r="C8686" s="24">
        <v>4260088</v>
      </c>
      <c r="I8686" s="19">
        <v>2907</v>
      </c>
      <c r="J8686" s="19">
        <v>12104025</v>
      </c>
      <c r="P8686" s="23"/>
      <c r="Q8686" s="23"/>
    </row>
    <row r="8687" spans="2:17" ht="12.5" x14ac:dyDescent="0.25">
      <c r="B8687" s="24">
        <v>2836</v>
      </c>
      <c r="C8687" s="24">
        <v>5443692</v>
      </c>
      <c r="I8687" s="19">
        <v>2908</v>
      </c>
      <c r="J8687" s="19">
        <v>12394300</v>
      </c>
      <c r="P8687" s="23"/>
      <c r="Q8687" s="23"/>
    </row>
    <row r="8688" spans="2:17" ht="12.5" x14ac:dyDescent="0.25">
      <c r="B8688" s="24">
        <v>2836</v>
      </c>
      <c r="C8688" s="24">
        <v>4032260</v>
      </c>
      <c r="I8688" s="19">
        <v>2907</v>
      </c>
      <c r="J8688" s="19">
        <v>11512431</v>
      </c>
      <c r="P8688" s="23"/>
      <c r="Q8688" s="23"/>
    </row>
    <row r="8689" spans="2:17" ht="12.5" x14ac:dyDescent="0.25">
      <c r="B8689" s="24">
        <v>2836</v>
      </c>
      <c r="C8689" s="24">
        <v>4349202</v>
      </c>
      <c r="I8689" s="19">
        <v>2908</v>
      </c>
      <c r="J8689" s="19">
        <v>12054974</v>
      </c>
      <c r="P8689" s="23"/>
      <c r="Q8689" s="23"/>
    </row>
    <row r="8690" spans="2:17" ht="12.5" x14ac:dyDescent="0.25">
      <c r="B8690" s="24">
        <v>2836</v>
      </c>
      <c r="C8690" s="24">
        <v>4302664</v>
      </c>
      <c r="I8690" s="19">
        <v>2907</v>
      </c>
      <c r="J8690" s="19">
        <v>11853777</v>
      </c>
      <c r="P8690" s="23"/>
      <c r="Q8690" s="23"/>
    </row>
    <row r="8691" spans="2:17" ht="12.5" x14ac:dyDescent="0.25">
      <c r="B8691" s="24">
        <v>2836</v>
      </c>
      <c r="C8691" s="24">
        <v>4582630</v>
      </c>
      <c r="I8691" s="19">
        <v>2908</v>
      </c>
      <c r="J8691" s="19">
        <v>13121020</v>
      </c>
      <c r="P8691" s="23"/>
      <c r="Q8691" s="23"/>
    </row>
    <row r="8692" spans="2:17" ht="12.5" x14ac:dyDescent="0.25">
      <c r="B8692" s="24">
        <v>2836</v>
      </c>
      <c r="C8692" s="24">
        <v>3226512</v>
      </c>
      <c r="I8692" s="19">
        <v>2907</v>
      </c>
      <c r="J8692" s="19">
        <v>11393890</v>
      </c>
      <c r="P8692" s="23"/>
      <c r="Q8692" s="23"/>
    </row>
    <row r="8693" spans="2:17" ht="12.5" x14ac:dyDescent="0.25">
      <c r="B8693" s="24">
        <v>2836</v>
      </c>
      <c r="C8693" s="24">
        <v>3908996</v>
      </c>
      <c r="I8693" s="19">
        <v>2908</v>
      </c>
      <c r="J8693" s="19">
        <v>12073474</v>
      </c>
      <c r="P8693" s="23"/>
      <c r="Q8693" s="23"/>
    </row>
    <row r="8694" spans="2:17" ht="12.5" x14ac:dyDescent="0.25">
      <c r="B8694" s="24">
        <v>2836</v>
      </c>
      <c r="C8694" s="24">
        <v>4000174</v>
      </c>
      <c r="I8694" s="19">
        <v>2907</v>
      </c>
      <c r="J8694" s="19">
        <v>12006901</v>
      </c>
      <c r="P8694" s="23"/>
      <c r="Q8694" s="23"/>
    </row>
    <row r="8695" spans="2:17" ht="12.5" x14ac:dyDescent="0.25">
      <c r="B8695" s="24">
        <v>2836</v>
      </c>
      <c r="C8695" s="24">
        <v>4145730</v>
      </c>
      <c r="I8695" s="19">
        <v>2908</v>
      </c>
      <c r="J8695" s="19">
        <v>11851186</v>
      </c>
      <c r="P8695" s="23"/>
      <c r="Q8695" s="23"/>
    </row>
    <row r="8696" spans="2:17" ht="12.5" x14ac:dyDescent="0.25">
      <c r="B8696" s="24">
        <v>2836</v>
      </c>
      <c r="C8696" s="24">
        <v>4048012</v>
      </c>
      <c r="I8696" s="19">
        <v>2907</v>
      </c>
      <c r="J8696" s="19">
        <v>12237562</v>
      </c>
      <c r="P8696" s="23"/>
      <c r="Q8696" s="23"/>
    </row>
    <row r="8697" spans="2:17" ht="12.5" x14ac:dyDescent="0.25">
      <c r="B8697" s="24">
        <v>2836</v>
      </c>
      <c r="C8697" s="24">
        <v>5203591</v>
      </c>
      <c r="I8697" s="19">
        <v>2908</v>
      </c>
      <c r="J8697" s="19">
        <v>11387617</v>
      </c>
      <c r="P8697" s="23"/>
      <c r="Q8697" s="23"/>
    </row>
    <row r="8698" spans="2:17" ht="12.5" x14ac:dyDescent="0.25">
      <c r="B8698" s="24">
        <v>2836</v>
      </c>
      <c r="C8698" s="24">
        <v>3934689</v>
      </c>
      <c r="I8698" s="19">
        <v>2907</v>
      </c>
      <c r="J8698" s="19">
        <v>12622754</v>
      </c>
      <c r="P8698" s="23"/>
      <c r="Q8698" s="23"/>
    </row>
    <row r="8699" spans="2:17" ht="12.5" x14ac:dyDescent="0.25">
      <c r="B8699" s="24">
        <v>2836</v>
      </c>
      <c r="C8699" s="24">
        <v>3613507</v>
      </c>
      <c r="I8699" s="19">
        <v>2908</v>
      </c>
      <c r="J8699" s="19">
        <v>11662961</v>
      </c>
      <c r="P8699" s="23"/>
      <c r="Q8699" s="23"/>
    </row>
    <row r="8700" spans="2:17" ht="12.5" x14ac:dyDescent="0.25">
      <c r="B8700" s="24">
        <v>2836</v>
      </c>
      <c r="C8700" s="24">
        <v>4450207</v>
      </c>
      <c r="I8700" s="19">
        <v>2907</v>
      </c>
      <c r="J8700" s="19">
        <v>11703782</v>
      </c>
      <c r="P8700" s="23"/>
      <c r="Q8700" s="23"/>
    </row>
    <row r="8701" spans="2:17" ht="12.5" x14ac:dyDescent="0.25">
      <c r="B8701" s="24">
        <v>2836</v>
      </c>
      <c r="C8701" s="24">
        <v>4023091</v>
      </c>
      <c r="I8701" s="19">
        <v>2908</v>
      </c>
      <c r="J8701" s="19">
        <v>13631405</v>
      </c>
      <c r="P8701" s="23"/>
      <c r="Q8701" s="23"/>
    </row>
    <row r="8702" spans="2:17" ht="12.5" x14ac:dyDescent="0.25">
      <c r="B8702" s="24">
        <v>2836</v>
      </c>
      <c r="C8702" s="24">
        <v>3649481</v>
      </c>
      <c r="I8702" s="19">
        <v>2907</v>
      </c>
      <c r="J8702" s="19">
        <v>10483176</v>
      </c>
      <c r="P8702" s="23"/>
      <c r="Q8702" s="23"/>
    </row>
    <row r="8703" spans="2:17" ht="12.5" x14ac:dyDescent="0.25">
      <c r="B8703" s="24">
        <v>2836</v>
      </c>
      <c r="C8703" s="24">
        <v>3821644</v>
      </c>
      <c r="I8703" s="19">
        <v>2908</v>
      </c>
      <c r="J8703" s="19">
        <v>11974683</v>
      </c>
      <c r="P8703" s="23"/>
      <c r="Q8703" s="23"/>
    </row>
    <row r="8704" spans="2:17" ht="12.5" x14ac:dyDescent="0.25">
      <c r="B8704" s="24">
        <v>2836</v>
      </c>
      <c r="C8704" s="24">
        <v>3901010</v>
      </c>
      <c r="I8704" s="19">
        <v>2907</v>
      </c>
      <c r="J8704" s="19">
        <v>12570031</v>
      </c>
      <c r="P8704" s="23"/>
      <c r="Q8704" s="23"/>
    </row>
    <row r="8705" spans="2:17" ht="12.5" x14ac:dyDescent="0.25">
      <c r="B8705" s="24">
        <v>2836</v>
      </c>
      <c r="C8705" s="24">
        <v>4853698</v>
      </c>
      <c r="I8705" s="19">
        <v>2908</v>
      </c>
      <c r="J8705" s="19">
        <v>11367600</v>
      </c>
      <c r="P8705" s="23"/>
      <c r="Q8705" s="23"/>
    </row>
    <row r="8706" spans="2:17" ht="12.5" x14ac:dyDescent="0.25">
      <c r="B8706" s="24">
        <v>2836</v>
      </c>
      <c r="C8706" s="24">
        <v>4424640</v>
      </c>
      <c r="I8706" s="19">
        <v>2907</v>
      </c>
      <c r="J8706" s="19">
        <v>12272335</v>
      </c>
      <c r="P8706" s="23"/>
      <c r="Q8706" s="23"/>
    </row>
    <row r="8707" spans="2:17" ht="12.5" x14ac:dyDescent="0.25">
      <c r="B8707" s="24">
        <v>2836</v>
      </c>
      <c r="C8707" s="24">
        <v>3900727</v>
      </c>
      <c r="I8707" s="19">
        <v>2908</v>
      </c>
      <c r="J8707" s="19">
        <v>12295188</v>
      </c>
      <c r="P8707" s="23"/>
      <c r="Q8707" s="23"/>
    </row>
    <row r="8708" spans="2:17" ht="12.5" x14ac:dyDescent="0.25">
      <c r="B8708" s="24">
        <v>2836</v>
      </c>
      <c r="C8708" s="24">
        <v>3870254</v>
      </c>
      <c r="I8708" s="19">
        <v>2907</v>
      </c>
      <c r="J8708" s="19">
        <v>12028304</v>
      </c>
      <c r="P8708" s="23"/>
      <c r="Q8708" s="23"/>
    </row>
    <row r="8709" spans="2:17" ht="12.5" x14ac:dyDescent="0.25">
      <c r="B8709" s="24">
        <v>2836</v>
      </c>
      <c r="C8709" s="24">
        <v>4011947</v>
      </c>
      <c r="I8709" s="19">
        <v>2908</v>
      </c>
      <c r="J8709" s="19">
        <v>11619116</v>
      </c>
      <c r="P8709" s="23"/>
      <c r="Q8709" s="23"/>
    </row>
    <row r="8710" spans="2:17" ht="12.5" x14ac:dyDescent="0.25">
      <c r="B8710" s="24">
        <v>2836</v>
      </c>
      <c r="C8710" s="24">
        <v>4048042</v>
      </c>
      <c r="I8710" s="19">
        <v>2907</v>
      </c>
      <c r="J8710" s="19">
        <v>11870911</v>
      </c>
      <c r="P8710" s="23"/>
      <c r="Q8710" s="23"/>
    </row>
    <row r="8711" spans="2:17" ht="12.5" x14ac:dyDescent="0.25">
      <c r="B8711" s="24">
        <v>2836</v>
      </c>
      <c r="C8711" s="24">
        <v>3618465</v>
      </c>
      <c r="I8711" s="19">
        <v>2908</v>
      </c>
      <c r="J8711" s="19">
        <v>24045900</v>
      </c>
      <c r="P8711" s="23"/>
      <c r="Q8711" s="23"/>
    </row>
    <row r="8712" spans="2:17" ht="12.5" x14ac:dyDescent="0.25">
      <c r="B8712" s="24">
        <v>2836</v>
      </c>
      <c r="C8712" s="24">
        <v>4006486</v>
      </c>
      <c r="I8712" s="19">
        <v>2907</v>
      </c>
      <c r="J8712" s="19">
        <v>12350055</v>
      </c>
      <c r="P8712" s="23"/>
      <c r="Q8712" s="23"/>
    </row>
    <row r="8713" spans="2:17" ht="12.5" x14ac:dyDescent="0.25">
      <c r="B8713" s="24">
        <v>2836</v>
      </c>
      <c r="C8713" s="24">
        <v>3344697</v>
      </c>
      <c r="I8713" s="19">
        <v>2908</v>
      </c>
      <c r="J8713" s="19">
        <v>11486856</v>
      </c>
      <c r="P8713" s="23"/>
      <c r="Q8713" s="23"/>
    </row>
    <row r="8714" spans="2:17" ht="12.5" x14ac:dyDescent="0.25">
      <c r="B8714" s="24">
        <v>2836</v>
      </c>
      <c r="C8714" s="24">
        <v>4106969</v>
      </c>
      <c r="I8714" s="19">
        <v>2907</v>
      </c>
      <c r="J8714" s="19">
        <v>12673285</v>
      </c>
      <c r="P8714" s="23"/>
      <c r="Q8714" s="23"/>
    </row>
    <row r="8715" spans="2:17" ht="12.5" x14ac:dyDescent="0.25">
      <c r="B8715" s="24">
        <v>2836</v>
      </c>
      <c r="C8715" s="24">
        <v>3998394</v>
      </c>
      <c r="I8715" s="19">
        <v>2908</v>
      </c>
      <c r="J8715" s="19">
        <v>11601279</v>
      </c>
      <c r="P8715" s="23"/>
      <c r="Q8715" s="23"/>
    </row>
    <row r="8716" spans="2:17" ht="12.5" x14ac:dyDescent="0.25">
      <c r="B8716" s="24">
        <v>2836</v>
      </c>
      <c r="C8716" s="24">
        <v>4050784</v>
      </c>
      <c r="I8716" s="19">
        <v>2907</v>
      </c>
      <c r="J8716" s="19">
        <v>12106298</v>
      </c>
      <c r="P8716" s="23"/>
      <c r="Q8716" s="23"/>
    </row>
    <row r="8717" spans="2:17" ht="12.5" x14ac:dyDescent="0.25">
      <c r="B8717" s="24">
        <v>2836</v>
      </c>
      <c r="C8717" s="24">
        <v>3315790</v>
      </c>
      <c r="I8717" s="19">
        <v>2908</v>
      </c>
      <c r="J8717" s="19">
        <v>12841738</v>
      </c>
      <c r="P8717" s="23"/>
      <c r="Q8717" s="23"/>
    </row>
    <row r="8718" spans="2:17" ht="12.5" x14ac:dyDescent="0.25">
      <c r="B8718" s="24">
        <v>2836</v>
      </c>
      <c r="C8718" s="24">
        <v>3879535</v>
      </c>
      <c r="I8718" s="19">
        <v>2907</v>
      </c>
      <c r="J8718" s="19">
        <v>10924840</v>
      </c>
      <c r="P8718" s="23"/>
      <c r="Q8718" s="23"/>
    </row>
    <row r="8719" spans="2:17" ht="12.5" x14ac:dyDescent="0.25">
      <c r="B8719" s="24">
        <v>2836</v>
      </c>
      <c r="C8719" s="24">
        <v>4515052</v>
      </c>
      <c r="I8719" s="19">
        <v>2908</v>
      </c>
      <c r="J8719" s="19">
        <v>11828486</v>
      </c>
      <c r="P8719" s="23"/>
      <c r="Q8719" s="23"/>
    </row>
    <row r="8720" spans="2:17" ht="12.5" x14ac:dyDescent="0.25">
      <c r="B8720" s="24">
        <v>2836</v>
      </c>
      <c r="C8720" s="24">
        <v>3860211</v>
      </c>
      <c r="I8720" s="19">
        <v>2907</v>
      </c>
      <c r="J8720" s="19">
        <v>12292362</v>
      </c>
      <c r="P8720" s="23"/>
      <c r="Q8720" s="23"/>
    </row>
    <row r="8721" spans="2:17" ht="12.5" x14ac:dyDescent="0.25">
      <c r="B8721" s="24">
        <v>2836</v>
      </c>
      <c r="C8721" s="24">
        <v>5493867</v>
      </c>
      <c r="I8721" s="19">
        <v>2908</v>
      </c>
      <c r="J8721" s="19">
        <v>12077082</v>
      </c>
      <c r="P8721" s="23"/>
      <c r="Q8721" s="23"/>
    </row>
    <row r="8722" spans="2:17" ht="12.5" x14ac:dyDescent="0.25">
      <c r="B8722" s="24">
        <v>2836</v>
      </c>
      <c r="C8722" s="24">
        <v>4361224</v>
      </c>
      <c r="I8722" s="19">
        <v>2907</v>
      </c>
      <c r="J8722" s="19">
        <v>11693200</v>
      </c>
      <c r="P8722" s="23"/>
      <c r="Q8722" s="23"/>
    </row>
    <row r="8723" spans="2:17" ht="12.5" x14ac:dyDescent="0.25">
      <c r="B8723" s="24">
        <v>2836</v>
      </c>
      <c r="C8723" s="24">
        <v>3929544</v>
      </c>
      <c r="I8723" s="19">
        <v>2908</v>
      </c>
      <c r="J8723" s="19">
        <v>12618819</v>
      </c>
      <c r="P8723" s="23"/>
      <c r="Q8723" s="23"/>
    </row>
    <row r="8724" spans="2:17" ht="12.5" x14ac:dyDescent="0.25">
      <c r="B8724" s="24">
        <v>2836</v>
      </c>
      <c r="C8724" s="24">
        <v>4873689</v>
      </c>
      <c r="I8724" s="19">
        <v>2907</v>
      </c>
      <c r="J8724" s="19">
        <v>12791794</v>
      </c>
      <c r="P8724" s="23"/>
      <c r="Q8724" s="23"/>
    </row>
    <row r="8725" spans="2:17" ht="12.5" x14ac:dyDescent="0.25">
      <c r="B8725" s="24">
        <v>2836</v>
      </c>
      <c r="C8725" s="24">
        <v>3456907</v>
      </c>
      <c r="I8725" s="19">
        <v>2908</v>
      </c>
      <c r="J8725" s="19">
        <v>10579747</v>
      </c>
      <c r="P8725" s="23"/>
      <c r="Q8725" s="23"/>
    </row>
    <row r="8726" spans="2:17" ht="12.5" x14ac:dyDescent="0.25">
      <c r="B8726" s="24">
        <v>2836</v>
      </c>
      <c r="C8726" s="24">
        <v>4486142</v>
      </c>
      <c r="I8726" s="19">
        <v>2907</v>
      </c>
      <c r="J8726" s="19">
        <v>12628311</v>
      </c>
      <c r="P8726" s="23"/>
      <c r="Q8726" s="23"/>
    </row>
    <row r="8727" spans="2:17" ht="12.5" x14ac:dyDescent="0.25">
      <c r="B8727" s="24">
        <v>2836</v>
      </c>
      <c r="C8727" s="24">
        <v>4322918</v>
      </c>
      <c r="I8727" s="19">
        <v>2908</v>
      </c>
      <c r="J8727" s="19">
        <v>11341503</v>
      </c>
      <c r="P8727" s="23"/>
      <c r="Q8727" s="23"/>
    </row>
    <row r="8728" spans="2:17" ht="12.5" x14ac:dyDescent="0.25">
      <c r="B8728" s="24">
        <v>2836</v>
      </c>
      <c r="C8728" s="24">
        <v>4443999</v>
      </c>
      <c r="I8728" s="19">
        <v>2907</v>
      </c>
      <c r="J8728" s="19">
        <v>12034691</v>
      </c>
      <c r="P8728" s="23"/>
      <c r="Q8728" s="23"/>
    </row>
    <row r="8729" spans="2:17" ht="12.5" x14ac:dyDescent="0.25">
      <c r="B8729" s="24">
        <v>2836</v>
      </c>
      <c r="C8729" s="24">
        <v>4479420</v>
      </c>
      <c r="I8729" s="19">
        <v>2908</v>
      </c>
      <c r="J8729" s="19">
        <v>12051276</v>
      </c>
      <c r="P8729" s="23"/>
      <c r="Q8729" s="23"/>
    </row>
    <row r="8730" spans="2:17" ht="12.5" x14ac:dyDescent="0.25">
      <c r="B8730" s="24">
        <v>2836</v>
      </c>
      <c r="C8730" s="24">
        <v>4020554</v>
      </c>
      <c r="I8730" s="19">
        <v>2907</v>
      </c>
      <c r="J8730" s="19">
        <v>11943608</v>
      </c>
      <c r="P8730" s="23"/>
      <c r="Q8730" s="23"/>
    </row>
    <row r="8731" spans="2:17" ht="12.5" x14ac:dyDescent="0.25">
      <c r="B8731" s="24">
        <v>2836</v>
      </c>
      <c r="C8731" s="24">
        <v>3565659</v>
      </c>
      <c r="I8731" s="19">
        <v>2908</v>
      </c>
      <c r="J8731" s="19">
        <v>11971239</v>
      </c>
      <c r="P8731" s="23"/>
      <c r="Q8731" s="23"/>
    </row>
    <row r="8732" spans="2:17" ht="12.5" x14ac:dyDescent="0.25">
      <c r="B8732" s="24">
        <v>2836</v>
      </c>
      <c r="C8732" s="24">
        <v>3705002</v>
      </c>
      <c r="I8732" s="19">
        <v>2907</v>
      </c>
      <c r="J8732" s="19">
        <v>12602643</v>
      </c>
      <c r="P8732" s="23"/>
      <c r="Q8732" s="23"/>
    </row>
    <row r="8733" spans="2:17" ht="12.5" x14ac:dyDescent="0.25">
      <c r="B8733" s="24">
        <v>2836</v>
      </c>
      <c r="C8733" s="24">
        <v>3937282</v>
      </c>
      <c r="I8733" s="19">
        <v>2908</v>
      </c>
      <c r="J8733" s="19">
        <v>11420316</v>
      </c>
      <c r="P8733" s="23"/>
      <c r="Q8733" s="23"/>
    </row>
    <row r="8734" spans="2:17" ht="12.5" x14ac:dyDescent="0.25">
      <c r="B8734" s="24">
        <v>2836</v>
      </c>
      <c r="C8734" s="24">
        <v>4183211</v>
      </c>
      <c r="I8734" s="19">
        <v>2907</v>
      </c>
      <c r="J8734" s="19">
        <v>12134428</v>
      </c>
      <c r="P8734" s="23"/>
      <c r="Q8734" s="23"/>
    </row>
    <row r="8735" spans="2:17" ht="12.5" x14ac:dyDescent="0.25">
      <c r="B8735" s="24">
        <v>2836</v>
      </c>
      <c r="C8735" s="24">
        <v>2986226</v>
      </c>
      <c r="I8735" s="19">
        <v>2908</v>
      </c>
      <c r="J8735" s="19">
        <v>11869756</v>
      </c>
      <c r="P8735" s="23"/>
      <c r="Q8735" s="23"/>
    </row>
    <row r="8736" spans="2:17" ht="12.5" x14ac:dyDescent="0.25">
      <c r="B8736" s="24">
        <v>2836</v>
      </c>
      <c r="C8736" s="24">
        <v>4138872</v>
      </c>
      <c r="I8736" s="19">
        <v>2907</v>
      </c>
      <c r="J8736" s="19">
        <v>11983016</v>
      </c>
      <c r="P8736" s="23"/>
      <c r="Q8736" s="23"/>
    </row>
    <row r="8737" spans="2:17" ht="12.5" x14ac:dyDescent="0.25">
      <c r="B8737" s="24">
        <v>2836</v>
      </c>
      <c r="C8737" s="24">
        <v>3955568</v>
      </c>
      <c r="I8737" s="19">
        <v>2908</v>
      </c>
      <c r="J8737" s="19">
        <v>12507513</v>
      </c>
      <c r="P8737" s="23"/>
      <c r="Q8737" s="23"/>
    </row>
    <row r="8738" spans="2:17" ht="12.5" x14ac:dyDescent="0.25">
      <c r="B8738" s="24">
        <v>2836</v>
      </c>
      <c r="C8738" s="24">
        <v>3862355</v>
      </c>
      <c r="I8738" s="19">
        <v>2907</v>
      </c>
      <c r="J8738" s="19">
        <v>11493577</v>
      </c>
      <c r="P8738" s="23"/>
      <c r="Q8738" s="23"/>
    </row>
    <row r="8739" spans="2:17" ht="12.5" x14ac:dyDescent="0.25">
      <c r="B8739" s="24">
        <v>2836</v>
      </c>
      <c r="C8739" s="24">
        <v>4444631</v>
      </c>
      <c r="I8739" s="19">
        <v>2908</v>
      </c>
      <c r="J8739" s="19">
        <v>12903297</v>
      </c>
      <c r="P8739" s="23"/>
      <c r="Q8739" s="23"/>
    </row>
    <row r="8740" spans="2:17" ht="12.5" x14ac:dyDescent="0.25">
      <c r="B8740" s="24">
        <v>2836</v>
      </c>
      <c r="C8740" s="24">
        <v>4045627</v>
      </c>
      <c r="I8740" s="19">
        <v>2907</v>
      </c>
      <c r="J8740" s="19">
        <v>11181167</v>
      </c>
      <c r="P8740" s="23"/>
      <c r="Q8740" s="23"/>
    </row>
    <row r="8741" spans="2:17" ht="12.5" x14ac:dyDescent="0.25">
      <c r="B8741" s="24">
        <v>2836</v>
      </c>
      <c r="C8741" s="24">
        <v>4047977</v>
      </c>
      <c r="I8741" s="19">
        <v>2908</v>
      </c>
      <c r="J8741" s="19">
        <v>16067001</v>
      </c>
      <c r="P8741" s="23"/>
      <c r="Q8741" s="23"/>
    </row>
    <row r="8742" spans="2:17" ht="12.5" x14ac:dyDescent="0.25">
      <c r="B8742" s="24">
        <v>2836</v>
      </c>
      <c r="C8742" s="24">
        <v>4371812</v>
      </c>
      <c r="I8742" s="19">
        <v>2907</v>
      </c>
      <c r="J8742" s="19">
        <v>13069575</v>
      </c>
      <c r="P8742" s="23"/>
      <c r="Q8742" s="23"/>
    </row>
    <row r="8743" spans="2:17" ht="12.5" x14ac:dyDescent="0.25">
      <c r="B8743" s="24">
        <v>2836</v>
      </c>
      <c r="C8743" s="24">
        <v>2975700</v>
      </c>
      <c r="I8743" s="19">
        <v>2908</v>
      </c>
      <c r="J8743" s="19">
        <v>11336265</v>
      </c>
      <c r="P8743" s="23"/>
      <c r="Q8743" s="23"/>
    </row>
    <row r="8744" spans="2:17" ht="12.5" x14ac:dyDescent="0.25">
      <c r="B8744" s="24">
        <v>2836</v>
      </c>
      <c r="C8744" s="24">
        <v>3107027</v>
      </c>
      <c r="I8744" s="19">
        <v>2907</v>
      </c>
      <c r="J8744" s="19">
        <v>11808818</v>
      </c>
      <c r="P8744" s="23"/>
      <c r="Q8744" s="23"/>
    </row>
    <row r="8745" spans="2:17" ht="12.5" x14ac:dyDescent="0.25">
      <c r="B8745" s="24">
        <v>2836</v>
      </c>
      <c r="C8745" s="24">
        <v>4012107</v>
      </c>
      <c r="I8745" s="19">
        <v>2908</v>
      </c>
      <c r="J8745" s="19">
        <v>12023692</v>
      </c>
      <c r="P8745" s="23"/>
      <c r="Q8745" s="23"/>
    </row>
    <row r="8746" spans="2:17" ht="12.5" x14ac:dyDescent="0.25">
      <c r="B8746" s="24">
        <v>2836</v>
      </c>
      <c r="C8746" s="24">
        <v>3351463</v>
      </c>
      <c r="I8746" s="19">
        <v>2907</v>
      </c>
      <c r="J8746" s="19">
        <v>11647204</v>
      </c>
      <c r="P8746" s="23"/>
      <c r="Q8746" s="23"/>
    </row>
    <row r="8747" spans="2:17" ht="12.5" x14ac:dyDescent="0.25">
      <c r="B8747" s="24">
        <v>2836</v>
      </c>
      <c r="C8747" s="24">
        <v>3062635</v>
      </c>
      <c r="I8747" s="19">
        <v>2908</v>
      </c>
      <c r="J8747" s="19">
        <v>12575507</v>
      </c>
      <c r="P8747" s="23"/>
      <c r="Q8747" s="23"/>
    </row>
    <row r="8748" spans="2:17" ht="12.5" x14ac:dyDescent="0.25">
      <c r="B8748" s="24">
        <v>2836</v>
      </c>
      <c r="C8748" s="24">
        <v>5263311</v>
      </c>
      <c r="I8748" s="19">
        <v>2907</v>
      </c>
      <c r="J8748" s="19">
        <v>11535917</v>
      </c>
      <c r="P8748" s="23"/>
      <c r="Q8748" s="23"/>
    </row>
    <row r="8749" spans="2:17" ht="12.5" x14ac:dyDescent="0.25">
      <c r="B8749" s="24">
        <v>2836</v>
      </c>
      <c r="C8749" s="24">
        <v>4465981</v>
      </c>
      <c r="I8749" s="19">
        <v>2908</v>
      </c>
      <c r="J8749" s="19">
        <v>12405321</v>
      </c>
      <c r="P8749" s="23"/>
      <c r="Q8749" s="23"/>
    </row>
    <row r="8750" spans="2:17" ht="12.5" x14ac:dyDescent="0.25">
      <c r="B8750" s="24">
        <v>2836</v>
      </c>
      <c r="C8750" s="24">
        <v>494660</v>
      </c>
      <c r="I8750" s="19">
        <v>2907</v>
      </c>
      <c r="J8750" s="19">
        <v>11607265</v>
      </c>
      <c r="P8750" s="23"/>
      <c r="Q8750" s="23"/>
    </row>
    <row r="8751" spans="2:17" ht="12.5" x14ac:dyDescent="0.25">
      <c r="B8751" s="24">
        <v>2836</v>
      </c>
      <c r="C8751" s="24">
        <v>3870390</v>
      </c>
      <c r="I8751" s="19">
        <v>2908</v>
      </c>
      <c r="J8751" s="19">
        <v>11994435</v>
      </c>
      <c r="P8751" s="23"/>
      <c r="Q8751" s="23"/>
    </row>
    <row r="8752" spans="2:17" ht="12.5" x14ac:dyDescent="0.25">
      <c r="B8752" s="24">
        <v>2836</v>
      </c>
      <c r="C8752" s="24">
        <v>3594186</v>
      </c>
      <c r="I8752" s="19">
        <v>2907</v>
      </c>
      <c r="J8752" s="19">
        <v>12270803</v>
      </c>
      <c r="P8752" s="23"/>
      <c r="Q8752" s="23"/>
    </row>
    <row r="8753" spans="2:17" ht="12.5" x14ac:dyDescent="0.25">
      <c r="B8753" s="24">
        <v>2836</v>
      </c>
      <c r="C8753" s="24">
        <v>3548915</v>
      </c>
      <c r="I8753" s="19">
        <v>2908</v>
      </c>
      <c r="J8753" s="19">
        <v>12216381</v>
      </c>
      <c r="P8753" s="23"/>
      <c r="Q8753" s="23"/>
    </row>
    <row r="8754" spans="2:17" ht="12.5" x14ac:dyDescent="0.25">
      <c r="B8754" s="24">
        <v>2836</v>
      </c>
      <c r="C8754" s="24">
        <v>4335103</v>
      </c>
      <c r="I8754" s="19">
        <v>2907</v>
      </c>
      <c r="J8754" s="19">
        <v>11581448</v>
      </c>
      <c r="P8754" s="23"/>
      <c r="Q8754" s="23"/>
    </row>
    <row r="8755" spans="2:17" ht="12.5" x14ac:dyDescent="0.25">
      <c r="B8755" s="24">
        <v>2836</v>
      </c>
      <c r="C8755" s="24">
        <v>3436819</v>
      </c>
      <c r="I8755" s="19">
        <v>2908</v>
      </c>
      <c r="J8755" s="19">
        <v>12094448</v>
      </c>
      <c r="P8755" s="23"/>
      <c r="Q8755" s="23"/>
    </row>
    <row r="8756" spans="2:17" ht="12.5" x14ac:dyDescent="0.25">
      <c r="B8756" s="24">
        <v>2836</v>
      </c>
      <c r="C8756" s="24">
        <v>4746702</v>
      </c>
      <c r="I8756" s="19">
        <v>2907</v>
      </c>
      <c r="J8756" s="19">
        <v>11724532</v>
      </c>
      <c r="P8756" s="23"/>
      <c r="Q8756" s="23"/>
    </row>
    <row r="8757" spans="2:17" ht="12.5" x14ac:dyDescent="0.25">
      <c r="B8757" s="24">
        <v>2836</v>
      </c>
      <c r="C8757" s="24">
        <v>3623872</v>
      </c>
      <c r="I8757" s="19">
        <v>2908</v>
      </c>
      <c r="J8757" s="19">
        <v>12384189</v>
      </c>
      <c r="P8757" s="23"/>
      <c r="Q8757" s="23"/>
    </row>
    <row r="8758" spans="2:17" ht="12.5" x14ac:dyDescent="0.25">
      <c r="B8758" s="24">
        <v>2836</v>
      </c>
      <c r="C8758" s="24">
        <v>3874510</v>
      </c>
      <c r="I8758" s="19">
        <v>2907</v>
      </c>
      <c r="J8758" s="19">
        <v>11749042</v>
      </c>
      <c r="P8758" s="23"/>
      <c r="Q8758" s="23"/>
    </row>
    <row r="8759" spans="2:17" ht="12.5" x14ac:dyDescent="0.25">
      <c r="B8759" s="24">
        <v>2836</v>
      </c>
      <c r="C8759" s="24">
        <v>3930478</v>
      </c>
      <c r="I8759" s="19">
        <v>2908</v>
      </c>
      <c r="J8759" s="19">
        <v>11777531</v>
      </c>
      <c r="P8759" s="23"/>
      <c r="Q8759" s="23"/>
    </row>
    <row r="8760" spans="2:17" ht="12.5" x14ac:dyDescent="0.25">
      <c r="B8760" s="24">
        <v>2836</v>
      </c>
      <c r="C8760" s="24">
        <v>2846027</v>
      </c>
      <c r="I8760" s="19">
        <v>2907</v>
      </c>
      <c r="J8760" s="19">
        <v>12408418</v>
      </c>
      <c r="P8760" s="23"/>
      <c r="Q8760" s="23"/>
    </row>
    <row r="8761" spans="2:17" ht="12.5" x14ac:dyDescent="0.25">
      <c r="B8761" s="24">
        <v>2836</v>
      </c>
      <c r="C8761" s="24">
        <v>4101719</v>
      </c>
      <c r="I8761" s="19">
        <v>2908</v>
      </c>
      <c r="J8761" s="19">
        <v>11889762</v>
      </c>
      <c r="P8761" s="23"/>
      <c r="Q8761" s="23"/>
    </row>
    <row r="8762" spans="2:17" ht="12.5" x14ac:dyDescent="0.25">
      <c r="B8762" s="24">
        <v>2836</v>
      </c>
      <c r="C8762" s="24">
        <v>5168895</v>
      </c>
      <c r="I8762" s="19">
        <v>2907</v>
      </c>
      <c r="J8762" s="19">
        <v>13254763</v>
      </c>
      <c r="P8762" s="23"/>
      <c r="Q8762" s="23"/>
    </row>
    <row r="8763" spans="2:17" ht="12.5" x14ac:dyDescent="0.25">
      <c r="B8763" s="24">
        <v>2836</v>
      </c>
      <c r="C8763" s="24">
        <v>4299601</v>
      </c>
      <c r="I8763" s="19">
        <v>2908</v>
      </c>
      <c r="J8763" s="19">
        <v>10790622</v>
      </c>
      <c r="P8763" s="23"/>
      <c r="Q8763" s="23"/>
    </row>
    <row r="8764" spans="2:17" ht="12.5" x14ac:dyDescent="0.25">
      <c r="B8764" s="24">
        <v>2836</v>
      </c>
      <c r="C8764" s="24">
        <v>4776865</v>
      </c>
      <c r="I8764" s="19">
        <v>2907</v>
      </c>
      <c r="J8764" s="19">
        <v>12186685</v>
      </c>
      <c r="P8764" s="23"/>
      <c r="Q8764" s="23"/>
    </row>
    <row r="8765" spans="2:17" ht="12.5" x14ac:dyDescent="0.25">
      <c r="B8765" s="24">
        <v>2836</v>
      </c>
      <c r="C8765" s="24">
        <v>4055545</v>
      </c>
      <c r="I8765" s="19">
        <v>2908</v>
      </c>
      <c r="J8765" s="19">
        <v>11574674</v>
      </c>
      <c r="P8765" s="23"/>
      <c r="Q8765" s="23"/>
    </row>
    <row r="8766" spans="2:17" ht="12.5" x14ac:dyDescent="0.25">
      <c r="B8766" s="24">
        <v>2836</v>
      </c>
      <c r="C8766" s="24">
        <v>3815723</v>
      </c>
      <c r="I8766" s="19">
        <v>2907</v>
      </c>
      <c r="J8766" s="19">
        <v>12126565</v>
      </c>
      <c r="P8766" s="23"/>
      <c r="Q8766" s="23"/>
    </row>
    <row r="8767" spans="2:17" ht="12.5" x14ac:dyDescent="0.25">
      <c r="B8767" s="24">
        <v>2836</v>
      </c>
      <c r="C8767" s="24">
        <v>4742957</v>
      </c>
      <c r="I8767" s="19">
        <v>2908</v>
      </c>
      <c r="J8767" s="19">
        <v>11830158</v>
      </c>
      <c r="P8767" s="23"/>
      <c r="Q8767" s="23"/>
    </row>
    <row r="8768" spans="2:17" ht="12.5" x14ac:dyDescent="0.25">
      <c r="B8768" s="24">
        <v>2836</v>
      </c>
      <c r="C8768" s="24">
        <v>4648361</v>
      </c>
      <c r="I8768" s="19">
        <v>2907</v>
      </c>
      <c r="J8768" s="19">
        <v>11993632</v>
      </c>
      <c r="P8768" s="23"/>
      <c r="Q8768" s="23"/>
    </row>
    <row r="8769" spans="2:17" ht="12.5" x14ac:dyDescent="0.25">
      <c r="B8769" s="24">
        <v>2836</v>
      </c>
      <c r="C8769" s="24">
        <v>4169472</v>
      </c>
      <c r="I8769" s="19">
        <v>2908</v>
      </c>
      <c r="J8769" s="19">
        <v>12011844</v>
      </c>
      <c r="P8769" s="23"/>
      <c r="Q8769" s="23"/>
    </row>
    <row r="8770" spans="2:17" ht="12.5" x14ac:dyDescent="0.25">
      <c r="B8770" s="24">
        <v>2836</v>
      </c>
      <c r="C8770" s="24">
        <v>4438160</v>
      </c>
      <c r="I8770" s="19">
        <v>2907</v>
      </c>
      <c r="J8770" s="19">
        <v>12469336</v>
      </c>
      <c r="P8770" s="23"/>
      <c r="Q8770" s="23"/>
    </row>
    <row r="8771" spans="2:17" ht="12.5" x14ac:dyDescent="0.25">
      <c r="B8771" s="24">
        <v>2836</v>
      </c>
      <c r="C8771" s="24">
        <v>3679879</v>
      </c>
      <c r="I8771" s="19">
        <v>2908</v>
      </c>
      <c r="J8771" s="19">
        <v>11723391</v>
      </c>
      <c r="P8771" s="23"/>
      <c r="Q8771" s="23"/>
    </row>
    <row r="8772" spans="2:17" ht="12.5" x14ac:dyDescent="0.25">
      <c r="B8772" s="24">
        <v>2836</v>
      </c>
      <c r="C8772" s="24">
        <v>3897626</v>
      </c>
      <c r="I8772" s="19">
        <v>2907</v>
      </c>
      <c r="J8772" s="19">
        <v>20179564</v>
      </c>
      <c r="P8772" s="23"/>
      <c r="Q8772" s="23"/>
    </row>
    <row r="8773" spans="2:17" ht="12.5" x14ac:dyDescent="0.25">
      <c r="B8773" s="24">
        <v>2836</v>
      </c>
      <c r="C8773" s="24">
        <v>3447673</v>
      </c>
      <c r="I8773" s="19">
        <v>2908</v>
      </c>
      <c r="J8773" s="19">
        <v>11711135</v>
      </c>
      <c r="P8773" s="23"/>
      <c r="Q8773" s="23"/>
    </row>
    <row r="8774" spans="2:17" ht="12.5" x14ac:dyDescent="0.25">
      <c r="B8774" s="24">
        <v>2836</v>
      </c>
      <c r="C8774" s="24">
        <v>4137996</v>
      </c>
      <c r="I8774" s="19">
        <v>2907</v>
      </c>
      <c r="J8774" s="19">
        <v>12336602</v>
      </c>
      <c r="P8774" s="23"/>
      <c r="Q8774" s="23"/>
    </row>
    <row r="8775" spans="2:17" ht="12.5" x14ac:dyDescent="0.25">
      <c r="B8775" s="24">
        <v>2836</v>
      </c>
      <c r="C8775" s="24">
        <v>4241512</v>
      </c>
      <c r="I8775" s="19">
        <v>2908</v>
      </c>
      <c r="J8775" s="19">
        <v>11517255</v>
      </c>
      <c r="P8775" s="23"/>
      <c r="Q8775" s="23"/>
    </row>
    <row r="8776" spans="2:17" ht="12.5" x14ac:dyDescent="0.25">
      <c r="B8776" s="24">
        <v>2836</v>
      </c>
      <c r="C8776" s="24">
        <v>4749879</v>
      </c>
      <c r="I8776" s="19">
        <v>2907</v>
      </c>
      <c r="J8776" s="19">
        <v>12138984</v>
      </c>
      <c r="P8776" s="23"/>
      <c r="Q8776" s="23"/>
    </row>
    <row r="8777" spans="2:17" ht="12.5" x14ac:dyDescent="0.25">
      <c r="B8777" s="24">
        <v>2836</v>
      </c>
      <c r="C8777" s="24">
        <v>4656995</v>
      </c>
      <c r="I8777" s="19">
        <v>2908</v>
      </c>
      <c r="J8777" s="19">
        <v>12368709</v>
      </c>
      <c r="P8777" s="23"/>
      <c r="Q8777" s="23"/>
    </row>
    <row r="8778" spans="2:17" ht="12.5" x14ac:dyDescent="0.25">
      <c r="B8778" s="24">
        <v>2836</v>
      </c>
      <c r="C8778" s="24">
        <v>4153716</v>
      </c>
      <c r="I8778" s="19">
        <v>2907</v>
      </c>
      <c r="J8778" s="19">
        <v>11464706</v>
      </c>
      <c r="P8778" s="23"/>
      <c r="Q8778" s="23"/>
    </row>
    <row r="8779" spans="2:17" ht="12.5" x14ac:dyDescent="0.25">
      <c r="B8779" s="24">
        <v>2836</v>
      </c>
      <c r="C8779" s="24">
        <v>3985872</v>
      </c>
      <c r="I8779" s="19">
        <v>2908</v>
      </c>
      <c r="J8779" s="19">
        <v>12490076</v>
      </c>
      <c r="P8779" s="23"/>
      <c r="Q8779" s="23"/>
    </row>
    <row r="8780" spans="2:17" ht="12.5" x14ac:dyDescent="0.25">
      <c r="B8780" s="24">
        <v>2836</v>
      </c>
      <c r="C8780" s="24">
        <v>4124038</v>
      </c>
      <c r="I8780" s="19">
        <v>2907</v>
      </c>
      <c r="J8780" s="19">
        <v>11969056</v>
      </c>
      <c r="P8780" s="23"/>
      <c r="Q8780" s="23"/>
    </row>
    <row r="8781" spans="2:17" ht="12.5" x14ac:dyDescent="0.25">
      <c r="B8781" s="24">
        <v>2836</v>
      </c>
      <c r="C8781" s="24">
        <v>3893487</v>
      </c>
      <c r="I8781" s="19">
        <v>2908</v>
      </c>
      <c r="J8781" s="19">
        <v>11570257</v>
      </c>
      <c r="P8781" s="23"/>
      <c r="Q8781" s="23"/>
    </row>
    <row r="8782" spans="2:17" ht="12.5" x14ac:dyDescent="0.25">
      <c r="B8782" s="24">
        <v>2836</v>
      </c>
      <c r="C8782" s="24">
        <v>3742888</v>
      </c>
      <c r="I8782" s="19">
        <v>2907</v>
      </c>
      <c r="J8782" s="19">
        <v>12006260</v>
      </c>
      <c r="P8782" s="23"/>
      <c r="Q8782" s="23"/>
    </row>
    <row r="8783" spans="2:17" ht="12.5" x14ac:dyDescent="0.25">
      <c r="B8783" s="24">
        <v>2836</v>
      </c>
      <c r="C8783" s="24">
        <v>4426055</v>
      </c>
      <c r="I8783" s="19">
        <v>2908</v>
      </c>
      <c r="J8783" s="19">
        <v>12611849</v>
      </c>
      <c r="P8783" s="23"/>
      <c r="Q8783" s="23"/>
    </row>
    <row r="8784" spans="2:17" ht="12.5" x14ac:dyDescent="0.25">
      <c r="B8784" s="24">
        <v>2836</v>
      </c>
      <c r="C8784" s="24">
        <v>4103637</v>
      </c>
      <c r="I8784" s="19">
        <v>2907</v>
      </c>
      <c r="J8784" s="19">
        <v>11494356</v>
      </c>
      <c r="P8784" s="23"/>
      <c r="Q8784" s="23"/>
    </row>
    <row r="8785" spans="2:17" ht="12.5" x14ac:dyDescent="0.25">
      <c r="B8785" s="24">
        <v>2836</v>
      </c>
      <c r="C8785" s="24">
        <v>4544383</v>
      </c>
      <c r="I8785" s="19">
        <v>2908</v>
      </c>
      <c r="J8785" s="19">
        <v>12200229</v>
      </c>
      <c r="P8785" s="23"/>
      <c r="Q8785" s="23"/>
    </row>
    <row r="8786" spans="2:17" ht="12.5" x14ac:dyDescent="0.25">
      <c r="B8786" s="24">
        <v>2836</v>
      </c>
      <c r="C8786" s="24">
        <v>3539067</v>
      </c>
      <c r="I8786" s="19">
        <v>2907</v>
      </c>
      <c r="J8786" s="19">
        <v>12294134</v>
      </c>
      <c r="P8786" s="23"/>
      <c r="Q8786" s="23"/>
    </row>
    <row r="8787" spans="2:17" ht="12.5" x14ac:dyDescent="0.25">
      <c r="B8787" s="24">
        <v>2836</v>
      </c>
      <c r="C8787" s="24">
        <v>4164591</v>
      </c>
      <c r="I8787" s="19">
        <v>2908</v>
      </c>
      <c r="J8787" s="19">
        <v>11579588</v>
      </c>
      <c r="P8787" s="23"/>
      <c r="Q8787" s="23"/>
    </row>
    <row r="8788" spans="2:17" ht="12.5" x14ac:dyDescent="0.25">
      <c r="B8788" s="24">
        <v>2836</v>
      </c>
      <c r="C8788" s="24">
        <v>4304946</v>
      </c>
      <c r="I8788" s="19">
        <v>2907</v>
      </c>
      <c r="J8788" s="19">
        <v>12161818</v>
      </c>
      <c r="P8788" s="23"/>
      <c r="Q8788" s="23"/>
    </row>
    <row r="8789" spans="2:17" ht="12.5" x14ac:dyDescent="0.25">
      <c r="B8789" s="24">
        <v>2836</v>
      </c>
      <c r="C8789" s="24">
        <v>4024127</v>
      </c>
      <c r="I8789" s="19">
        <v>2908</v>
      </c>
      <c r="J8789" s="19">
        <v>12173560</v>
      </c>
      <c r="P8789" s="23"/>
      <c r="Q8789" s="23"/>
    </row>
    <row r="8790" spans="2:17" ht="12.5" x14ac:dyDescent="0.25">
      <c r="B8790" s="24">
        <v>2836</v>
      </c>
      <c r="C8790" s="24">
        <v>3925001</v>
      </c>
      <c r="I8790" s="19">
        <v>2907</v>
      </c>
      <c r="J8790" s="19">
        <v>12002395</v>
      </c>
      <c r="P8790" s="23"/>
      <c r="Q8790" s="23"/>
    </row>
    <row r="8791" spans="2:17" ht="12.5" x14ac:dyDescent="0.25">
      <c r="B8791" s="24">
        <v>2836</v>
      </c>
      <c r="C8791" s="24">
        <v>3560176</v>
      </c>
      <c r="I8791" s="19">
        <v>2908</v>
      </c>
      <c r="J8791" s="19">
        <v>11894148</v>
      </c>
      <c r="P8791" s="23"/>
      <c r="Q8791" s="23"/>
    </row>
    <row r="8792" spans="2:17" ht="12.5" x14ac:dyDescent="0.25">
      <c r="B8792" s="24">
        <v>2836</v>
      </c>
      <c r="C8792" s="24">
        <v>3628602</v>
      </c>
      <c r="I8792" s="19">
        <v>2907</v>
      </c>
      <c r="J8792" s="19">
        <v>12268248</v>
      </c>
      <c r="P8792" s="23"/>
      <c r="Q8792" s="23"/>
    </row>
    <row r="8793" spans="2:17" ht="12.5" x14ac:dyDescent="0.25">
      <c r="B8793" s="24">
        <v>2836</v>
      </c>
      <c r="C8793" s="24">
        <v>4048318</v>
      </c>
      <c r="I8793" s="19">
        <v>2908</v>
      </c>
      <c r="J8793" s="19">
        <v>11293509</v>
      </c>
      <c r="P8793" s="23"/>
      <c r="Q8793" s="23"/>
    </row>
    <row r="8794" spans="2:17" ht="12.5" x14ac:dyDescent="0.25">
      <c r="B8794" s="24">
        <v>2836</v>
      </c>
      <c r="C8794" s="24">
        <v>4192021</v>
      </c>
      <c r="I8794" s="19">
        <v>2907</v>
      </c>
      <c r="J8794" s="19">
        <v>12057217</v>
      </c>
      <c r="P8794" s="23"/>
      <c r="Q8794" s="23"/>
    </row>
    <row r="8795" spans="2:17" ht="12.5" x14ac:dyDescent="0.25">
      <c r="B8795" s="24">
        <v>2836</v>
      </c>
      <c r="C8795" s="24">
        <v>4916587</v>
      </c>
      <c r="I8795" s="19">
        <v>2908</v>
      </c>
      <c r="J8795" s="19">
        <v>12576512</v>
      </c>
      <c r="P8795" s="23"/>
      <c r="Q8795" s="23"/>
    </row>
    <row r="8796" spans="2:17" ht="12.5" x14ac:dyDescent="0.25">
      <c r="B8796" s="24">
        <v>2836</v>
      </c>
      <c r="C8796" s="24">
        <v>3825994</v>
      </c>
      <c r="I8796" s="19">
        <v>2907</v>
      </c>
      <c r="J8796" s="19">
        <v>11483742</v>
      </c>
      <c r="P8796" s="23"/>
      <c r="Q8796" s="23"/>
    </row>
    <row r="8797" spans="2:17" ht="12.5" x14ac:dyDescent="0.25">
      <c r="B8797" s="24">
        <v>2836</v>
      </c>
      <c r="C8797" s="24">
        <v>3920206</v>
      </c>
      <c r="I8797" s="19">
        <v>2908</v>
      </c>
      <c r="J8797" s="19">
        <v>12228938</v>
      </c>
      <c r="P8797" s="23"/>
      <c r="Q8797" s="23"/>
    </row>
    <row r="8798" spans="2:17" ht="12.5" x14ac:dyDescent="0.25">
      <c r="B8798" s="24">
        <v>2836</v>
      </c>
      <c r="C8798" s="24">
        <v>4888436</v>
      </c>
      <c r="I8798" s="19">
        <v>2907</v>
      </c>
      <c r="J8798" s="19">
        <v>11650835</v>
      </c>
      <c r="P8798" s="23"/>
      <c r="Q8798" s="23"/>
    </row>
    <row r="8799" spans="2:17" ht="12.5" x14ac:dyDescent="0.25">
      <c r="B8799" s="24">
        <v>2836</v>
      </c>
      <c r="C8799" s="24">
        <v>3953105</v>
      </c>
      <c r="I8799" s="19">
        <v>2908</v>
      </c>
      <c r="J8799" s="19">
        <v>13022893</v>
      </c>
      <c r="P8799" s="23"/>
      <c r="Q8799" s="23"/>
    </row>
    <row r="8800" spans="2:17" ht="12.5" x14ac:dyDescent="0.25">
      <c r="B8800" s="24">
        <v>2836</v>
      </c>
      <c r="C8800" s="24">
        <v>3251003</v>
      </c>
      <c r="I8800" s="19">
        <v>2907</v>
      </c>
      <c r="J8800" s="19">
        <v>11435868</v>
      </c>
      <c r="P8800" s="23"/>
      <c r="Q8800" s="23"/>
    </row>
    <row r="8801" spans="2:17" ht="12.5" x14ac:dyDescent="0.25">
      <c r="B8801" s="24">
        <v>2836</v>
      </c>
      <c r="C8801" s="24">
        <v>4059851</v>
      </c>
      <c r="I8801" s="19">
        <v>2908</v>
      </c>
      <c r="J8801" s="19">
        <v>11836521</v>
      </c>
      <c r="P8801" s="23"/>
      <c r="Q8801" s="23"/>
    </row>
    <row r="8802" spans="2:17" ht="12.5" x14ac:dyDescent="0.25">
      <c r="B8802" s="24">
        <v>2836</v>
      </c>
      <c r="C8802" s="24">
        <v>3884371</v>
      </c>
      <c r="I8802" s="19">
        <v>2907</v>
      </c>
      <c r="J8802" s="19">
        <v>11769684</v>
      </c>
      <c r="P8802" s="23"/>
      <c r="Q8802" s="23"/>
    </row>
    <row r="8803" spans="2:17" ht="12.5" x14ac:dyDescent="0.25">
      <c r="B8803" s="24">
        <v>2836</v>
      </c>
      <c r="C8803" s="24">
        <v>3862096</v>
      </c>
      <c r="I8803" s="19">
        <v>2908</v>
      </c>
      <c r="J8803" s="19">
        <v>13508551</v>
      </c>
      <c r="P8803" s="23"/>
      <c r="Q8803" s="23"/>
    </row>
    <row r="8804" spans="2:17" ht="12.5" x14ac:dyDescent="0.25">
      <c r="B8804" s="24">
        <v>2836</v>
      </c>
      <c r="C8804" s="24">
        <v>3167598</v>
      </c>
      <c r="I8804" s="19">
        <v>2907</v>
      </c>
      <c r="J8804" s="19">
        <v>10556861</v>
      </c>
      <c r="P8804" s="23"/>
      <c r="Q8804" s="23"/>
    </row>
    <row r="8805" spans="2:17" ht="12.5" x14ac:dyDescent="0.25">
      <c r="B8805" s="24">
        <v>2836</v>
      </c>
      <c r="C8805" s="24">
        <v>4055090</v>
      </c>
      <c r="I8805" s="19">
        <v>2908</v>
      </c>
      <c r="J8805" s="19">
        <v>11979820</v>
      </c>
      <c r="P8805" s="23"/>
      <c r="Q8805" s="23"/>
    </row>
    <row r="8806" spans="2:17" ht="12.5" x14ac:dyDescent="0.25">
      <c r="B8806" s="24">
        <v>2836</v>
      </c>
      <c r="C8806" s="24">
        <v>4038573</v>
      </c>
      <c r="I8806" s="19">
        <v>2907</v>
      </c>
      <c r="J8806" s="19">
        <v>12825667</v>
      </c>
      <c r="P8806" s="23"/>
      <c r="Q8806" s="23"/>
    </row>
    <row r="8807" spans="2:17" ht="12.5" x14ac:dyDescent="0.25">
      <c r="B8807" s="24">
        <v>2836</v>
      </c>
      <c r="C8807" s="24">
        <v>4047609</v>
      </c>
      <c r="I8807" s="19">
        <v>2908</v>
      </c>
      <c r="J8807" s="19">
        <v>11381524</v>
      </c>
      <c r="P8807" s="23"/>
      <c r="Q8807" s="23"/>
    </row>
    <row r="8808" spans="2:17" ht="12.5" x14ac:dyDescent="0.25">
      <c r="B8808" s="24">
        <v>2836</v>
      </c>
      <c r="C8808" s="24">
        <v>2007605</v>
      </c>
      <c r="I8808" s="19">
        <v>2907</v>
      </c>
      <c r="J8808" s="19">
        <v>12196192</v>
      </c>
      <c r="P8808" s="23"/>
      <c r="Q8808" s="23"/>
    </row>
    <row r="8809" spans="2:17" ht="12.5" x14ac:dyDescent="0.25">
      <c r="B8809" s="24">
        <v>2836</v>
      </c>
      <c r="C8809" s="24">
        <v>7732420</v>
      </c>
      <c r="I8809" s="19">
        <v>2908</v>
      </c>
      <c r="J8809" s="19">
        <v>13190360</v>
      </c>
      <c r="P8809" s="23"/>
      <c r="Q8809" s="23"/>
    </row>
    <row r="8810" spans="2:17" ht="12.5" x14ac:dyDescent="0.25">
      <c r="B8810" s="24">
        <v>2836</v>
      </c>
      <c r="C8810" s="24">
        <v>4081370</v>
      </c>
      <c r="I8810" s="19">
        <v>2907</v>
      </c>
      <c r="J8810" s="19">
        <v>10806815</v>
      </c>
      <c r="P8810" s="23"/>
      <c r="Q8810" s="23"/>
    </row>
    <row r="8811" spans="2:17" ht="12.5" x14ac:dyDescent="0.25">
      <c r="B8811" s="24">
        <v>2836</v>
      </c>
      <c r="C8811" s="24">
        <v>4091567</v>
      </c>
      <c r="I8811" s="19">
        <v>2908</v>
      </c>
      <c r="J8811" s="19">
        <v>11672211</v>
      </c>
      <c r="P8811" s="23"/>
      <c r="Q8811" s="23"/>
    </row>
    <row r="8812" spans="2:17" ht="12.5" x14ac:dyDescent="0.25">
      <c r="B8812" s="24">
        <v>2836</v>
      </c>
      <c r="C8812" s="24">
        <v>3698875</v>
      </c>
      <c r="I8812" s="19">
        <v>2907</v>
      </c>
      <c r="J8812" s="19">
        <v>11899789</v>
      </c>
      <c r="P8812" s="23"/>
      <c r="Q8812" s="23"/>
    </row>
    <row r="8813" spans="2:17" ht="12.5" x14ac:dyDescent="0.25">
      <c r="B8813" s="24">
        <v>2836</v>
      </c>
      <c r="C8813" s="24">
        <v>4500411</v>
      </c>
      <c r="I8813" s="19">
        <v>2908</v>
      </c>
      <c r="J8813" s="19">
        <v>12385802</v>
      </c>
      <c r="P8813" s="23"/>
      <c r="Q8813" s="23"/>
    </row>
    <row r="8814" spans="2:17" ht="12.5" x14ac:dyDescent="0.25">
      <c r="B8814" s="24">
        <v>2836</v>
      </c>
      <c r="C8814" s="24">
        <v>4007700</v>
      </c>
      <c r="I8814" s="19">
        <v>2907</v>
      </c>
      <c r="J8814" s="19">
        <v>11887857</v>
      </c>
      <c r="P8814" s="23"/>
      <c r="Q8814" s="23"/>
    </row>
    <row r="8815" spans="2:17" ht="12.5" x14ac:dyDescent="0.25">
      <c r="B8815" s="24">
        <v>2836</v>
      </c>
      <c r="C8815" s="24">
        <v>3926344</v>
      </c>
      <c r="I8815" s="19">
        <v>2908</v>
      </c>
      <c r="J8815" s="19">
        <v>12320828</v>
      </c>
      <c r="P8815" s="23"/>
      <c r="Q8815" s="23"/>
    </row>
    <row r="8816" spans="2:17" ht="12.5" x14ac:dyDescent="0.25">
      <c r="B8816" s="24">
        <v>2836</v>
      </c>
      <c r="C8816" s="24">
        <v>4131690</v>
      </c>
      <c r="I8816" s="19">
        <v>2907</v>
      </c>
      <c r="J8816" s="19">
        <v>11790068</v>
      </c>
      <c r="P8816" s="23"/>
      <c r="Q8816" s="23"/>
    </row>
    <row r="8817" spans="2:17" ht="12.5" x14ac:dyDescent="0.25">
      <c r="B8817" s="24">
        <v>2836</v>
      </c>
      <c r="C8817" s="24">
        <v>4265316</v>
      </c>
      <c r="I8817" s="19">
        <v>2908</v>
      </c>
      <c r="J8817" s="19">
        <v>11832644</v>
      </c>
      <c r="P8817" s="23"/>
      <c r="Q8817" s="23"/>
    </row>
    <row r="8818" spans="2:17" ht="12.5" x14ac:dyDescent="0.25">
      <c r="B8818" s="24">
        <v>2836</v>
      </c>
      <c r="C8818" s="24">
        <v>2473709</v>
      </c>
      <c r="I8818" s="19">
        <v>2907</v>
      </c>
      <c r="J8818" s="19">
        <v>11753140</v>
      </c>
      <c r="P8818" s="23"/>
      <c r="Q8818" s="23"/>
    </row>
    <row r="8819" spans="2:17" ht="12.5" x14ac:dyDescent="0.25">
      <c r="B8819" s="24">
        <v>2836</v>
      </c>
      <c r="C8819" s="24">
        <v>3986695</v>
      </c>
      <c r="I8819" s="19">
        <v>2908</v>
      </c>
      <c r="J8819" s="19">
        <v>13372192</v>
      </c>
      <c r="P8819" s="23"/>
      <c r="Q8819" s="23"/>
    </row>
    <row r="8820" spans="2:17" ht="12.5" x14ac:dyDescent="0.25">
      <c r="B8820" s="24">
        <v>2836</v>
      </c>
      <c r="C8820" s="24">
        <v>4467008</v>
      </c>
      <c r="I8820" s="19">
        <v>2907</v>
      </c>
      <c r="J8820" s="19">
        <v>10870578</v>
      </c>
      <c r="P8820" s="23"/>
      <c r="Q8820" s="23"/>
    </row>
    <row r="8821" spans="2:17" ht="12.5" x14ac:dyDescent="0.25">
      <c r="B8821" s="24">
        <v>2836</v>
      </c>
      <c r="C8821" s="24">
        <v>3743653</v>
      </c>
      <c r="I8821" s="19">
        <v>2908</v>
      </c>
      <c r="J8821" s="19">
        <v>11847494</v>
      </c>
      <c r="P8821" s="23"/>
      <c r="Q8821" s="23"/>
    </row>
    <row r="8822" spans="2:17" ht="12.5" x14ac:dyDescent="0.25">
      <c r="B8822" s="24">
        <v>2836</v>
      </c>
      <c r="C8822" s="24">
        <v>4001143</v>
      </c>
      <c r="I8822" s="19">
        <v>2907</v>
      </c>
      <c r="J8822" s="19">
        <v>12271462</v>
      </c>
      <c r="P8822" s="23"/>
      <c r="Q8822" s="23"/>
    </row>
    <row r="8823" spans="2:17" ht="12.5" x14ac:dyDescent="0.25">
      <c r="B8823" s="24">
        <v>2836</v>
      </c>
      <c r="C8823" s="24">
        <v>3151373</v>
      </c>
      <c r="I8823" s="19">
        <v>2908</v>
      </c>
      <c r="J8823" s="19">
        <v>11676785</v>
      </c>
      <c r="P8823" s="23"/>
      <c r="Q8823" s="23"/>
    </row>
    <row r="8824" spans="2:17" ht="12.5" x14ac:dyDescent="0.25">
      <c r="B8824" s="24">
        <v>2836</v>
      </c>
      <c r="C8824" s="24">
        <v>3292959</v>
      </c>
      <c r="I8824" s="19">
        <v>2907</v>
      </c>
      <c r="J8824" s="19">
        <v>13306699</v>
      </c>
      <c r="P8824" s="23"/>
      <c r="Q8824" s="23"/>
    </row>
    <row r="8825" spans="2:17" ht="12.5" x14ac:dyDescent="0.25">
      <c r="B8825" s="24">
        <v>2836</v>
      </c>
      <c r="C8825" s="24">
        <v>3369239</v>
      </c>
      <c r="I8825" s="19">
        <v>2908</v>
      </c>
      <c r="J8825" s="19">
        <v>10710257</v>
      </c>
      <c r="P8825" s="23"/>
      <c r="Q8825" s="23"/>
    </row>
    <row r="8826" spans="2:17" ht="12.5" x14ac:dyDescent="0.25">
      <c r="B8826" s="24">
        <v>2836</v>
      </c>
      <c r="C8826" s="24">
        <v>3763804</v>
      </c>
      <c r="I8826" s="19">
        <v>2907</v>
      </c>
      <c r="J8826" s="19">
        <v>12501013</v>
      </c>
      <c r="P8826" s="23"/>
      <c r="Q8826" s="23"/>
    </row>
    <row r="8827" spans="2:17" ht="12.5" x14ac:dyDescent="0.25">
      <c r="B8827" s="24">
        <v>2836</v>
      </c>
      <c r="C8827" s="24">
        <v>3521873</v>
      </c>
      <c r="I8827" s="19">
        <v>2908</v>
      </c>
      <c r="J8827" s="19">
        <v>12741424</v>
      </c>
      <c r="P8827" s="23"/>
      <c r="Q8827" s="23"/>
    </row>
    <row r="8828" spans="2:17" ht="12.5" x14ac:dyDescent="0.25">
      <c r="B8828" s="24">
        <v>2836</v>
      </c>
      <c r="C8828" s="24">
        <v>3341239</v>
      </c>
      <c r="I8828" s="19">
        <v>2907</v>
      </c>
      <c r="J8828" s="19">
        <v>10871494</v>
      </c>
      <c r="P8828" s="23"/>
      <c r="Q8828" s="23"/>
    </row>
    <row r="8829" spans="2:17" ht="12.5" x14ac:dyDescent="0.25">
      <c r="B8829" s="24">
        <v>2836</v>
      </c>
      <c r="C8829" s="24">
        <v>3657456</v>
      </c>
      <c r="I8829" s="19">
        <v>2908</v>
      </c>
      <c r="J8829" s="19">
        <v>12314120</v>
      </c>
      <c r="P8829" s="23"/>
      <c r="Q8829" s="23"/>
    </row>
    <row r="8830" spans="2:17" ht="12.5" x14ac:dyDescent="0.25">
      <c r="B8830" s="24">
        <v>2836</v>
      </c>
      <c r="C8830" s="24">
        <v>4356056</v>
      </c>
      <c r="I8830" s="19">
        <v>2907</v>
      </c>
      <c r="J8830" s="19">
        <v>11724803</v>
      </c>
      <c r="P8830" s="23"/>
      <c r="Q8830" s="23"/>
    </row>
    <row r="8831" spans="2:17" ht="12.5" x14ac:dyDescent="0.25">
      <c r="B8831" s="24">
        <v>2836</v>
      </c>
      <c r="C8831" s="24">
        <v>4316137</v>
      </c>
      <c r="I8831" s="19">
        <v>2908</v>
      </c>
      <c r="J8831" s="19">
        <v>12177452</v>
      </c>
      <c r="P8831" s="23"/>
      <c r="Q8831" s="23"/>
    </row>
    <row r="8832" spans="2:17" ht="12.5" x14ac:dyDescent="0.25">
      <c r="B8832" s="24">
        <v>2836</v>
      </c>
      <c r="C8832" s="24">
        <v>4800850</v>
      </c>
      <c r="I8832" s="19">
        <v>2907</v>
      </c>
      <c r="J8832" s="19">
        <v>12057151</v>
      </c>
      <c r="P8832" s="23"/>
      <c r="Q8832" s="23"/>
    </row>
    <row r="8833" spans="2:17" ht="12.5" x14ac:dyDescent="0.25">
      <c r="B8833" s="24">
        <v>2836</v>
      </c>
      <c r="C8833" s="24">
        <v>4252215</v>
      </c>
      <c r="I8833" s="19">
        <v>2908</v>
      </c>
      <c r="J8833" s="19">
        <v>12026158</v>
      </c>
      <c r="P8833" s="23"/>
      <c r="Q8833" s="23"/>
    </row>
    <row r="8834" spans="2:17" ht="12.5" x14ac:dyDescent="0.25">
      <c r="B8834" s="24">
        <v>2836</v>
      </c>
      <c r="C8834" s="24">
        <v>4008516</v>
      </c>
      <c r="I8834" s="19">
        <v>2907</v>
      </c>
      <c r="J8834" s="19">
        <v>13855193</v>
      </c>
      <c r="P8834" s="23"/>
      <c r="Q8834" s="23"/>
    </row>
    <row r="8835" spans="2:17" ht="12.5" x14ac:dyDescent="0.25">
      <c r="B8835" s="24">
        <v>2836</v>
      </c>
      <c r="C8835" s="24">
        <v>4494647</v>
      </c>
      <c r="I8835" s="19">
        <v>2908</v>
      </c>
      <c r="J8835" s="19">
        <v>10350242</v>
      </c>
      <c r="P8835" s="23"/>
      <c r="Q8835" s="23"/>
    </row>
    <row r="8836" spans="2:17" ht="12.5" x14ac:dyDescent="0.25">
      <c r="B8836" s="24">
        <v>2836</v>
      </c>
      <c r="C8836" s="24">
        <v>3884466</v>
      </c>
      <c r="I8836" s="19">
        <v>2907</v>
      </c>
      <c r="J8836" s="19">
        <v>11762685</v>
      </c>
      <c r="P8836" s="23"/>
      <c r="Q8836" s="23"/>
    </row>
    <row r="8837" spans="2:17" ht="12.5" x14ac:dyDescent="0.25">
      <c r="B8837" s="24">
        <v>2836</v>
      </c>
      <c r="C8837" s="24">
        <v>3857340</v>
      </c>
      <c r="I8837" s="19">
        <v>2908</v>
      </c>
      <c r="J8837" s="19">
        <v>11768656</v>
      </c>
      <c r="P8837" s="23"/>
      <c r="Q8837" s="23"/>
    </row>
    <row r="8838" spans="2:17" ht="12.5" x14ac:dyDescent="0.25">
      <c r="B8838" s="24">
        <v>2836</v>
      </c>
      <c r="C8838" s="24">
        <v>4244877</v>
      </c>
      <c r="I8838" s="19">
        <v>2907</v>
      </c>
      <c r="J8838" s="19">
        <v>12410564</v>
      </c>
      <c r="P8838" s="23"/>
      <c r="Q8838" s="23"/>
    </row>
    <row r="8839" spans="2:17" ht="12.5" x14ac:dyDescent="0.25">
      <c r="B8839" s="24">
        <v>2836</v>
      </c>
      <c r="C8839" s="24">
        <v>3661483</v>
      </c>
      <c r="I8839" s="19">
        <v>2908</v>
      </c>
      <c r="J8839" s="19">
        <v>11385259</v>
      </c>
      <c r="P8839" s="23"/>
      <c r="Q8839" s="23"/>
    </row>
    <row r="8840" spans="2:17" ht="12.5" x14ac:dyDescent="0.25">
      <c r="B8840" s="24">
        <v>2836</v>
      </c>
      <c r="C8840" s="24">
        <v>4435798</v>
      </c>
      <c r="I8840" s="19">
        <v>2907</v>
      </c>
      <c r="J8840" s="19">
        <v>12012379</v>
      </c>
      <c r="P8840" s="23"/>
      <c r="Q8840" s="23"/>
    </row>
    <row r="8841" spans="2:17" ht="12.5" x14ac:dyDescent="0.25">
      <c r="B8841" s="24">
        <v>2836</v>
      </c>
      <c r="C8841" s="24">
        <v>4822422</v>
      </c>
      <c r="I8841" s="19">
        <v>2908</v>
      </c>
      <c r="J8841" s="19">
        <v>12649163</v>
      </c>
      <c r="P8841" s="23"/>
      <c r="Q8841" s="23"/>
    </row>
    <row r="8842" spans="2:17" ht="12.5" x14ac:dyDescent="0.25">
      <c r="B8842" s="24">
        <v>2836</v>
      </c>
      <c r="C8842" s="24">
        <v>3884570</v>
      </c>
      <c r="I8842" s="19">
        <v>2907</v>
      </c>
      <c r="J8842" s="19">
        <v>11801690</v>
      </c>
      <c r="P8842" s="23"/>
      <c r="Q8842" s="23"/>
    </row>
    <row r="8843" spans="2:17" ht="12.5" x14ac:dyDescent="0.25">
      <c r="B8843" s="24">
        <v>2836</v>
      </c>
      <c r="C8843" s="24">
        <v>4059657</v>
      </c>
      <c r="I8843" s="19">
        <v>2908</v>
      </c>
      <c r="J8843" s="19">
        <v>11674146</v>
      </c>
      <c r="P8843" s="23"/>
      <c r="Q8843" s="23"/>
    </row>
    <row r="8844" spans="2:17" ht="12.5" x14ac:dyDescent="0.25">
      <c r="B8844" s="24">
        <v>2836</v>
      </c>
      <c r="C8844" s="24">
        <v>4390108</v>
      </c>
      <c r="I8844" s="19">
        <v>2907</v>
      </c>
      <c r="J8844" s="19">
        <v>13554093</v>
      </c>
      <c r="P8844" s="23"/>
      <c r="Q8844" s="23"/>
    </row>
    <row r="8845" spans="2:17" ht="12.5" x14ac:dyDescent="0.25">
      <c r="B8845" s="24">
        <v>2836</v>
      </c>
      <c r="C8845" s="24">
        <v>5800733</v>
      </c>
      <c r="I8845" s="19">
        <v>2908</v>
      </c>
      <c r="J8845" s="19">
        <v>2458779</v>
      </c>
      <c r="P8845" s="23"/>
      <c r="Q8845" s="23"/>
    </row>
    <row r="8846" spans="2:17" ht="12.5" x14ac:dyDescent="0.25">
      <c r="B8846" s="24">
        <v>2836</v>
      </c>
      <c r="C8846" s="24">
        <v>3901483</v>
      </c>
      <c r="I8846" s="19">
        <v>2908</v>
      </c>
      <c r="J8846" s="19">
        <v>8580451</v>
      </c>
      <c r="P8846" s="23"/>
      <c r="Q8846" s="23"/>
    </row>
    <row r="8847" spans="2:17" ht="12.5" x14ac:dyDescent="0.25">
      <c r="B8847" s="24">
        <v>2836</v>
      </c>
      <c r="C8847" s="24">
        <v>4055144</v>
      </c>
      <c r="I8847" s="19">
        <v>2907</v>
      </c>
      <c r="J8847" s="19">
        <v>11304039</v>
      </c>
      <c r="P8847" s="23"/>
      <c r="Q8847" s="23"/>
    </row>
    <row r="8848" spans="2:17" ht="12.5" x14ac:dyDescent="0.25">
      <c r="B8848" s="24">
        <v>2836</v>
      </c>
      <c r="C8848" s="24">
        <v>4541718</v>
      </c>
      <c r="I8848" s="19">
        <v>2908</v>
      </c>
      <c r="J8848" s="19">
        <v>12026591</v>
      </c>
      <c r="P8848" s="23"/>
      <c r="Q8848" s="23"/>
    </row>
    <row r="8849" spans="2:17" ht="12.5" x14ac:dyDescent="0.25">
      <c r="B8849" s="24">
        <v>2836</v>
      </c>
      <c r="C8849" s="24">
        <v>3825115</v>
      </c>
      <c r="I8849" s="19">
        <v>2907</v>
      </c>
      <c r="J8849" s="19">
        <v>11949649</v>
      </c>
      <c r="P8849" s="23"/>
      <c r="Q8849" s="23"/>
    </row>
    <row r="8850" spans="2:17" ht="12.5" x14ac:dyDescent="0.25">
      <c r="B8850" s="24">
        <v>2836</v>
      </c>
      <c r="C8850" s="24">
        <v>3594940</v>
      </c>
      <c r="I8850" s="19">
        <v>2908</v>
      </c>
      <c r="J8850" s="19">
        <v>11929834</v>
      </c>
      <c r="P8850" s="23"/>
      <c r="Q8850" s="23"/>
    </row>
    <row r="8851" spans="2:17" ht="12.5" x14ac:dyDescent="0.25">
      <c r="B8851" s="24">
        <v>2836</v>
      </c>
      <c r="C8851" s="24">
        <v>3949888</v>
      </c>
      <c r="I8851" s="19">
        <v>2907</v>
      </c>
      <c r="J8851" s="19">
        <v>12019287</v>
      </c>
      <c r="P8851" s="23"/>
      <c r="Q8851" s="23"/>
    </row>
    <row r="8852" spans="2:17" ht="12.5" x14ac:dyDescent="0.25">
      <c r="B8852" s="24">
        <v>2836</v>
      </c>
      <c r="C8852" s="24">
        <v>3677047</v>
      </c>
      <c r="I8852" s="19">
        <v>2908</v>
      </c>
      <c r="J8852" s="19">
        <v>12035157</v>
      </c>
      <c r="P8852" s="23"/>
      <c r="Q8852" s="23"/>
    </row>
    <row r="8853" spans="2:17" ht="12.5" x14ac:dyDescent="0.25">
      <c r="B8853" s="24">
        <v>2836</v>
      </c>
      <c r="C8853" s="24">
        <v>3998968</v>
      </c>
      <c r="I8853" s="19">
        <v>2907</v>
      </c>
      <c r="J8853" s="19">
        <v>12281890</v>
      </c>
      <c r="P8853" s="23"/>
      <c r="Q8853" s="23"/>
    </row>
    <row r="8854" spans="2:17" ht="12.5" x14ac:dyDescent="0.25">
      <c r="B8854" s="24">
        <v>2836</v>
      </c>
      <c r="C8854" s="24">
        <v>4760883</v>
      </c>
      <c r="I8854" s="19">
        <v>2908</v>
      </c>
      <c r="J8854" s="19">
        <v>12337563</v>
      </c>
      <c r="P8854" s="23"/>
      <c r="Q8854" s="23"/>
    </row>
    <row r="8855" spans="2:17" ht="12.5" x14ac:dyDescent="0.25">
      <c r="B8855" s="24">
        <v>2836</v>
      </c>
      <c r="C8855" s="24">
        <v>3994556</v>
      </c>
      <c r="I8855" s="19">
        <v>2907</v>
      </c>
      <c r="J8855" s="19">
        <v>11979208</v>
      </c>
      <c r="P8855" s="23"/>
      <c r="Q8855" s="23"/>
    </row>
    <row r="8856" spans="2:17" ht="12.5" x14ac:dyDescent="0.25">
      <c r="B8856" s="24">
        <v>2836</v>
      </c>
      <c r="C8856" s="24">
        <v>4540721</v>
      </c>
      <c r="I8856" s="19">
        <v>2908</v>
      </c>
      <c r="J8856" s="19">
        <v>13376207</v>
      </c>
      <c r="P8856" s="23"/>
      <c r="Q8856" s="23"/>
    </row>
    <row r="8857" spans="2:17" ht="12.5" x14ac:dyDescent="0.25">
      <c r="B8857" s="24">
        <v>2836</v>
      </c>
      <c r="C8857" s="24">
        <v>4057739</v>
      </c>
      <c r="I8857" s="19">
        <v>2907</v>
      </c>
      <c r="J8857" s="19">
        <v>10634995</v>
      </c>
      <c r="P8857" s="23"/>
      <c r="Q8857" s="23"/>
    </row>
    <row r="8858" spans="2:17" ht="12.5" x14ac:dyDescent="0.25">
      <c r="B8858" s="24">
        <v>2836</v>
      </c>
      <c r="C8858" s="24">
        <v>4948687</v>
      </c>
      <c r="I8858" s="19">
        <v>2908</v>
      </c>
      <c r="J8858" s="19">
        <v>11880691</v>
      </c>
      <c r="P8858" s="23"/>
      <c r="Q8858" s="23"/>
    </row>
    <row r="8859" spans="2:17" ht="12.5" x14ac:dyDescent="0.25">
      <c r="B8859" s="24">
        <v>2836</v>
      </c>
      <c r="C8859" s="24">
        <v>3941929</v>
      </c>
      <c r="I8859" s="19">
        <v>2907</v>
      </c>
      <c r="J8859" s="19">
        <v>11560697</v>
      </c>
      <c r="P8859" s="23"/>
      <c r="Q8859" s="23"/>
    </row>
    <row r="8860" spans="2:17" ht="12.5" x14ac:dyDescent="0.25">
      <c r="B8860" s="24">
        <v>2836</v>
      </c>
      <c r="C8860" s="24">
        <v>4508463</v>
      </c>
      <c r="I8860" s="19">
        <v>2908</v>
      </c>
      <c r="J8860" s="19">
        <v>11973549</v>
      </c>
      <c r="P8860" s="23"/>
      <c r="Q8860" s="23"/>
    </row>
    <row r="8861" spans="2:17" ht="12.5" x14ac:dyDescent="0.25">
      <c r="B8861" s="24">
        <v>2836</v>
      </c>
      <c r="C8861" s="24">
        <v>4680046</v>
      </c>
      <c r="I8861" s="19">
        <v>2907</v>
      </c>
      <c r="J8861" s="19">
        <v>12425687</v>
      </c>
      <c r="P8861" s="23"/>
      <c r="Q8861" s="23"/>
    </row>
    <row r="8862" spans="2:17" ht="12.5" x14ac:dyDescent="0.25">
      <c r="B8862" s="24">
        <v>2836</v>
      </c>
      <c r="C8862" s="24">
        <v>4362322</v>
      </c>
      <c r="I8862" s="19">
        <v>2908</v>
      </c>
      <c r="J8862" s="19">
        <v>11547554</v>
      </c>
      <c r="P8862" s="23"/>
      <c r="Q8862" s="23"/>
    </row>
    <row r="8863" spans="2:17" ht="12.5" x14ac:dyDescent="0.25">
      <c r="B8863" s="24">
        <v>2836</v>
      </c>
      <c r="C8863" s="24">
        <v>4858834</v>
      </c>
      <c r="I8863" s="19">
        <v>2907</v>
      </c>
      <c r="J8863" s="19">
        <v>12570039</v>
      </c>
      <c r="P8863" s="23"/>
      <c r="Q8863" s="23"/>
    </row>
    <row r="8864" spans="2:17" ht="12.5" x14ac:dyDescent="0.25">
      <c r="B8864" s="24">
        <v>2836</v>
      </c>
      <c r="C8864" s="24">
        <v>4400144</v>
      </c>
      <c r="I8864" s="19">
        <v>2908</v>
      </c>
      <c r="J8864" s="19">
        <v>11784018</v>
      </c>
      <c r="P8864" s="23"/>
      <c r="Q8864" s="23"/>
    </row>
    <row r="8865" spans="2:17" ht="12.5" x14ac:dyDescent="0.25">
      <c r="B8865" s="24">
        <v>2836</v>
      </c>
      <c r="C8865" s="24">
        <v>3275379</v>
      </c>
      <c r="I8865" s="19">
        <v>2907</v>
      </c>
      <c r="J8865" s="19">
        <v>11807673</v>
      </c>
      <c r="P8865" s="23"/>
      <c r="Q8865" s="23"/>
    </row>
    <row r="8866" spans="2:17" ht="12.5" x14ac:dyDescent="0.25">
      <c r="B8866" s="24">
        <v>2836</v>
      </c>
      <c r="C8866" s="24">
        <v>4055627</v>
      </c>
      <c r="I8866" s="19">
        <v>2908</v>
      </c>
      <c r="J8866" s="19">
        <v>12067259</v>
      </c>
      <c r="P8866" s="23"/>
      <c r="Q8866" s="23"/>
    </row>
    <row r="8867" spans="2:17" ht="12.5" x14ac:dyDescent="0.25">
      <c r="B8867" s="24">
        <v>2836</v>
      </c>
      <c r="C8867" s="24">
        <v>3570149</v>
      </c>
      <c r="I8867" s="19">
        <v>2907</v>
      </c>
      <c r="J8867" s="19">
        <v>12970313</v>
      </c>
      <c r="P8867" s="23"/>
      <c r="Q8867" s="23"/>
    </row>
    <row r="8868" spans="2:17" ht="12.5" x14ac:dyDescent="0.25">
      <c r="B8868" s="24">
        <v>2836</v>
      </c>
      <c r="C8868" s="24">
        <v>3942673</v>
      </c>
      <c r="I8868" s="19">
        <v>2908</v>
      </c>
      <c r="J8868" s="19">
        <v>10864680</v>
      </c>
      <c r="P8868" s="23"/>
      <c r="Q8868" s="23"/>
    </row>
    <row r="8869" spans="2:17" ht="12.5" x14ac:dyDescent="0.25">
      <c r="B8869" s="24">
        <v>2836</v>
      </c>
      <c r="C8869" s="24">
        <v>3956788</v>
      </c>
      <c r="I8869" s="19">
        <v>2907</v>
      </c>
      <c r="J8869" s="19">
        <v>12064670</v>
      </c>
      <c r="P8869" s="23"/>
      <c r="Q8869" s="23"/>
    </row>
    <row r="8870" spans="2:17" ht="12.5" x14ac:dyDescent="0.25">
      <c r="B8870" s="24">
        <v>2836</v>
      </c>
      <c r="C8870" s="24">
        <v>4555294</v>
      </c>
      <c r="I8870" s="19">
        <v>2908</v>
      </c>
      <c r="J8870" s="19">
        <v>13520162</v>
      </c>
      <c r="P8870" s="23"/>
      <c r="Q8870" s="23"/>
    </row>
    <row r="8871" spans="2:17" ht="12.5" x14ac:dyDescent="0.25">
      <c r="B8871" s="24">
        <v>2836</v>
      </c>
      <c r="C8871" s="24">
        <v>4277339</v>
      </c>
      <c r="I8871" s="19">
        <v>2907</v>
      </c>
      <c r="J8871" s="19">
        <v>10803320</v>
      </c>
      <c r="P8871" s="23"/>
      <c r="Q8871" s="23"/>
    </row>
    <row r="8872" spans="2:17" ht="12.5" x14ac:dyDescent="0.25">
      <c r="B8872" s="24">
        <v>2836</v>
      </c>
      <c r="C8872" s="24">
        <v>2855731</v>
      </c>
      <c r="I8872" s="19">
        <v>2908</v>
      </c>
      <c r="J8872" s="19">
        <v>12680944</v>
      </c>
      <c r="P8872" s="23"/>
      <c r="Q8872" s="23"/>
    </row>
    <row r="8873" spans="2:17" ht="12.5" x14ac:dyDescent="0.25">
      <c r="B8873" s="24">
        <v>2836</v>
      </c>
      <c r="C8873" s="24">
        <v>3545826</v>
      </c>
      <c r="I8873" s="19">
        <v>2907</v>
      </c>
      <c r="J8873" s="19">
        <v>13279029</v>
      </c>
      <c r="P8873" s="23"/>
      <c r="Q8873" s="23"/>
    </row>
    <row r="8874" spans="2:17" ht="12.5" x14ac:dyDescent="0.25">
      <c r="B8874" s="24">
        <v>2836</v>
      </c>
      <c r="C8874" s="24">
        <v>3928738</v>
      </c>
      <c r="I8874" s="19">
        <v>2908</v>
      </c>
      <c r="J8874" s="19">
        <v>9900620</v>
      </c>
      <c r="P8874" s="23"/>
      <c r="Q8874" s="23"/>
    </row>
    <row r="8875" spans="2:17" ht="12.5" x14ac:dyDescent="0.25">
      <c r="B8875" s="24">
        <v>2836</v>
      </c>
      <c r="C8875" s="24">
        <v>4467130</v>
      </c>
      <c r="I8875" s="19">
        <v>2907</v>
      </c>
      <c r="J8875" s="19">
        <v>11655187</v>
      </c>
      <c r="P8875" s="23"/>
      <c r="Q8875" s="23"/>
    </row>
    <row r="8876" spans="2:17" ht="12.5" x14ac:dyDescent="0.25">
      <c r="B8876" s="24">
        <v>2836</v>
      </c>
      <c r="C8876" s="24">
        <v>3682637</v>
      </c>
      <c r="I8876" s="19">
        <v>2908</v>
      </c>
      <c r="J8876" s="19">
        <v>13116330</v>
      </c>
      <c r="P8876" s="23"/>
      <c r="Q8876" s="23"/>
    </row>
    <row r="8877" spans="2:17" ht="12.5" x14ac:dyDescent="0.25">
      <c r="B8877" s="24">
        <v>2836</v>
      </c>
      <c r="C8877" s="24">
        <v>4211421</v>
      </c>
      <c r="I8877" s="19">
        <v>2907</v>
      </c>
      <c r="J8877" s="19">
        <v>10912281</v>
      </c>
      <c r="P8877" s="23"/>
      <c r="Q8877" s="23"/>
    </row>
    <row r="8878" spans="2:17" ht="12.5" x14ac:dyDescent="0.25">
      <c r="B8878" s="24">
        <v>2836</v>
      </c>
      <c r="C8878" s="24">
        <v>4349334</v>
      </c>
      <c r="I8878" s="19">
        <v>2908</v>
      </c>
      <c r="J8878" s="19">
        <v>12220114</v>
      </c>
      <c r="P8878" s="23"/>
      <c r="Q8878" s="23"/>
    </row>
    <row r="8879" spans="2:17" ht="12.5" x14ac:dyDescent="0.25">
      <c r="B8879" s="24">
        <v>2836</v>
      </c>
      <c r="C8879" s="24">
        <v>3887940</v>
      </c>
      <c r="I8879" s="19">
        <v>2907</v>
      </c>
      <c r="J8879" s="19">
        <v>15247323</v>
      </c>
      <c r="P8879" s="23"/>
      <c r="Q8879" s="23"/>
    </row>
    <row r="8880" spans="2:17" ht="12.5" x14ac:dyDescent="0.25">
      <c r="B8880" s="24">
        <v>2836</v>
      </c>
      <c r="C8880" s="24">
        <v>5321056</v>
      </c>
      <c r="I8880" s="19">
        <v>2908</v>
      </c>
      <c r="J8880" s="19">
        <v>8641716</v>
      </c>
      <c r="P8880" s="23"/>
      <c r="Q8880" s="23"/>
    </row>
    <row r="8881" spans="2:17" ht="12.5" x14ac:dyDescent="0.25">
      <c r="B8881" s="24">
        <v>2836</v>
      </c>
      <c r="C8881" s="24">
        <v>4127116</v>
      </c>
      <c r="I8881" s="19">
        <v>2907</v>
      </c>
      <c r="J8881" s="19">
        <v>12535655</v>
      </c>
      <c r="P8881" s="23"/>
      <c r="Q8881" s="23"/>
    </row>
    <row r="8882" spans="2:17" ht="12.5" x14ac:dyDescent="0.25">
      <c r="B8882" s="24">
        <v>2836</v>
      </c>
      <c r="C8882" s="24">
        <v>3974979</v>
      </c>
      <c r="I8882" s="19">
        <v>2908</v>
      </c>
      <c r="J8882" s="19">
        <v>11825073</v>
      </c>
      <c r="P8882" s="23"/>
      <c r="Q8882" s="23"/>
    </row>
    <row r="8883" spans="2:17" ht="12.5" x14ac:dyDescent="0.25">
      <c r="B8883" s="24">
        <v>2836</v>
      </c>
      <c r="C8883" s="24">
        <v>4383882</v>
      </c>
      <c r="I8883" s="19">
        <v>2907</v>
      </c>
      <c r="J8883" s="19">
        <v>11478906</v>
      </c>
      <c r="P8883" s="23"/>
      <c r="Q8883" s="23"/>
    </row>
    <row r="8884" spans="2:17" ht="12.5" x14ac:dyDescent="0.25">
      <c r="B8884" s="24">
        <v>2836</v>
      </c>
      <c r="C8884" s="24">
        <v>3924494</v>
      </c>
      <c r="I8884" s="19">
        <v>2908</v>
      </c>
      <c r="J8884" s="19">
        <v>12519229</v>
      </c>
      <c r="P8884" s="23"/>
      <c r="Q8884" s="23"/>
    </row>
    <row r="8885" spans="2:17" ht="12.5" x14ac:dyDescent="0.25">
      <c r="B8885" s="24">
        <v>2836</v>
      </c>
      <c r="C8885" s="24">
        <v>3954594</v>
      </c>
      <c r="I8885" s="19">
        <v>2907</v>
      </c>
      <c r="J8885" s="19">
        <v>11572744</v>
      </c>
      <c r="P8885" s="23"/>
      <c r="Q8885" s="23"/>
    </row>
    <row r="8886" spans="2:17" ht="12.5" x14ac:dyDescent="0.25">
      <c r="B8886" s="24">
        <v>2836</v>
      </c>
      <c r="C8886" s="24">
        <v>5871825</v>
      </c>
      <c r="I8886" s="19">
        <v>2908</v>
      </c>
      <c r="J8886" s="19">
        <v>12071152</v>
      </c>
      <c r="P8886" s="23"/>
      <c r="Q8886" s="23"/>
    </row>
    <row r="8887" spans="2:17" ht="12.5" x14ac:dyDescent="0.25">
      <c r="B8887" s="24">
        <v>2836</v>
      </c>
      <c r="C8887" s="24">
        <v>3470163</v>
      </c>
      <c r="I8887" s="19">
        <v>2907</v>
      </c>
      <c r="J8887" s="19">
        <v>12818743</v>
      </c>
      <c r="P8887" s="23"/>
      <c r="Q8887" s="23"/>
    </row>
    <row r="8888" spans="2:17" ht="12.5" x14ac:dyDescent="0.25">
      <c r="B8888" s="24">
        <v>2836</v>
      </c>
      <c r="C8888" s="24">
        <v>4512910</v>
      </c>
      <c r="I8888" s="19">
        <v>2908</v>
      </c>
      <c r="J8888" s="19">
        <v>12546836</v>
      </c>
      <c r="P8888" s="23"/>
      <c r="Q8888" s="23"/>
    </row>
    <row r="8889" spans="2:17" ht="12.5" x14ac:dyDescent="0.25">
      <c r="B8889" s="24">
        <v>2836</v>
      </c>
      <c r="C8889" s="24">
        <v>4462297</v>
      </c>
      <c r="I8889" s="19">
        <v>2907</v>
      </c>
      <c r="J8889" s="19">
        <v>10765472</v>
      </c>
      <c r="P8889" s="23"/>
      <c r="Q8889" s="23"/>
    </row>
    <row r="8890" spans="2:17" ht="12.5" x14ac:dyDescent="0.25">
      <c r="B8890" s="24">
        <v>2836</v>
      </c>
      <c r="C8890" s="24">
        <v>3984319</v>
      </c>
      <c r="I8890" s="19">
        <v>2908</v>
      </c>
      <c r="J8890" s="19">
        <v>12014266</v>
      </c>
      <c r="P8890" s="23"/>
      <c r="Q8890" s="23"/>
    </row>
    <row r="8891" spans="2:17" ht="12.5" x14ac:dyDescent="0.25">
      <c r="B8891" s="24">
        <v>2836</v>
      </c>
      <c r="C8891" s="24">
        <v>3680977</v>
      </c>
      <c r="I8891" s="19">
        <v>2907</v>
      </c>
      <c r="J8891" s="19">
        <v>13135511</v>
      </c>
      <c r="P8891" s="23"/>
      <c r="Q8891" s="23"/>
    </row>
    <row r="8892" spans="2:17" ht="12.5" x14ac:dyDescent="0.25">
      <c r="B8892" s="24">
        <v>2836</v>
      </c>
      <c r="C8892" s="24">
        <v>3589672</v>
      </c>
      <c r="I8892" s="19">
        <v>2908</v>
      </c>
      <c r="J8892" s="19">
        <v>11149758</v>
      </c>
      <c r="P8892" s="23"/>
      <c r="Q8892" s="23"/>
    </row>
    <row r="8893" spans="2:17" ht="12.5" x14ac:dyDescent="0.25">
      <c r="B8893" s="24">
        <v>2836</v>
      </c>
      <c r="C8893" s="24">
        <v>4445431</v>
      </c>
      <c r="I8893" s="19">
        <v>2907</v>
      </c>
      <c r="J8893" s="19">
        <v>11429034</v>
      </c>
      <c r="P8893" s="23"/>
      <c r="Q8893" s="23"/>
    </row>
    <row r="8894" spans="2:17" ht="12.5" x14ac:dyDescent="0.25">
      <c r="B8894" s="24">
        <v>2836</v>
      </c>
      <c r="C8894" s="24">
        <v>3922095</v>
      </c>
      <c r="I8894" s="19">
        <v>2908</v>
      </c>
      <c r="J8894" s="19">
        <v>12477825</v>
      </c>
      <c r="P8894" s="23"/>
      <c r="Q8894" s="23"/>
    </row>
    <row r="8895" spans="2:17" ht="12.5" x14ac:dyDescent="0.25">
      <c r="B8895" s="24">
        <v>2836</v>
      </c>
      <c r="C8895" s="24">
        <v>4414551</v>
      </c>
      <c r="I8895" s="19">
        <v>2907</v>
      </c>
      <c r="J8895" s="19">
        <v>12824482</v>
      </c>
      <c r="P8895" s="23"/>
      <c r="Q8895" s="23"/>
    </row>
    <row r="8896" spans="2:17" ht="12.5" x14ac:dyDescent="0.25">
      <c r="B8896" s="24">
        <v>2836</v>
      </c>
      <c r="C8896" s="24">
        <v>2148835</v>
      </c>
      <c r="I8896" s="19">
        <v>2908</v>
      </c>
      <c r="J8896" s="19">
        <v>10701289</v>
      </c>
      <c r="P8896" s="23"/>
      <c r="Q8896" s="23"/>
    </row>
    <row r="8897" spans="2:17" ht="12.5" x14ac:dyDescent="0.25">
      <c r="B8897" s="24">
        <v>2836</v>
      </c>
      <c r="C8897" s="24">
        <v>3540654</v>
      </c>
      <c r="I8897" s="19">
        <v>2907</v>
      </c>
      <c r="J8897" s="19">
        <v>12963901</v>
      </c>
      <c r="P8897" s="23"/>
      <c r="Q8897" s="23"/>
    </row>
    <row r="8898" spans="2:17" ht="12.5" x14ac:dyDescent="0.25">
      <c r="B8898" s="24">
        <v>2836</v>
      </c>
      <c r="C8898" s="24">
        <v>3952485</v>
      </c>
      <c r="I8898" s="19">
        <v>2908</v>
      </c>
      <c r="J8898" s="19">
        <v>12290504</v>
      </c>
      <c r="P8898" s="23"/>
      <c r="Q8898" s="23"/>
    </row>
    <row r="8899" spans="2:17" ht="12.5" x14ac:dyDescent="0.25">
      <c r="B8899" s="24">
        <v>2836</v>
      </c>
      <c r="C8899" s="24">
        <v>4286043</v>
      </c>
      <c r="I8899" s="19">
        <v>2907</v>
      </c>
      <c r="J8899" s="19">
        <v>11308911</v>
      </c>
      <c r="P8899" s="23"/>
      <c r="Q8899" s="23"/>
    </row>
    <row r="8900" spans="2:17" ht="12.5" x14ac:dyDescent="0.25">
      <c r="B8900" s="24">
        <v>2836</v>
      </c>
      <c r="C8900" s="24">
        <v>3992446</v>
      </c>
      <c r="I8900" s="19">
        <v>2908</v>
      </c>
      <c r="J8900" s="19">
        <v>11846707</v>
      </c>
      <c r="P8900" s="23"/>
      <c r="Q8900" s="23"/>
    </row>
    <row r="8901" spans="2:17" ht="12.5" x14ac:dyDescent="0.25">
      <c r="B8901" s="24">
        <v>2836</v>
      </c>
      <c r="C8901" s="24">
        <v>3421765</v>
      </c>
      <c r="I8901" s="19">
        <v>2907</v>
      </c>
      <c r="J8901" s="19">
        <v>12266918</v>
      </c>
      <c r="P8901" s="23"/>
      <c r="Q8901" s="23"/>
    </row>
    <row r="8902" spans="2:17" ht="12.5" x14ac:dyDescent="0.25">
      <c r="B8902" s="24">
        <v>2836</v>
      </c>
      <c r="C8902" s="24">
        <v>4404207</v>
      </c>
      <c r="I8902" s="19">
        <v>2908</v>
      </c>
      <c r="J8902" s="19">
        <v>11870194</v>
      </c>
      <c r="P8902" s="23"/>
      <c r="Q8902" s="23"/>
    </row>
    <row r="8903" spans="2:17" ht="12.5" x14ac:dyDescent="0.25">
      <c r="B8903" s="24">
        <v>2836</v>
      </c>
      <c r="C8903" s="24">
        <v>4475647</v>
      </c>
      <c r="I8903" s="19">
        <v>2907</v>
      </c>
      <c r="J8903" s="19">
        <v>11515753</v>
      </c>
      <c r="P8903" s="23"/>
      <c r="Q8903" s="23"/>
    </row>
    <row r="8904" spans="2:17" ht="12.5" x14ac:dyDescent="0.25">
      <c r="B8904" s="24">
        <v>2836</v>
      </c>
      <c r="C8904" s="24">
        <v>3910206</v>
      </c>
      <c r="I8904" s="19">
        <v>2908</v>
      </c>
      <c r="J8904" s="19">
        <v>12110272</v>
      </c>
      <c r="P8904" s="23"/>
      <c r="Q8904" s="23"/>
    </row>
    <row r="8905" spans="2:17" ht="12.5" x14ac:dyDescent="0.25">
      <c r="B8905" s="24">
        <v>2836</v>
      </c>
      <c r="C8905" s="24">
        <v>3559088</v>
      </c>
      <c r="I8905" s="19">
        <v>2907</v>
      </c>
      <c r="J8905" s="19">
        <v>11831466</v>
      </c>
      <c r="P8905" s="23"/>
      <c r="Q8905" s="23"/>
    </row>
    <row r="8906" spans="2:17" ht="12.5" x14ac:dyDescent="0.25">
      <c r="B8906" s="24">
        <v>2836</v>
      </c>
      <c r="C8906" s="24">
        <v>4316690</v>
      </c>
      <c r="I8906" s="19">
        <v>2908</v>
      </c>
      <c r="J8906" s="19">
        <v>11973561</v>
      </c>
      <c r="P8906" s="23"/>
      <c r="Q8906" s="23"/>
    </row>
    <row r="8907" spans="2:17" ht="12.5" x14ac:dyDescent="0.25">
      <c r="B8907" s="24">
        <v>2836</v>
      </c>
      <c r="C8907" s="24">
        <v>3951935</v>
      </c>
      <c r="I8907" s="19">
        <v>2907</v>
      </c>
      <c r="J8907" s="19">
        <v>12568354</v>
      </c>
      <c r="P8907" s="23"/>
      <c r="Q8907" s="23"/>
    </row>
    <row r="8908" spans="2:17" ht="12.5" x14ac:dyDescent="0.25">
      <c r="B8908" s="24">
        <v>2836</v>
      </c>
      <c r="C8908" s="24">
        <v>3574164</v>
      </c>
      <c r="I8908" s="19">
        <v>2908</v>
      </c>
      <c r="J8908" s="19">
        <v>11806630</v>
      </c>
      <c r="P8908" s="23"/>
      <c r="Q8908" s="23"/>
    </row>
    <row r="8909" spans="2:17" ht="12.5" x14ac:dyDescent="0.25">
      <c r="B8909" s="24">
        <v>2836</v>
      </c>
      <c r="C8909" s="24">
        <v>4037603</v>
      </c>
      <c r="I8909" s="19">
        <v>2907</v>
      </c>
      <c r="J8909" s="19">
        <v>11674523</v>
      </c>
      <c r="P8909" s="23"/>
      <c r="Q8909" s="23"/>
    </row>
    <row r="8910" spans="2:17" ht="12.5" x14ac:dyDescent="0.25">
      <c r="B8910" s="24">
        <v>2836</v>
      </c>
      <c r="C8910" s="24">
        <v>3900809</v>
      </c>
      <c r="I8910" s="19">
        <v>2908</v>
      </c>
      <c r="J8910" s="19">
        <v>16618232</v>
      </c>
      <c r="P8910" s="23"/>
      <c r="Q8910" s="23"/>
    </row>
    <row r="8911" spans="2:17" ht="12.5" x14ac:dyDescent="0.25">
      <c r="B8911" s="24">
        <v>2836</v>
      </c>
      <c r="C8911" s="24">
        <v>4962101</v>
      </c>
      <c r="I8911" s="19">
        <v>2907</v>
      </c>
      <c r="J8911" s="19">
        <v>11893795</v>
      </c>
      <c r="P8911" s="23"/>
      <c r="Q8911" s="23"/>
    </row>
    <row r="8912" spans="2:17" ht="12.5" x14ac:dyDescent="0.25">
      <c r="B8912" s="24">
        <v>2836</v>
      </c>
      <c r="C8912" s="24">
        <v>4398112</v>
      </c>
      <c r="I8912" s="19">
        <v>2908</v>
      </c>
      <c r="J8912" s="19">
        <v>12141702</v>
      </c>
      <c r="P8912" s="23"/>
      <c r="Q8912" s="23"/>
    </row>
    <row r="8913" spans="2:17" ht="12.5" x14ac:dyDescent="0.25">
      <c r="B8913" s="24">
        <v>2836</v>
      </c>
      <c r="C8913" s="24">
        <v>3776624</v>
      </c>
      <c r="I8913" s="19">
        <v>2907</v>
      </c>
      <c r="J8913" s="19">
        <v>17163063</v>
      </c>
      <c r="P8913" s="23"/>
      <c r="Q8913" s="23"/>
    </row>
    <row r="8914" spans="2:17" ht="12.5" x14ac:dyDescent="0.25">
      <c r="B8914" s="24">
        <v>2836</v>
      </c>
      <c r="C8914" s="24">
        <v>4477347</v>
      </c>
      <c r="I8914" s="19">
        <v>2908</v>
      </c>
      <c r="J8914" s="19">
        <v>10787162</v>
      </c>
      <c r="P8914" s="23"/>
      <c r="Q8914" s="23"/>
    </row>
    <row r="8915" spans="2:17" ht="12.5" x14ac:dyDescent="0.25">
      <c r="B8915" s="24">
        <v>2836</v>
      </c>
      <c r="C8915" s="24">
        <v>3415469</v>
      </c>
      <c r="I8915" s="19">
        <v>2907</v>
      </c>
      <c r="J8915" s="19">
        <v>12918424</v>
      </c>
      <c r="P8915" s="23"/>
      <c r="Q8915" s="23"/>
    </row>
    <row r="8916" spans="2:17" ht="12.5" x14ac:dyDescent="0.25">
      <c r="B8916" s="24">
        <v>2836</v>
      </c>
      <c r="C8916" s="24">
        <v>3657397</v>
      </c>
      <c r="I8916" s="19">
        <v>2908</v>
      </c>
      <c r="J8916" s="19">
        <v>10860923</v>
      </c>
      <c r="P8916" s="23"/>
      <c r="Q8916" s="23"/>
    </row>
    <row r="8917" spans="2:17" ht="12.5" x14ac:dyDescent="0.25">
      <c r="B8917" s="24">
        <v>2836</v>
      </c>
      <c r="C8917" s="24">
        <v>4958366</v>
      </c>
      <c r="I8917" s="19">
        <v>2907</v>
      </c>
      <c r="J8917" s="19">
        <v>11971890</v>
      </c>
      <c r="P8917" s="23"/>
      <c r="Q8917" s="23"/>
    </row>
    <row r="8918" spans="2:17" ht="12.5" x14ac:dyDescent="0.25">
      <c r="B8918" s="24">
        <v>2836</v>
      </c>
      <c r="C8918" s="24">
        <v>3959422</v>
      </c>
      <c r="I8918" s="19">
        <v>2908</v>
      </c>
      <c r="J8918" s="19">
        <v>12267335</v>
      </c>
      <c r="P8918" s="23"/>
      <c r="Q8918" s="23"/>
    </row>
    <row r="8919" spans="2:17" ht="12.5" x14ac:dyDescent="0.25">
      <c r="B8919" s="24">
        <v>2836</v>
      </c>
      <c r="C8919" s="24">
        <v>3851369</v>
      </c>
      <c r="I8919" s="19">
        <v>2907</v>
      </c>
      <c r="J8919" s="19">
        <v>11856940</v>
      </c>
      <c r="P8919" s="23"/>
      <c r="Q8919" s="23"/>
    </row>
    <row r="8920" spans="2:17" ht="12.5" x14ac:dyDescent="0.25">
      <c r="B8920" s="24">
        <v>2836</v>
      </c>
      <c r="C8920" s="24">
        <v>4066662</v>
      </c>
      <c r="I8920" s="19">
        <v>2908</v>
      </c>
      <c r="J8920" s="19">
        <v>12214470</v>
      </c>
      <c r="P8920" s="23"/>
      <c r="Q8920" s="23"/>
    </row>
    <row r="8921" spans="2:17" ht="12.5" x14ac:dyDescent="0.25">
      <c r="B8921" s="24">
        <v>2836</v>
      </c>
      <c r="C8921" s="24">
        <v>4014163</v>
      </c>
      <c r="I8921" s="19">
        <v>2907</v>
      </c>
      <c r="J8921" s="19">
        <v>11281904</v>
      </c>
      <c r="P8921" s="23"/>
      <c r="Q8921" s="23"/>
    </row>
    <row r="8922" spans="2:17" ht="12.5" x14ac:dyDescent="0.25">
      <c r="B8922" s="24">
        <v>2836</v>
      </c>
      <c r="C8922" s="24">
        <v>3364504</v>
      </c>
      <c r="I8922" s="19">
        <v>2908</v>
      </c>
      <c r="J8922" s="19">
        <v>12459280</v>
      </c>
      <c r="P8922" s="23"/>
      <c r="Q8922" s="23"/>
    </row>
    <row r="8923" spans="2:17" ht="12.5" x14ac:dyDescent="0.25">
      <c r="B8923" s="24">
        <v>2836</v>
      </c>
      <c r="C8923" s="24">
        <v>4055009</v>
      </c>
      <c r="I8923" s="19">
        <v>2907</v>
      </c>
      <c r="J8923" s="19">
        <v>11533544</v>
      </c>
      <c r="P8923" s="23"/>
      <c r="Q8923" s="23"/>
    </row>
    <row r="8924" spans="2:17" ht="12.5" x14ac:dyDescent="0.25">
      <c r="B8924" s="24">
        <v>2836</v>
      </c>
      <c r="C8924" s="24">
        <v>3505647</v>
      </c>
      <c r="I8924" s="19">
        <v>2908</v>
      </c>
      <c r="J8924" s="19">
        <v>12283653</v>
      </c>
      <c r="P8924" s="23"/>
      <c r="Q8924" s="23"/>
    </row>
    <row r="8925" spans="2:17" ht="12.5" x14ac:dyDescent="0.25">
      <c r="B8925" s="24">
        <v>2836</v>
      </c>
      <c r="C8925" s="24">
        <v>3903394</v>
      </c>
      <c r="I8925" s="19">
        <v>2907</v>
      </c>
      <c r="J8925" s="19">
        <v>12415972</v>
      </c>
      <c r="P8925" s="23"/>
      <c r="Q8925" s="23"/>
    </row>
    <row r="8926" spans="2:17" ht="12.5" x14ac:dyDescent="0.25">
      <c r="B8926" s="24">
        <v>2836</v>
      </c>
      <c r="C8926" s="24">
        <v>3932764</v>
      </c>
      <c r="I8926" s="19">
        <v>2908</v>
      </c>
      <c r="J8926" s="19">
        <v>11866962</v>
      </c>
      <c r="P8926" s="23"/>
      <c r="Q8926" s="23"/>
    </row>
    <row r="8927" spans="2:17" ht="12.5" x14ac:dyDescent="0.25">
      <c r="B8927" s="24">
        <v>2836</v>
      </c>
      <c r="C8927" s="24">
        <v>3956007</v>
      </c>
      <c r="I8927" s="19">
        <v>2907</v>
      </c>
      <c r="J8927" s="19">
        <v>11867632</v>
      </c>
      <c r="P8927" s="23"/>
      <c r="Q8927" s="23"/>
    </row>
    <row r="8928" spans="2:17" ht="12.5" x14ac:dyDescent="0.25">
      <c r="B8928" s="24">
        <v>2836</v>
      </c>
      <c r="C8928" s="24">
        <v>4044635</v>
      </c>
      <c r="I8928" s="19">
        <v>2908</v>
      </c>
      <c r="J8928" s="19">
        <v>12400550</v>
      </c>
      <c r="P8928" s="23"/>
      <c r="Q8928" s="23"/>
    </row>
    <row r="8929" spans="2:17" ht="12.5" x14ac:dyDescent="0.25">
      <c r="B8929" s="24">
        <v>2836</v>
      </c>
      <c r="C8929" s="24">
        <v>3704963</v>
      </c>
      <c r="I8929" s="19">
        <v>2907</v>
      </c>
      <c r="J8929" s="19">
        <v>11492338</v>
      </c>
      <c r="P8929" s="23"/>
      <c r="Q8929" s="23"/>
    </row>
    <row r="8930" spans="2:17" ht="12.5" x14ac:dyDescent="0.25">
      <c r="B8930" s="24">
        <v>2836</v>
      </c>
      <c r="C8930" s="24">
        <v>3833155</v>
      </c>
      <c r="I8930" s="19">
        <v>2908</v>
      </c>
      <c r="J8930" s="19">
        <v>12187261</v>
      </c>
      <c r="P8930" s="23"/>
      <c r="Q8930" s="23"/>
    </row>
    <row r="8931" spans="2:17" ht="12.5" x14ac:dyDescent="0.25">
      <c r="B8931" s="24">
        <v>2836</v>
      </c>
      <c r="C8931" s="24">
        <v>4768676</v>
      </c>
      <c r="I8931" s="19">
        <v>2907</v>
      </c>
      <c r="J8931" s="19">
        <v>11481564</v>
      </c>
      <c r="P8931" s="23"/>
      <c r="Q8931" s="23"/>
    </row>
    <row r="8932" spans="2:17" ht="12.5" x14ac:dyDescent="0.25">
      <c r="B8932" s="24">
        <v>2836</v>
      </c>
      <c r="C8932" s="24">
        <v>4051750</v>
      </c>
      <c r="I8932" s="19">
        <v>2908</v>
      </c>
      <c r="J8932" s="19">
        <v>12202212</v>
      </c>
      <c r="P8932" s="23"/>
      <c r="Q8932" s="23"/>
    </row>
    <row r="8933" spans="2:17" ht="12.5" x14ac:dyDescent="0.25">
      <c r="B8933" s="24">
        <v>2836</v>
      </c>
      <c r="C8933" s="24">
        <v>3532609</v>
      </c>
      <c r="I8933" s="19">
        <v>2907</v>
      </c>
      <c r="J8933" s="19">
        <v>11815628</v>
      </c>
      <c r="P8933" s="23"/>
      <c r="Q8933" s="23"/>
    </row>
    <row r="8934" spans="2:17" ht="12.5" x14ac:dyDescent="0.25">
      <c r="B8934" s="24">
        <v>2836</v>
      </c>
      <c r="C8934" s="24">
        <v>3931249</v>
      </c>
      <c r="I8934" s="19">
        <v>2908</v>
      </c>
      <c r="J8934" s="19">
        <v>12422870</v>
      </c>
      <c r="P8934" s="23"/>
      <c r="Q8934" s="23"/>
    </row>
    <row r="8935" spans="2:17" ht="12.5" x14ac:dyDescent="0.25">
      <c r="B8935" s="24">
        <v>2836</v>
      </c>
      <c r="C8935" s="24">
        <v>3717039</v>
      </c>
      <c r="I8935" s="19">
        <v>2907</v>
      </c>
      <c r="J8935" s="19">
        <v>11569433</v>
      </c>
      <c r="P8935" s="23"/>
      <c r="Q8935" s="23"/>
    </row>
    <row r="8936" spans="2:17" ht="12.5" x14ac:dyDescent="0.25">
      <c r="B8936" s="24">
        <v>2836</v>
      </c>
      <c r="C8936" s="24">
        <v>4041533</v>
      </c>
      <c r="I8936" s="19">
        <v>2908</v>
      </c>
      <c r="J8936" s="19">
        <v>12877208</v>
      </c>
      <c r="P8936" s="23"/>
      <c r="Q8936" s="23"/>
    </row>
    <row r="8937" spans="2:17" ht="12.5" x14ac:dyDescent="0.25">
      <c r="B8937" s="24">
        <v>2836</v>
      </c>
      <c r="C8937" s="24">
        <v>4268030</v>
      </c>
      <c r="I8937" s="19">
        <v>2907</v>
      </c>
      <c r="J8937" s="19">
        <v>11433552</v>
      </c>
      <c r="P8937" s="23"/>
      <c r="Q8937" s="23"/>
    </row>
    <row r="8938" spans="2:17" ht="12.5" x14ac:dyDescent="0.25">
      <c r="B8938" s="24">
        <v>2836</v>
      </c>
      <c r="C8938" s="24">
        <v>3530333</v>
      </c>
      <c r="I8938" s="19">
        <v>2908</v>
      </c>
      <c r="J8938" s="19">
        <v>15400616</v>
      </c>
      <c r="P8938" s="23"/>
      <c r="Q8938" s="23"/>
    </row>
    <row r="8939" spans="2:17" ht="12.5" x14ac:dyDescent="0.25">
      <c r="B8939" s="24">
        <v>2836</v>
      </c>
      <c r="C8939" s="24">
        <v>4916181</v>
      </c>
      <c r="I8939" s="19">
        <v>2907</v>
      </c>
      <c r="J8939" s="19">
        <v>8812876</v>
      </c>
      <c r="P8939" s="23"/>
      <c r="Q8939" s="23"/>
    </row>
    <row r="8940" spans="2:17" ht="12.5" x14ac:dyDescent="0.25">
      <c r="B8940" s="24">
        <v>2836</v>
      </c>
      <c r="C8940" s="24">
        <v>3422626</v>
      </c>
      <c r="I8940" s="19">
        <v>2908</v>
      </c>
      <c r="J8940" s="19">
        <v>12273220</v>
      </c>
      <c r="P8940" s="23"/>
      <c r="Q8940" s="23"/>
    </row>
    <row r="8941" spans="2:17" ht="12.5" x14ac:dyDescent="0.25">
      <c r="B8941" s="24">
        <v>2836</v>
      </c>
      <c r="C8941" s="24">
        <v>4115222</v>
      </c>
      <c r="I8941" s="19">
        <v>2907</v>
      </c>
      <c r="J8941" s="19">
        <v>11291605</v>
      </c>
      <c r="P8941" s="23"/>
      <c r="Q8941" s="23"/>
    </row>
    <row r="8942" spans="2:17" ht="12.5" x14ac:dyDescent="0.25">
      <c r="B8942" s="24">
        <v>2836</v>
      </c>
      <c r="C8942" s="24">
        <v>3961127</v>
      </c>
      <c r="I8942" s="19">
        <v>2908</v>
      </c>
      <c r="J8942" s="19">
        <v>12411900</v>
      </c>
      <c r="P8942" s="23"/>
      <c r="Q8942" s="23"/>
    </row>
    <row r="8943" spans="2:17" ht="12.5" x14ac:dyDescent="0.25">
      <c r="B8943" s="24">
        <v>2836</v>
      </c>
      <c r="C8943" s="24">
        <v>4065426</v>
      </c>
      <c r="I8943" s="19">
        <v>2907</v>
      </c>
      <c r="J8943" s="19">
        <v>12810198</v>
      </c>
      <c r="P8943" s="23"/>
      <c r="Q8943" s="23"/>
    </row>
    <row r="8944" spans="2:17" ht="12.5" x14ac:dyDescent="0.25">
      <c r="B8944" s="24">
        <v>2836</v>
      </c>
      <c r="C8944" s="24">
        <v>3775501</v>
      </c>
      <c r="I8944" s="19">
        <v>2908</v>
      </c>
      <c r="J8944" s="19">
        <v>11340475</v>
      </c>
      <c r="P8944" s="23"/>
      <c r="Q8944" s="23"/>
    </row>
    <row r="8945" spans="2:17" ht="12.5" x14ac:dyDescent="0.25">
      <c r="B8945" s="24">
        <v>2836</v>
      </c>
      <c r="C8945" s="24">
        <v>3311649</v>
      </c>
      <c r="I8945" s="19">
        <v>2907</v>
      </c>
      <c r="J8945" s="19">
        <v>13655489</v>
      </c>
      <c r="P8945" s="23"/>
      <c r="Q8945" s="23"/>
    </row>
    <row r="8946" spans="2:17" ht="12.5" x14ac:dyDescent="0.25">
      <c r="B8946" s="24">
        <v>2836</v>
      </c>
      <c r="C8946" s="24">
        <v>3932027</v>
      </c>
      <c r="I8946" s="19">
        <v>2908</v>
      </c>
      <c r="J8946" s="19">
        <v>10065614</v>
      </c>
      <c r="P8946" s="23"/>
      <c r="Q8946" s="23"/>
    </row>
    <row r="8947" spans="2:17" ht="12.5" x14ac:dyDescent="0.25">
      <c r="B8947" s="24">
        <v>2836</v>
      </c>
      <c r="C8947" s="24">
        <v>3774350</v>
      </c>
      <c r="I8947" s="19">
        <v>2907</v>
      </c>
      <c r="J8947" s="19">
        <v>12313863</v>
      </c>
      <c r="P8947" s="23"/>
      <c r="Q8947" s="23"/>
    </row>
    <row r="8948" spans="2:17" ht="12.5" x14ac:dyDescent="0.25">
      <c r="B8948" s="24">
        <v>2836</v>
      </c>
      <c r="C8948" s="24">
        <v>4559353</v>
      </c>
      <c r="I8948" s="19">
        <v>2908</v>
      </c>
      <c r="J8948" s="19">
        <v>11866822</v>
      </c>
      <c r="P8948" s="23"/>
      <c r="Q8948" s="23"/>
    </row>
    <row r="8949" spans="2:17" ht="12.5" x14ac:dyDescent="0.25">
      <c r="B8949" s="24">
        <v>2836</v>
      </c>
      <c r="C8949" s="24">
        <v>4036503</v>
      </c>
      <c r="I8949" s="19">
        <v>2907</v>
      </c>
      <c r="J8949" s="19">
        <v>11530004</v>
      </c>
      <c r="P8949" s="23"/>
      <c r="Q8949" s="23"/>
    </row>
    <row r="8950" spans="2:17" ht="12.5" x14ac:dyDescent="0.25">
      <c r="B8950" s="24">
        <v>2836</v>
      </c>
      <c r="C8950" s="24">
        <v>3956939</v>
      </c>
      <c r="I8950" s="19">
        <v>2908</v>
      </c>
      <c r="J8950" s="19">
        <v>12717227</v>
      </c>
      <c r="P8950" s="23"/>
      <c r="Q8950" s="23"/>
    </row>
    <row r="8951" spans="2:17" ht="12.5" x14ac:dyDescent="0.25">
      <c r="B8951" s="24">
        <v>2836</v>
      </c>
      <c r="C8951" s="24">
        <v>4555545</v>
      </c>
      <c r="I8951" s="19">
        <v>2907</v>
      </c>
      <c r="J8951" s="19">
        <v>11181204</v>
      </c>
      <c r="P8951" s="23"/>
      <c r="Q8951" s="23"/>
    </row>
    <row r="8952" spans="2:17" ht="12.5" x14ac:dyDescent="0.25">
      <c r="B8952" s="24">
        <v>2836</v>
      </c>
      <c r="C8952" s="24">
        <v>4448123</v>
      </c>
      <c r="I8952" s="19">
        <v>2908</v>
      </c>
      <c r="J8952" s="19">
        <v>12053308</v>
      </c>
      <c r="P8952" s="23"/>
      <c r="Q8952" s="23"/>
    </row>
    <row r="8953" spans="2:17" ht="12.5" x14ac:dyDescent="0.25">
      <c r="B8953" s="24">
        <v>2836</v>
      </c>
      <c r="C8953" s="24">
        <v>4694420</v>
      </c>
      <c r="I8953" s="19">
        <v>2907</v>
      </c>
      <c r="J8953" s="19">
        <v>12052864</v>
      </c>
      <c r="P8953" s="23"/>
      <c r="Q8953" s="23"/>
    </row>
    <row r="8954" spans="2:17" ht="12.5" x14ac:dyDescent="0.25">
      <c r="B8954" s="24">
        <v>2836</v>
      </c>
      <c r="C8954" s="24">
        <v>4595777</v>
      </c>
      <c r="I8954" s="19">
        <v>2908</v>
      </c>
      <c r="J8954" s="19">
        <v>12601050</v>
      </c>
      <c r="P8954" s="23"/>
      <c r="Q8954" s="23"/>
    </row>
    <row r="8955" spans="2:17" ht="12.5" x14ac:dyDescent="0.25">
      <c r="B8955" s="24">
        <v>2836</v>
      </c>
      <c r="C8955" s="24">
        <v>4042599</v>
      </c>
      <c r="I8955" s="19">
        <v>2907</v>
      </c>
      <c r="J8955" s="19">
        <v>14768530</v>
      </c>
      <c r="P8955" s="23"/>
      <c r="Q8955" s="23"/>
    </row>
    <row r="8956" spans="2:17" ht="12.5" x14ac:dyDescent="0.25">
      <c r="B8956" s="24">
        <v>2836</v>
      </c>
      <c r="C8956" s="24">
        <v>4834206</v>
      </c>
      <c r="I8956" s="19">
        <v>2908</v>
      </c>
      <c r="J8956" s="19">
        <v>8799159</v>
      </c>
      <c r="P8956" s="23"/>
      <c r="Q8956" s="23"/>
    </row>
    <row r="8957" spans="2:17" ht="12.5" x14ac:dyDescent="0.25">
      <c r="B8957" s="24">
        <v>2836</v>
      </c>
      <c r="C8957" s="24">
        <v>3354025</v>
      </c>
      <c r="I8957" s="19">
        <v>2907</v>
      </c>
      <c r="J8957" s="19">
        <v>12426510</v>
      </c>
      <c r="P8957" s="23"/>
      <c r="Q8957" s="23"/>
    </row>
    <row r="8958" spans="2:17" ht="12.5" x14ac:dyDescent="0.25">
      <c r="B8958" s="24">
        <v>2836</v>
      </c>
      <c r="C8958" s="24">
        <v>3982271</v>
      </c>
      <c r="I8958" s="19">
        <v>2908</v>
      </c>
      <c r="J8958" s="19">
        <v>11476191</v>
      </c>
      <c r="P8958" s="23"/>
      <c r="Q8958" s="23"/>
    </row>
    <row r="8959" spans="2:17" ht="12.5" x14ac:dyDescent="0.25">
      <c r="B8959" s="24">
        <v>2836</v>
      </c>
      <c r="C8959" s="24">
        <v>3644428</v>
      </c>
      <c r="I8959" s="19">
        <v>2907</v>
      </c>
      <c r="J8959" s="19">
        <v>12228256</v>
      </c>
      <c r="P8959" s="23"/>
      <c r="Q8959" s="23"/>
    </row>
    <row r="8960" spans="2:17" ht="12.5" x14ac:dyDescent="0.25">
      <c r="B8960" s="24">
        <v>2836</v>
      </c>
      <c r="C8960" s="24">
        <v>3875477</v>
      </c>
      <c r="I8960" s="19">
        <v>2908</v>
      </c>
      <c r="J8960" s="19">
        <v>11667525</v>
      </c>
      <c r="P8960" s="23"/>
      <c r="Q8960" s="23"/>
    </row>
    <row r="8961" spans="2:17" ht="12.5" x14ac:dyDescent="0.25">
      <c r="B8961" s="24">
        <v>2836</v>
      </c>
      <c r="C8961" s="24">
        <v>4011415</v>
      </c>
      <c r="I8961" s="19">
        <v>2907</v>
      </c>
      <c r="J8961" s="19">
        <v>12388397</v>
      </c>
      <c r="P8961" s="23"/>
      <c r="Q8961" s="23"/>
    </row>
    <row r="8962" spans="2:17" ht="12.5" x14ac:dyDescent="0.25">
      <c r="B8962" s="24">
        <v>2836</v>
      </c>
      <c r="C8962" s="24">
        <v>3487571</v>
      </c>
      <c r="I8962" s="19">
        <v>2908</v>
      </c>
      <c r="J8962" s="19">
        <v>11532527</v>
      </c>
      <c r="P8962" s="23"/>
      <c r="Q8962" s="23"/>
    </row>
    <row r="8963" spans="2:17" ht="12.5" x14ac:dyDescent="0.25">
      <c r="B8963" s="24">
        <v>2836</v>
      </c>
      <c r="C8963" s="24">
        <v>2882601</v>
      </c>
      <c r="I8963" s="19">
        <v>2907</v>
      </c>
      <c r="J8963" s="19">
        <v>12897782</v>
      </c>
      <c r="P8963" s="23"/>
      <c r="Q8963" s="23"/>
    </row>
    <row r="8964" spans="2:17" ht="12.5" x14ac:dyDescent="0.25">
      <c r="B8964" s="24">
        <v>2836</v>
      </c>
      <c r="C8964" s="24">
        <v>3880752</v>
      </c>
      <c r="I8964" s="19">
        <v>2908</v>
      </c>
      <c r="J8964" s="19">
        <v>11156031</v>
      </c>
      <c r="P8964" s="23"/>
      <c r="Q8964" s="23"/>
    </row>
    <row r="8965" spans="2:17" ht="12.5" x14ac:dyDescent="0.25">
      <c r="B8965" s="24">
        <v>2836</v>
      </c>
      <c r="C8965" s="24">
        <v>4869683</v>
      </c>
      <c r="I8965" s="19">
        <v>2907</v>
      </c>
      <c r="J8965" s="19">
        <v>12521785</v>
      </c>
      <c r="P8965" s="23"/>
      <c r="Q8965" s="23"/>
    </row>
    <row r="8966" spans="2:17" ht="12.5" x14ac:dyDescent="0.25">
      <c r="B8966" s="24">
        <v>2836</v>
      </c>
      <c r="C8966" s="24">
        <v>4518183</v>
      </c>
      <c r="I8966" s="19">
        <v>2908</v>
      </c>
      <c r="J8966" s="19">
        <v>12201681</v>
      </c>
      <c r="P8966" s="23"/>
      <c r="Q8966" s="23"/>
    </row>
    <row r="8967" spans="2:17" ht="12.5" x14ac:dyDescent="0.25">
      <c r="B8967" s="24">
        <v>2836</v>
      </c>
      <c r="C8967" s="24">
        <v>3998347</v>
      </c>
      <c r="I8967" s="19">
        <v>2907</v>
      </c>
      <c r="J8967" s="19">
        <v>11899401</v>
      </c>
      <c r="P8967" s="23"/>
      <c r="Q8967" s="23"/>
    </row>
    <row r="8968" spans="2:17" ht="12.5" x14ac:dyDescent="0.25">
      <c r="B8968" s="24">
        <v>2836</v>
      </c>
      <c r="C8968" s="24">
        <v>3929513</v>
      </c>
      <c r="I8968" s="19">
        <v>2908</v>
      </c>
      <c r="J8968" s="19">
        <v>11808843</v>
      </c>
      <c r="P8968" s="23"/>
      <c r="Q8968" s="23"/>
    </row>
    <row r="8969" spans="2:17" ht="12.5" x14ac:dyDescent="0.25">
      <c r="B8969" s="24">
        <v>2836</v>
      </c>
      <c r="C8969" s="24">
        <v>4492237</v>
      </c>
      <c r="I8969" s="19">
        <v>2907</v>
      </c>
      <c r="J8969" s="19">
        <v>12093030</v>
      </c>
      <c r="P8969" s="23"/>
      <c r="Q8969" s="23"/>
    </row>
    <row r="8970" spans="2:17" ht="12.5" x14ac:dyDescent="0.25">
      <c r="B8970" s="24">
        <v>2836</v>
      </c>
      <c r="C8970" s="24">
        <v>3572198</v>
      </c>
      <c r="I8970" s="19">
        <v>2908</v>
      </c>
      <c r="J8970" s="19">
        <v>11447101</v>
      </c>
      <c r="P8970" s="23"/>
      <c r="Q8970" s="23"/>
    </row>
    <row r="8971" spans="2:17" ht="12.5" x14ac:dyDescent="0.25">
      <c r="B8971" s="24">
        <v>2836</v>
      </c>
      <c r="C8971" s="24">
        <v>5647802</v>
      </c>
      <c r="I8971" s="19">
        <v>2907</v>
      </c>
      <c r="J8971" s="19">
        <v>12362533</v>
      </c>
      <c r="P8971" s="23"/>
      <c r="Q8971" s="23"/>
    </row>
    <row r="8972" spans="2:17" ht="12.5" x14ac:dyDescent="0.25">
      <c r="B8972" s="24">
        <v>2836</v>
      </c>
      <c r="C8972" s="24">
        <v>4540761</v>
      </c>
      <c r="I8972" s="19">
        <v>2908</v>
      </c>
      <c r="J8972" s="19">
        <v>12020134</v>
      </c>
      <c r="P8972" s="23"/>
      <c r="Q8972" s="23"/>
    </row>
    <row r="8973" spans="2:17" ht="12.5" x14ac:dyDescent="0.25">
      <c r="B8973" s="24">
        <v>2836</v>
      </c>
      <c r="C8973" s="24">
        <v>3972453</v>
      </c>
      <c r="I8973" s="19">
        <v>2907</v>
      </c>
      <c r="J8973" s="19">
        <v>12409982</v>
      </c>
      <c r="P8973" s="23"/>
      <c r="Q8973" s="23"/>
    </row>
    <row r="8974" spans="2:17" ht="12.5" x14ac:dyDescent="0.25">
      <c r="B8974" s="24">
        <v>2836</v>
      </c>
      <c r="C8974" s="24">
        <v>4579203</v>
      </c>
      <c r="I8974" s="19">
        <v>2908</v>
      </c>
      <c r="J8974" s="19">
        <v>11766295</v>
      </c>
      <c r="P8974" s="23"/>
      <c r="Q8974" s="23"/>
    </row>
    <row r="8975" spans="2:17" ht="12.5" x14ac:dyDescent="0.25">
      <c r="B8975" s="24">
        <v>2836</v>
      </c>
      <c r="C8975" s="24">
        <v>4580631</v>
      </c>
      <c r="I8975" s="19">
        <v>2907</v>
      </c>
      <c r="J8975" s="19">
        <v>11498151</v>
      </c>
      <c r="P8975" s="23"/>
      <c r="Q8975" s="23"/>
    </row>
    <row r="8976" spans="2:17" ht="12.5" x14ac:dyDescent="0.25">
      <c r="B8976" s="24">
        <v>2836</v>
      </c>
      <c r="C8976" s="24">
        <v>4465736</v>
      </c>
      <c r="I8976" s="19">
        <v>2908</v>
      </c>
      <c r="J8976" s="19">
        <v>11937136</v>
      </c>
      <c r="P8976" s="23"/>
      <c r="Q8976" s="23"/>
    </row>
    <row r="8977" spans="2:17" ht="12.5" x14ac:dyDescent="0.25">
      <c r="B8977" s="24">
        <v>2836</v>
      </c>
      <c r="C8977" s="24">
        <v>3881901</v>
      </c>
      <c r="I8977" s="19">
        <v>2907</v>
      </c>
      <c r="J8977" s="19">
        <v>13427993</v>
      </c>
      <c r="P8977" s="23"/>
      <c r="Q8977" s="23"/>
    </row>
    <row r="8978" spans="2:17" ht="12.5" x14ac:dyDescent="0.25">
      <c r="B8978" s="24">
        <v>2836</v>
      </c>
      <c r="C8978" s="24">
        <v>3578994</v>
      </c>
      <c r="I8978" s="19">
        <v>2908</v>
      </c>
      <c r="J8978" s="19">
        <v>10589794</v>
      </c>
      <c r="P8978" s="23"/>
      <c r="Q8978" s="23"/>
    </row>
    <row r="8979" spans="2:17" ht="12.5" x14ac:dyDescent="0.25">
      <c r="B8979" s="24">
        <v>2836</v>
      </c>
      <c r="C8979" s="24">
        <v>4489387</v>
      </c>
      <c r="I8979" s="19">
        <v>2907</v>
      </c>
      <c r="J8979" s="19">
        <v>12552011</v>
      </c>
      <c r="P8979" s="23"/>
      <c r="Q8979" s="23"/>
    </row>
    <row r="8980" spans="2:17" ht="12.5" x14ac:dyDescent="0.25">
      <c r="B8980" s="24">
        <v>2836</v>
      </c>
      <c r="C8980" s="24">
        <v>6036356</v>
      </c>
      <c r="I8980" s="19">
        <v>2908</v>
      </c>
      <c r="J8980" s="19">
        <v>11757378</v>
      </c>
      <c r="P8980" s="23"/>
      <c r="Q8980" s="23"/>
    </row>
    <row r="8981" spans="2:17" ht="12.5" x14ac:dyDescent="0.25">
      <c r="B8981" s="24">
        <v>2836</v>
      </c>
      <c r="C8981" s="24">
        <v>3915626</v>
      </c>
      <c r="I8981" s="19">
        <v>2907</v>
      </c>
      <c r="J8981" s="19">
        <v>12601765</v>
      </c>
      <c r="P8981" s="23"/>
      <c r="Q8981" s="23"/>
    </row>
    <row r="8982" spans="2:17" ht="12.5" x14ac:dyDescent="0.25">
      <c r="B8982" s="24">
        <v>2836</v>
      </c>
      <c r="C8982" s="24">
        <v>3902003</v>
      </c>
      <c r="I8982" s="19">
        <v>2908</v>
      </c>
      <c r="J8982" s="19">
        <v>11352217</v>
      </c>
      <c r="P8982" s="23"/>
      <c r="Q8982" s="23"/>
    </row>
    <row r="8983" spans="2:17" ht="12.5" x14ac:dyDescent="0.25">
      <c r="B8983" s="24">
        <v>2836</v>
      </c>
      <c r="C8983" s="24">
        <v>4589550</v>
      </c>
      <c r="I8983" s="19">
        <v>2907</v>
      </c>
      <c r="J8983" s="19">
        <v>15302597</v>
      </c>
      <c r="P8983" s="23"/>
      <c r="Q8983" s="23"/>
    </row>
    <row r="8984" spans="2:17" ht="12.5" x14ac:dyDescent="0.25">
      <c r="B8984" s="24">
        <v>2836</v>
      </c>
      <c r="C8984" s="24">
        <v>3889728</v>
      </c>
      <c r="I8984" s="19">
        <v>2908</v>
      </c>
      <c r="J8984" s="19">
        <v>13616018</v>
      </c>
      <c r="P8984" s="23"/>
      <c r="Q8984" s="23"/>
    </row>
    <row r="8985" spans="2:17" ht="12.5" x14ac:dyDescent="0.25">
      <c r="B8985" s="24">
        <v>2836</v>
      </c>
      <c r="C8985" s="24">
        <v>3848681</v>
      </c>
      <c r="I8985" s="19">
        <v>2907</v>
      </c>
      <c r="J8985" s="19">
        <v>11320681</v>
      </c>
      <c r="P8985" s="23"/>
      <c r="Q8985" s="23"/>
    </row>
    <row r="8986" spans="2:17" ht="12.5" x14ac:dyDescent="0.25">
      <c r="B8986" s="24">
        <v>2836</v>
      </c>
      <c r="C8986" s="24">
        <v>3296713</v>
      </c>
      <c r="I8986" s="19">
        <v>2908</v>
      </c>
      <c r="J8986" s="19">
        <v>11488667</v>
      </c>
      <c r="P8986" s="23"/>
      <c r="Q8986" s="23"/>
    </row>
    <row r="8987" spans="2:17" ht="12.5" x14ac:dyDescent="0.25">
      <c r="B8987" s="24">
        <v>2836</v>
      </c>
      <c r="C8987" s="24">
        <v>3938907</v>
      </c>
      <c r="I8987" s="19">
        <v>2907</v>
      </c>
      <c r="J8987" s="19">
        <v>12179255</v>
      </c>
      <c r="P8987" s="23"/>
      <c r="Q8987" s="23"/>
    </row>
    <row r="8988" spans="2:17" ht="12.5" x14ac:dyDescent="0.25">
      <c r="B8988" s="24">
        <v>2836</v>
      </c>
      <c r="C8988" s="24">
        <v>3788773</v>
      </c>
      <c r="I8988" s="19">
        <v>2908</v>
      </c>
      <c r="J8988" s="19">
        <v>12004158</v>
      </c>
      <c r="P8988" s="23"/>
      <c r="Q8988" s="23"/>
    </row>
    <row r="8989" spans="2:17" ht="12.5" x14ac:dyDescent="0.25">
      <c r="B8989" s="24">
        <v>2836</v>
      </c>
      <c r="C8989" s="24">
        <v>3634309</v>
      </c>
      <c r="I8989" s="19">
        <v>2907</v>
      </c>
      <c r="J8989" s="19">
        <v>11811950</v>
      </c>
      <c r="P8989" s="23"/>
      <c r="Q8989" s="23"/>
    </row>
    <row r="8990" spans="2:17" ht="12.5" x14ac:dyDescent="0.25">
      <c r="B8990" s="24">
        <v>2836</v>
      </c>
      <c r="C8990" s="24">
        <v>3794402</v>
      </c>
      <c r="I8990" s="19">
        <v>2908</v>
      </c>
      <c r="J8990" s="19">
        <v>12511707</v>
      </c>
      <c r="P8990" s="23"/>
      <c r="Q8990" s="23"/>
    </row>
    <row r="8991" spans="2:17" ht="12.5" x14ac:dyDescent="0.25">
      <c r="B8991" s="24">
        <v>2836</v>
      </c>
      <c r="C8991" s="24">
        <v>4153381</v>
      </c>
      <c r="I8991" s="19">
        <v>2907</v>
      </c>
      <c r="J8991" s="19">
        <v>11460202</v>
      </c>
      <c r="P8991" s="23"/>
      <c r="Q8991" s="23"/>
    </row>
    <row r="8992" spans="2:17" ht="12.5" x14ac:dyDescent="0.25">
      <c r="B8992" s="24">
        <v>2836</v>
      </c>
      <c r="C8992" s="24">
        <v>4192747</v>
      </c>
      <c r="I8992" s="19">
        <v>2908</v>
      </c>
      <c r="J8992" s="19">
        <v>12779824</v>
      </c>
      <c r="P8992" s="23"/>
      <c r="Q8992" s="23"/>
    </row>
    <row r="8993" spans="2:17" ht="12.5" x14ac:dyDescent="0.25">
      <c r="B8993" s="24">
        <v>2836</v>
      </c>
      <c r="C8993" s="24">
        <v>4902358</v>
      </c>
      <c r="I8993" s="19">
        <v>2907</v>
      </c>
      <c r="J8993" s="19">
        <v>12587870</v>
      </c>
      <c r="P8993" s="23"/>
      <c r="Q8993" s="23"/>
    </row>
    <row r="8994" spans="2:17" ht="12.5" x14ac:dyDescent="0.25">
      <c r="B8994" s="24">
        <v>2836</v>
      </c>
      <c r="C8994" s="24">
        <v>3827268</v>
      </c>
      <c r="I8994" s="19">
        <v>2908</v>
      </c>
      <c r="J8994" s="19">
        <v>11226744</v>
      </c>
      <c r="P8994" s="23"/>
      <c r="Q8994" s="23"/>
    </row>
    <row r="8995" spans="2:17" ht="12.5" x14ac:dyDescent="0.25">
      <c r="B8995" s="24">
        <v>2836</v>
      </c>
      <c r="C8995" s="24">
        <v>4298594</v>
      </c>
      <c r="I8995" s="19">
        <v>2907</v>
      </c>
      <c r="J8995" s="19">
        <v>11971276</v>
      </c>
      <c r="P8995" s="23"/>
      <c r="Q8995" s="23"/>
    </row>
    <row r="8996" spans="2:17" ht="12.5" x14ac:dyDescent="0.25">
      <c r="B8996" s="24">
        <v>2836</v>
      </c>
      <c r="C8996" s="24">
        <v>4083920</v>
      </c>
      <c r="I8996" s="19">
        <v>2908</v>
      </c>
      <c r="J8996" s="19">
        <v>11544562</v>
      </c>
      <c r="P8996" s="23"/>
      <c r="Q8996" s="23"/>
    </row>
    <row r="8997" spans="2:17" ht="12.5" x14ac:dyDescent="0.25">
      <c r="B8997" s="24">
        <v>2836</v>
      </c>
      <c r="C8997" s="24">
        <v>4940147</v>
      </c>
      <c r="I8997" s="19">
        <v>2907</v>
      </c>
      <c r="J8997" s="19">
        <v>11928776</v>
      </c>
      <c r="P8997" s="23"/>
      <c r="Q8997" s="23"/>
    </row>
    <row r="8998" spans="2:17" ht="12.5" x14ac:dyDescent="0.25">
      <c r="B8998" s="24">
        <v>2836</v>
      </c>
      <c r="C8998" s="24">
        <v>4712201</v>
      </c>
      <c r="I8998" s="19">
        <v>2908</v>
      </c>
      <c r="J8998" s="19">
        <v>12487409</v>
      </c>
      <c r="P8998" s="23"/>
      <c r="Q8998" s="23"/>
    </row>
    <row r="8999" spans="2:17" ht="12.5" x14ac:dyDescent="0.25">
      <c r="B8999" s="24">
        <v>2836</v>
      </c>
      <c r="C8999" s="24">
        <v>3982533</v>
      </c>
      <c r="I8999" s="19">
        <v>2907</v>
      </c>
      <c r="J8999" s="19">
        <v>11700599</v>
      </c>
      <c r="P8999" s="23"/>
      <c r="Q8999" s="23"/>
    </row>
    <row r="9000" spans="2:17" ht="12.5" x14ac:dyDescent="0.25">
      <c r="B9000" s="24">
        <v>2836</v>
      </c>
      <c r="C9000" s="24">
        <v>3859540</v>
      </c>
      <c r="I9000" s="19">
        <v>2908</v>
      </c>
      <c r="J9000" s="19">
        <v>12394577</v>
      </c>
      <c r="P9000" s="23"/>
      <c r="Q9000" s="23"/>
    </row>
    <row r="9001" spans="2:17" ht="12.5" x14ac:dyDescent="0.25">
      <c r="B9001" s="24">
        <v>2836</v>
      </c>
      <c r="C9001" s="24">
        <v>3699266</v>
      </c>
      <c r="I9001" s="19">
        <v>2907</v>
      </c>
      <c r="J9001" s="19">
        <v>11883947</v>
      </c>
      <c r="P9001" s="23"/>
      <c r="Q9001" s="23"/>
    </row>
    <row r="9002" spans="2:17" ht="12.5" x14ac:dyDescent="0.25">
      <c r="B9002" s="24">
        <v>2836</v>
      </c>
      <c r="C9002" s="24">
        <v>3957339</v>
      </c>
      <c r="I9002" s="19">
        <v>2908</v>
      </c>
      <c r="J9002" s="19">
        <v>11698013</v>
      </c>
      <c r="P9002" s="23"/>
      <c r="Q9002" s="23"/>
    </row>
    <row r="9003" spans="2:17" ht="12.5" x14ac:dyDescent="0.25">
      <c r="B9003" s="24">
        <v>2836</v>
      </c>
      <c r="C9003" s="24">
        <v>3602074</v>
      </c>
      <c r="I9003" s="19">
        <v>2907</v>
      </c>
      <c r="J9003" s="19">
        <v>13259804</v>
      </c>
      <c r="P9003" s="23"/>
      <c r="Q9003" s="23"/>
    </row>
    <row r="9004" spans="2:17" ht="12.5" x14ac:dyDescent="0.25">
      <c r="B9004" s="24">
        <v>2836</v>
      </c>
      <c r="C9004" s="24">
        <v>2473728</v>
      </c>
      <c r="I9004" s="19">
        <v>2908</v>
      </c>
      <c r="J9004" s="19">
        <v>10999284</v>
      </c>
      <c r="P9004" s="23"/>
      <c r="Q9004" s="23"/>
    </row>
    <row r="9005" spans="2:17" ht="12.5" x14ac:dyDescent="0.25">
      <c r="B9005" s="24">
        <v>2836</v>
      </c>
      <c r="C9005" s="24">
        <v>4143679</v>
      </c>
      <c r="I9005" s="19">
        <v>2907</v>
      </c>
      <c r="J9005" s="19">
        <v>12014135</v>
      </c>
      <c r="P9005" s="23"/>
      <c r="Q9005" s="23"/>
    </row>
    <row r="9006" spans="2:17" ht="12.5" x14ac:dyDescent="0.25">
      <c r="B9006" s="24">
        <v>2836</v>
      </c>
      <c r="C9006" s="24">
        <v>3363591</v>
      </c>
      <c r="I9006" s="19">
        <v>2908</v>
      </c>
      <c r="J9006" s="19">
        <v>11548858</v>
      </c>
      <c r="P9006" s="23"/>
      <c r="Q9006" s="23"/>
    </row>
    <row r="9007" spans="2:17" ht="12.5" x14ac:dyDescent="0.25">
      <c r="B9007" s="24">
        <v>2836</v>
      </c>
      <c r="C9007" s="24">
        <v>3526243</v>
      </c>
      <c r="I9007" s="19">
        <v>2907</v>
      </c>
      <c r="J9007" s="19">
        <v>12587012</v>
      </c>
      <c r="P9007" s="23"/>
      <c r="Q9007" s="23"/>
    </row>
    <row r="9008" spans="2:17" ht="12.5" x14ac:dyDescent="0.25">
      <c r="B9008" s="24">
        <v>2836</v>
      </c>
      <c r="C9008" s="24">
        <v>3364838</v>
      </c>
      <c r="I9008" s="19">
        <v>2908</v>
      </c>
      <c r="J9008" s="19">
        <v>11496143</v>
      </c>
      <c r="P9008" s="23"/>
      <c r="Q9008" s="23"/>
    </row>
    <row r="9009" spans="2:17" ht="12.5" x14ac:dyDescent="0.25">
      <c r="B9009" s="24">
        <v>2836</v>
      </c>
      <c r="C9009" s="24">
        <v>3641638</v>
      </c>
      <c r="I9009" s="19">
        <v>2907</v>
      </c>
      <c r="J9009" s="19">
        <v>11884226</v>
      </c>
      <c r="P9009" s="23"/>
      <c r="Q9009" s="23"/>
    </row>
    <row r="9010" spans="2:17" ht="12.5" x14ac:dyDescent="0.25">
      <c r="B9010" s="24">
        <v>2836</v>
      </c>
      <c r="C9010" s="24">
        <v>3950956</v>
      </c>
      <c r="I9010" s="19">
        <v>2908</v>
      </c>
      <c r="J9010" s="19">
        <v>12361261</v>
      </c>
      <c r="P9010" s="23"/>
      <c r="Q9010" s="23"/>
    </row>
    <row r="9011" spans="2:17" ht="12.5" x14ac:dyDescent="0.25">
      <c r="B9011" s="24">
        <v>2836</v>
      </c>
      <c r="C9011" s="24">
        <v>4338545</v>
      </c>
      <c r="I9011" s="19">
        <v>2907</v>
      </c>
      <c r="J9011" s="19">
        <v>11646847</v>
      </c>
      <c r="P9011" s="23"/>
      <c r="Q9011" s="23"/>
    </row>
    <row r="9012" spans="2:17" ht="12.5" x14ac:dyDescent="0.25">
      <c r="B9012" s="24">
        <v>2836</v>
      </c>
      <c r="C9012" s="24">
        <v>3832321</v>
      </c>
      <c r="I9012" s="19">
        <v>2908</v>
      </c>
      <c r="J9012" s="19">
        <v>12591516</v>
      </c>
      <c r="P9012" s="23"/>
      <c r="Q9012" s="23"/>
    </row>
    <row r="9013" spans="2:17" ht="12.5" x14ac:dyDescent="0.25">
      <c r="B9013" s="24">
        <v>2836</v>
      </c>
      <c r="C9013" s="24">
        <v>4282850</v>
      </c>
      <c r="I9013" s="19">
        <v>2907</v>
      </c>
      <c r="J9013" s="19">
        <v>12118864</v>
      </c>
      <c r="P9013" s="23"/>
      <c r="Q9013" s="23"/>
    </row>
    <row r="9014" spans="2:17" ht="12.5" x14ac:dyDescent="0.25">
      <c r="B9014" s="24">
        <v>2836</v>
      </c>
      <c r="C9014" s="24">
        <v>3840131</v>
      </c>
      <c r="I9014" s="19">
        <v>2908</v>
      </c>
      <c r="J9014" s="19">
        <v>11850739</v>
      </c>
      <c r="P9014" s="23"/>
      <c r="Q9014" s="23"/>
    </row>
    <row r="9015" spans="2:17" ht="12.5" x14ac:dyDescent="0.25">
      <c r="B9015" s="24">
        <v>2836</v>
      </c>
      <c r="C9015" s="24">
        <v>4573256</v>
      </c>
      <c r="I9015" s="19">
        <v>2907</v>
      </c>
      <c r="J9015" s="19">
        <v>11478222</v>
      </c>
      <c r="P9015" s="23"/>
      <c r="Q9015" s="23"/>
    </row>
    <row r="9016" spans="2:17" ht="12.5" x14ac:dyDescent="0.25">
      <c r="B9016" s="24">
        <v>2836</v>
      </c>
      <c r="C9016" s="24">
        <v>4288817</v>
      </c>
      <c r="I9016" s="19">
        <v>2908</v>
      </c>
      <c r="J9016" s="19">
        <v>12528126</v>
      </c>
      <c r="P9016" s="23"/>
      <c r="Q9016" s="23"/>
    </row>
    <row r="9017" spans="2:17" ht="12.5" x14ac:dyDescent="0.25">
      <c r="B9017" s="24">
        <v>2836</v>
      </c>
      <c r="C9017" s="24">
        <v>3494636</v>
      </c>
      <c r="I9017" s="19">
        <v>2907</v>
      </c>
      <c r="J9017" s="19">
        <v>11709460</v>
      </c>
      <c r="P9017" s="23"/>
      <c r="Q9017" s="23"/>
    </row>
    <row r="9018" spans="2:17" ht="12.5" x14ac:dyDescent="0.25">
      <c r="B9018" s="24">
        <v>2836</v>
      </c>
      <c r="C9018" s="24">
        <v>3928593</v>
      </c>
      <c r="I9018" s="19">
        <v>2908</v>
      </c>
      <c r="J9018" s="19">
        <v>11869703</v>
      </c>
      <c r="P9018" s="23"/>
      <c r="Q9018" s="23"/>
    </row>
    <row r="9019" spans="2:17" ht="12.5" x14ac:dyDescent="0.25">
      <c r="B9019" s="24">
        <v>2836</v>
      </c>
      <c r="C9019" s="24">
        <v>4009879</v>
      </c>
      <c r="I9019" s="19">
        <v>2907</v>
      </c>
      <c r="J9019" s="19">
        <v>12416700</v>
      </c>
      <c r="P9019" s="23"/>
      <c r="Q9019" s="23"/>
    </row>
    <row r="9020" spans="2:17" ht="12.5" x14ac:dyDescent="0.25">
      <c r="B9020" s="24">
        <v>2836</v>
      </c>
      <c r="C9020" s="24">
        <v>3574194</v>
      </c>
      <c r="I9020" s="19">
        <v>2908</v>
      </c>
      <c r="J9020" s="19">
        <v>13774981</v>
      </c>
      <c r="P9020" s="23"/>
      <c r="Q9020" s="23"/>
    </row>
    <row r="9021" spans="2:17" ht="12.5" x14ac:dyDescent="0.25">
      <c r="B9021" s="24">
        <v>2836</v>
      </c>
      <c r="C9021" s="24">
        <v>3797341</v>
      </c>
      <c r="I9021" s="19">
        <v>2907</v>
      </c>
      <c r="J9021" s="19">
        <v>10385251</v>
      </c>
      <c r="P9021" s="23"/>
      <c r="Q9021" s="23"/>
    </row>
    <row r="9022" spans="2:17" ht="12.5" x14ac:dyDescent="0.25">
      <c r="B9022" s="24">
        <v>2836</v>
      </c>
      <c r="C9022" s="24">
        <v>3972957</v>
      </c>
      <c r="I9022" s="19">
        <v>2908</v>
      </c>
      <c r="J9022" s="19">
        <v>12468238</v>
      </c>
      <c r="P9022" s="23"/>
      <c r="Q9022" s="23"/>
    </row>
    <row r="9023" spans="2:17" ht="12.5" x14ac:dyDescent="0.25">
      <c r="B9023" s="24">
        <v>2836</v>
      </c>
      <c r="C9023" s="24">
        <v>3890063</v>
      </c>
      <c r="I9023" s="19">
        <v>2907</v>
      </c>
      <c r="J9023" s="19">
        <v>11128119</v>
      </c>
      <c r="P9023" s="23"/>
      <c r="Q9023" s="23"/>
    </row>
    <row r="9024" spans="2:17" ht="12.5" x14ac:dyDescent="0.25">
      <c r="B9024" s="24">
        <v>2836</v>
      </c>
      <c r="C9024" s="24">
        <v>4069727</v>
      </c>
      <c r="I9024" s="19">
        <v>2908</v>
      </c>
      <c r="J9024" s="19">
        <v>11709902</v>
      </c>
      <c r="P9024" s="23"/>
      <c r="Q9024" s="23"/>
    </row>
    <row r="9025" spans="2:17" ht="12.5" x14ac:dyDescent="0.25">
      <c r="B9025" s="24">
        <v>2836</v>
      </c>
      <c r="C9025" s="24">
        <v>4057364</v>
      </c>
      <c r="I9025" s="19">
        <v>2907</v>
      </c>
      <c r="J9025" s="19">
        <v>12069818</v>
      </c>
      <c r="P9025" s="23"/>
      <c r="Q9025" s="23"/>
    </row>
    <row r="9026" spans="2:17" ht="12.5" x14ac:dyDescent="0.25">
      <c r="B9026" s="24">
        <v>2836</v>
      </c>
      <c r="C9026" s="24">
        <v>4125265</v>
      </c>
      <c r="I9026" s="19">
        <v>2908</v>
      </c>
      <c r="J9026" s="19">
        <v>12094881</v>
      </c>
      <c r="P9026" s="23"/>
      <c r="Q9026" s="23"/>
    </row>
    <row r="9027" spans="2:17" ht="12.5" x14ac:dyDescent="0.25">
      <c r="B9027" s="24">
        <v>2836</v>
      </c>
      <c r="C9027" s="24">
        <v>4248643</v>
      </c>
      <c r="I9027" s="19">
        <v>2907</v>
      </c>
      <c r="J9027" s="19">
        <v>11934313</v>
      </c>
      <c r="P9027" s="23"/>
      <c r="Q9027" s="23"/>
    </row>
    <row r="9028" spans="2:17" ht="12.5" x14ac:dyDescent="0.25">
      <c r="B9028" s="24">
        <v>2836</v>
      </c>
      <c r="C9028" s="24">
        <v>3418856</v>
      </c>
      <c r="I9028" s="19">
        <v>2908</v>
      </c>
      <c r="J9028" s="19">
        <v>12398829</v>
      </c>
      <c r="P9028" s="23"/>
      <c r="Q9028" s="23"/>
    </row>
    <row r="9029" spans="2:17" ht="12.5" x14ac:dyDescent="0.25">
      <c r="B9029" s="24">
        <v>2836</v>
      </c>
      <c r="C9029" s="24">
        <v>4050935</v>
      </c>
      <c r="I9029" s="19">
        <v>2907</v>
      </c>
      <c r="J9029" s="19">
        <v>11601088</v>
      </c>
      <c r="P9029" s="23"/>
      <c r="Q9029" s="23"/>
    </row>
    <row r="9030" spans="2:17" ht="12.5" x14ac:dyDescent="0.25">
      <c r="B9030" s="24">
        <v>2836</v>
      </c>
      <c r="C9030" s="24">
        <v>3500497</v>
      </c>
      <c r="I9030" s="19">
        <v>2908</v>
      </c>
      <c r="J9030" s="19">
        <v>11934536</v>
      </c>
      <c r="P9030" s="23"/>
      <c r="Q9030" s="23"/>
    </row>
    <row r="9031" spans="2:17" ht="12.5" x14ac:dyDescent="0.25">
      <c r="B9031" s="24">
        <v>2836</v>
      </c>
      <c r="C9031" s="24">
        <v>4021033</v>
      </c>
      <c r="I9031" s="19">
        <v>2907</v>
      </c>
      <c r="J9031" s="19">
        <v>12421513</v>
      </c>
      <c r="P9031" s="23"/>
      <c r="Q9031" s="23"/>
    </row>
    <row r="9032" spans="2:17" ht="12.5" x14ac:dyDescent="0.25">
      <c r="B9032" s="24">
        <v>2836</v>
      </c>
      <c r="C9032" s="24">
        <v>3702859</v>
      </c>
      <c r="I9032" s="19">
        <v>2908</v>
      </c>
      <c r="J9032" s="19">
        <v>11532417</v>
      </c>
      <c r="P9032" s="23"/>
      <c r="Q9032" s="23"/>
    </row>
    <row r="9033" spans="2:17" ht="12.5" x14ac:dyDescent="0.25">
      <c r="B9033" s="24">
        <v>2836</v>
      </c>
      <c r="C9033" s="24">
        <v>3866754</v>
      </c>
      <c r="I9033" s="19">
        <v>2907</v>
      </c>
      <c r="J9033" s="19">
        <v>16958788</v>
      </c>
      <c r="P9033" s="23"/>
      <c r="Q9033" s="23"/>
    </row>
    <row r="9034" spans="2:17" ht="12.5" x14ac:dyDescent="0.25">
      <c r="B9034" s="24">
        <v>2836</v>
      </c>
      <c r="C9034" s="24">
        <v>2803252</v>
      </c>
      <c r="I9034" s="19">
        <v>2908</v>
      </c>
      <c r="J9034" s="19">
        <v>11032191</v>
      </c>
      <c r="P9034" s="23"/>
      <c r="Q9034" s="23"/>
    </row>
    <row r="9035" spans="2:17" ht="12.5" x14ac:dyDescent="0.25">
      <c r="B9035" s="24">
        <v>2836</v>
      </c>
      <c r="C9035" s="24">
        <v>3674405</v>
      </c>
      <c r="I9035" s="19">
        <v>2907</v>
      </c>
      <c r="J9035" s="19">
        <v>16032476</v>
      </c>
      <c r="P9035" s="23"/>
      <c r="Q9035" s="23"/>
    </row>
    <row r="9036" spans="2:17" ht="12.5" x14ac:dyDescent="0.25">
      <c r="B9036" s="24">
        <v>2836</v>
      </c>
      <c r="C9036" s="24">
        <v>4410265</v>
      </c>
      <c r="I9036" s="19">
        <v>2908</v>
      </c>
      <c r="J9036" s="19">
        <v>12552087</v>
      </c>
      <c r="P9036" s="23"/>
      <c r="Q9036" s="23"/>
    </row>
    <row r="9037" spans="2:17" ht="12.5" x14ac:dyDescent="0.25">
      <c r="B9037" s="24">
        <v>2836</v>
      </c>
      <c r="C9037" s="24">
        <v>4367723</v>
      </c>
      <c r="I9037" s="19">
        <v>2907</v>
      </c>
      <c r="J9037" s="19">
        <v>11862503</v>
      </c>
      <c r="P9037" s="23"/>
      <c r="Q9037" s="23"/>
    </row>
    <row r="9038" spans="2:17" ht="12.5" x14ac:dyDescent="0.25">
      <c r="B9038" s="24">
        <v>2836</v>
      </c>
      <c r="C9038" s="24">
        <v>3925490</v>
      </c>
      <c r="I9038" s="19">
        <v>2908</v>
      </c>
      <c r="J9038" s="19">
        <v>11961079</v>
      </c>
      <c r="P9038" s="23"/>
      <c r="Q9038" s="23"/>
    </row>
    <row r="9039" spans="2:17" ht="12.5" x14ac:dyDescent="0.25">
      <c r="B9039" s="24">
        <v>2836</v>
      </c>
      <c r="C9039" s="24">
        <v>4154354</v>
      </c>
      <c r="I9039" s="19">
        <v>2907</v>
      </c>
      <c r="J9039" s="19">
        <v>11915698</v>
      </c>
      <c r="P9039" s="23"/>
      <c r="Q9039" s="23"/>
    </row>
    <row r="9040" spans="2:17" ht="12.5" x14ac:dyDescent="0.25">
      <c r="B9040" s="24">
        <v>2836</v>
      </c>
      <c r="C9040" s="24">
        <v>4620095</v>
      </c>
      <c r="I9040" s="19">
        <v>2908</v>
      </c>
      <c r="J9040" s="19">
        <v>11902942</v>
      </c>
      <c r="P9040" s="23"/>
      <c r="Q9040" s="23"/>
    </row>
    <row r="9041" spans="2:17" ht="12.5" x14ac:dyDescent="0.25">
      <c r="B9041" s="24">
        <v>2836</v>
      </c>
      <c r="C9041" s="24">
        <v>3879161</v>
      </c>
      <c r="I9041" s="19">
        <v>2907</v>
      </c>
      <c r="J9041" s="19">
        <v>14022405</v>
      </c>
      <c r="P9041" s="23"/>
      <c r="Q9041" s="23"/>
    </row>
    <row r="9042" spans="2:17" ht="12.5" x14ac:dyDescent="0.25">
      <c r="B9042" s="24">
        <v>2836</v>
      </c>
      <c r="C9042" s="24">
        <v>3053226</v>
      </c>
      <c r="I9042" s="19">
        <v>2908</v>
      </c>
      <c r="J9042" s="19">
        <v>10074702</v>
      </c>
      <c r="P9042" s="23"/>
      <c r="Q9042" s="23"/>
    </row>
    <row r="9043" spans="2:17" ht="12.5" x14ac:dyDescent="0.25">
      <c r="B9043" s="24">
        <v>2836</v>
      </c>
      <c r="C9043" s="24">
        <v>3403626</v>
      </c>
      <c r="I9043" s="19">
        <v>2907</v>
      </c>
      <c r="J9043" s="19">
        <v>11783735</v>
      </c>
      <c r="P9043" s="23"/>
      <c r="Q9043" s="23"/>
    </row>
    <row r="9044" spans="2:17" ht="12.5" x14ac:dyDescent="0.25">
      <c r="B9044" s="24">
        <v>2836</v>
      </c>
      <c r="C9044" s="24">
        <v>3747304</v>
      </c>
      <c r="I9044" s="19">
        <v>2908</v>
      </c>
      <c r="J9044" s="19">
        <v>12380001</v>
      </c>
      <c r="P9044" s="23"/>
      <c r="Q9044" s="23"/>
    </row>
    <row r="9045" spans="2:17" ht="12.5" x14ac:dyDescent="0.25">
      <c r="B9045" s="24">
        <v>2836</v>
      </c>
      <c r="C9045" s="24">
        <v>2452283</v>
      </c>
      <c r="I9045" s="19">
        <v>2907</v>
      </c>
      <c r="J9045" s="19">
        <v>11716833</v>
      </c>
      <c r="P9045" s="23"/>
      <c r="Q9045" s="23"/>
    </row>
    <row r="9046" spans="2:17" ht="12.5" x14ac:dyDescent="0.25">
      <c r="B9046" s="24">
        <v>2836</v>
      </c>
      <c r="C9046" s="24">
        <v>5041946</v>
      </c>
      <c r="I9046" s="19">
        <v>2908</v>
      </c>
      <c r="J9046" s="19">
        <v>12041821</v>
      </c>
      <c r="P9046" s="23"/>
      <c r="Q9046" s="23"/>
    </row>
    <row r="9047" spans="2:17" ht="12.5" x14ac:dyDescent="0.25">
      <c r="B9047" s="24">
        <v>2836</v>
      </c>
      <c r="C9047" s="24">
        <v>4009118</v>
      </c>
      <c r="I9047" s="19">
        <v>2907</v>
      </c>
      <c r="J9047" s="19">
        <v>12291582</v>
      </c>
      <c r="P9047" s="23"/>
      <c r="Q9047" s="23"/>
    </row>
    <row r="9048" spans="2:17" ht="12.5" x14ac:dyDescent="0.25">
      <c r="B9048" s="24">
        <v>2836</v>
      </c>
      <c r="C9048" s="24">
        <v>4605609</v>
      </c>
      <c r="I9048" s="19">
        <v>2908</v>
      </c>
      <c r="J9048" s="19">
        <v>11787399</v>
      </c>
      <c r="P9048" s="23"/>
      <c r="Q9048" s="23"/>
    </row>
    <row r="9049" spans="2:17" ht="12.5" x14ac:dyDescent="0.25">
      <c r="B9049" s="24">
        <v>2836</v>
      </c>
      <c r="C9049" s="24">
        <v>3361049</v>
      </c>
      <c r="I9049" s="19">
        <v>2907</v>
      </c>
      <c r="J9049" s="19">
        <v>12010475</v>
      </c>
      <c r="P9049" s="23"/>
      <c r="Q9049" s="23"/>
    </row>
    <row r="9050" spans="2:17" ht="12.5" x14ac:dyDescent="0.25">
      <c r="B9050" s="24">
        <v>2836</v>
      </c>
      <c r="C9050" s="24">
        <v>3850719</v>
      </c>
      <c r="I9050" s="19">
        <v>2908</v>
      </c>
      <c r="J9050" s="19">
        <v>11706032</v>
      </c>
      <c r="P9050" s="23"/>
      <c r="Q9050" s="23"/>
    </row>
    <row r="9051" spans="2:17" ht="12.5" x14ac:dyDescent="0.25">
      <c r="B9051" s="24">
        <v>2836</v>
      </c>
      <c r="C9051" s="24">
        <v>3550269</v>
      </c>
      <c r="I9051" s="19">
        <v>2907</v>
      </c>
      <c r="J9051" s="19">
        <v>12449985</v>
      </c>
      <c r="P9051" s="23"/>
      <c r="Q9051" s="23"/>
    </row>
    <row r="9052" spans="2:17" ht="12.5" x14ac:dyDescent="0.25">
      <c r="B9052" s="24">
        <v>2836</v>
      </c>
      <c r="C9052" s="24">
        <v>5966850</v>
      </c>
      <c r="I9052" s="19">
        <v>2908</v>
      </c>
      <c r="J9052" s="19">
        <v>11815887</v>
      </c>
      <c r="P9052" s="23"/>
      <c r="Q9052" s="23"/>
    </row>
    <row r="9053" spans="2:17" ht="12.5" x14ac:dyDescent="0.25">
      <c r="B9053" s="24">
        <v>2836</v>
      </c>
      <c r="C9053" s="24">
        <v>3460048</v>
      </c>
      <c r="I9053" s="19">
        <v>2907</v>
      </c>
      <c r="J9053" s="19">
        <v>12147987</v>
      </c>
      <c r="P9053" s="23"/>
      <c r="Q9053" s="23"/>
    </row>
    <row r="9054" spans="2:17" ht="12.5" x14ac:dyDescent="0.25">
      <c r="B9054" s="24">
        <v>2836</v>
      </c>
      <c r="C9054" s="24">
        <v>3531308</v>
      </c>
      <c r="I9054" s="19">
        <v>2908</v>
      </c>
      <c r="J9054" s="19">
        <v>12071665</v>
      </c>
      <c r="P9054" s="23"/>
      <c r="Q9054" s="23"/>
    </row>
    <row r="9055" spans="2:17" ht="12.5" x14ac:dyDescent="0.25">
      <c r="B9055" s="24">
        <v>2836</v>
      </c>
      <c r="C9055" s="24">
        <v>5452856</v>
      </c>
      <c r="I9055" s="19">
        <v>2907</v>
      </c>
      <c r="J9055" s="19">
        <v>11770894</v>
      </c>
      <c r="P9055" s="23"/>
      <c r="Q9055" s="23"/>
    </row>
    <row r="9056" spans="2:17" ht="12.5" x14ac:dyDescent="0.25">
      <c r="B9056" s="24">
        <v>2836</v>
      </c>
      <c r="C9056" s="24">
        <v>3951740</v>
      </c>
      <c r="I9056" s="19">
        <v>2908</v>
      </c>
      <c r="J9056" s="19">
        <v>11826916</v>
      </c>
      <c r="P9056" s="23"/>
      <c r="Q9056" s="23"/>
    </row>
    <row r="9057" spans="2:17" ht="12.5" x14ac:dyDescent="0.25">
      <c r="B9057" s="24">
        <v>2836</v>
      </c>
      <c r="C9057" s="24">
        <v>4062809</v>
      </c>
      <c r="I9057" s="19">
        <v>2907</v>
      </c>
      <c r="J9057" s="19">
        <v>12034516</v>
      </c>
      <c r="P9057" s="23"/>
      <c r="Q9057" s="23"/>
    </row>
    <row r="9058" spans="2:17" ht="12.5" x14ac:dyDescent="0.25">
      <c r="B9058" s="24">
        <v>2836</v>
      </c>
      <c r="C9058" s="24">
        <v>4111683</v>
      </c>
      <c r="I9058" s="19">
        <v>2908</v>
      </c>
      <c r="J9058" s="19">
        <v>12015220</v>
      </c>
      <c r="P9058" s="23"/>
      <c r="Q9058" s="23"/>
    </row>
    <row r="9059" spans="2:17" ht="12.5" x14ac:dyDescent="0.25">
      <c r="B9059" s="24">
        <v>2836</v>
      </c>
      <c r="C9059" s="24">
        <v>2696600</v>
      </c>
      <c r="I9059" s="19">
        <v>2907</v>
      </c>
      <c r="J9059" s="19">
        <v>12687459</v>
      </c>
      <c r="P9059" s="23"/>
      <c r="Q9059" s="23"/>
    </row>
    <row r="9060" spans="2:17" ht="12.5" x14ac:dyDescent="0.25">
      <c r="B9060" s="24">
        <v>2836</v>
      </c>
      <c r="C9060" s="24">
        <v>3667571</v>
      </c>
      <c r="I9060" s="19">
        <v>2908</v>
      </c>
      <c r="J9060" s="19">
        <v>11213193</v>
      </c>
      <c r="P9060" s="23"/>
      <c r="Q9060" s="23"/>
    </row>
    <row r="9061" spans="2:17" ht="12.5" x14ac:dyDescent="0.25">
      <c r="B9061" s="24">
        <v>2836</v>
      </c>
      <c r="C9061" s="24">
        <v>4269062</v>
      </c>
      <c r="I9061" s="19">
        <v>2907</v>
      </c>
      <c r="J9061" s="19">
        <v>11978175</v>
      </c>
      <c r="P9061" s="23"/>
      <c r="Q9061" s="23"/>
    </row>
    <row r="9062" spans="2:17" ht="12.5" x14ac:dyDescent="0.25">
      <c r="B9062" s="24">
        <v>2836</v>
      </c>
      <c r="C9062" s="24">
        <v>3289341</v>
      </c>
      <c r="I9062" s="19">
        <v>2908</v>
      </c>
      <c r="J9062" s="19">
        <v>12299429</v>
      </c>
      <c r="P9062" s="23"/>
      <c r="Q9062" s="23"/>
    </row>
    <row r="9063" spans="2:17" ht="12.5" x14ac:dyDescent="0.25">
      <c r="B9063" s="24">
        <v>2836</v>
      </c>
      <c r="C9063" s="24">
        <v>3923796</v>
      </c>
      <c r="I9063" s="19">
        <v>2907</v>
      </c>
      <c r="J9063" s="19">
        <v>12227104</v>
      </c>
      <c r="P9063" s="23"/>
      <c r="Q9063" s="23"/>
    </row>
    <row r="9064" spans="2:17" ht="12.5" x14ac:dyDescent="0.25">
      <c r="B9064" s="24">
        <v>2836</v>
      </c>
      <c r="C9064" s="24">
        <v>3692149</v>
      </c>
      <c r="I9064" s="19">
        <v>2908</v>
      </c>
      <c r="J9064" s="19">
        <v>12149964</v>
      </c>
      <c r="P9064" s="23"/>
      <c r="Q9064" s="23"/>
    </row>
    <row r="9065" spans="2:17" ht="12.5" x14ac:dyDescent="0.25">
      <c r="B9065" s="24">
        <v>2836</v>
      </c>
      <c r="C9065" s="24">
        <v>4008866</v>
      </c>
      <c r="I9065" s="19">
        <v>2907</v>
      </c>
      <c r="J9065" s="19">
        <v>11414989</v>
      </c>
      <c r="P9065" s="23"/>
      <c r="Q9065" s="23"/>
    </row>
    <row r="9066" spans="2:17" ht="12.5" x14ac:dyDescent="0.25">
      <c r="B9066" s="24">
        <v>2836</v>
      </c>
      <c r="C9066" s="24">
        <v>3843695</v>
      </c>
      <c r="I9066" s="19">
        <v>2908</v>
      </c>
      <c r="J9066" s="19">
        <v>12239965</v>
      </c>
      <c r="P9066" s="23"/>
      <c r="Q9066" s="23"/>
    </row>
    <row r="9067" spans="2:17" ht="12.5" x14ac:dyDescent="0.25">
      <c r="B9067" s="24">
        <v>2836</v>
      </c>
      <c r="C9067" s="24">
        <v>4663236</v>
      </c>
      <c r="I9067" s="19">
        <v>2907</v>
      </c>
      <c r="J9067" s="19">
        <v>11624481</v>
      </c>
      <c r="P9067" s="23"/>
      <c r="Q9067" s="23"/>
    </row>
    <row r="9068" spans="2:17" ht="12.5" x14ac:dyDescent="0.25">
      <c r="B9068" s="24">
        <v>2836</v>
      </c>
      <c r="C9068" s="24">
        <v>3395112</v>
      </c>
      <c r="I9068" s="19">
        <v>2908</v>
      </c>
      <c r="J9068" s="19">
        <v>11964849</v>
      </c>
      <c r="P9068" s="23"/>
      <c r="Q9068" s="23"/>
    </row>
    <row r="9069" spans="2:17" ht="12.5" x14ac:dyDescent="0.25">
      <c r="B9069" s="24">
        <v>2836</v>
      </c>
      <c r="C9069" s="24">
        <v>3466766</v>
      </c>
      <c r="I9069" s="19">
        <v>2907</v>
      </c>
      <c r="J9069" s="19">
        <v>12073957</v>
      </c>
      <c r="P9069" s="23"/>
      <c r="Q9069" s="23"/>
    </row>
    <row r="9070" spans="2:17" ht="12.5" x14ac:dyDescent="0.25">
      <c r="B9070" s="24">
        <v>2836</v>
      </c>
      <c r="C9070" s="24">
        <v>4254904</v>
      </c>
      <c r="I9070" s="19">
        <v>2908</v>
      </c>
      <c r="J9070" s="19">
        <v>12079610</v>
      </c>
      <c r="P9070" s="23"/>
      <c r="Q9070" s="23"/>
    </row>
    <row r="9071" spans="2:17" ht="12.5" x14ac:dyDescent="0.25">
      <c r="B9071" s="24">
        <v>2836</v>
      </c>
      <c r="C9071" s="24">
        <v>4061592</v>
      </c>
      <c r="I9071" s="19">
        <v>2907</v>
      </c>
      <c r="J9071" s="19">
        <v>11900212</v>
      </c>
      <c r="P9071" s="23"/>
      <c r="Q9071" s="23"/>
    </row>
    <row r="9072" spans="2:17" ht="12.5" x14ac:dyDescent="0.25">
      <c r="B9072" s="24">
        <v>2836</v>
      </c>
      <c r="C9072" s="24">
        <v>2945562</v>
      </c>
      <c r="I9072" s="19">
        <v>2908</v>
      </c>
      <c r="J9072" s="19">
        <v>12356560</v>
      </c>
      <c r="P9072" s="23"/>
      <c r="Q9072" s="23"/>
    </row>
    <row r="9073" spans="2:17" ht="12.5" x14ac:dyDescent="0.25">
      <c r="B9073" s="24">
        <v>2836</v>
      </c>
      <c r="C9073" s="24">
        <v>3242148</v>
      </c>
      <c r="I9073" s="19">
        <v>2907</v>
      </c>
      <c r="J9073" s="19">
        <v>11807262</v>
      </c>
      <c r="P9073" s="23"/>
      <c r="Q9073" s="23"/>
    </row>
    <row r="9074" spans="2:17" ht="12.5" x14ac:dyDescent="0.25">
      <c r="B9074" s="24">
        <v>2836</v>
      </c>
      <c r="C9074" s="24">
        <v>4150254</v>
      </c>
      <c r="I9074" s="19">
        <v>2908</v>
      </c>
      <c r="J9074" s="19">
        <v>11958544</v>
      </c>
      <c r="P9074" s="23"/>
      <c r="Q9074" s="23"/>
    </row>
    <row r="9075" spans="2:17" ht="12.5" x14ac:dyDescent="0.25">
      <c r="B9075" s="24">
        <v>2836</v>
      </c>
      <c r="C9075" s="24">
        <v>2899206</v>
      </c>
      <c r="I9075" s="19">
        <v>2907</v>
      </c>
      <c r="J9075" s="19">
        <v>12239855</v>
      </c>
      <c r="P9075" s="23"/>
      <c r="Q9075" s="23"/>
    </row>
    <row r="9076" spans="2:17" ht="12.5" x14ac:dyDescent="0.25">
      <c r="B9076" s="24">
        <v>2836</v>
      </c>
      <c r="C9076" s="24">
        <v>3963339</v>
      </c>
      <c r="I9076" s="19">
        <v>2908</v>
      </c>
      <c r="J9076" s="19">
        <v>11863041</v>
      </c>
      <c r="P9076" s="23"/>
      <c r="Q9076" s="23"/>
    </row>
    <row r="9077" spans="2:17" ht="12.5" x14ac:dyDescent="0.25">
      <c r="B9077" s="24">
        <v>2836</v>
      </c>
      <c r="C9077" s="24">
        <v>3792247</v>
      </c>
      <c r="I9077" s="19">
        <v>2907</v>
      </c>
      <c r="J9077" s="19">
        <v>11853579</v>
      </c>
      <c r="P9077" s="23"/>
      <c r="Q9077" s="23"/>
    </row>
    <row r="9078" spans="2:17" ht="12.5" x14ac:dyDescent="0.25">
      <c r="B9078" s="24">
        <v>2836</v>
      </c>
      <c r="C9078" s="24">
        <v>4615511</v>
      </c>
      <c r="I9078" s="19">
        <v>2908</v>
      </c>
      <c r="J9078" s="19">
        <v>12001588</v>
      </c>
      <c r="P9078" s="23"/>
      <c r="Q9078" s="23"/>
    </row>
    <row r="9079" spans="2:17" ht="12.5" x14ac:dyDescent="0.25">
      <c r="B9079" s="24">
        <v>2836</v>
      </c>
      <c r="C9079" s="24">
        <v>3454942</v>
      </c>
      <c r="I9079" s="19">
        <v>2907</v>
      </c>
      <c r="J9079" s="19">
        <v>12154934</v>
      </c>
      <c r="P9079" s="23"/>
      <c r="Q9079" s="23"/>
    </row>
    <row r="9080" spans="2:17" ht="12.5" x14ac:dyDescent="0.25">
      <c r="B9080" s="24">
        <v>2836</v>
      </c>
      <c r="C9080" s="24">
        <v>4138443</v>
      </c>
      <c r="I9080" s="19">
        <v>2908</v>
      </c>
      <c r="J9080" s="19">
        <v>11743284</v>
      </c>
      <c r="P9080" s="23"/>
      <c r="Q9080" s="23"/>
    </row>
    <row r="9081" spans="2:17" ht="12.5" x14ac:dyDescent="0.25">
      <c r="B9081" s="24">
        <v>2836</v>
      </c>
      <c r="C9081" s="24">
        <v>3431547</v>
      </c>
      <c r="I9081" s="19">
        <v>2907</v>
      </c>
      <c r="J9081" s="19">
        <v>12770489</v>
      </c>
      <c r="P9081" s="23"/>
      <c r="Q9081" s="23"/>
    </row>
    <row r="9082" spans="2:17" ht="12.5" x14ac:dyDescent="0.25">
      <c r="B9082" s="24">
        <v>2836</v>
      </c>
      <c r="C9082" s="24">
        <v>4015271</v>
      </c>
      <c r="I9082" s="19">
        <v>2908</v>
      </c>
      <c r="J9082" s="19">
        <v>11455434</v>
      </c>
      <c r="P9082" s="23"/>
      <c r="Q9082" s="23"/>
    </row>
    <row r="9083" spans="2:17" ht="12.5" x14ac:dyDescent="0.25">
      <c r="B9083" s="24">
        <v>2836</v>
      </c>
      <c r="C9083" s="24">
        <v>3938391</v>
      </c>
      <c r="I9083" s="19">
        <v>2907</v>
      </c>
      <c r="J9083" s="19">
        <v>12372809</v>
      </c>
      <c r="P9083" s="23"/>
      <c r="Q9083" s="23"/>
    </row>
    <row r="9084" spans="2:17" ht="12.5" x14ac:dyDescent="0.25">
      <c r="B9084" s="24">
        <v>2836</v>
      </c>
      <c r="C9084" s="24">
        <v>4520595</v>
      </c>
      <c r="I9084" s="19">
        <v>2908</v>
      </c>
      <c r="J9084" s="19">
        <v>11387317</v>
      </c>
      <c r="P9084" s="23"/>
      <c r="Q9084" s="23"/>
    </row>
    <row r="9085" spans="2:17" ht="12.5" x14ac:dyDescent="0.25">
      <c r="B9085" s="24">
        <v>2836</v>
      </c>
      <c r="C9085" s="24">
        <v>3767016</v>
      </c>
      <c r="I9085" s="19">
        <v>2907</v>
      </c>
      <c r="J9085" s="19">
        <v>12101631</v>
      </c>
      <c r="P9085" s="23"/>
      <c r="Q9085" s="23"/>
    </row>
    <row r="9086" spans="2:17" ht="12.5" x14ac:dyDescent="0.25">
      <c r="B9086" s="24">
        <v>2836</v>
      </c>
      <c r="C9086" s="24">
        <v>4032571</v>
      </c>
      <c r="I9086" s="19">
        <v>2908</v>
      </c>
      <c r="J9086" s="19">
        <v>11946460</v>
      </c>
      <c r="P9086" s="23"/>
      <c r="Q9086" s="23"/>
    </row>
    <row r="9087" spans="2:17" ht="12.5" x14ac:dyDescent="0.25">
      <c r="B9087" s="24">
        <v>2836</v>
      </c>
      <c r="C9087" s="24">
        <v>3971217</v>
      </c>
      <c r="I9087" s="19">
        <v>2907</v>
      </c>
      <c r="J9087" s="19">
        <v>11955948</v>
      </c>
      <c r="P9087" s="23"/>
      <c r="Q9087" s="23"/>
    </row>
    <row r="9088" spans="2:17" ht="12.5" x14ac:dyDescent="0.25">
      <c r="B9088" s="24">
        <v>2836</v>
      </c>
      <c r="C9088" s="24">
        <v>4431591</v>
      </c>
      <c r="I9088" s="19">
        <v>2908</v>
      </c>
      <c r="J9088" s="19">
        <v>12030681</v>
      </c>
      <c r="P9088" s="23"/>
      <c r="Q9088" s="23"/>
    </row>
    <row r="9089" spans="2:17" ht="12.5" x14ac:dyDescent="0.25">
      <c r="B9089" s="24">
        <v>2836</v>
      </c>
      <c r="C9089" s="24">
        <v>4931277</v>
      </c>
      <c r="I9089" s="19">
        <v>2907</v>
      </c>
      <c r="J9089" s="19">
        <v>11993037</v>
      </c>
      <c r="P9089" s="23"/>
      <c r="Q9089" s="23"/>
    </row>
    <row r="9090" spans="2:17" ht="12.5" x14ac:dyDescent="0.25">
      <c r="B9090" s="24">
        <v>2836</v>
      </c>
      <c r="C9090" s="24">
        <v>3963978</v>
      </c>
      <c r="I9090" s="19">
        <v>2908</v>
      </c>
      <c r="J9090" s="19">
        <v>12308538</v>
      </c>
      <c r="P9090" s="23"/>
      <c r="Q9090" s="23"/>
    </row>
    <row r="9091" spans="2:17" ht="12.5" x14ac:dyDescent="0.25">
      <c r="B9091" s="24">
        <v>2836</v>
      </c>
      <c r="C9091" s="24">
        <v>3154495</v>
      </c>
      <c r="I9091" s="19">
        <v>2907</v>
      </c>
      <c r="J9091" s="19">
        <v>12044181</v>
      </c>
      <c r="P9091" s="23"/>
      <c r="Q9091" s="23"/>
    </row>
    <row r="9092" spans="2:17" ht="12.5" x14ac:dyDescent="0.25">
      <c r="B9092" s="24">
        <v>2836</v>
      </c>
      <c r="C9092" s="24">
        <v>3966460</v>
      </c>
      <c r="I9092" s="19">
        <v>2908</v>
      </c>
      <c r="J9092" s="19">
        <v>11621727</v>
      </c>
      <c r="P9092" s="23"/>
      <c r="Q9092" s="23"/>
    </row>
    <row r="9093" spans="2:17" ht="12.5" x14ac:dyDescent="0.25">
      <c r="B9093" s="24">
        <v>2836</v>
      </c>
      <c r="C9093" s="24">
        <v>3517331</v>
      </c>
      <c r="I9093" s="19">
        <v>2907</v>
      </c>
      <c r="J9093" s="19">
        <v>12681061</v>
      </c>
      <c r="P9093" s="23"/>
      <c r="Q9093" s="23"/>
    </row>
    <row r="9094" spans="2:17" ht="12.5" x14ac:dyDescent="0.25">
      <c r="B9094" s="24">
        <v>2836</v>
      </c>
      <c r="C9094" s="24">
        <v>4152145</v>
      </c>
      <c r="I9094" s="19">
        <v>2908</v>
      </c>
      <c r="J9094" s="19">
        <v>11828448</v>
      </c>
      <c r="P9094" s="23"/>
      <c r="Q9094" s="23"/>
    </row>
    <row r="9095" spans="2:17" ht="12.5" x14ac:dyDescent="0.25">
      <c r="B9095" s="24">
        <v>2836</v>
      </c>
      <c r="C9095" s="24">
        <v>3811519</v>
      </c>
      <c r="I9095" s="19">
        <v>2907</v>
      </c>
      <c r="J9095" s="19">
        <v>11516994</v>
      </c>
      <c r="P9095" s="23"/>
      <c r="Q9095" s="23"/>
    </row>
    <row r="9096" spans="2:17" ht="12.5" x14ac:dyDescent="0.25">
      <c r="B9096" s="24">
        <v>2836</v>
      </c>
      <c r="C9096" s="24">
        <v>4173857</v>
      </c>
      <c r="I9096" s="19">
        <v>2908</v>
      </c>
      <c r="J9096" s="19">
        <v>12694463</v>
      </c>
      <c r="P9096" s="23"/>
      <c r="Q9096" s="23"/>
    </row>
    <row r="9097" spans="2:17" ht="12.5" x14ac:dyDescent="0.25">
      <c r="B9097" s="24">
        <v>2836</v>
      </c>
      <c r="C9097" s="24">
        <v>4463219</v>
      </c>
      <c r="I9097" s="19">
        <v>2907</v>
      </c>
      <c r="J9097" s="19">
        <v>11809456</v>
      </c>
      <c r="P9097" s="23"/>
      <c r="Q9097" s="23"/>
    </row>
    <row r="9098" spans="2:17" ht="12.5" x14ac:dyDescent="0.25">
      <c r="B9098" s="24">
        <v>2836</v>
      </c>
      <c r="C9098" s="24">
        <v>4133859</v>
      </c>
      <c r="I9098" s="19">
        <v>2908</v>
      </c>
      <c r="J9098" s="19">
        <v>11481307</v>
      </c>
      <c r="P9098" s="23"/>
      <c r="Q9098" s="23"/>
    </row>
    <row r="9099" spans="2:17" ht="12.5" x14ac:dyDescent="0.25">
      <c r="B9099" s="24">
        <v>2836</v>
      </c>
      <c r="C9099" s="24">
        <v>5984413</v>
      </c>
      <c r="I9099" s="19">
        <v>2907</v>
      </c>
      <c r="J9099" s="19">
        <v>12288869</v>
      </c>
      <c r="P9099" s="23"/>
      <c r="Q9099" s="23"/>
    </row>
    <row r="9100" spans="2:17" ht="12.5" x14ac:dyDescent="0.25">
      <c r="B9100" s="24">
        <v>2836</v>
      </c>
      <c r="C9100" s="24">
        <v>3695659</v>
      </c>
      <c r="I9100" s="19">
        <v>2908</v>
      </c>
      <c r="J9100" s="19">
        <v>12312269</v>
      </c>
      <c r="P9100" s="23"/>
      <c r="Q9100" s="23"/>
    </row>
    <row r="9101" spans="2:17" ht="12.5" x14ac:dyDescent="0.25">
      <c r="B9101" s="24">
        <v>2836</v>
      </c>
      <c r="C9101" s="24">
        <v>4074200</v>
      </c>
      <c r="I9101" s="19">
        <v>2907</v>
      </c>
      <c r="J9101" s="19">
        <v>11904071</v>
      </c>
      <c r="P9101" s="23"/>
      <c r="Q9101" s="23"/>
    </row>
    <row r="9102" spans="2:17" ht="12.5" x14ac:dyDescent="0.25">
      <c r="B9102" s="24">
        <v>2836</v>
      </c>
      <c r="C9102" s="24">
        <v>4316858</v>
      </c>
      <c r="I9102" s="19">
        <v>2908</v>
      </c>
      <c r="J9102" s="19">
        <v>11874884</v>
      </c>
      <c r="P9102" s="23"/>
      <c r="Q9102" s="23"/>
    </row>
    <row r="9103" spans="2:17" ht="12.5" x14ac:dyDescent="0.25">
      <c r="B9103" s="24">
        <v>2836</v>
      </c>
      <c r="C9103" s="24">
        <v>4655550</v>
      </c>
      <c r="I9103" s="19">
        <v>2907</v>
      </c>
      <c r="J9103" s="19">
        <v>12331457</v>
      </c>
      <c r="P9103" s="23"/>
      <c r="Q9103" s="23"/>
    </row>
    <row r="9104" spans="2:17" ht="12.5" x14ac:dyDescent="0.25">
      <c r="B9104" s="24">
        <v>2836</v>
      </c>
      <c r="C9104" s="24">
        <v>3889991</v>
      </c>
      <c r="I9104" s="19">
        <v>2908</v>
      </c>
      <c r="J9104" s="19">
        <v>11708090</v>
      </c>
      <c r="P9104" s="23"/>
      <c r="Q9104" s="23"/>
    </row>
    <row r="9105" spans="2:17" ht="12.5" x14ac:dyDescent="0.25">
      <c r="B9105" s="24">
        <v>2836</v>
      </c>
      <c r="C9105" s="24">
        <v>4154945</v>
      </c>
      <c r="I9105" s="19">
        <v>2907</v>
      </c>
      <c r="J9105" s="19">
        <v>11608471</v>
      </c>
      <c r="P9105" s="23"/>
      <c r="Q9105" s="23"/>
    </row>
    <row r="9106" spans="2:17" ht="12.5" x14ac:dyDescent="0.25">
      <c r="B9106" s="24">
        <v>2836</v>
      </c>
      <c r="C9106" s="24">
        <v>3957049</v>
      </c>
      <c r="I9106" s="19">
        <v>2908</v>
      </c>
      <c r="J9106" s="19">
        <v>11997270</v>
      </c>
      <c r="P9106" s="23"/>
      <c r="Q9106" s="23"/>
    </row>
    <row r="9107" spans="2:17" ht="12.5" x14ac:dyDescent="0.25">
      <c r="B9107" s="24">
        <v>2836</v>
      </c>
      <c r="C9107" s="24">
        <v>3786992</v>
      </c>
      <c r="I9107" s="19">
        <v>2907</v>
      </c>
      <c r="J9107" s="19">
        <v>12050961</v>
      </c>
      <c r="P9107" s="23"/>
      <c r="Q9107" s="23"/>
    </row>
    <row r="9108" spans="2:17" ht="12.5" x14ac:dyDescent="0.25">
      <c r="B9108" s="24">
        <v>2836</v>
      </c>
      <c r="C9108" s="24">
        <v>3223098</v>
      </c>
      <c r="I9108" s="19">
        <v>2908</v>
      </c>
      <c r="J9108" s="19">
        <v>12123895</v>
      </c>
      <c r="P9108" s="23"/>
      <c r="Q9108" s="23"/>
    </row>
    <row r="9109" spans="2:17" ht="12.5" x14ac:dyDescent="0.25">
      <c r="B9109" s="24">
        <v>2836</v>
      </c>
      <c r="C9109" s="24">
        <v>4066954</v>
      </c>
      <c r="I9109" s="19">
        <v>2907</v>
      </c>
      <c r="J9109" s="19">
        <v>12424078</v>
      </c>
      <c r="P9109" s="23"/>
      <c r="Q9109" s="23"/>
    </row>
    <row r="9110" spans="2:17" ht="12.5" x14ac:dyDescent="0.25">
      <c r="B9110" s="24">
        <v>2836</v>
      </c>
      <c r="C9110" s="24">
        <v>3870704</v>
      </c>
      <c r="I9110" s="19">
        <v>2908</v>
      </c>
      <c r="J9110" s="19">
        <v>11457305</v>
      </c>
      <c r="P9110" s="23"/>
      <c r="Q9110" s="23"/>
    </row>
    <row r="9111" spans="2:17" ht="12.5" x14ac:dyDescent="0.25">
      <c r="B9111" s="24">
        <v>2836</v>
      </c>
      <c r="C9111" s="24">
        <v>3411185</v>
      </c>
      <c r="I9111" s="19">
        <v>2907</v>
      </c>
      <c r="J9111" s="19">
        <v>12011067</v>
      </c>
      <c r="P9111" s="23"/>
      <c r="Q9111" s="23"/>
    </row>
    <row r="9112" spans="2:17" ht="12.5" x14ac:dyDescent="0.25">
      <c r="B9112" s="24">
        <v>2836</v>
      </c>
      <c r="C9112" s="24">
        <v>3329285</v>
      </c>
      <c r="I9112" s="19">
        <v>2908</v>
      </c>
      <c r="J9112" s="19">
        <v>12100160</v>
      </c>
      <c r="P9112" s="23"/>
      <c r="Q9112" s="23"/>
    </row>
    <row r="9113" spans="2:17" ht="12.5" x14ac:dyDescent="0.25">
      <c r="B9113" s="24">
        <v>2836</v>
      </c>
      <c r="C9113" s="24">
        <v>4208531</v>
      </c>
      <c r="I9113" s="19">
        <v>2907</v>
      </c>
      <c r="J9113" s="19">
        <v>11985123</v>
      </c>
      <c r="P9113" s="23"/>
      <c r="Q9113" s="23"/>
    </row>
    <row r="9114" spans="2:17" ht="12.5" x14ac:dyDescent="0.25">
      <c r="B9114" s="24">
        <v>2836</v>
      </c>
      <c r="C9114" s="24">
        <v>3486298</v>
      </c>
      <c r="I9114" s="19">
        <v>2908</v>
      </c>
      <c r="J9114" s="19">
        <v>11940546</v>
      </c>
      <c r="P9114" s="23"/>
      <c r="Q9114" s="23"/>
    </row>
    <row r="9115" spans="2:17" ht="12.5" x14ac:dyDescent="0.25">
      <c r="B9115" s="24">
        <v>2836</v>
      </c>
      <c r="C9115" s="24">
        <v>3509963</v>
      </c>
      <c r="I9115" s="19">
        <v>2907</v>
      </c>
      <c r="J9115" s="19">
        <v>12571363</v>
      </c>
      <c r="P9115" s="23"/>
      <c r="Q9115" s="23"/>
    </row>
    <row r="9116" spans="2:17" ht="12.5" x14ac:dyDescent="0.25">
      <c r="B9116" s="24">
        <v>2836</v>
      </c>
      <c r="C9116" s="24">
        <v>2239510</v>
      </c>
      <c r="I9116" s="19">
        <v>2908</v>
      </c>
      <c r="J9116" s="19">
        <v>11685635</v>
      </c>
      <c r="P9116" s="23"/>
      <c r="Q9116" s="23"/>
    </row>
    <row r="9117" spans="2:17" ht="12.5" x14ac:dyDescent="0.25">
      <c r="B9117" s="24">
        <v>2836</v>
      </c>
      <c r="C9117" s="24">
        <v>3719404</v>
      </c>
      <c r="I9117" s="19">
        <v>2907</v>
      </c>
      <c r="J9117" s="19">
        <v>12101622</v>
      </c>
      <c r="P9117" s="23"/>
      <c r="Q9117" s="23"/>
    </row>
    <row r="9118" spans="2:17" ht="12.5" x14ac:dyDescent="0.25">
      <c r="B9118" s="24">
        <v>2836</v>
      </c>
      <c r="C9118" s="24">
        <v>3434204</v>
      </c>
      <c r="I9118" s="19">
        <v>2908</v>
      </c>
      <c r="J9118" s="19">
        <v>11918431</v>
      </c>
      <c r="P9118" s="23"/>
      <c r="Q9118" s="23"/>
    </row>
    <row r="9119" spans="2:17" ht="12.5" x14ac:dyDescent="0.25">
      <c r="B9119" s="24">
        <v>2836</v>
      </c>
      <c r="C9119" s="24">
        <v>4152713</v>
      </c>
      <c r="I9119" s="19">
        <v>2907</v>
      </c>
      <c r="J9119" s="19">
        <v>11692880</v>
      </c>
      <c r="P9119" s="23"/>
      <c r="Q9119" s="23"/>
    </row>
    <row r="9120" spans="2:17" ht="12.5" x14ac:dyDescent="0.25">
      <c r="B9120" s="24">
        <v>2836</v>
      </c>
      <c r="C9120" s="24">
        <v>3967096</v>
      </c>
      <c r="I9120" s="19">
        <v>2908</v>
      </c>
      <c r="J9120" s="19">
        <v>11981317</v>
      </c>
      <c r="P9120" s="23"/>
      <c r="Q9120" s="23"/>
    </row>
    <row r="9121" spans="2:17" ht="12.5" x14ac:dyDescent="0.25">
      <c r="B9121" s="24">
        <v>2836</v>
      </c>
      <c r="C9121" s="24">
        <v>4020512</v>
      </c>
      <c r="I9121" s="19">
        <v>2907</v>
      </c>
      <c r="J9121" s="19">
        <v>12262252</v>
      </c>
      <c r="P9121" s="23"/>
      <c r="Q9121" s="23"/>
    </row>
    <row r="9122" spans="2:17" ht="12.5" x14ac:dyDescent="0.25">
      <c r="B9122" s="24">
        <v>2836</v>
      </c>
      <c r="C9122" s="24">
        <v>3553652</v>
      </c>
      <c r="I9122" s="19">
        <v>2908</v>
      </c>
      <c r="J9122" s="19">
        <v>15243010</v>
      </c>
      <c r="P9122" s="23"/>
      <c r="Q9122" s="23"/>
    </row>
    <row r="9123" spans="2:17" ht="12.5" x14ac:dyDescent="0.25">
      <c r="B9123" s="24">
        <v>2836</v>
      </c>
      <c r="C9123" s="24">
        <v>3939223</v>
      </c>
      <c r="I9123" s="19">
        <v>2907</v>
      </c>
      <c r="J9123" s="19">
        <v>8499787</v>
      </c>
      <c r="P9123" s="23"/>
      <c r="Q9123" s="23"/>
    </row>
    <row r="9124" spans="2:17" ht="12.5" x14ac:dyDescent="0.25">
      <c r="B9124" s="24">
        <v>2836</v>
      </c>
      <c r="C9124" s="24">
        <v>4403656</v>
      </c>
      <c r="I9124" s="19">
        <v>2908</v>
      </c>
      <c r="J9124" s="19">
        <v>12183432</v>
      </c>
      <c r="P9124" s="23"/>
      <c r="Q9124" s="23"/>
    </row>
    <row r="9125" spans="2:17" ht="12.5" x14ac:dyDescent="0.25">
      <c r="B9125" s="24">
        <v>2836</v>
      </c>
      <c r="C9125" s="24">
        <v>3902409</v>
      </c>
      <c r="I9125" s="19">
        <v>2907</v>
      </c>
      <c r="J9125" s="19">
        <v>11971792</v>
      </c>
      <c r="P9125" s="23"/>
      <c r="Q9125" s="23"/>
    </row>
    <row r="9126" spans="2:17" ht="12.5" x14ac:dyDescent="0.25">
      <c r="B9126" s="24">
        <v>2836</v>
      </c>
      <c r="C9126" s="24">
        <v>4001137</v>
      </c>
      <c r="I9126" s="19">
        <v>2908</v>
      </c>
      <c r="J9126" s="19">
        <v>12128556</v>
      </c>
      <c r="P9126" s="23"/>
      <c r="Q9126" s="23"/>
    </row>
    <row r="9127" spans="2:17" ht="12.5" x14ac:dyDescent="0.25">
      <c r="B9127" s="24">
        <v>2836</v>
      </c>
      <c r="C9127" s="24">
        <v>4956216</v>
      </c>
      <c r="I9127" s="19">
        <v>2907</v>
      </c>
      <c r="J9127" s="19">
        <v>11679782</v>
      </c>
      <c r="P9127" s="23"/>
      <c r="Q9127" s="23"/>
    </row>
    <row r="9128" spans="2:17" ht="12.5" x14ac:dyDescent="0.25">
      <c r="B9128" s="24">
        <v>2836</v>
      </c>
      <c r="C9128" s="24">
        <v>4090891</v>
      </c>
      <c r="I9128" s="19">
        <v>2908</v>
      </c>
      <c r="J9128" s="19">
        <v>12434022</v>
      </c>
      <c r="P9128" s="23"/>
      <c r="Q9128" s="23"/>
    </row>
    <row r="9129" spans="2:17" ht="12.5" x14ac:dyDescent="0.25">
      <c r="B9129" s="24">
        <v>2836</v>
      </c>
      <c r="C9129" s="24">
        <v>3871413</v>
      </c>
      <c r="I9129" s="19">
        <v>2907</v>
      </c>
      <c r="J9129" s="19">
        <v>11943455</v>
      </c>
      <c r="P9129" s="23"/>
      <c r="Q9129" s="23"/>
    </row>
    <row r="9130" spans="2:17" ht="12.5" x14ac:dyDescent="0.25">
      <c r="B9130" s="24">
        <v>2836</v>
      </c>
      <c r="C9130" s="24">
        <v>2696368</v>
      </c>
      <c r="I9130" s="19">
        <v>2908</v>
      </c>
      <c r="J9130" s="19">
        <v>12094451</v>
      </c>
      <c r="P9130" s="23"/>
      <c r="Q9130" s="23"/>
    </row>
    <row r="9131" spans="2:17" ht="12.5" x14ac:dyDescent="0.25">
      <c r="B9131" s="24">
        <v>2836</v>
      </c>
      <c r="C9131" s="24">
        <v>4474214</v>
      </c>
      <c r="I9131" s="19">
        <v>2907</v>
      </c>
      <c r="J9131" s="19">
        <v>14226863</v>
      </c>
      <c r="P9131" s="23"/>
      <c r="Q9131" s="23"/>
    </row>
    <row r="9132" spans="2:17" ht="12.5" x14ac:dyDescent="0.25">
      <c r="B9132" s="24">
        <v>2836</v>
      </c>
      <c r="C9132" s="24">
        <v>4046108</v>
      </c>
      <c r="I9132" s="19">
        <v>2908</v>
      </c>
      <c r="J9132" s="19">
        <v>17823909</v>
      </c>
      <c r="P9132" s="23"/>
      <c r="Q9132" s="23"/>
    </row>
    <row r="9133" spans="2:17" ht="12.5" x14ac:dyDescent="0.25">
      <c r="B9133" s="24">
        <v>2836</v>
      </c>
      <c r="C9133" s="24">
        <v>4059770</v>
      </c>
      <c r="I9133" s="19">
        <v>2907</v>
      </c>
      <c r="J9133" s="19">
        <v>11901178</v>
      </c>
      <c r="P9133" s="23"/>
      <c r="Q9133" s="23"/>
    </row>
    <row r="9134" spans="2:17" ht="12.5" x14ac:dyDescent="0.25">
      <c r="B9134" s="24">
        <v>2836</v>
      </c>
      <c r="C9134" s="24">
        <v>4096595</v>
      </c>
      <c r="I9134" s="19">
        <v>2908</v>
      </c>
      <c r="J9134" s="19">
        <v>11826848</v>
      </c>
      <c r="P9134" s="23"/>
      <c r="Q9134" s="23"/>
    </row>
    <row r="9135" spans="2:17" ht="12.5" x14ac:dyDescent="0.25">
      <c r="B9135" s="24">
        <v>2836</v>
      </c>
      <c r="C9135" s="24">
        <v>3830140</v>
      </c>
      <c r="I9135" s="19">
        <v>2907</v>
      </c>
      <c r="J9135" s="19">
        <v>12357719</v>
      </c>
      <c r="P9135" s="23"/>
      <c r="Q9135" s="23"/>
    </row>
    <row r="9136" spans="2:17" ht="12.5" x14ac:dyDescent="0.25">
      <c r="B9136" s="24">
        <v>2836</v>
      </c>
      <c r="C9136" s="24">
        <v>3952679</v>
      </c>
      <c r="I9136" s="19">
        <v>2908</v>
      </c>
      <c r="J9136" s="19">
        <v>11609040</v>
      </c>
      <c r="P9136" s="23"/>
      <c r="Q9136" s="23"/>
    </row>
    <row r="9137" spans="2:17" ht="12.5" x14ac:dyDescent="0.25">
      <c r="B9137" s="24">
        <v>2836</v>
      </c>
      <c r="C9137" s="24">
        <v>4017879</v>
      </c>
      <c r="I9137" s="19">
        <v>2907</v>
      </c>
      <c r="J9137" s="19">
        <v>11847965</v>
      </c>
      <c r="P9137" s="23"/>
      <c r="Q9137" s="23"/>
    </row>
    <row r="9138" spans="2:17" ht="12.5" x14ac:dyDescent="0.25">
      <c r="B9138" s="24">
        <v>2836</v>
      </c>
      <c r="C9138" s="24">
        <v>4833839</v>
      </c>
      <c r="I9138" s="19">
        <v>2908</v>
      </c>
      <c r="J9138" s="19">
        <v>12122265</v>
      </c>
      <c r="P9138" s="23"/>
      <c r="Q9138" s="23"/>
    </row>
    <row r="9139" spans="2:17" ht="12.5" x14ac:dyDescent="0.25">
      <c r="B9139" s="24">
        <v>2836</v>
      </c>
      <c r="C9139" s="24">
        <v>4210584</v>
      </c>
      <c r="I9139" s="19">
        <v>2907</v>
      </c>
      <c r="J9139" s="19">
        <v>12528034</v>
      </c>
      <c r="P9139" s="23"/>
      <c r="Q9139" s="23"/>
    </row>
    <row r="9140" spans="2:17" ht="12.5" x14ac:dyDescent="0.25">
      <c r="B9140" s="24">
        <v>2836</v>
      </c>
      <c r="C9140" s="24">
        <v>3858287</v>
      </c>
      <c r="I9140" s="19">
        <v>2908</v>
      </c>
      <c r="J9140" s="19">
        <v>12232115</v>
      </c>
      <c r="P9140" s="23"/>
      <c r="Q9140" s="23"/>
    </row>
    <row r="9141" spans="2:17" ht="12.5" x14ac:dyDescent="0.25">
      <c r="B9141" s="24">
        <v>2836</v>
      </c>
      <c r="C9141" s="24">
        <v>2458558</v>
      </c>
      <c r="I9141" s="19">
        <v>2907</v>
      </c>
      <c r="J9141" s="19">
        <v>11381486</v>
      </c>
      <c r="P9141" s="23"/>
      <c r="Q9141" s="23"/>
    </row>
    <row r="9142" spans="2:17" ht="12.5" x14ac:dyDescent="0.25">
      <c r="B9142" s="24">
        <v>2836</v>
      </c>
      <c r="C9142" s="24">
        <v>3684570</v>
      </c>
      <c r="I9142" s="19">
        <v>2908</v>
      </c>
      <c r="J9142" s="19">
        <v>12196102</v>
      </c>
      <c r="P9142" s="23"/>
      <c r="Q9142" s="23"/>
    </row>
    <row r="9143" spans="2:17" ht="12.5" x14ac:dyDescent="0.25">
      <c r="B9143" s="24">
        <v>2836</v>
      </c>
      <c r="C9143" s="24">
        <v>4913488</v>
      </c>
      <c r="I9143" s="19">
        <v>2907</v>
      </c>
      <c r="J9143" s="19">
        <v>11533073</v>
      </c>
      <c r="P9143" s="23"/>
      <c r="Q9143" s="23"/>
    </row>
    <row r="9144" spans="2:17" ht="12.5" x14ac:dyDescent="0.25">
      <c r="B9144" s="24">
        <v>2836</v>
      </c>
      <c r="C9144" s="24">
        <v>4204879</v>
      </c>
      <c r="I9144" s="19">
        <v>2908</v>
      </c>
      <c r="J9144" s="19">
        <v>13062423</v>
      </c>
      <c r="P9144" s="23"/>
      <c r="Q9144" s="23"/>
    </row>
    <row r="9145" spans="2:17" ht="12.5" x14ac:dyDescent="0.25">
      <c r="B9145" s="24">
        <v>2836</v>
      </c>
      <c r="C9145" s="24">
        <v>4342429</v>
      </c>
      <c r="I9145" s="19">
        <v>2907</v>
      </c>
      <c r="J9145" s="19">
        <v>11190829</v>
      </c>
      <c r="P9145" s="23"/>
      <c r="Q9145" s="23"/>
    </row>
    <row r="9146" spans="2:17" ht="12.5" x14ac:dyDescent="0.25">
      <c r="B9146" s="24">
        <v>2836</v>
      </c>
      <c r="C9146" s="24">
        <v>3840756</v>
      </c>
      <c r="I9146" s="19">
        <v>2908</v>
      </c>
      <c r="J9146" s="19">
        <v>12115418</v>
      </c>
      <c r="P9146" s="23"/>
      <c r="Q9146" s="23"/>
    </row>
    <row r="9147" spans="2:17" ht="12.5" x14ac:dyDescent="0.25">
      <c r="B9147" s="24">
        <v>2836</v>
      </c>
      <c r="C9147" s="24">
        <v>4455277</v>
      </c>
      <c r="I9147" s="19">
        <v>2907</v>
      </c>
      <c r="J9147" s="19">
        <v>12161879</v>
      </c>
      <c r="P9147" s="23"/>
      <c r="Q9147" s="23"/>
    </row>
    <row r="9148" spans="2:17" ht="12.5" x14ac:dyDescent="0.25">
      <c r="B9148" s="24">
        <v>2836</v>
      </c>
      <c r="C9148" s="24">
        <v>3951735</v>
      </c>
      <c r="I9148" s="19">
        <v>2908</v>
      </c>
      <c r="J9148" s="19">
        <v>12095019</v>
      </c>
      <c r="P9148" s="23"/>
      <c r="Q9148" s="23"/>
    </row>
    <row r="9149" spans="2:17" ht="12.5" x14ac:dyDescent="0.25">
      <c r="B9149" s="24">
        <v>2836</v>
      </c>
      <c r="C9149" s="24">
        <v>4176976</v>
      </c>
      <c r="I9149" s="19">
        <v>2907</v>
      </c>
      <c r="J9149" s="19">
        <v>11319524</v>
      </c>
      <c r="P9149" s="23"/>
      <c r="Q9149" s="23"/>
    </row>
    <row r="9150" spans="2:17" ht="12.5" x14ac:dyDescent="0.25">
      <c r="B9150" s="24">
        <v>2836</v>
      </c>
      <c r="C9150" s="24">
        <v>4603236</v>
      </c>
      <c r="I9150" s="19">
        <v>2908</v>
      </c>
      <c r="J9150" s="19">
        <v>12146964</v>
      </c>
      <c r="P9150" s="23"/>
      <c r="Q9150" s="23"/>
    </row>
    <row r="9151" spans="2:17" ht="12.5" x14ac:dyDescent="0.25">
      <c r="B9151" s="24">
        <v>2836</v>
      </c>
      <c r="C9151" s="24">
        <v>4005526</v>
      </c>
      <c r="I9151" s="19">
        <v>2907</v>
      </c>
      <c r="J9151" s="19">
        <v>11852827</v>
      </c>
      <c r="P9151" s="23"/>
      <c r="Q9151" s="23"/>
    </row>
    <row r="9152" spans="2:17" ht="12.5" x14ac:dyDescent="0.25">
      <c r="B9152" s="24">
        <v>2836</v>
      </c>
      <c r="C9152" s="24">
        <v>3502894</v>
      </c>
      <c r="I9152" s="19">
        <v>2908</v>
      </c>
      <c r="J9152" s="19">
        <v>12343813</v>
      </c>
      <c r="P9152" s="23"/>
      <c r="Q9152" s="23"/>
    </row>
    <row r="9153" spans="2:17" ht="12.5" x14ac:dyDescent="0.25">
      <c r="B9153" s="24">
        <v>2836</v>
      </c>
      <c r="C9153" s="24">
        <v>3943539</v>
      </c>
      <c r="I9153" s="19">
        <v>2907</v>
      </c>
      <c r="J9153" s="19">
        <v>11783912</v>
      </c>
      <c r="P9153" s="23"/>
      <c r="Q9153" s="23"/>
    </row>
    <row r="9154" spans="2:17" ht="12.5" x14ac:dyDescent="0.25">
      <c r="B9154" s="24">
        <v>2836</v>
      </c>
      <c r="C9154" s="24">
        <v>4566191</v>
      </c>
      <c r="I9154" s="19">
        <v>2908</v>
      </c>
      <c r="J9154" s="19">
        <v>11840657</v>
      </c>
      <c r="P9154" s="23"/>
      <c r="Q9154" s="23"/>
    </row>
    <row r="9155" spans="2:17" ht="12.5" x14ac:dyDescent="0.25">
      <c r="B9155" s="24">
        <v>2836</v>
      </c>
      <c r="C9155" s="24">
        <v>4022888</v>
      </c>
      <c r="I9155" s="19">
        <v>2907</v>
      </c>
      <c r="J9155" s="19">
        <v>12020341</v>
      </c>
      <c r="P9155" s="23"/>
      <c r="Q9155" s="23"/>
    </row>
    <row r="9156" spans="2:17" ht="12.5" x14ac:dyDescent="0.25">
      <c r="B9156" s="24">
        <v>2836</v>
      </c>
      <c r="C9156" s="24">
        <v>4204743</v>
      </c>
      <c r="I9156" s="19">
        <v>2908</v>
      </c>
      <c r="J9156" s="19">
        <v>12619381</v>
      </c>
      <c r="P9156" s="23"/>
      <c r="Q9156" s="23"/>
    </row>
    <row r="9157" spans="2:17" ht="12.5" x14ac:dyDescent="0.25">
      <c r="B9157" s="24">
        <v>2836</v>
      </c>
      <c r="C9157" s="24">
        <v>3869776</v>
      </c>
      <c r="I9157" s="19">
        <v>2907</v>
      </c>
      <c r="J9157" s="19">
        <v>11348438</v>
      </c>
      <c r="P9157" s="23"/>
      <c r="Q9157" s="23"/>
    </row>
    <row r="9158" spans="2:17" ht="12.5" x14ac:dyDescent="0.25">
      <c r="B9158" s="24">
        <v>2836</v>
      </c>
      <c r="C9158" s="24">
        <v>3933006</v>
      </c>
      <c r="I9158" s="19">
        <v>2908</v>
      </c>
      <c r="J9158" s="19">
        <v>14495656</v>
      </c>
      <c r="P9158" s="23"/>
      <c r="Q9158" s="23"/>
    </row>
    <row r="9159" spans="2:17" ht="12.5" x14ac:dyDescent="0.25">
      <c r="B9159" s="24">
        <v>2836</v>
      </c>
      <c r="C9159" s="24">
        <v>3955253</v>
      </c>
      <c r="I9159" s="19">
        <v>2907</v>
      </c>
      <c r="J9159" s="19">
        <v>10111864</v>
      </c>
      <c r="P9159" s="23"/>
      <c r="Q9159" s="23"/>
    </row>
    <row r="9160" spans="2:17" ht="12.5" x14ac:dyDescent="0.25">
      <c r="B9160" s="24">
        <v>2836</v>
      </c>
      <c r="C9160" s="24">
        <v>3712057</v>
      </c>
      <c r="I9160" s="19">
        <v>2908</v>
      </c>
      <c r="J9160" s="19">
        <v>11463234</v>
      </c>
      <c r="P9160" s="23"/>
      <c r="Q9160" s="23"/>
    </row>
    <row r="9161" spans="2:17" ht="12.5" x14ac:dyDescent="0.25">
      <c r="B9161" s="24">
        <v>2836</v>
      </c>
      <c r="C9161" s="24">
        <v>2603323</v>
      </c>
      <c r="I9161" s="19">
        <v>2907</v>
      </c>
      <c r="J9161" s="19">
        <v>12360770</v>
      </c>
      <c r="P9161" s="23"/>
      <c r="Q9161" s="23"/>
    </row>
    <row r="9162" spans="2:17" ht="12.5" x14ac:dyDescent="0.25">
      <c r="B9162" s="24">
        <v>2836</v>
      </c>
      <c r="C9162" s="24">
        <v>4109517</v>
      </c>
      <c r="I9162" s="19">
        <v>2908</v>
      </c>
      <c r="J9162" s="19">
        <v>11816513</v>
      </c>
      <c r="P9162" s="23"/>
      <c r="Q9162" s="23"/>
    </row>
    <row r="9163" spans="2:17" ht="12.5" x14ac:dyDescent="0.25">
      <c r="B9163" s="24">
        <v>2836</v>
      </c>
      <c r="C9163" s="24">
        <v>4398374</v>
      </c>
      <c r="I9163" s="19">
        <v>2907</v>
      </c>
      <c r="J9163" s="19">
        <v>11722917</v>
      </c>
      <c r="P9163" s="23"/>
      <c r="Q9163" s="23"/>
    </row>
    <row r="9164" spans="2:17" ht="12.5" x14ac:dyDescent="0.25">
      <c r="B9164" s="24">
        <v>2836</v>
      </c>
      <c r="C9164" s="24">
        <v>4017293</v>
      </c>
      <c r="I9164" s="19">
        <v>2908</v>
      </c>
      <c r="J9164" s="19">
        <v>12097933</v>
      </c>
      <c r="P9164" s="23"/>
      <c r="Q9164" s="23"/>
    </row>
    <row r="9165" spans="2:17" ht="12.5" x14ac:dyDescent="0.25">
      <c r="B9165" s="24">
        <v>2836</v>
      </c>
      <c r="C9165" s="24">
        <v>4004953</v>
      </c>
      <c r="I9165" s="19">
        <v>2907</v>
      </c>
      <c r="J9165" s="19">
        <v>11941615</v>
      </c>
      <c r="P9165" s="23"/>
      <c r="Q9165" s="23"/>
    </row>
    <row r="9166" spans="2:17" ht="12.5" x14ac:dyDescent="0.25">
      <c r="B9166" s="24">
        <v>2836</v>
      </c>
      <c r="C9166" s="24">
        <v>2517557</v>
      </c>
      <c r="I9166" s="19">
        <v>2908</v>
      </c>
      <c r="J9166" s="19">
        <v>18709727</v>
      </c>
      <c r="P9166" s="23"/>
      <c r="Q9166" s="23"/>
    </row>
    <row r="9167" spans="2:17" ht="12.5" x14ac:dyDescent="0.25">
      <c r="B9167" s="24">
        <v>2836</v>
      </c>
      <c r="C9167" s="24">
        <v>838333</v>
      </c>
      <c r="I9167" s="19">
        <v>2907</v>
      </c>
      <c r="J9167" s="19">
        <v>9288964</v>
      </c>
      <c r="P9167" s="23"/>
      <c r="Q9167" s="23"/>
    </row>
    <row r="9168" spans="2:17" ht="12.5" x14ac:dyDescent="0.25">
      <c r="B9168" s="24">
        <v>2836</v>
      </c>
      <c r="C9168" s="24">
        <v>3660290</v>
      </c>
      <c r="I9168" s="19">
        <v>2908</v>
      </c>
      <c r="J9168" s="19">
        <v>12794017</v>
      </c>
      <c r="P9168" s="23"/>
      <c r="Q9168" s="23"/>
    </row>
    <row r="9169" spans="2:17" ht="12.5" x14ac:dyDescent="0.25">
      <c r="B9169" s="24">
        <v>2836</v>
      </c>
      <c r="C9169" s="24">
        <v>5450296</v>
      </c>
      <c r="I9169" s="19">
        <v>2907</v>
      </c>
      <c r="J9169" s="19">
        <v>11834893</v>
      </c>
      <c r="P9169" s="23"/>
      <c r="Q9169" s="23"/>
    </row>
    <row r="9170" spans="2:17" ht="12.5" x14ac:dyDescent="0.25">
      <c r="B9170" s="24">
        <v>2836</v>
      </c>
      <c r="C9170" s="24">
        <v>4107852</v>
      </c>
      <c r="I9170" s="19">
        <v>2908</v>
      </c>
      <c r="J9170" s="19">
        <v>11374476</v>
      </c>
      <c r="P9170" s="23"/>
      <c r="Q9170" s="23"/>
    </row>
    <row r="9171" spans="2:17" ht="12.5" x14ac:dyDescent="0.25">
      <c r="B9171" s="24">
        <v>2836</v>
      </c>
      <c r="C9171" s="24">
        <v>5041281</v>
      </c>
      <c r="I9171" s="19">
        <v>2907</v>
      </c>
      <c r="J9171" s="19">
        <v>12690263</v>
      </c>
      <c r="P9171" s="23"/>
      <c r="Q9171" s="23"/>
    </row>
    <row r="9172" spans="2:17" ht="12.5" x14ac:dyDescent="0.25">
      <c r="B9172" s="24">
        <v>2836</v>
      </c>
      <c r="C9172" s="24">
        <v>4682519</v>
      </c>
      <c r="I9172" s="19">
        <v>2908</v>
      </c>
      <c r="J9172" s="19">
        <v>13724164</v>
      </c>
      <c r="P9172" s="23"/>
      <c r="Q9172" s="23"/>
    </row>
    <row r="9173" spans="2:17" ht="12.5" x14ac:dyDescent="0.25">
      <c r="B9173" s="24">
        <v>2836</v>
      </c>
      <c r="C9173" s="24">
        <v>3926971</v>
      </c>
      <c r="I9173" s="19">
        <v>2907</v>
      </c>
      <c r="J9173" s="19">
        <v>9609755</v>
      </c>
      <c r="P9173" s="23"/>
      <c r="Q9173" s="23"/>
    </row>
    <row r="9174" spans="2:17" ht="12.5" x14ac:dyDescent="0.25">
      <c r="B9174" s="24">
        <v>2836</v>
      </c>
      <c r="C9174" s="24">
        <v>4006111</v>
      </c>
      <c r="I9174" s="19">
        <v>2908</v>
      </c>
      <c r="J9174" s="19">
        <v>12144328</v>
      </c>
      <c r="P9174" s="23"/>
      <c r="Q9174" s="23"/>
    </row>
    <row r="9175" spans="2:17" ht="12.5" x14ac:dyDescent="0.25">
      <c r="B9175" s="24">
        <v>2836</v>
      </c>
      <c r="C9175" s="24">
        <v>3911109</v>
      </c>
      <c r="I9175" s="19">
        <v>2907</v>
      </c>
      <c r="J9175" s="19">
        <v>12322785</v>
      </c>
      <c r="P9175" s="23"/>
      <c r="Q9175" s="23"/>
    </row>
    <row r="9176" spans="2:17" ht="12.5" x14ac:dyDescent="0.25">
      <c r="B9176" s="24">
        <v>2836</v>
      </c>
      <c r="C9176" s="24">
        <v>3591467</v>
      </c>
      <c r="I9176" s="19">
        <v>2908</v>
      </c>
      <c r="J9176" s="19">
        <v>11798637</v>
      </c>
      <c r="P9176" s="23"/>
      <c r="Q9176" s="23"/>
    </row>
    <row r="9177" spans="2:17" ht="12.5" x14ac:dyDescent="0.25">
      <c r="B9177" s="24">
        <v>2836</v>
      </c>
      <c r="C9177" s="24">
        <v>3979933</v>
      </c>
      <c r="I9177" s="19">
        <v>2907</v>
      </c>
      <c r="J9177" s="19">
        <v>11736763</v>
      </c>
      <c r="P9177" s="23"/>
      <c r="Q9177" s="23"/>
    </row>
    <row r="9178" spans="2:17" ht="12.5" x14ac:dyDescent="0.25">
      <c r="B9178" s="24">
        <v>2836</v>
      </c>
      <c r="C9178" s="24">
        <v>4075816</v>
      </c>
      <c r="I9178" s="19">
        <v>2908</v>
      </c>
      <c r="J9178" s="19">
        <v>12243952</v>
      </c>
      <c r="P9178" s="23"/>
      <c r="Q9178" s="23"/>
    </row>
    <row r="9179" spans="2:17" ht="12.5" x14ac:dyDescent="0.25">
      <c r="B9179" s="24">
        <v>2836</v>
      </c>
      <c r="C9179" s="24">
        <v>4807679</v>
      </c>
      <c r="I9179" s="19">
        <v>2907</v>
      </c>
      <c r="J9179" s="19">
        <v>12270282</v>
      </c>
      <c r="P9179" s="23"/>
      <c r="Q9179" s="23"/>
    </row>
    <row r="9180" spans="2:17" ht="12.5" x14ac:dyDescent="0.25">
      <c r="B9180" s="24">
        <v>2836</v>
      </c>
      <c r="C9180" s="24">
        <v>4044453</v>
      </c>
      <c r="I9180" s="19">
        <v>2908</v>
      </c>
      <c r="J9180" s="19">
        <v>11585713</v>
      </c>
      <c r="P9180" s="23"/>
      <c r="Q9180" s="23"/>
    </row>
    <row r="9181" spans="2:17" ht="12.5" x14ac:dyDescent="0.25">
      <c r="B9181" s="24">
        <v>2836</v>
      </c>
      <c r="C9181" s="24">
        <v>4554166</v>
      </c>
      <c r="I9181" s="19">
        <v>2907</v>
      </c>
      <c r="J9181" s="19">
        <v>13228546</v>
      </c>
      <c r="P9181" s="23"/>
      <c r="Q9181" s="23"/>
    </row>
    <row r="9182" spans="2:17" ht="12.5" x14ac:dyDescent="0.25">
      <c r="B9182" s="24">
        <v>2836</v>
      </c>
      <c r="C9182" s="24">
        <v>3979968</v>
      </c>
      <c r="I9182" s="19">
        <v>2908</v>
      </c>
      <c r="J9182" s="19">
        <v>10948529</v>
      </c>
      <c r="P9182" s="23"/>
      <c r="Q9182" s="23"/>
    </row>
    <row r="9183" spans="2:17" ht="12.5" x14ac:dyDescent="0.25">
      <c r="B9183" s="24">
        <v>2836</v>
      </c>
      <c r="C9183" s="24">
        <v>3773958</v>
      </c>
      <c r="I9183" s="19">
        <v>2907</v>
      </c>
      <c r="J9183" s="19">
        <v>12256296</v>
      </c>
      <c r="P9183" s="23"/>
      <c r="Q9183" s="23"/>
    </row>
    <row r="9184" spans="2:17" ht="12.5" x14ac:dyDescent="0.25">
      <c r="B9184" s="24">
        <v>2836</v>
      </c>
      <c r="C9184" s="24">
        <v>4641308</v>
      </c>
      <c r="I9184" s="19">
        <v>2908</v>
      </c>
      <c r="J9184" s="19">
        <v>11942746</v>
      </c>
      <c r="P9184" s="23"/>
      <c r="Q9184" s="23"/>
    </row>
    <row r="9185" spans="2:17" ht="12.5" x14ac:dyDescent="0.25">
      <c r="B9185" s="24">
        <v>2836</v>
      </c>
      <c r="C9185" s="24">
        <v>3938473</v>
      </c>
      <c r="I9185" s="19">
        <v>2907</v>
      </c>
      <c r="J9185" s="19">
        <v>11798842</v>
      </c>
      <c r="P9185" s="23"/>
      <c r="Q9185" s="23"/>
    </row>
    <row r="9186" spans="2:17" ht="12.5" x14ac:dyDescent="0.25">
      <c r="B9186" s="24">
        <v>2836</v>
      </c>
      <c r="C9186" s="24">
        <v>2871792</v>
      </c>
      <c r="I9186" s="19">
        <v>2908</v>
      </c>
      <c r="J9186" s="19">
        <v>11706073</v>
      </c>
      <c r="P9186" s="23"/>
      <c r="Q9186" s="23"/>
    </row>
    <row r="9187" spans="2:17" ht="12.5" x14ac:dyDescent="0.25">
      <c r="B9187" s="24">
        <v>2836</v>
      </c>
      <c r="C9187" s="24">
        <v>3958541</v>
      </c>
      <c r="I9187" s="19">
        <v>2907</v>
      </c>
      <c r="J9187" s="19">
        <v>11918724</v>
      </c>
      <c r="P9187" s="23"/>
      <c r="Q9187" s="23"/>
    </row>
    <row r="9188" spans="2:17" ht="12.5" x14ac:dyDescent="0.25">
      <c r="B9188" s="24">
        <v>2836</v>
      </c>
      <c r="C9188" s="24">
        <v>4258438</v>
      </c>
      <c r="I9188" s="19">
        <v>2908</v>
      </c>
      <c r="J9188" s="19">
        <v>12051020</v>
      </c>
      <c r="P9188" s="23"/>
      <c r="Q9188" s="23"/>
    </row>
    <row r="9189" spans="2:17" ht="12.5" x14ac:dyDescent="0.25">
      <c r="B9189" s="24">
        <v>2836</v>
      </c>
      <c r="C9189" s="24">
        <v>3997934</v>
      </c>
      <c r="I9189" s="19">
        <v>2907</v>
      </c>
      <c r="J9189" s="19">
        <v>12608537</v>
      </c>
      <c r="P9189" s="23"/>
      <c r="Q9189" s="23"/>
    </row>
    <row r="9190" spans="2:17" ht="12.5" x14ac:dyDescent="0.25">
      <c r="B9190" s="24">
        <v>2836</v>
      </c>
      <c r="C9190" s="24">
        <v>3615177</v>
      </c>
      <c r="I9190" s="19">
        <v>2908</v>
      </c>
      <c r="J9190" s="19">
        <v>11976825</v>
      </c>
      <c r="P9190" s="23"/>
      <c r="Q9190" s="23"/>
    </row>
    <row r="9191" spans="2:17" ht="12.5" x14ac:dyDescent="0.25">
      <c r="B9191" s="24">
        <v>2836</v>
      </c>
      <c r="C9191" s="24">
        <v>3931878</v>
      </c>
      <c r="I9191" s="19">
        <v>2907</v>
      </c>
      <c r="J9191" s="19">
        <v>11674394</v>
      </c>
      <c r="P9191" s="23"/>
      <c r="Q9191" s="23"/>
    </row>
    <row r="9192" spans="2:17" ht="12.5" x14ac:dyDescent="0.25">
      <c r="B9192" s="24">
        <v>2836</v>
      </c>
      <c r="C9192" s="24">
        <v>5925461</v>
      </c>
      <c r="I9192" s="19">
        <v>2908</v>
      </c>
      <c r="J9192" s="19">
        <v>12070055</v>
      </c>
      <c r="P9192" s="23"/>
      <c r="Q9192" s="23"/>
    </row>
    <row r="9193" spans="2:17" ht="12.5" x14ac:dyDescent="0.25">
      <c r="B9193" s="24">
        <v>2836</v>
      </c>
      <c r="C9193" s="24">
        <v>4001760</v>
      </c>
      <c r="I9193" s="19">
        <v>2907</v>
      </c>
      <c r="J9193" s="19">
        <v>12156203</v>
      </c>
      <c r="P9193" s="23"/>
      <c r="Q9193" s="23"/>
    </row>
    <row r="9194" spans="2:17" ht="12.5" x14ac:dyDescent="0.25">
      <c r="B9194" s="24">
        <v>2836</v>
      </c>
      <c r="C9194" s="24">
        <v>4012187</v>
      </c>
      <c r="I9194" s="19">
        <v>2908</v>
      </c>
      <c r="J9194" s="19">
        <v>11722593</v>
      </c>
      <c r="P9194" s="23"/>
      <c r="Q9194" s="23"/>
    </row>
    <row r="9195" spans="2:17" ht="12.5" x14ac:dyDescent="0.25">
      <c r="B9195" s="24">
        <v>2836</v>
      </c>
      <c r="C9195" s="24">
        <v>3964275</v>
      </c>
      <c r="I9195" s="19">
        <v>2907</v>
      </c>
      <c r="J9195" s="19">
        <v>11764965</v>
      </c>
      <c r="P9195" s="23"/>
      <c r="Q9195" s="23"/>
    </row>
    <row r="9196" spans="2:17" ht="12.5" x14ac:dyDescent="0.25">
      <c r="B9196" s="24">
        <v>2836</v>
      </c>
      <c r="C9196" s="24">
        <v>3619932</v>
      </c>
      <c r="I9196" s="19">
        <v>2908</v>
      </c>
      <c r="J9196" s="19">
        <v>12086150</v>
      </c>
      <c r="P9196" s="23"/>
      <c r="Q9196" s="23"/>
    </row>
    <row r="9197" spans="2:17" ht="12.5" x14ac:dyDescent="0.25">
      <c r="B9197" s="24">
        <v>2836</v>
      </c>
      <c r="C9197" s="24">
        <v>3786692</v>
      </c>
      <c r="I9197" s="19">
        <v>2907</v>
      </c>
      <c r="J9197" s="19">
        <v>12697015</v>
      </c>
      <c r="P9197" s="23"/>
      <c r="Q9197" s="23"/>
    </row>
    <row r="9198" spans="2:17" ht="12.5" x14ac:dyDescent="0.25">
      <c r="B9198" s="24">
        <v>2836</v>
      </c>
      <c r="C9198" s="24">
        <v>3720770</v>
      </c>
      <c r="I9198" s="19">
        <v>2908</v>
      </c>
      <c r="J9198" s="19">
        <v>11883278</v>
      </c>
      <c r="P9198" s="23"/>
      <c r="Q9198" s="23"/>
    </row>
    <row r="9199" spans="2:17" ht="12.5" x14ac:dyDescent="0.25">
      <c r="B9199" s="24">
        <v>2836</v>
      </c>
      <c r="C9199" s="24">
        <v>3168524</v>
      </c>
      <c r="I9199" s="19">
        <v>2907</v>
      </c>
      <c r="J9199" s="19">
        <v>11856332</v>
      </c>
      <c r="P9199" s="23"/>
      <c r="Q9199" s="23"/>
    </row>
    <row r="9200" spans="2:17" ht="12.5" x14ac:dyDescent="0.25">
      <c r="B9200" s="24">
        <v>2836</v>
      </c>
      <c r="C9200" s="24">
        <v>3957226</v>
      </c>
      <c r="I9200" s="19">
        <v>2908</v>
      </c>
      <c r="J9200" s="19">
        <v>11835978</v>
      </c>
      <c r="P9200" s="23"/>
      <c r="Q9200" s="23"/>
    </row>
    <row r="9201" spans="2:17" ht="12.5" x14ac:dyDescent="0.25">
      <c r="B9201" s="24">
        <v>2836</v>
      </c>
      <c r="C9201" s="24">
        <v>3920813</v>
      </c>
      <c r="I9201" s="19">
        <v>2907</v>
      </c>
      <c r="J9201" s="19">
        <v>11901175</v>
      </c>
      <c r="P9201" s="23"/>
      <c r="Q9201" s="23"/>
    </row>
    <row r="9202" spans="2:17" ht="12.5" x14ac:dyDescent="0.25">
      <c r="B9202" s="24">
        <v>2836</v>
      </c>
      <c r="C9202" s="24">
        <v>3927423</v>
      </c>
      <c r="I9202" s="19">
        <v>2908</v>
      </c>
      <c r="J9202" s="19">
        <v>11893243</v>
      </c>
      <c r="P9202" s="23"/>
      <c r="Q9202" s="23"/>
    </row>
    <row r="9203" spans="2:17" ht="12.5" x14ac:dyDescent="0.25">
      <c r="B9203" s="24">
        <v>2836</v>
      </c>
      <c r="C9203" s="24">
        <v>4159807</v>
      </c>
      <c r="I9203" s="19">
        <v>2907</v>
      </c>
      <c r="J9203" s="19">
        <v>12040612</v>
      </c>
      <c r="P9203" s="23"/>
      <c r="Q9203" s="23"/>
    </row>
    <row r="9204" spans="2:17" ht="12.5" x14ac:dyDescent="0.25">
      <c r="B9204" s="24">
        <v>2836</v>
      </c>
      <c r="C9204" s="24">
        <v>4396787</v>
      </c>
      <c r="I9204" s="19">
        <v>2908</v>
      </c>
      <c r="J9204" s="19">
        <v>11852568</v>
      </c>
      <c r="P9204" s="23"/>
      <c r="Q9204" s="23"/>
    </row>
    <row r="9205" spans="2:17" ht="12.5" x14ac:dyDescent="0.25">
      <c r="B9205" s="24">
        <v>2836</v>
      </c>
      <c r="C9205" s="24">
        <v>4517510</v>
      </c>
      <c r="I9205" s="19">
        <v>2907</v>
      </c>
      <c r="J9205" s="19">
        <v>12431764</v>
      </c>
      <c r="P9205" s="23"/>
      <c r="Q9205" s="23"/>
    </row>
    <row r="9206" spans="2:17" ht="12.5" x14ac:dyDescent="0.25">
      <c r="B9206" s="24">
        <v>2836</v>
      </c>
      <c r="C9206" s="24">
        <v>3274242</v>
      </c>
      <c r="I9206" s="19">
        <v>2908</v>
      </c>
      <c r="J9206" s="19">
        <v>12339261</v>
      </c>
      <c r="P9206" s="23"/>
      <c r="Q9206" s="23"/>
    </row>
    <row r="9207" spans="2:17" ht="12.5" x14ac:dyDescent="0.25">
      <c r="B9207" s="24">
        <v>2836</v>
      </c>
      <c r="C9207" s="24">
        <v>4014039</v>
      </c>
      <c r="I9207" s="19">
        <v>2907</v>
      </c>
      <c r="J9207" s="19">
        <v>11346545</v>
      </c>
      <c r="P9207" s="23"/>
      <c r="Q9207" s="23"/>
    </row>
    <row r="9208" spans="2:17" ht="12.5" x14ac:dyDescent="0.25">
      <c r="B9208" s="24">
        <v>2836</v>
      </c>
      <c r="C9208" s="24">
        <v>3983763</v>
      </c>
      <c r="I9208" s="19">
        <v>2908</v>
      </c>
      <c r="J9208" s="19">
        <v>13063707</v>
      </c>
      <c r="P9208" s="23"/>
      <c r="Q9208" s="23"/>
    </row>
    <row r="9209" spans="2:17" ht="12.5" x14ac:dyDescent="0.25">
      <c r="B9209" s="24">
        <v>2836</v>
      </c>
      <c r="C9209" s="24">
        <v>3619095</v>
      </c>
      <c r="I9209" s="19">
        <v>2907</v>
      </c>
      <c r="J9209" s="19">
        <v>10772339</v>
      </c>
      <c r="P9209" s="23"/>
      <c r="Q9209" s="23"/>
    </row>
    <row r="9210" spans="2:17" ht="12.5" x14ac:dyDescent="0.25">
      <c r="B9210" s="24">
        <v>2836</v>
      </c>
      <c r="C9210" s="24">
        <v>4843076</v>
      </c>
      <c r="I9210" s="19">
        <v>2908</v>
      </c>
      <c r="J9210" s="19">
        <v>12377275</v>
      </c>
      <c r="P9210" s="23"/>
      <c r="Q9210" s="23"/>
    </row>
    <row r="9211" spans="2:17" ht="12.5" x14ac:dyDescent="0.25">
      <c r="B9211" s="24">
        <v>2836</v>
      </c>
      <c r="C9211" s="24">
        <v>3970891</v>
      </c>
      <c r="I9211" s="19">
        <v>2907</v>
      </c>
      <c r="J9211" s="19">
        <v>12529814</v>
      </c>
      <c r="P9211" s="23"/>
      <c r="Q9211" s="23"/>
    </row>
    <row r="9212" spans="2:17" ht="12.5" x14ac:dyDescent="0.25">
      <c r="B9212" s="24">
        <v>2836</v>
      </c>
      <c r="C9212" s="24">
        <v>3868850</v>
      </c>
      <c r="I9212" s="19">
        <v>2908</v>
      </c>
      <c r="J9212" s="19">
        <v>11713583</v>
      </c>
      <c r="P9212" s="23"/>
      <c r="Q9212" s="23"/>
    </row>
    <row r="9213" spans="2:17" ht="12.5" x14ac:dyDescent="0.25">
      <c r="B9213" s="24">
        <v>2836</v>
      </c>
      <c r="C9213" s="24">
        <v>3933844</v>
      </c>
      <c r="I9213" s="19">
        <v>2907</v>
      </c>
      <c r="J9213" s="19">
        <v>12777737</v>
      </c>
      <c r="P9213" s="23"/>
      <c r="Q9213" s="23"/>
    </row>
    <row r="9214" spans="2:17" ht="12.5" x14ac:dyDescent="0.25">
      <c r="B9214" s="24">
        <v>2836</v>
      </c>
      <c r="C9214" s="24">
        <v>2224127</v>
      </c>
      <c r="I9214" s="19">
        <v>2908</v>
      </c>
      <c r="J9214" s="19">
        <v>10821224</v>
      </c>
      <c r="P9214" s="23"/>
      <c r="Q9214" s="23"/>
    </row>
    <row r="9215" spans="2:17" ht="12.5" x14ac:dyDescent="0.25">
      <c r="B9215" s="24">
        <v>2836</v>
      </c>
      <c r="C9215" s="24">
        <v>4033129</v>
      </c>
      <c r="I9215" s="19">
        <v>2907</v>
      </c>
      <c r="J9215" s="19">
        <v>12303467</v>
      </c>
      <c r="P9215" s="23"/>
      <c r="Q9215" s="23"/>
    </row>
    <row r="9216" spans="2:17" ht="12.5" x14ac:dyDescent="0.25">
      <c r="B9216" s="24">
        <v>2836</v>
      </c>
      <c r="C9216" s="24">
        <v>4504761</v>
      </c>
      <c r="I9216" s="19">
        <v>2908</v>
      </c>
      <c r="J9216" s="19">
        <v>11981216</v>
      </c>
      <c r="P9216" s="23"/>
      <c r="Q9216" s="23"/>
    </row>
    <row r="9217" spans="2:17" ht="12.5" x14ac:dyDescent="0.25">
      <c r="B9217" s="24">
        <v>2836</v>
      </c>
      <c r="C9217" s="24">
        <v>4005507</v>
      </c>
      <c r="I9217" s="19">
        <v>2907</v>
      </c>
      <c r="J9217" s="19">
        <v>11719276</v>
      </c>
      <c r="P9217" s="23"/>
      <c r="Q9217" s="23"/>
    </row>
    <row r="9218" spans="2:17" ht="12.5" x14ac:dyDescent="0.25">
      <c r="B9218" s="24">
        <v>2836</v>
      </c>
      <c r="C9218" s="24">
        <v>1947527</v>
      </c>
      <c r="I9218" s="19">
        <v>2908</v>
      </c>
      <c r="J9218" s="19">
        <v>11793202</v>
      </c>
      <c r="P9218" s="23"/>
      <c r="Q9218" s="23"/>
    </row>
    <row r="9219" spans="2:17" ht="12.5" x14ac:dyDescent="0.25">
      <c r="B9219" s="24">
        <v>2836</v>
      </c>
      <c r="C9219" s="24">
        <v>3608548</v>
      </c>
      <c r="I9219" s="19">
        <v>2907</v>
      </c>
      <c r="J9219" s="19">
        <v>13041808</v>
      </c>
      <c r="P9219" s="23"/>
      <c r="Q9219" s="23"/>
    </row>
    <row r="9220" spans="2:17" ht="12.5" x14ac:dyDescent="0.25">
      <c r="B9220" s="24">
        <v>2836</v>
      </c>
      <c r="C9220" s="24">
        <v>3956797</v>
      </c>
      <c r="I9220" s="19">
        <v>2908</v>
      </c>
      <c r="J9220" s="19">
        <v>11610260</v>
      </c>
      <c r="P9220" s="23"/>
      <c r="Q9220" s="23"/>
    </row>
    <row r="9221" spans="2:17" ht="12.5" x14ac:dyDescent="0.25">
      <c r="B9221" s="24">
        <v>2836</v>
      </c>
      <c r="C9221" s="24">
        <v>3484596</v>
      </c>
      <c r="I9221" s="19">
        <v>2907</v>
      </c>
      <c r="J9221" s="19">
        <v>12278319</v>
      </c>
      <c r="P9221" s="23"/>
      <c r="Q9221" s="23"/>
    </row>
    <row r="9222" spans="2:17" ht="12.5" x14ac:dyDescent="0.25">
      <c r="B9222" s="24">
        <v>2836</v>
      </c>
      <c r="C9222" s="24">
        <v>3006879</v>
      </c>
      <c r="I9222" s="19">
        <v>2908</v>
      </c>
      <c r="J9222" s="19">
        <v>11097481</v>
      </c>
      <c r="P9222" s="23"/>
      <c r="Q9222" s="23"/>
    </row>
    <row r="9223" spans="2:17" ht="12.5" x14ac:dyDescent="0.25">
      <c r="B9223" s="24">
        <v>2836</v>
      </c>
      <c r="C9223" s="24">
        <v>4054837</v>
      </c>
      <c r="I9223" s="19">
        <v>2907</v>
      </c>
      <c r="J9223" s="19">
        <v>11969718</v>
      </c>
      <c r="P9223" s="23"/>
      <c r="Q9223" s="23"/>
    </row>
    <row r="9224" spans="2:17" ht="12.5" x14ac:dyDescent="0.25">
      <c r="B9224" s="24">
        <v>2836</v>
      </c>
      <c r="C9224" s="24">
        <v>4046375</v>
      </c>
      <c r="I9224" s="19">
        <v>2908</v>
      </c>
      <c r="J9224" s="19">
        <v>12006394</v>
      </c>
      <c r="P9224" s="23"/>
      <c r="Q9224" s="23"/>
    </row>
    <row r="9225" spans="2:17" ht="12.5" x14ac:dyDescent="0.25">
      <c r="B9225" s="24">
        <v>2836</v>
      </c>
      <c r="C9225" s="24">
        <v>4211723</v>
      </c>
      <c r="I9225" s="19">
        <v>2907</v>
      </c>
      <c r="J9225" s="19">
        <v>13175675</v>
      </c>
      <c r="P9225" s="23"/>
      <c r="Q9225" s="23"/>
    </row>
    <row r="9226" spans="2:17" ht="12.5" x14ac:dyDescent="0.25">
      <c r="B9226" s="24">
        <v>2836</v>
      </c>
      <c r="C9226" s="24">
        <v>4082677</v>
      </c>
      <c r="I9226" s="19">
        <v>2908</v>
      </c>
      <c r="J9226" s="19">
        <v>11283310</v>
      </c>
      <c r="P9226" s="23"/>
      <c r="Q9226" s="23"/>
    </row>
    <row r="9227" spans="2:17" ht="12.5" x14ac:dyDescent="0.25">
      <c r="B9227" s="24">
        <v>2836</v>
      </c>
      <c r="C9227" s="24">
        <v>4150973</v>
      </c>
      <c r="I9227" s="19">
        <v>2907</v>
      </c>
      <c r="J9227" s="19">
        <v>11518821</v>
      </c>
      <c r="P9227" s="23"/>
      <c r="Q9227" s="23"/>
    </row>
    <row r="9228" spans="2:17" ht="12.5" x14ac:dyDescent="0.25">
      <c r="B9228" s="24">
        <v>2836</v>
      </c>
      <c r="C9228" s="24">
        <v>4035395</v>
      </c>
      <c r="I9228" s="19">
        <v>2908</v>
      </c>
      <c r="J9228" s="19">
        <v>14082222</v>
      </c>
      <c r="P9228" s="23"/>
      <c r="Q9228" s="23"/>
    </row>
    <row r="9229" spans="2:17" ht="12.5" x14ac:dyDescent="0.25">
      <c r="B9229" s="24">
        <v>2836</v>
      </c>
      <c r="C9229" s="24">
        <v>4037937</v>
      </c>
      <c r="I9229" s="19">
        <v>2907</v>
      </c>
      <c r="J9229" s="19">
        <v>10409721</v>
      </c>
      <c r="P9229" s="23"/>
      <c r="Q9229" s="23"/>
    </row>
    <row r="9230" spans="2:17" ht="12.5" x14ac:dyDescent="0.25">
      <c r="B9230" s="24">
        <v>2836</v>
      </c>
      <c r="C9230" s="24">
        <v>3897018</v>
      </c>
      <c r="I9230" s="19">
        <v>2908</v>
      </c>
      <c r="J9230" s="19">
        <v>12117880</v>
      </c>
      <c r="P9230" s="23"/>
      <c r="Q9230" s="23"/>
    </row>
    <row r="9231" spans="2:17" ht="12.5" x14ac:dyDescent="0.25">
      <c r="B9231" s="24">
        <v>2836</v>
      </c>
      <c r="C9231" s="24">
        <v>5454782</v>
      </c>
      <c r="I9231" s="19">
        <v>2907</v>
      </c>
      <c r="J9231" s="19">
        <v>15308178</v>
      </c>
      <c r="P9231" s="23"/>
      <c r="Q9231" s="23"/>
    </row>
    <row r="9232" spans="2:17" ht="12.5" x14ac:dyDescent="0.25">
      <c r="B9232" s="24">
        <v>2836</v>
      </c>
      <c r="C9232" s="24">
        <v>4012133</v>
      </c>
      <c r="I9232" s="19">
        <v>2908</v>
      </c>
      <c r="J9232" s="19">
        <v>8222803</v>
      </c>
      <c r="P9232" s="23"/>
      <c r="Q9232" s="23"/>
    </row>
    <row r="9233" spans="2:17" ht="12.5" x14ac:dyDescent="0.25">
      <c r="B9233" s="24">
        <v>2836</v>
      </c>
      <c r="C9233" s="24">
        <v>4813352</v>
      </c>
      <c r="I9233" s="19">
        <v>2907</v>
      </c>
      <c r="J9233" s="19">
        <v>12331605</v>
      </c>
      <c r="P9233" s="23"/>
      <c r="Q9233" s="23"/>
    </row>
    <row r="9234" spans="2:17" ht="12.5" x14ac:dyDescent="0.25">
      <c r="B9234" s="24">
        <v>2836</v>
      </c>
      <c r="C9234" s="24">
        <v>4064371</v>
      </c>
      <c r="I9234" s="19">
        <v>2908</v>
      </c>
      <c r="J9234" s="19">
        <v>11537138</v>
      </c>
      <c r="P9234" s="23"/>
      <c r="Q9234" s="23"/>
    </row>
    <row r="9235" spans="2:17" ht="12.5" x14ac:dyDescent="0.25">
      <c r="B9235" s="24">
        <v>2836</v>
      </c>
      <c r="C9235" s="24">
        <v>3846605</v>
      </c>
      <c r="I9235" s="19">
        <v>2907</v>
      </c>
      <c r="J9235" s="19">
        <v>12309042</v>
      </c>
      <c r="P9235" s="23"/>
      <c r="Q9235" s="23"/>
    </row>
    <row r="9236" spans="2:17" ht="12.5" x14ac:dyDescent="0.25">
      <c r="B9236" s="24">
        <v>2836</v>
      </c>
      <c r="C9236" s="24">
        <v>3950353</v>
      </c>
      <c r="I9236" s="19">
        <v>2908</v>
      </c>
      <c r="J9236" s="19">
        <v>12220787</v>
      </c>
      <c r="P9236" s="23"/>
      <c r="Q9236" s="23"/>
    </row>
    <row r="9237" spans="2:17" ht="12.5" x14ac:dyDescent="0.25">
      <c r="B9237" s="24">
        <v>2836</v>
      </c>
      <c r="C9237" s="24">
        <v>3187943</v>
      </c>
      <c r="I9237" s="19">
        <v>2907</v>
      </c>
      <c r="J9237" s="19">
        <v>11837912</v>
      </c>
      <c r="P9237" s="23"/>
      <c r="Q9237" s="23"/>
    </row>
    <row r="9238" spans="2:17" ht="12.5" x14ac:dyDescent="0.25">
      <c r="B9238" s="24">
        <v>2836</v>
      </c>
      <c r="C9238" s="24">
        <v>3879133</v>
      </c>
      <c r="I9238" s="19">
        <v>2908</v>
      </c>
      <c r="J9238" s="19">
        <v>11852405</v>
      </c>
      <c r="P9238" s="23"/>
      <c r="Q9238" s="23"/>
    </row>
    <row r="9239" spans="2:17" ht="12.5" x14ac:dyDescent="0.25">
      <c r="B9239" s="24">
        <v>2836</v>
      </c>
      <c r="C9239" s="24">
        <v>3967727</v>
      </c>
      <c r="I9239" s="19">
        <v>2907</v>
      </c>
      <c r="J9239" s="19">
        <v>12345514</v>
      </c>
      <c r="P9239" s="23"/>
      <c r="Q9239" s="23"/>
    </row>
    <row r="9240" spans="2:17" ht="12.5" x14ac:dyDescent="0.25">
      <c r="B9240" s="24">
        <v>2836</v>
      </c>
      <c r="C9240" s="24">
        <v>3872810</v>
      </c>
      <c r="I9240" s="19">
        <v>2908</v>
      </c>
      <c r="J9240" s="19">
        <v>11664738</v>
      </c>
      <c r="P9240" s="23"/>
      <c r="Q9240" s="23"/>
    </row>
    <row r="9241" spans="2:17" ht="12.5" x14ac:dyDescent="0.25">
      <c r="B9241" s="24">
        <v>2836</v>
      </c>
      <c r="C9241" s="24">
        <v>3999959</v>
      </c>
      <c r="I9241" s="19">
        <v>2907</v>
      </c>
      <c r="J9241" s="19">
        <v>12040944</v>
      </c>
      <c r="P9241" s="23"/>
      <c r="Q9241" s="23"/>
    </row>
    <row r="9242" spans="2:17" ht="12.5" x14ac:dyDescent="0.25">
      <c r="B9242" s="24">
        <v>2836</v>
      </c>
      <c r="C9242" s="24">
        <v>3888485</v>
      </c>
      <c r="I9242" s="19">
        <v>2908</v>
      </c>
      <c r="J9242" s="19">
        <v>11913918</v>
      </c>
      <c r="P9242" s="23"/>
      <c r="Q9242" s="23"/>
    </row>
    <row r="9243" spans="2:17" ht="12.5" x14ac:dyDescent="0.25">
      <c r="B9243" s="24">
        <v>2836</v>
      </c>
      <c r="C9243" s="24">
        <v>4622577</v>
      </c>
      <c r="I9243" s="19">
        <v>2907</v>
      </c>
      <c r="J9243" s="19">
        <v>11801859</v>
      </c>
      <c r="P9243" s="23"/>
      <c r="Q9243" s="23"/>
    </row>
    <row r="9244" spans="2:17" ht="12.5" x14ac:dyDescent="0.25">
      <c r="B9244" s="24">
        <v>2836</v>
      </c>
      <c r="C9244" s="24">
        <v>2837739</v>
      </c>
      <c r="I9244" s="19">
        <v>2908</v>
      </c>
      <c r="J9244" s="19">
        <v>12041264</v>
      </c>
      <c r="P9244" s="23"/>
      <c r="Q9244" s="23"/>
    </row>
    <row r="9245" spans="2:17" ht="12.5" x14ac:dyDescent="0.25">
      <c r="B9245" s="24">
        <v>2836</v>
      </c>
      <c r="C9245" s="24">
        <v>3579541</v>
      </c>
      <c r="I9245" s="19">
        <v>2907</v>
      </c>
      <c r="J9245" s="19">
        <v>12478923</v>
      </c>
      <c r="P9245" s="23"/>
      <c r="Q9245" s="23"/>
    </row>
    <row r="9246" spans="2:17" ht="12.5" x14ac:dyDescent="0.25">
      <c r="B9246" s="24">
        <v>2836</v>
      </c>
      <c r="C9246" s="24">
        <v>5119053</v>
      </c>
      <c r="I9246" s="19">
        <v>2908</v>
      </c>
      <c r="J9246" s="19">
        <v>11498550</v>
      </c>
      <c r="P9246" s="23"/>
      <c r="Q9246" s="23"/>
    </row>
    <row r="9247" spans="2:17" ht="12.5" x14ac:dyDescent="0.25">
      <c r="B9247" s="24">
        <v>2836</v>
      </c>
      <c r="C9247" s="24">
        <v>3040204</v>
      </c>
      <c r="I9247" s="19">
        <v>2907</v>
      </c>
      <c r="J9247" s="19">
        <v>12018840</v>
      </c>
      <c r="P9247" s="23"/>
      <c r="Q9247" s="23"/>
    </row>
    <row r="9248" spans="2:17" ht="12.5" x14ac:dyDescent="0.25">
      <c r="B9248" s="24">
        <v>2836</v>
      </c>
      <c r="C9248" s="24">
        <v>3438022</v>
      </c>
      <c r="I9248" s="19">
        <v>2908</v>
      </c>
      <c r="J9248" s="19">
        <v>12198740</v>
      </c>
      <c r="P9248" s="23"/>
      <c r="Q9248" s="23"/>
    </row>
    <row r="9249" spans="2:17" ht="12.5" x14ac:dyDescent="0.25">
      <c r="B9249" s="24">
        <v>2836</v>
      </c>
      <c r="C9249" s="24">
        <v>4507104</v>
      </c>
      <c r="I9249" s="19">
        <v>2907</v>
      </c>
      <c r="J9249" s="19">
        <v>16283222</v>
      </c>
      <c r="P9249" s="23"/>
      <c r="Q9249" s="23"/>
    </row>
    <row r="9250" spans="2:17" ht="12.5" x14ac:dyDescent="0.25">
      <c r="B9250" s="24">
        <v>2836</v>
      </c>
      <c r="C9250" s="24">
        <v>3930227</v>
      </c>
      <c r="I9250" s="19">
        <v>2908</v>
      </c>
      <c r="J9250" s="19">
        <v>11758736</v>
      </c>
      <c r="P9250" s="23"/>
      <c r="Q9250" s="23"/>
    </row>
    <row r="9251" spans="2:17" ht="12.5" x14ac:dyDescent="0.25">
      <c r="B9251" s="24">
        <v>2836</v>
      </c>
      <c r="C9251" s="24">
        <v>3381947</v>
      </c>
      <c r="I9251" s="19">
        <v>2907</v>
      </c>
      <c r="J9251" s="19">
        <v>11790798</v>
      </c>
      <c r="P9251" s="23"/>
      <c r="Q9251" s="23"/>
    </row>
    <row r="9252" spans="2:17" ht="12.5" x14ac:dyDescent="0.25">
      <c r="B9252" s="24">
        <v>2836</v>
      </c>
      <c r="C9252" s="24">
        <v>2935536</v>
      </c>
      <c r="I9252" s="19">
        <v>2908</v>
      </c>
      <c r="J9252" s="19">
        <v>12136043</v>
      </c>
      <c r="P9252" s="23"/>
      <c r="Q9252" s="23"/>
    </row>
    <row r="9253" spans="2:17" ht="12.5" x14ac:dyDescent="0.25">
      <c r="B9253" s="24">
        <v>2836</v>
      </c>
      <c r="C9253" s="24">
        <v>4747305</v>
      </c>
      <c r="I9253" s="19">
        <v>2907</v>
      </c>
      <c r="J9253" s="19">
        <v>12291148</v>
      </c>
      <c r="P9253" s="23"/>
      <c r="Q9253" s="23"/>
    </row>
    <row r="9254" spans="2:17" ht="12.5" x14ac:dyDescent="0.25">
      <c r="B9254" s="24">
        <v>2836</v>
      </c>
      <c r="C9254" s="24">
        <v>4182392</v>
      </c>
      <c r="I9254" s="19">
        <v>2908</v>
      </c>
      <c r="J9254" s="19">
        <v>11532291</v>
      </c>
      <c r="P9254" s="23"/>
      <c r="Q9254" s="23"/>
    </row>
    <row r="9255" spans="2:17" ht="12.5" x14ac:dyDescent="0.25">
      <c r="B9255" s="24">
        <v>2836</v>
      </c>
      <c r="C9255" s="24">
        <v>4087805</v>
      </c>
      <c r="I9255" s="19">
        <v>2907</v>
      </c>
      <c r="J9255" s="19">
        <v>12511362</v>
      </c>
      <c r="P9255" s="23"/>
      <c r="Q9255" s="23"/>
    </row>
    <row r="9256" spans="2:17" ht="12.5" x14ac:dyDescent="0.25">
      <c r="B9256" s="24">
        <v>2836</v>
      </c>
      <c r="C9256" s="24">
        <v>4978295</v>
      </c>
      <c r="I9256" s="19">
        <v>2908</v>
      </c>
      <c r="J9256" s="19">
        <v>11507779</v>
      </c>
      <c r="P9256" s="23"/>
      <c r="Q9256" s="23"/>
    </row>
    <row r="9257" spans="2:17" ht="12.5" x14ac:dyDescent="0.25">
      <c r="B9257" s="24">
        <v>2836</v>
      </c>
      <c r="C9257" s="24">
        <v>3997931</v>
      </c>
      <c r="I9257" s="19">
        <v>2907</v>
      </c>
      <c r="J9257" s="19">
        <v>11991751</v>
      </c>
      <c r="P9257" s="23"/>
      <c r="Q9257" s="23"/>
    </row>
    <row r="9258" spans="2:17" ht="12.5" x14ac:dyDescent="0.25">
      <c r="B9258" s="24">
        <v>2836</v>
      </c>
      <c r="C9258" s="24">
        <v>3985659</v>
      </c>
      <c r="I9258" s="19">
        <v>2908</v>
      </c>
      <c r="J9258" s="19">
        <v>12713747</v>
      </c>
      <c r="P9258" s="23"/>
      <c r="Q9258" s="23"/>
    </row>
    <row r="9259" spans="2:17" ht="12.5" x14ac:dyDescent="0.25">
      <c r="B9259" s="24">
        <v>2836</v>
      </c>
      <c r="C9259" s="24">
        <v>4003775</v>
      </c>
      <c r="I9259" s="19">
        <v>2907</v>
      </c>
      <c r="J9259" s="19">
        <v>11998841</v>
      </c>
      <c r="P9259" s="23"/>
      <c r="Q9259" s="23"/>
    </row>
    <row r="9260" spans="2:17" ht="12.5" x14ac:dyDescent="0.25">
      <c r="B9260" s="24">
        <v>2836</v>
      </c>
      <c r="C9260" s="24">
        <v>3390629</v>
      </c>
      <c r="I9260" s="19">
        <v>2908</v>
      </c>
      <c r="J9260" s="19">
        <v>11333219</v>
      </c>
      <c r="P9260" s="23"/>
      <c r="Q9260" s="23"/>
    </row>
    <row r="9261" spans="2:17" ht="12.5" x14ac:dyDescent="0.25">
      <c r="B9261" s="24">
        <v>2836</v>
      </c>
      <c r="C9261" s="24">
        <v>5288072</v>
      </c>
      <c r="I9261" s="19">
        <v>2907</v>
      </c>
      <c r="J9261" s="19">
        <v>12038770</v>
      </c>
      <c r="P9261" s="23"/>
      <c r="Q9261" s="23"/>
    </row>
    <row r="9262" spans="2:17" ht="12.5" x14ac:dyDescent="0.25">
      <c r="B9262" s="24">
        <v>2836</v>
      </c>
      <c r="C9262" s="24">
        <v>3981132</v>
      </c>
      <c r="I9262" s="19">
        <v>2908</v>
      </c>
      <c r="J9262" s="19">
        <v>11968746</v>
      </c>
      <c r="P9262" s="23"/>
      <c r="Q9262" s="23"/>
    </row>
    <row r="9263" spans="2:17" ht="12.5" x14ac:dyDescent="0.25">
      <c r="B9263" s="24">
        <v>2836</v>
      </c>
      <c r="C9263" s="24">
        <v>4058586</v>
      </c>
      <c r="I9263" s="19">
        <v>2907</v>
      </c>
      <c r="J9263" s="19">
        <v>11994943</v>
      </c>
      <c r="P9263" s="23"/>
      <c r="Q9263" s="23"/>
    </row>
    <row r="9264" spans="2:17" ht="12.5" x14ac:dyDescent="0.25">
      <c r="B9264" s="24">
        <v>2836</v>
      </c>
      <c r="C9264" s="24">
        <v>2046165</v>
      </c>
      <c r="I9264" s="19">
        <v>2908</v>
      </c>
      <c r="J9264" s="19">
        <v>12260744</v>
      </c>
      <c r="P9264" s="23"/>
      <c r="Q9264" s="23"/>
    </row>
    <row r="9265" spans="2:17" ht="12.5" x14ac:dyDescent="0.25">
      <c r="B9265" s="24">
        <v>2836</v>
      </c>
      <c r="C9265" s="24">
        <v>3944303</v>
      </c>
      <c r="I9265" s="19">
        <v>2907</v>
      </c>
      <c r="J9265" s="19">
        <v>16553052</v>
      </c>
      <c r="P9265" s="23"/>
      <c r="Q9265" s="23"/>
    </row>
    <row r="9266" spans="2:17" ht="12.5" x14ac:dyDescent="0.25">
      <c r="B9266" s="24">
        <v>2836</v>
      </c>
      <c r="C9266" s="24">
        <v>3904676</v>
      </c>
      <c r="I9266" s="19">
        <v>2908</v>
      </c>
      <c r="J9266" s="19">
        <v>11613453</v>
      </c>
      <c r="P9266" s="23"/>
      <c r="Q9266" s="23"/>
    </row>
    <row r="9267" spans="2:17" ht="12.5" x14ac:dyDescent="0.25">
      <c r="B9267" s="24">
        <v>2836</v>
      </c>
      <c r="C9267" s="24">
        <v>3094133</v>
      </c>
      <c r="I9267" s="19">
        <v>2907</v>
      </c>
      <c r="J9267" s="19">
        <v>11782538</v>
      </c>
      <c r="P9267" s="23"/>
      <c r="Q9267" s="23"/>
    </row>
    <row r="9268" spans="2:17" ht="12.5" x14ac:dyDescent="0.25">
      <c r="B9268" s="24">
        <v>2836</v>
      </c>
      <c r="C9268" s="24">
        <v>4392899</v>
      </c>
      <c r="I9268" s="19">
        <v>2908</v>
      </c>
      <c r="J9268" s="19">
        <v>11922032</v>
      </c>
      <c r="P9268" s="23"/>
      <c r="Q9268" s="23"/>
    </row>
    <row r="9269" spans="2:17" ht="12.5" x14ac:dyDescent="0.25">
      <c r="B9269" s="24">
        <v>2836</v>
      </c>
      <c r="C9269" s="24">
        <v>3466816</v>
      </c>
      <c r="I9269" s="19">
        <v>2907</v>
      </c>
      <c r="J9269" s="19">
        <v>11867999</v>
      </c>
      <c r="P9269" s="23"/>
      <c r="Q9269" s="23"/>
    </row>
    <row r="9270" spans="2:17" ht="12.5" x14ac:dyDescent="0.25">
      <c r="B9270" s="24">
        <v>2836</v>
      </c>
      <c r="C9270" s="24">
        <v>5528958</v>
      </c>
      <c r="I9270" s="19">
        <v>2908</v>
      </c>
      <c r="J9270" s="19">
        <v>12354532</v>
      </c>
      <c r="P9270" s="23"/>
      <c r="Q9270" s="23"/>
    </row>
    <row r="9271" spans="2:17" ht="12.5" x14ac:dyDescent="0.25">
      <c r="B9271" s="24">
        <v>2836</v>
      </c>
      <c r="C9271" s="24">
        <v>5117680</v>
      </c>
      <c r="I9271" s="19">
        <v>2907</v>
      </c>
      <c r="J9271" s="19">
        <v>11546518</v>
      </c>
      <c r="P9271" s="23"/>
      <c r="Q9271" s="23"/>
    </row>
    <row r="9272" spans="2:17" ht="12.5" x14ac:dyDescent="0.25">
      <c r="B9272" s="24">
        <v>2836</v>
      </c>
      <c r="C9272" s="24">
        <v>3024332</v>
      </c>
      <c r="I9272" s="19">
        <v>2908</v>
      </c>
      <c r="J9272" s="19">
        <v>12148928</v>
      </c>
      <c r="P9272" s="23"/>
      <c r="Q9272" s="23"/>
    </row>
    <row r="9273" spans="2:17" ht="12.5" x14ac:dyDescent="0.25">
      <c r="B9273" s="24">
        <v>2836</v>
      </c>
      <c r="C9273" s="24">
        <v>4691402</v>
      </c>
      <c r="I9273" s="19">
        <v>2907</v>
      </c>
      <c r="J9273" s="19">
        <v>12172516</v>
      </c>
      <c r="P9273" s="23"/>
      <c r="Q9273" s="23"/>
    </row>
    <row r="9274" spans="2:17" ht="12.5" x14ac:dyDescent="0.25">
      <c r="B9274" s="24">
        <v>2836</v>
      </c>
      <c r="C9274" s="24">
        <v>5662845</v>
      </c>
      <c r="I9274" s="19">
        <v>2908</v>
      </c>
      <c r="J9274" s="19">
        <v>11709574</v>
      </c>
      <c r="P9274" s="23"/>
      <c r="Q9274" s="23"/>
    </row>
    <row r="9275" spans="2:17" ht="12.5" x14ac:dyDescent="0.25">
      <c r="B9275" s="24">
        <v>2836</v>
      </c>
      <c r="C9275" s="24">
        <v>4426871</v>
      </c>
      <c r="I9275" s="19">
        <v>2907</v>
      </c>
      <c r="J9275" s="19">
        <v>12320301</v>
      </c>
      <c r="P9275" s="23"/>
      <c r="Q9275" s="23"/>
    </row>
    <row r="9276" spans="2:17" ht="12.5" x14ac:dyDescent="0.25">
      <c r="B9276" s="24">
        <v>2836</v>
      </c>
      <c r="C9276" s="24">
        <v>3355921</v>
      </c>
      <c r="I9276" s="19">
        <v>2908</v>
      </c>
      <c r="J9276" s="19">
        <v>11670359</v>
      </c>
      <c r="P9276" s="23"/>
      <c r="Q9276" s="23"/>
    </row>
    <row r="9277" spans="2:17" ht="12.5" x14ac:dyDescent="0.25">
      <c r="B9277" s="24">
        <v>2836</v>
      </c>
      <c r="C9277" s="24">
        <v>4176891</v>
      </c>
      <c r="I9277" s="19">
        <v>2907</v>
      </c>
      <c r="J9277" s="19">
        <v>16421858</v>
      </c>
      <c r="P9277" s="23"/>
      <c r="Q9277" s="23"/>
    </row>
    <row r="9278" spans="2:17" ht="12.5" x14ac:dyDescent="0.25">
      <c r="B9278" s="24">
        <v>2836</v>
      </c>
      <c r="C9278" s="24">
        <v>4452886</v>
      </c>
      <c r="I9278" s="19">
        <v>2908</v>
      </c>
      <c r="J9278" s="19">
        <v>11652747</v>
      </c>
      <c r="P9278" s="23"/>
      <c r="Q9278" s="23"/>
    </row>
    <row r="9279" spans="2:17" ht="12.5" x14ac:dyDescent="0.25">
      <c r="B9279" s="24">
        <v>2836</v>
      </c>
      <c r="C9279" s="24">
        <v>3156758</v>
      </c>
      <c r="I9279" s="19">
        <v>2907</v>
      </c>
      <c r="J9279" s="19">
        <v>12628673</v>
      </c>
      <c r="P9279" s="23"/>
      <c r="Q9279" s="23"/>
    </row>
    <row r="9280" spans="2:17" ht="12.5" x14ac:dyDescent="0.25">
      <c r="B9280" s="24">
        <v>2836</v>
      </c>
      <c r="C9280" s="24">
        <v>6484701</v>
      </c>
      <c r="I9280" s="19">
        <v>2908</v>
      </c>
      <c r="J9280" s="19">
        <v>11880025</v>
      </c>
      <c r="P9280" s="23"/>
      <c r="Q9280" s="23"/>
    </row>
    <row r="9281" spans="2:17" ht="12.5" x14ac:dyDescent="0.25">
      <c r="B9281" s="24">
        <v>2836</v>
      </c>
      <c r="C9281" s="24">
        <v>4093777</v>
      </c>
      <c r="I9281" s="19">
        <v>2907</v>
      </c>
      <c r="J9281" s="19">
        <v>11920017</v>
      </c>
      <c r="P9281" s="23"/>
      <c r="Q9281" s="23"/>
    </row>
    <row r="9282" spans="2:17" ht="12.5" x14ac:dyDescent="0.25">
      <c r="B9282" s="24">
        <v>2836</v>
      </c>
      <c r="C9282" s="24">
        <v>3831848</v>
      </c>
      <c r="I9282" s="19">
        <v>2908</v>
      </c>
      <c r="J9282" s="19">
        <v>11928322</v>
      </c>
      <c r="P9282" s="23"/>
      <c r="Q9282" s="23"/>
    </row>
    <row r="9283" spans="2:17" ht="12.5" x14ac:dyDescent="0.25">
      <c r="B9283" s="24">
        <v>2836</v>
      </c>
      <c r="C9283" s="24">
        <v>4281488</v>
      </c>
      <c r="I9283" s="19">
        <v>2907</v>
      </c>
      <c r="J9283" s="19">
        <v>11891891</v>
      </c>
      <c r="P9283" s="23"/>
      <c r="Q9283" s="23"/>
    </row>
    <row r="9284" spans="2:17" ht="12.5" x14ac:dyDescent="0.25">
      <c r="B9284" s="24">
        <v>2836</v>
      </c>
      <c r="C9284" s="24">
        <v>5293584</v>
      </c>
      <c r="I9284" s="19">
        <v>2908</v>
      </c>
      <c r="J9284" s="19">
        <v>12467741</v>
      </c>
      <c r="P9284" s="23"/>
      <c r="Q9284" s="23"/>
    </row>
    <row r="9285" spans="2:17" ht="12.5" x14ac:dyDescent="0.25">
      <c r="B9285" s="24">
        <v>2836</v>
      </c>
      <c r="C9285" s="24">
        <v>4116744</v>
      </c>
      <c r="I9285" s="19">
        <v>2907</v>
      </c>
      <c r="J9285" s="19">
        <v>11737052</v>
      </c>
      <c r="P9285" s="23"/>
      <c r="Q9285" s="23"/>
    </row>
    <row r="9286" spans="2:17" ht="12.5" x14ac:dyDescent="0.25">
      <c r="B9286" s="24">
        <v>2836</v>
      </c>
      <c r="C9286" s="24">
        <v>3944882</v>
      </c>
      <c r="I9286" s="19">
        <v>2908</v>
      </c>
      <c r="J9286" s="19">
        <v>12830284</v>
      </c>
      <c r="P9286" s="23"/>
      <c r="Q9286" s="23"/>
    </row>
    <row r="9287" spans="2:17" ht="12.5" x14ac:dyDescent="0.25">
      <c r="B9287" s="24">
        <v>2836</v>
      </c>
      <c r="C9287" s="24">
        <v>4777433</v>
      </c>
      <c r="I9287" s="19">
        <v>2907</v>
      </c>
      <c r="J9287" s="19">
        <v>11224576</v>
      </c>
      <c r="P9287" s="23"/>
      <c r="Q9287" s="23"/>
    </row>
    <row r="9288" spans="2:17" ht="12.5" x14ac:dyDescent="0.25">
      <c r="B9288" s="24">
        <v>2836</v>
      </c>
      <c r="C9288" s="24">
        <v>4260784</v>
      </c>
      <c r="I9288" s="19">
        <v>2908</v>
      </c>
      <c r="J9288" s="19">
        <v>12016450</v>
      </c>
      <c r="P9288" s="23"/>
      <c r="Q9288" s="23"/>
    </row>
    <row r="9289" spans="2:17" ht="12.5" x14ac:dyDescent="0.25">
      <c r="B9289" s="24">
        <v>2836</v>
      </c>
      <c r="C9289" s="24">
        <v>4005627</v>
      </c>
      <c r="I9289" s="19">
        <v>2907</v>
      </c>
      <c r="J9289" s="19">
        <v>15809801</v>
      </c>
      <c r="P9289" s="23"/>
      <c r="Q9289" s="23"/>
    </row>
    <row r="9290" spans="2:17" ht="12.5" x14ac:dyDescent="0.25">
      <c r="B9290" s="24">
        <v>2836</v>
      </c>
      <c r="C9290" s="24">
        <v>3828240</v>
      </c>
      <c r="I9290" s="19">
        <v>2908</v>
      </c>
      <c r="J9290" s="19">
        <v>12720360</v>
      </c>
      <c r="P9290" s="23"/>
      <c r="Q9290" s="23"/>
    </row>
    <row r="9291" spans="2:17" ht="12.5" x14ac:dyDescent="0.25">
      <c r="B9291" s="24">
        <v>2836</v>
      </c>
      <c r="C9291" s="24">
        <v>4055493</v>
      </c>
      <c r="I9291" s="19">
        <v>2907</v>
      </c>
      <c r="J9291" s="19">
        <v>10892538</v>
      </c>
      <c r="P9291" s="23"/>
      <c r="Q9291" s="23"/>
    </row>
    <row r="9292" spans="2:17" ht="12.5" x14ac:dyDescent="0.25">
      <c r="B9292" s="24">
        <v>2836</v>
      </c>
      <c r="C9292" s="24">
        <v>4035288</v>
      </c>
      <c r="I9292" s="19">
        <v>2908</v>
      </c>
      <c r="J9292" s="19">
        <v>12367380</v>
      </c>
      <c r="P9292" s="23"/>
      <c r="Q9292" s="23"/>
    </row>
    <row r="9293" spans="2:17" ht="12.5" x14ac:dyDescent="0.25">
      <c r="B9293" s="24">
        <v>2836</v>
      </c>
      <c r="C9293" s="24">
        <v>3853326</v>
      </c>
      <c r="I9293" s="19">
        <v>2907</v>
      </c>
      <c r="J9293" s="19">
        <v>12076892</v>
      </c>
      <c r="P9293" s="23"/>
      <c r="Q9293" s="23"/>
    </row>
    <row r="9294" spans="2:17" ht="12.5" x14ac:dyDescent="0.25">
      <c r="B9294" s="24">
        <v>2836</v>
      </c>
      <c r="C9294" s="24">
        <v>4193615</v>
      </c>
      <c r="I9294" s="19">
        <v>2908</v>
      </c>
      <c r="J9294" s="19">
        <v>12996665</v>
      </c>
      <c r="P9294" s="23"/>
      <c r="Q9294" s="23"/>
    </row>
    <row r="9295" spans="2:17" ht="12.5" x14ac:dyDescent="0.25">
      <c r="B9295" s="24">
        <v>2836</v>
      </c>
      <c r="C9295" s="24">
        <v>4060176</v>
      </c>
      <c r="I9295" s="19">
        <v>2907</v>
      </c>
      <c r="J9295" s="19">
        <v>10781767</v>
      </c>
      <c r="P9295" s="23"/>
      <c r="Q9295" s="23"/>
    </row>
    <row r="9296" spans="2:17" ht="12.5" x14ac:dyDescent="0.25">
      <c r="B9296" s="24">
        <v>2836</v>
      </c>
      <c r="C9296" s="24">
        <v>4950500</v>
      </c>
      <c r="I9296" s="19">
        <v>2908</v>
      </c>
      <c r="J9296" s="19">
        <v>11722348</v>
      </c>
      <c r="P9296" s="23"/>
      <c r="Q9296" s="23"/>
    </row>
    <row r="9297" spans="2:17" ht="12.5" x14ac:dyDescent="0.25">
      <c r="B9297" s="24">
        <v>2836</v>
      </c>
      <c r="C9297" s="24">
        <v>3326508</v>
      </c>
      <c r="I9297" s="19">
        <v>2907</v>
      </c>
      <c r="J9297" s="19">
        <v>12460229</v>
      </c>
      <c r="P9297" s="23"/>
      <c r="Q9297" s="23"/>
    </row>
    <row r="9298" spans="2:17" ht="12.5" x14ac:dyDescent="0.25">
      <c r="B9298" s="24">
        <v>2836</v>
      </c>
      <c r="C9298" s="24">
        <v>3916116</v>
      </c>
      <c r="I9298" s="19">
        <v>2908</v>
      </c>
      <c r="J9298" s="19">
        <v>11923377</v>
      </c>
      <c r="P9298" s="23"/>
      <c r="Q9298" s="23"/>
    </row>
    <row r="9299" spans="2:17" ht="12.5" x14ac:dyDescent="0.25">
      <c r="B9299" s="24">
        <v>2836</v>
      </c>
      <c r="C9299" s="24">
        <v>2425547</v>
      </c>
      <c r="I9299" s="19">
        <v>2907</v>
      </c>
      <c r="J9299" s="19">
        <v>12140719</v>
      </c>
      <c r="P9299" s="23"/>
      <c r="Q9299" s="23"/>
    </row>
    <row r="9300" spans="2:17" ht="12.5" x14ac:dyDescent="0.25">
      <c r="B9300" s="24">
        <v>2836</v>
      </c>
      <c r="C9300" s="24">
        <v>4065092</v>
      </c>
      <c r="I9300" s="19">
        <v>2908</v>
      </c>
      <c r="J9300" s="19">
        <v>12384721</v>
      </c>
      <c r="P9300" s="23"/>
      <c r="Q9300" s="23"/>
    </row>
    <row r="9301" spans="2:17" ht="12.5" x14ac:dyDescent="0.25">
      <c r="B9301" s="24">
        <v>2836</v>
      </c>
      <c r="C9301" s="24">
        <v>4144157</v>
      </c>
      <c r="I9301" s="19">
        <v>2907</v>
      </c>
      <c r="J9301" s="19">
        <v>11782667</v>
      </c>
      <c r="P9301" s="23"/>
      <c r="Q9301" s="23"/>
    </row>
    <row r="9302" spans="2:17" ht="12.5" x14ac:dyDescent="0.25">
      <c r="B9302" s="24">
        <v>2836</v>
      </c>
      <c r="C9302" s="24">
        <v>3340960</v>
      </c>
      <c r="I9302" s="19">
        <v>2908</v>
      </c>
      <c r="J9302" s="19">
        <v>11327239</v>
      </c>
      <c r="P9302" s="23"/>
      <c r="Q9302" s="23"/>
    </row>
    <row r="9303" spans="2:17" ht="12.5" x14ac:dyDescent="0.25">
      <c r="B9303" s="24">
        <v>2836</v>
      </c>
      <c r="C9303" s="24">
        <v>4006138</v>
      </c>
      <c r="I9303" s="19">
        <v>2907</v>
      </c>
      <c r="J9303" s="19">
        <v>12605394</v>
      </c>
      <c r="P9303" s="23"/>
      <c r="Q9303" s="23"/>
    </row>
    <row r="9304" spans="2:17" ht="12.5" x14ac:dyDescent="0.25">
      <c r="B9304" s="24">
        <v>2836</v>
      </c>
      <c r="C9304" s="24">
        <v>3575824</v>
      </c>
      <c r="I9304" s="19">
        <v>2908</v>
      </c>
      <c r="J9304" s="19">
        <v>11416381</v>
      </c>
      <c r="P9304" s="23"/>
      <c r="Q9304" s="23"/>
    </row>
    <row r="9305" spans="2:17" ht="12.5" x14ac:dyDescent="0.25">
      <c r="B9305" s="24">
        <v>2836</v>
      </c>
      <c r="C9305" s="24">
        <v>3161911</v>
      </c>
      <c r="I9305" s="19">
        <v>2907</v>
      </c>
      <c r="J9305" s="19">
        <v>12493091</v>
      </c>
      <c r="P9305" s="23"/>
      <c r="Q9305" s="23"/>
    </row>
    <row r="9306" spans="2:17" ht="12.5" x14ac:dyDescent="0.25">
      <c r="B9306" s="24">
        <v>2836</v>
      </c>
      <c r="C9306" s="24">
        <v>4234178</v>
      </c>
      <c r="I9306" s="19">
        <v>2908</v>
      </c>
      <c r="J9306" s="19">
        <v>12895194</v>
      </c>
      <c r="P9306" s="23"/>
      <c r="Q9306" s="23"/>
    </row>
    <row r="9307" spans="2:17" ht="12.5" x14ac:dyDescent="0.25">
      <c r="B9307" s="24">
        <v>2836</v>
      </c>
      <c r="C9307" s="24">
        <v>3602492</v>
      </c>
      <c r="I9307" s="19">
        <v>2907</v>
      </c>
      <c r="J9307" s="19">
        <v>10750836</v>
      </c>
      <c r="P9307" s="23"/>
      <c r="Q9307" s="23"/>
    </row>
    <row r="9308" spans="2:17" ht="12.5" x14ac:dyDescent="0.25">
      <c r="B9308" s="24">
        <v>2836</v>
      </c>
      <c r="C9308" s="24">
        <v>3596744</v>
      </c>
      <c r="I9308" s="19">
        <v>2908</v>
      </c>
      <c r="J9308" s="19">
        <v>11908454</v>
      </c>
      <c r="P9308" s="23"/>
      <c r="Q9308" s="23"/>
    </row>
    <row r="9309" spans="2:17" ht="12.5" x14ac:dyDescent="0.25">
      <c r="B9309" s="24">
        <v>2836</v>
      </c>
      <c r="C9309" s="24">
        <v>4044166</v>
      </c>
      <c r="I9309" s="19">
        <v>2907</v>
      </c>
      <c r="J9309" s="19">
        <v>12124499</v>
      </c>
      <c r="P9309" s="23"/>
      <c r="Q9309" s="23"/>
    </row>
    <row r="9310" spans="2:17" ht="12.5" x14ac:dyDescent="0.25">
      <c r="B9310" s="24">
        <v>2836</v>
      </c>
      <c r="C9310" s="24">
        <v>4525655</v>
      </c>
      <c r="I9310" s="19">
        <v>2908</v>
      </c>
      <c r="J9310" s="19">
        <v>12372398</v>
      </c>
      <c r="P9310" s="23"/>
      <c r="Q9310" s="23"/>
    </row>
    <row r="9311" spans="2:17" ht="12.5" x14ac:dyDescent="0.25">
      <c r="B9311" s="24">
        <v>2836</v>
      </c>
      <c r="C9311" s="24">
        <v>5522157</v>
      </c>
      <c r="I9311" s="19">
        <v>2907</v>
      </c>
      <c r="J9311" s="19">
        <v>11503249</v>
      </c>
      <c r="P9311" s="23"/>
      <c r="Q9311" s="23"/>
    </row>
    <row r="9312" spans="2:17" ht="12.5" x14ac:dyDescent="0.25">
      <c r="B9312" s="24">
        <v>2836</v>
      </c>
      <c r="C9312" s="24">
        <v>4631859</v>
      </c>
      <c r="I9312" s="19">
        <v>2908</v>
      </c>
      <c r="J9312" s="19">
        <v>11978902</v>
      </c>
      <c r="P9312" s="23"/>
      <c r="Q9312" s="23"/>
    </row>
    <row r="9313" spans="2:17" ht="12.5" x14ac:dyDescent="0.25">
      <c r="B9313" s="24">
        <v>2836</v>
      </c>
      <c r="C9313" s="24">
        <v>4041448</v>
      </c>
      <c r="I9313" s="19">
        <v>2907</v>
      </c>
      <c r="J9313" s="19">
        <v>12635135</v>
      </c>
      <c r="P9313" s="23"/>
      <c r="Q9313" s="23"/>
    </row>
    <row r="9314" spans="2:17" ht="12.5" x14ac:dyDescent="0.25">
      <c r="B9314" s="24">
        <v>2836</v>
      </c>
      <c r="C9314" s="24">
        <v>3970406</v>
      </c>
      <c r="I9314" s="19">
        <v>2908</v>
      </c>
      <c r="J9314" s="19">
        <v>11406513</v>
      </c>
      <c r="P9314" s="23"/>
      <c r="Q9314" s="23"/>
    </row>
    <row r="9315" spans="2:17" ht="12.5" x14ac:dyDescent="0.25">
      <c r="B9315" s="24">
        <v>2836</v>
      </c>
      <c r="C9315" s="24">
        <v>19632413</v>
      </c>
      <c r="I9315" s="19">
        <v>2907</v>
      </c>
      <c r="J9315" s="19">
        <v>12090495</v>
      </c>
      <c r="P9315" s="23"/>
      <c r="Q9315" s="23"/>
    </row>
    <row r="9316" spans="2:17" ht="12.5" x14ac:dyDescent="0.25">
      <c r="B9316" s="24">
        <v>2836</v>
      </c>
      <c r="C9316" s="24">
        <v>4536215</v>
      </c>
      <c r="I9316" s="19">
        <v>2908</v>
      </c>
      <c r="J9316" s="19">
        <v>13402649</v>
      </c>
      <c r="P9316" s="23"/>
      <c r="Q9316" s="23"/>
    </row>
    <row r="9317" spans="2:17" ht="12.5" x14ac:dyDescent="0.25">
      <c r="B9317" s="24">
        <v>2836</v>
      </c>
      <c r="C9317" s="24">
        <v>3574770</v>
      </c>
      <c r="I9317" s="19">
        <v>2907</v>
      </c>
      <c r="J9317" s="19">
        <v>10448979</v>
      </c>
      <c r="P9317" s="23"/>
      <c r="Q9317" s="23"/>
    </row>
    <row r="9318" spans="2:17" ht="12.5" x14ac:dyDescent="0.25">
      <c r="B9318" s="24">
        <v>2836</v>
      </c>
      <c r="C9318" s="24">
        <v>3554793</v>
      </c>
      <c r="I9318" s="19">
        <v>2908</v>
      </c>
      <c r="J9318" s="19">
        <v>12489523</v>
      </c>
      <c r="P9318" s="23"/>
      <c r="Q9318" s="23"/>
    </row>
    <row r="9319" spans="2:17" ht="12.5" x14ac:dyDescent="0.25">
      <c r="B9319" s="24">
        <v>2836</v>
      </c>
      <c r="C9319" s="24">
        <v>4726531</v>
      </c>
      <c r="I9319" s="19">
        <v>2907</v>
      </c>
      <c r="J9319" s="19">
        <v>11697954</v>
      </c>
      <c r="P9319" s="23"/>
      <c r="Q9319" s="23"/>
    </row>
    <row r="9320" spans="2:17" ht="12.5" x14ac:dyDescent="0.25">
      <c r="B9320" s="24">
        <v>2836</v>
      </c>
      <c r="C9320" s="24">
        <v>4117868</v>
      </c>
      <c r="I9320" s="19">
        <v>2908</v>
      </c>
      <c r="J9320" s="19">
        <v>15653911</v>
      </c>
      <c r="P9320" s="23"/>
      <c r="Q9320" s="23"/>
    </row>
    <row r="9321" spans="2:17" ht="12.5" x14ac:dyDescent="0.25">
      <c r="B9321" s="24">
        <v>2836</v>
      </c>
      <c r="C9321" s="24">
        <v>4222780</v>
      </c>
      <c r="I9321" s="19">
        <v>2907</v>
      </c>
      <c r="J9321" s="19">
        <v>8569979</v>
      </c>
      <c r="P9321" s="23"/>
      <c r="Q9321" s="23"/>
    </row>
    <row r="9322" spans="2:17" ht="12.5" x14ac:dyDescent="0.25">
      <c r="B9322" s="24">
        <v>2836</v>
      </c>
      <c r="C9322" s="24">
        <v>4400209</v>
      </c>
      <c r="I9322" s="19">
        <v>2908</v>
      </c>
      <c r="J9322" s="19">
        <v>11726885</v>
      </c>
      <c r="P9322" s="23"/>
      <c r="Q9322" s="23"/>
    </row>
    <row r="9323" spans="2:17" ht="12.5" x14ac:dyDescent="0.25">
      <c r="B9323" s="24">
        <v>2836</v>
      </c>
      <c r="C9323" s="24">
        <v>4040885</v>
      </c>
      <c r="I9323" s="19">
        <v>2907</v>
      </c>
      <c r="J9323" s="19">
        <v>12129130</v>
      </c>
      <c r="P9323" s="23"/>
      <c r="Q9323" s="23"/>
    </row>
    <row r="9324" spans="2:17" ht="12.5" x14ac:dyDescent="0.25">
      <c r="B9324" s="24">
        <v>2836</v>
      </c>
      <c r="C9324" s="24">
        <v>2859225</v>
      </c>
      <c r="I9324" s="19">
        <v>2908</v>
      </c>
      <c r="J9324" s="19">
        <v>11742610</v>
      </c>
      <c r="P9324" s="23"/>
      <c r="Q9324" s="23"/>
    </row>
    <row r="9325" spans="2:17" ht="12.5" x14ac:dyDescent="0.25">
      <c r="B9325" s="24">
        <v>2836</v>
      </c>
      <c r="C9325" s="24">
        <v>3842654</v>
      </c>
      <c r="I9325" s="19">
        <v>2907</v>
      </c>
      <c r="J9325" s="19">
        <v>12348202</v>
      </c>
      <c r="P9325" s="23"/>
      <c r="Q9325" s="23"/>
    </row>
    <row r="9326" spans="2:17" ht="12.5" x14ac:dyDescent="0.25">
      <c r="B9326" s="24">
        <v>2836</v>
      </c>
      <c r="C9326" s="24">
        <v>3925247</v>
      </c>
      <c r="I9326" s="19">
        <v>2908</v>
      </c>
      <c r="J9326" s="19">
        <v>11832787</v>
      </c>
      <c r="P9326" s="23"/>
      <c r="Q9326" s="23"/>
    </row>
    <row r="9327" spans="2:17" ht="12.5" x14ac:dyDescent="0.25">
      <c r="B9327" s="24">
        <v>2836</v>
      </c>
      <c r="C9327" s="24">
        <v>3476695</v>
      </c>
      <c r="I9327" s="19">
        <v>2907</v>
      </c>
      <c r="J9327" s="19">
        <v>12063101</v>
      </c>
      <c r="P9327" s="23"/>
      <c r="Q9327" s="23"/>
    </row>
    <row r="9328" spans="2:17" ht="12.5" x14ac:dyDescent="0.25">
      <c r="B9328" s="24">
        <v>2836</v>
      </c>
      <c r="C9328" s="24">
        <v>3923464</v>
      </c>
      <c r="I9328" s="19">
        <v>2908</v>
      </c>
      <c r="J9328" s="19">
        <v>12506904</v>
      </c>
      <c r="P9328" s="23"/>
      <c r="Q9328" s="23"/>
    </row>
    <row r="9329" spans="2:17" ht="12.5" x14ac:dyDescent="0.25">
      <c r="B9329" s="24">
        <v>2836</v>
      </c>
      <c r="C9329" s="24">
        <v>3856352</v>
      </c>
      <c r="I9329" s="19">
        <v>2907</v>
      </c>
      <c r="J9329" s="19">
        <v>11742287</v>
      </c>
      <c r="P9329" s="23"/>
      <c r="Q9329" s="23"/>
    </row>
    <row r="9330" spans="2:17" ht="12.5" x14ac:dyDescent="0.25">
      <c r="B9330" s="24">
        <v>2836</v>
      </c>
      <c r="C9330" s="24">
        <v>2053547</v>
      </c>
      <c r="I9330" s="19">
        <v>2908</v>
      </c>
      <c r="J9330" s="19">
        <v>12006319</v>
      </c>
      <c r="P9330" s="23"/>
      <c r="Q9330" s="23"/>
    </row>
    <row r="9331" spans="2:17" ht="12.5" x14ac:dyDescent="0.25">
      <c r="B9331" s="24">
        <v>2836</v>
      </c>
      <c r="C9331" s="24">
        <v>3581508</v>
      </c>
      <c r="I9331" s="19">
        <v>2907</v>
      </c>
      <c r="J9331" s="19">
        <v>13140308</v>
      </c>
      <c r="P9331" s="23"/>
      <c r="Q9331" s="23"/>
    </row>
    <row r="9332" spans="2:17" ht="12.5" x14ac:dyDescent="0.25">
      <c r="B9332" s="24">
        <v>2836</v>
      </c>
      <c r="C9332" s="24">
        <v>3499105</v>
      </c>
      <c r="I9332" s="19">
        <v>2908</v>
      </c>
      <c r="J9332" s="19">
        <v>10683913</v>
      </c>
      <c r="P9332" s="23"/>
      <c r="Q9332" s="23"/>
    </row>
    <row r="9333" spans="2:17" ht="12.5" x14ac:dyDescent="0.25">
      <c r="B9333" s="24">
        <v>2836</v>
      </c>
      <c r="C9333" s="24">
        <v>3864330</v>
      </c>
      <c r="I9333" s="19">
        <v>2907</v>
      </c>
      <c r="J9333" s="19">
        <v>11658890</v>
      </c>
      <c r="P9333" s="23"/>
      <c r="Q9333" s="23"/>
    </row>
    <row r="9334" spans="2:17" ht="12.5" x14ac:dyDescent="0.25">
      <c r="B9334" s="24">
        <v>2836</v>
      </c>
      <c r="C9334" s="24">
        <v>3995379</v>
      </c>
      <c r="I9334" s="19">
        <v>2908</v>
      </c>
      <c r="J9334" s="19">
        <v>12868942</v>
      </c>
      <c r="P9334" s="23"/>
      <c r="Q9334" s="23"/>
    </row>
    <row r="9335" spans="2:17" ht="12.5" x14ac:dyDescent="0.25">
      <c r="B9335" s="24">
        <v>2836</v>
      </c>
      <c r="C9335" s="24">
        <v>3907810</v>
      </c>
      <c r="I9335" s="19">
        <v>2907</v>
      </c>
      <c r="J9335" s="19">
        <v>11136518</v>
      </c>
      <c r="P9335" s="23"/>
      <c r="Q9335" s="23"/>
    </row>
    <row r="9336" spans="2:17" ht="12.5" x14ac:dyDescent="0.25">
      <c r="B9336" s="24">
        <v>2836</v>
      </c>
      <c r="C9336" s="24">
        <v>3167465</v>
      </c>
      <c r="I9336" s="19">
        <v>2908</v>
      </c>
      <c r="J9336" s="19">
        <v>12025103</v>
      </c>
      <c r="P9336" s="23"/>
      <c r="Q9336" s="23"/>
    </row>
    <row r="9337" spans="2:17" ht="12.5" x14ac:dyDescent="0.25">
      <c r="B9337" s="24">
        <v>2836</v>
      </c>
      <c r="C9337" s="24">
        <v>4140322</v>
      </c>
      <c r="I9337" s="19">
        <v>2907</v>
      </c>
      <c r="J9337" s="19">
        <v>12071514</v>
      </c>
      <c r="P9337" s="23"/>
      <c r="Q9337" s="23"/>
    </row>
    <row r="9338" spans="2:17" ht="12.5" x14ac:dyDescent="0.25">
      <c r="B9338" s="24">
        <v>2836</v>
      </c>
      <c r="C9338" s="24">
        <v>4048042</v>
      </c>
      <c r="I9338" s="19">
        <v>2908</v>
      </c>
      <c r="J9338" s="19">
        <v>12319856</v>
      </c>
      <c r="P9338" s="23"/>
      <c r="Q9338" s="23"/>
    </row>
    <row r="9339" spans="2:17" ht="12.5" x14ac:dyDescent="0.25">
      <c r="B9339" s="24">
        <v>2836</v>
      </c>
      <c r="C9339" s="24">
        <v>4072799</v>
      </c>
      <c r="I9339" s="19">
        <v>2907</v>
      </c>
      <c r="J9339" s="19">
        <v>14318171</v>
      </c>
      <c r="P9339" s="23"/>
      <c r="Q9339" s="23"/>
    </row>
    <row r="9340" spans="2:17" ht="12.5" x14ac:dyDescent="0.25">
      <c r="B9340" s="24">
        <v>2836</v>
      </c>
      <c r="C9340" s="24">
        <v>3931598</v>
      </c>
      <c r="I9340" s="19">
        <v>2908</v>
      </c>
      <c r="J9340" s="19">
        <v>9553769</v>
      </c>
      <c r="P9340" s="23"/>
      <c r="Q9340" s="23"/>
    </row>
    <row r="9341" spans="2:17" ht="12.5" x14ac:dyDescent="0.25">
      <c r="B9341" s="24">
        <v>2836</v>
      </c>
      <c r="C9341" s="24">
        <v>3235747</v>
      </c>
      <c r="I9341" s="19">
        <v>2907</v>
      </c>
      <c r="J9341" s="19">
        <v>11746128</v>
      </c>
      <c r="P9341" s="23"/>
      <c r="Q9341" s="23"/>
    </row>
    <row r="9342" spans="2:17" ht="12.5" x14ac:dyDescent="0.25">
      <c r="B9342" s="24">
        <v>2836</v>
      </c>
      <c r="C9342" s="24">
        <v>2811512</v>
      </c>
      <c r="I9342" s="19">
        <v>2908</v>
      </c>
      <c r="J9342" s="19">
        <v>11997340</v>
      </c>
      <c r="P9342" s="23"/>
      <c r="Q9342" s="23"/>
    </row>
    <row r="9343" spans="2:17" ht="12.5" x14ac:dyDescent="0.25">
      <c r="B9343" s="24">
        <v>2836</v>
      </c>
      <c r="C9343" s="24">
        <v>3603680</v>
      </c>
      <c r="I9343" s="19">
        <v>2907</v>
      </c>
      <c r="J9343" s="19">
        <v>12026878</v>
      </c>
      <c r="P9343" s="23"/>
      <c r="Q9343" s="23"/>
    </row>
    <row r="9344" spans="2:17" ht="12.5" x14ac:dyDescent="0.25">
      <c r="B9344" s="24">
        <v>2836</v>
      </c>
      <c r="C9344" s="24">
        <v>3895185</v>
      </c>
      <c r="I9344" s="19">
        <v>2908</v>
      </c>
      <c r="J9344" s="19">
        <v>13774520</v>
      </c>
      <c r="P9344" s="23"/>
      <c r="Q9344" s="23"/>
    </row>
    <row r="9345" spans="2:17" ht="12.5" x14ac:dyDescent="0.25">
      <c r="B9345" s="24">
        <v>2836</v>
      </c>
      <c r="C9345" s="24">
        <v>3328265</v>
      </c>
      <c r="I9345" s="19">
        <v>2907</v>
      </c>
      <c r="J9345" s="19">
        <v>10340780</v>
      </c>
      <c r="P9345" s="23"/>
      <c r="Q9345" s="23"/>
    </row>
    <row r="9346" spans="2:17" ht="12.5" x14ac:dyDescent="0.25">
      <c r="B9346" s="24">
        <v>2836</v>
      </c>
      <c r="C9346" s="24">
        <v>4364049</v>
      </c>
      <c r="I9346" s="19">
        <v>2908</v>
      </c>
      <c r="J9346" s="19">
        <v>12914793</v>
      </c>
      <c r="P9346" s="23"/>
      <c r="Q9346" s="23"/>
    </row>
    <row r="9347" spans="2:17" ht="12.5" x14ac:dyDescent="0.25">
      <c r="B9347" s="24">
        <v>2836</v>
      </c>
      <c r="C9347" s="24">
        <v>4175383</v>
      </c>
      <c r="I9347" s="19">
        <v>2907</v>
      </c>
      <c r="J9347" s="19">
        <v>11471377</v>
      </c>
      <c r="P9347" s="23"/>
      <c r="Q9347" s="23"/>
    </row>
    <row r="9348" spans="2:17" ht="12.5" x14ac:dyDescent="0.25">
      <c r="B9348" s="24">
        <v>2836</v>
      </c>
      <c r="C9348" s="24">
        <v>3535670</v>
      </c>
      <c r="I9348" s="19">
        <v>2908</v>
      </c>
      <c r="J9348" s="19">
        <v>11943089</v>
      </c>
      <c r="P9348" s="23"/>
      <c r="Q9348" s="23"/>
    </row>
    <row r="9349" spans="2:17" ht="12.5" x14ac:dyDescent="0.25">
      <c r="B9349" s="24">
        <v>2836</v>
      </c>
      <c r="C9349" s="24">
        <v>3827761</v>
      </c>
      <c r="I9349" s="19">
        <v>2907</v>
      </c>
      <c r="J9349" s="19">
        <v>12256817</v>
      </c>
      <c r="P9349" s="23"/>
      <c r="Q9349" s="23"/>
    </row>
    <row r="9350" spans="2:17" ht="12.5" x14ac:dyDescent="0.25">
      <c r="B9350" s="24">
        <v>2836</v>
      </c>
      <c r="C9350" s="24">
        <v>5922843</v>
      </c>
      <c r="I9350" s="19">
        <v>2908</v>
      </c>
      <c r="J9350" s="19">
        <v>11751488</v>
      </c>
      <c r="P9350" s="23"/>
      <c r="Q9350" s="23"/>
    </row>
    <row r="9351" spans="2:17" ht="12.5" x14ac:dyDescent="0.25">
      <c r="B9351" s="24">
        <v>2836</v>
      </c>
      <c r="C9351" s="24">
        <v>3377097</v>
      </c>
      <c r="I9351" s="19">
        <v>2907</v>
      </c>
      <c r="J9351" s="19">
        <v>11586476</v>
      </c>
      <c r="P9351" s="23"/>
      <c r="Q9351" s="23"/>
    </row>
    <row r="9352" spans="2:17" ht="12.5" x14ac:dyDescent="0.25">
      <c r="B9352" s="24">
        <v>2836</v>
      </c>
      <c r="C9352" s="24">
        <v>7427677</v>
      </c>
      <c r="I9352" s="19">
        <v>2908</v>
      </c>
      <c r="J9352" s="19">
        <v>12322372</v>
      </c>
      <c r="P9352" s="23"/>
      <c r="Q9352" s="23"/>
    </row>
    <row r="9353" spans="2:17" ht="12.5" x14ac:dyDescent="0.25">
      <c r="B9353" s="24">
        <v>2836</v>
      </c>
      <c r="C9353" s="24">
        <v>4413292</v>
      </c>
      <c r="I9353" s="19">
        <v>2907</v>
      </c>
      <c r="J9353" s="19">
        <v>11543290</v>
      </c>
      <c r="P9353" s="23"/>
      <c r="Q9353" s="23"/>
    </row>
    <row r="9354" spans="2:17" ht="12.5" x14ac:dyDescent="0.25">
      <c r="B9354" s="24">
        <v>2836</v>
      </c>
      <c r="C9354" s="24">
        <v>3880301</v>
      </c>
      <c r="I9354" s="19">
        <v>2908</v>
      </c>
      <c r="J9354" s="19">
        <v>12318139</v>
      </c>
      <c r="P9354" s="23"/>
      <c r="Q9354" s="23"/>
    </row>
    <row r="9355" spans="2:17" ht="12.5" x14ac:dyDescent="0.25">
      <c r="B9355" s="24">
        <v>2836</v>
      </c>
      <c r="C9355" s="24">
        <v>4730456</v>
      </c>
      <c r="I9355" s="19">
        <v>2907</v>
      </c>
      <c r="J9355" s="19">
        <v>12890938</v>
      </c>
      <c r="P9355" s="23"/>
      <c r="Q9355" s="23"/>
    </row>
    <row r="9356" spans="2:17" ht="12.5" x14ac:dyDescent="0.25">
      <c r="B9356" s="24">
        <v>2836</v>
      </c>
      <c r="C9356" s="24">
        <v>4405046</v>
      </c>
      <c r="I9356" s="19">
        <v>2908</v>
      </c>
      <c r="J9356" s="19">
        <v>12226454</v>
      </c>
      <c r="P9356" s="23"/>
      <c r="Q9356" s="23"/>
    </row>
    <row r="9357" spans="2:17" ht="12.5" x14ac:dyDescent="0.25">
      <c r="B9357" s="24">
        <v>2836</v>
      </c>
      <c r="C9357" s="24">
        <v>4104242</v>
      </c>
      <c r="I9357" s="19">
        <v>2907</v>
      </c>
      <c r="J9357" s="19">
        <v>10865996</v>
      </c>
      <c r="P9357" s="23"/>
      <c r="Q9357" s="23"/>
    </row>
    <row r="9358" spans="2:17" ht="12.5" x14ac:dyDescent="0.25">
      <c r="B9358" s="24">
        <v>2836</v>
      </c>
      <c r="C9358" s="24">
        <v>2551632</v>
      </c>
      <c r="I9358" s="19">
        <v>2908</v>
      </c>
      <c r="J9358" s="19">
        <v>11706508</v>
      </c>
      <c r="P9358" s="23"/>
      <c r="Q9358" s="23"/>
    </row>
    <row r="9359" spans="2:17" ht="12.5" x14ac:dyDescent="0.25">
      <c r="B9359" s="24">
        <v>2836</v>
      </c>
      <c r="C9359" s="24">
        <v>3779483</v>
      </c>
      <c r="I9359" s="19">
        <v>2907</v>
      </c>
      <c r="J9359" s="19">
        <v>14399428</v>
      </c>
      <c r="P9359" s="23"/>
      <c r="Q9359" s="23"/>
    </row>
    <row r="9360" spans="2:17" ht="12.5" x14ac:dyDescent="0.25">
      <c r="B9360" s="24">
        <v>2836</v>
      </c>
      <c r="C9360" s="24">
        <v>3911802</v>
      </c>
      <c r="I9360" s="19">
        <v>2908</v>
      </c>
      <c r="J9360" s="19">
        <v>9600153</v>
      </c>
      <c r="P9360" s="23"/>
      <c r="Q9360" s="23"/>
    </row>
    <row r="9361" spans="2:17" ht="12.5" x14ac:dyDescent="0.25">
      <c r="B9361" s="24">
        <v>2836</v>
      </c>
      <c r="C9361" s="24">
        <v>3364417</v>
      </c>
      <c r="I9361" s="19">
        <v>2907</v>
      </c>
      <c r="J9361" s="19">
        <v>12496130</v>
      </c>
      <c r="P9361" s="23"/>
      <c r="Q9361" s="23"/>
    </row>
    <row r="9362" spans="2:17" ht="12.5" x14ac:dyDescent="0.25">
      <c r="B9362" s="24">
        <v>2836</v>
      </c>
      <c r="C9362" s="24">
        <v>3076467</v>
      </c>
      <c r="I9362" s="19">
        <v>2908</v>
      </c>
      <c r="J9362" s="19">
        <v>12880856</v>
      </c>
      <c r="P9362" s="23"/>
      <c r="Q9362" s="23"/>
    </row>
    <row r="9363" spans="2:17" ht="12.5" x14ac:dyDescent="0.25">
      <c r="B9363" s="24">
        <v>2836</v>
      </c>
      <c r="C9363" s="24">
        <v>3962499</v>
      </c>
      <c r="I9363" s="19">
        <v>2907</v>
      </c>
      <c r="J9363" s="19">
        <v>11594904</v>
      </c>
      <c r="P9363" s="23"/>
      <c r="Q9363" s="23"/>
    </row>
    <row r="9364" spans="2:17" ht="12.5" x14ac:dyDescent="0.25">
      <c r="B9364" s="24">
        <v>2836</v>
      </c>
      <c r="C9364" s="24">
        <v>103202</v>
      </c>
      <c r="I9364" s="19">
        <v>2908</v>
      </c>
      <c r="J9364" s="19">
        <v>11071289</v>
      </c>
      <c r="P9364" s="23"/>
      <c r="Q9364" s="23"/>
    </row>
    <row r="9365" spans="2:17" ht="12.5" x14ac:dyDescent="0.25">
      <c r="B9365" s="24">
        <v>2836</v>
      </c>
      <c r="C9365" s="24">
        <v>4076159</v>
      </c>
      <c r="I9365" s="19">
        <v>2907</v>
      </c>
      <c r="J9365" s="19">
        <v>12209070</v>
      </c>
      <c r="P9365" s="23"/>
      <c r="Q9365" s="23"/>
    </row>
    <row r="9366" spans="2:17" ht="12.5" x14ac:dyDescent="0.25">
      <c r="B9366" s="24">
        <v>2836</v>
      </c>
      <c r="C9366" s="24">
        <v>4036011</v>
      </c>
      <c r="I9366" s="19">
        <v>2908</v>
      </c>
      <c r="J9366" s="19">
        <v>12243831</v>
      </c>
      <c r="P9366" s="23"/>
      <c r="Q9366" s="23"/>
    </row>
    <row r="9367" spans="2:17" ht="12.5" x14ac:dyDescent="0.25">
      <c r="B9367" s="24">
        <v>2836</v>
      </c>
      <c r="C9367" s="24">
        <v>4102146</v>
      </c>
      <c r="I9367" s="19">
        <v>2907</v>
      </c>
      <c r="J9367" s="19">
        <v>11807438</v>
      </c>
      <c r="P9367" s="23"/>
      <c r="Q9367" s="23"/>
    </row>
    <row r="9368" spans="2:17" ht="12.5" x14ac:dyDescent="0.25">
      <c r="B9368" s="24">
        <v>2836</v>
      </c>
      <c r="C9368" s="24">
        <v>3950388</v>
      </c>
      <c r="I9368" s="19">
        <v>2908</v>
      </c>
      <c r="J9368" s="19">
        <v>12317046</v>
      </c>
      <c r="P9368" s="23"/>
      <c r="Q9368" s="23"/>
    </row>
    <row r="9369" spans="2:17" ht="12.5" x14ac:dyDescent="0.25">
      <c r="B9369" s="24">
        <v>2836</v>
      </c>
      <c r="C9369" s="24">
        <v>3765111</v>
      </c>
      <c r="I9369" s="19">
        <v>2907</v>
      </c>
      <c r="J9369" s="19">
        <v>11610235</v>
      </c>
      <c r="P9369" s="23"/>
      <c r="Q9369" s="23"/>
    </row>
    <row r="9370" spans="2:17" ht="12.5" x14ac:dyDescent="0.25">
      <c r="B9370" s="24">
        <v>2836</v>
      </c>
      <c r="C9370" s="24">
        <v>4138852</v>
      </c>
      <c r="I9370" s="19">
        <v>2908</v>
      </c>
      <c r="J9370" s="19">
        <v>11894962</v>
      </c>
      <c r="P9370" s="23"/>
      <c r="Q9370" s="23"/>
    </row>
    <row r="9371" spans="2:17" ht="12.5" x14ac:dyDescent="0.25">
      <c r="B9371" s="24">
        <v>2836</v>
      </c>
      <c r="C9371" s="24">
        <v>3957727</v>
      </c>
      <c r="I9371" s="19">
        <v>2907</v>
      </c>
      <c r="J9371" s="19">
        <v>12329875</v>
      </c>
      <c r="P9371" s="23"/>
      <c r="Q9371" s="23"/>
    </row>
    <row r="9372" spans="2:17" ht="12.5" x14ac:dyDescent="0.25">
      <c r="B9372" s="24">
        <v>2836</v>
      </c>
      <c r="C9372" s="24">
        <v>3924645</v>
      </c>
      <c r="I9372" s="19">
        <v>2908</v>
      </c>
      <c r="J9372" s="19">
        <v>11622243</v>
      </c>
      <c r="P9372" s="23"/>
      <c r="Q9372" s="23"/>
    </row>
    <row r="9373" spans="2:17" ht="12.5" x14ac:dyDescent="0.25">
      <c r="B9373" s="24">
        <v>2836</v>
      </c>
      <c r="C9373" s="24">
        <v>3771414</v>
      </c>
      <c r="I9373" s="19">
        <v>2907</v>
      </c>
      <c r="J9373" s="19">
        <v>11920584</v>
      </c>
      <c r="P9373" s="23"/>
      <c r="Q9373" s="23"/>
    </row>
    <row r="9374" spans="2:17" ht="12.5" x14ac:dyDescent="0.25">
      <c r="B9374" s="24">
        <v>2836</v>
      </c>
      <c r="C9374" s="24">
        <v>4048778</v>
      </c>
      <c r="I9374" s="19">
        <v>2908</v>
      </c>
      <c r="J9374" s="19">
        <v>12480279</v>
      </c>
      <c r="P9374" s="23"/>
      <c r="Q9374" s="23"/>
    </row>
    <row r="9375" spans="2:17" ht="12.5" x14ac:dyDescent="0.25">
      <c r="B9375" s="24">
        <v>2836</v>
      </c>
      <c r="C9375" s="24">
        <v>4728837</v>
      </c>
      <c r="I9375" s="19">
        <v>2907</v>
      </c>
      <c r="J9375" s="19">
        <v>12451207</v>
      </c>
      <c r="P9375" s="23"/>
      <c r="Q9375" s="23"/>
    </row>
    <row r="9376" spans="2:17" ht="12.5" x14ac:dyDescent="0.25">
      <c r="B9376" s="24">
        <v>2836</v>
      </c>
      <c r="C9376" s="24">
        <v>6251864</v>
      </c>
      <c r="I9376" s="19">
        <v>2908</v>
      </c>
      <c r="J9376" s="19">
        <v>11084895</v>
      </c>
      <c r="P9376" s="23"/>
      <c r="Q9376" s="23"/>
    </row>
    <row r="9377" spans="2:17" ht="12.5" x14ac:dyDescent="0.25">
      <c r="B9377" s="24">
        <v>2836</v>
      </c>
      <c r="C9377" s="24">
        <v>4096367</v>
      </c>
      <c r="I9377" s="19">
        <v>2907</v>
      </c>
      <c r="J9377" s="19">
        <v>13364352</v>
      </c>
      <c r="P9377" s="23"/>
      <c r="Q9377" s="23"/>
    </row>
    <row r="9378" spans="2:17" ht="12.5" x14ac:dyDescent="0.25">
      <c r="B9378" s="24">
        <v>2836</v>
      </c>
      <c r="C9378" s="24">
        <v>3228035</v>
      </c>
      <c r="I9378" s="19">
        <v>2908</v>
      </c>
      <c r="J9378" s="19">
        <v>11196717</v>
      </c>
      <c r="P9378" s="23"/>
      <c r="Q9378" s="23"/>
    </row>
    <row r="9379" spans="2:17" ht="12.5" x14ac:dyDescent="0.25">
      <c r="B9379" s="24">
        <v>2836</v>
      </c>
      <c r="C9379" s="24">
        <v>4025182</v>
      </c>
      <c r="I9379" s="19">
        <v>2907</v>
      </c>
      <c r="J9379" s="19">
        <v>11436601</v>
      </c>
      <c r="P9379" s="23"/>
      <c r="Q9379" s="23"/>
    </row>
    <row r="9380" spans="2:17" ht="12.5" x14ac:dyDescent="0.25">
      <c r="B9380" s="24">
        <v>2836</v>
      </c>
      <c r="C9380" s="24">
        <v>4084978</v>
      </c>
      <c r="I9380" s="19">
        <v>2908</v>
      </c>
      <c r="J9380" s="19">
        <v>12251072</v>
      </c>
      <c r="P9380" s="23"/>
      <c r="Q9380" s="23"/>
    </row>
    <row r="9381" spans="2:17" ht="12.5" x14ac:dyDescent="0.25">
      <c r="B9381" s="24">
        <v>2836</v>
      </c>
      <c r="C9381" s="24">
        <v>4172881</v>
      </c>
      <c r="I9381" s="19">
        <v>2907</v>
      </c>
      <c r="J9381" s="19">
        <v>12118488</v>
      </c>
      <c r="P9381" s="23"/>
      <c r="Q9381" s="23"/>
    </row>
    <row r="9382" spans="2:17" ht="12.5" x14ac:dyDescent="0.25">
      <c r="B9382" s="24">
        <v>2836</v>
      </c>
      <c r="C9382" s="24">
        <v>4104232</v>
      </c>
      <c r="I9382" s="19">
        <v>2908</v>
      </c>
      <c r="J9382" s="19">
        <v>12023836</v>
      </c>
      <c r="P9382" s="23"/>
      <c r="Q9382" s="23"/>
    </row>
    <row r="9383" spans="2:17" ht="12.5" x14ac:dyDescent="0.25">
      <c r="B9383" s="24">
        <v>2836</v>
      </c>
      <c r="C9383" s="24">
        <v>3562569</v>
      </c>
      <c r="I9383" s="19">
        <v>2907</v>
      </c>
      <c r="J9383" s="19">
        <v>14195007</v>
      </c>
      <c r="P9383" s="23"/>
      <c r="Q9383" s="23"/>
    </row>
    <row r="9384" spans="2:17" ht="12.5" x14ac:dyDescent="0.25">
      <c r="B9384" s="24">
        <v>2836</v>
      </c>
      <c r="C9384" s="24">
        <v>5038806</v>
      </c>
      <c r="I9384" s="19">
        <v>2908</v>
      </c>
      <c r="J9384" s="19">
        <v>9435318</v>
      </c>
      <c r="P9384" s="23"/>
      <c r="Q9384" s="23"/>
    </row>
    <row r="9385" spans="2:17" ht="12.5" x14ac:dyDescent="0.25">
      <c r="B9385" s="24">
        <v>2836</v>
      </c>
      <c r="C9385" s="24">
        <v>3719103</v>
      </c>
      <c r="I9385" s="19">
        <v>2907</v>
      </c>
      <c r="J9385" s="19">
        <v>11957833</v>
      </c>
      <c r="P9385" s="23"/>
      <c r="Q9385" s="23"/>
    </row>
    <row r="9386" spans="2:17" ht="12.5" x14ac:dyDescent="0.25">
      <c r="B9386" s="24">
        <v>2836</v>
      </c>
      <c r="C9386" s="24">
        <v>4942162</v>
      </c>
      <c r="I9386" s="19">
        <v>2908</v>
      </c>
      <c r="J9386" s="19">
        <v>12008615</v>
      </c>
      <c r="P9386" s="23"/>
      <c r="Q9386" s="23"/>
    </row>
    <row r="9387" spans="2:17" ht="12.5" x14ac:dyDescent="0.25">
      <c r="B9387" s="24">
        <v>2836</v>
      </c>
      <c r="C9387" s="24">
        <v>4376843</v>
      </c>
      <c r="I9387" s="19">
        <v>2907</v>
      </c>
      <c r="J9387" s="19">
        <v>12320800</v>
      </c>
      <c r="P9387" s="23"/>
      <c r="Q9387" s="23"/>
    </row>
    <row r="9388" spans="2:17" ht="12.5" x14ac:dyDescent="0.25">
      <c r="B9388" s="24">
        <v>2836</v>
      </c>
      <c r="C9388" s="24">
        <v>4055931</v>
      </c>
      <c r="I9388" s="19">
        <v>2908</v>
      </c>
      <c r="J9388" s="19">
        <v>12193257</v>
      </c>
      <c r="P9388" s="23"/>
      <c r="Q9388" s="23"/>
    </row>
    <row r="9389" spans="2:17" ht="12.5" x14ac:dyDescent="0.25">
      <c r="B9389" s="24">
        <v>2836</v>
      </c>
      <c r="C9389" s="24">
        <v>4488905</v>
      </c>
      <c r="I9389" s="19">
        <v>2907</v>
      </c>
      <c r="J9389" s="19">
        <v>11577073</v>
      </c>
      <c r="P9389" s="23"/>
      <c r="Q9389" s="23"/>
    </row>
    <row r="9390" spans="2:17" ht="12.5" x14ac:dyDescent="0.25">
      <c r="B9390" s="24">
        <v>2836</v>
      </c>
      <c r="C9390" s="24">
        <v>4123746</v>
      </c>
      <c r="I9390" s="19">
        <v>2908</v>
      </c>
      <c r="J9390" s="19">
        <v>13038394</v>
      </c>
      <c r="P9390" s="23"/>
      <c r="Q9390" s="23"/>
    </row>
    <row r="9391" spans="2:17" ht="12.5" x14ac:dyDescent="0.25">
      <c r="B9391" s="24">
        <v>2836</v>
      </c>
      <c r="C9391" s="24">
        <v>3949657</v>
      </c>
      <c r="I9391" s="19">
        <v>2907</v>
      </c>
      <c r="J9391" s="19">
        <v>10861336</v>
      </c>
      <c r="P9391" s="23"/>
      <c r="Q9391" s="23"/>
    </row>
    <row r="9392" spans="2:17" ht="12.5" x14ac:dyDescent="0.25">
      <c r="B9392" s="24">
        <v>2836</v>
      </c>
      <c r="C9392" s="24">
        <v>3955151</v>
      </c>
      <c r="I9392" s="19">
        <v>2908</v>
      </c>
      <c r="J9392" s="19">
        <v>12363548</v>
      </c>
      <c r="P9392" s="23"/>
      <c r="Q9392" s="23"/>
    </row>
    <row r="9393" spans="2:17" ht="12.5" x14ac:dyDescent="0.25">
      <c r="B9393" s="24">
        <v>2836</v>
      </c>
      <c r="C9393" s="24">
        <v>3332783</v>
      </c>
      <c r="I9393" s="19">
        <v>2907</v>
      </c>
      <c r="J9393" s="19">
        <v>12266766</v>
      </c>
      <c r="P9393" s="23"/>
      <c r="Q9393" s="23"/>
    </row>
    <row r="9394" spans="2:17" ht="12.5" x14ac:dyDescent="0.25">
      <c r="B9394" s="24">
        <v>2836</v>
      </c>
      <c r="C9394" s="24">
        <v>3608319</v>
      </c>
      <c r="I9394" s="19">
        <v>2908</v>
      </c>
      <c r="J9394" s="19">
        <v>11810392</v>
      </c>
      <c r="P9394" s="23"/>
      <c r="Q9394" s="23"/>
    </row>
    <row r="9395" spans="2:17" ht="12.5" x14ac:dyDescent="0.25">
      <c r="B9395" s="24">
        <v>2836</v>
      </c>
      <c r="C9395" s="24">
        <v>4134293</v>
      </c>
      <c r="I9395" s="19">
        <v>2907</v>
      </c>
      <c r="J9395" s="19">
        <v>11758182</v>
      </c>
      <c r="P9395" s="23"/>
      <c r="Q9395" s="23"/>
    </row>
    <row r="9396" spans="2:17" ht="12.5" x14ac:dyDescent="0.25">
      <c r="B9396" s="24">
        <v>2836</v>
      </c>
      <c r="C9396" s="24">
        <v>4468308</v>
      </c>
      <c r="I9396" s="19">
        <v>2908</v>
      </c>
      <c r="J9396" s="19">
        <v>12280521</v>
      </c>
      <c r="P9396" s="23"/>
      <c r="Q9396" s="23"/>
    </row>
    <row r="9397" spans="2:17" ht="12.5" x14ac:dyDescent="0.25">
      <c r="B9397" s="24">
        <v>2836</v>
      </c>
      <c r="C9397" s="24">
        <v>3457273</v>
      </c>
      <c r="I9397" s="19">
        <v>2907</v>
      </c>
      <c r="J9397" s="19">
        <v>15886756</v>
      </c>
      <c r="P9397" s="23"/>
      <c r="Q9397" s="23"/>
    </row>
    <row r="9398" spans="2:17" ht="12.5" x14ac:dyDescent="0.25">
      <c r="B9398" s="24">
        <v>2836</v>
      </c>
      <c r="C9398" s="24">
        <v>5172360</v>
      </c>
      <c r="I9398" s="19">
        <v>2908</v>
      </c>
      <c r="J9398" s="19">
        <v>11636030</v>
      </c>
      <c r="P9398" s="23"/>
      <c r="Q9398" s="23"/>
    </row>
    <row r="9399" spans="2:17" ht="12.5" x14ac:dyDescent="0.25">
      <c r="B9399" s="24">
        <v>2836</v>
      </c>
      <c r="C9399" s="24">
        <v>3972954</v>
      </c>
      <c r="I9399" s="19">
        <v>2907</v>
      </c>
      <c r="J9399" s="19">
        <v>12452780</v>
      </c>
      <c r="P9399" s="23"/>
      <c r="Q9399" s="23"/>
    </row>
    <row r="9400" spans="2:17" ht="12.5" x14ac:dyDescent="0.25">
      <c r="B9400" s="24">
        <v>2836</v>
      </c>
      <c r="C9400" s="24">
        <v>9198416</v>
      </c>
      <c r="I9400" s="19">
        <v>2908</v>
      </c>
      <c r="J9400" s="19">
        <v>11887435</v>
      </c>
      <c r="P9400" s="23"/>
      <c r="Q9400" s="23"/>
    </row>
    <row r="9401" spans="2:17" ht="12.5" x14ac:dyDescent="0.25">
      <c r="B9401" s="24">
        <v>2836</v>
      </c>
      <c r="C9401" s="24">
        <v>3469867</v>
      </c>
      <c r="I9401" s="19">
        <v>2907</v>
      </c>
      <c r="J9401" s="19">
        <v>11744171</v>
      </c>
      <c r="P9401" s="23"/>
      <c r="Q9401" s="23"/>
    </row>
    <row r="9402" spans="2:17" ht="12.5" x14ac:dyDescent="0.25">
      <c r="B9402" s="24">
        <v>2836</v>
      </c>
      <c r="C9402" s="24">
        <v>3089451</v>
      </c>
      <c r="I9402" s="19">
        <v>2908</v>
      </c>
      <c r="J9402" s="19">
        <v>12338336</v>
      </c>
      <c r="P9402" s="23"/>
      <c r="Q9402" s="23"/>
    </row>
    <row r="9403" spans="2:17" ht="12.5" x14ac:dyDescent="0.25">
      <c r="B9403" s="24">
        <v>2836</v>
      </c>
      <c r="C9403" s="24">
        <v>4061842</v>
      </c>
      <c r="I9403" s="19">
        <v>2907</v>
      </c>
      <c r="J9403" s="19">
        <v>11780030</v>
      </c>
      <c r="P9403" s="23"/>
      <c r="Q9403" s="23"/>
    </row>
    <row r="9404" spans="2:17" ht="12.5" x14ac:dyDescent="0.25">
      <c r="B9404" s="24">
        <v>2836</v>
      </c>
      <c r="C9404" s="24">
        <v>3730521</v>
      </c>
      <c r="I9404" s="19">
        <v>2908</v>
      </c>
      <c r="J9404" s="19">
        <v>12353031</v>
      </c>
      <c r="P9404" s="23"/>
      <c r="Q9404" s="23"/>
    </row>
    <row r="9405" spans="2:17" ht="12.5" x14ac:dyDescent="0.25">
      <c r="B9405" s="24">
        <v>2836</v>
      </c>
      <c r="C9405" s="24">
        <v>3778135</v>
      </c>
      <c r="I9405" s="19">
        <v>2907</v>
      </c>
      <c r="J9405" s="19">
        <v>11831441</v>
      </c>
      <c r="P9405" s="23"/>
      <c r="Q9405" s="23"/>
    </row>
    <row r="9406" spans="2:17" ht="12.5" x14ac:dyDescent="0.25">
      <c r="B9406" s="24">
        <v>2836</v>
      </c>
      <c r="C9406" s="24">
        <v>3682385</v>
      </c>
      <c r="I9406" s="19">
        <v>2908</v>
      </c>
      <c r="J9406" s="19">
        <v>11931944</v>
      </c>
      <c r="P9406" s="23"/>
      <c r="Q9406" s="23"/>
    </row>
    <row r="9407" spans="2:17" ht="12.5" x14ac:dyDescent="0.25">
      <c r="B9407" s="24">
        <v>2836</v>
      </c>
      <c r="C9407" s="24">
        <v>3897500</v>
      </c>
      <c r="I9407" s="19">
        <v>2907</v>
      </c>
      <c r="J9407" s="19">
        <v>12263677</v>
      </c>
      <c r="P9407" s="23"/>
      <c r="Q9407" s="23"/>
    </row>
    <row r="9408" spans="2:17" ht="12.5" x14ac:dyDescent="0.25">
      <c r="B9408" s="24">
        <v>2836</v>
      </c>
      <c r="C9408" s="24">
        <v>4081775</v>
      </c>
      <c r="I9408" s="19">
        <v>2908</v>
      </c>
      <c r="J9408" s="19">
        <v>11786287</v>
      </c>
      <c r="P9408" s="23"/>
      <c r="Q9408" s="23"/>
    </row>
    <row r="9409" spans="2:17" ht="12.5" x14ac:dyDescent="0.25">
      <c r="B9409" s="24">
        <v>2836</v>
      </c>
      <c r="C9409" s="24">
        <v>4400644</v>
      </c>
      <c r="I9409" s="19">
        <v>2907</v>
      </c>
      <c r="J9409" s="19">
        <v>11807900</v>
      </c>
      <c r="P9409" s="23"/>
      <c r="Q9409" s="23"/>
    </row>
    <row r="9410" spans="2:17" ht="12.5" x14ac:dyDescent="0.25">
      <c r="B9410" s="24">
        <v>2836</v>
      </c>
      <c r="C9410" s="24">
        <v>4219340</v>
      </c>
      <c r="I9410" s="19">
        <v>2908</v>
      </c>
      <c r="J9410" s="19">
        <v>14340771</v>
      </c>
      <c r="P9410" s="23"/>
      <c r="Q9410" s="23"/>
    </row>
    <row r="9411" spans="2:17" ht="12.5" x14ac:dyDescent="0.25">
      <c r="B9411" s="24">
        <v>2836</v>
      </c>
      <c r="C9411" s="24">
        <v>3374316</v>
      </c>
      <c r="I9411" s="19">
        <v>2907</v>
      </c>
      <c r="J9411" s="19">
        <v>10212159</v>
      </c>
      <c r="P9411" s="23"/>
      <c r="Q9411" s="23"/>
    </row>
    <row r="9412" spans="2:17" ht="12.5" x14ac:dyDescent="0.25">
      <c r="B9412" s="24">
        <v>2836</v>
      </c>
      <c r="C9412" s="24">
        <v>4091826</v>
      </c>
      <c r="I9412" s="19">
        <v>2908</v>
      </c>
      <c r="J9412" s="19">
        <v>11775402</v>
      </c>
      <c r="P9412" s="23"/>
      <c r="Q9412" s="23"/>
    </row>
    <row r="9413" spans="2:17" ht="12.5" x14ac:dyDescent="0.25">
      <c r="B9413" s="24">
        <v>2836</v>
      </c>
      <c r="C9413" s="24">
        <v>1425464</v>
      </c>
      <c r="I9413" s="19">
        <v>2907</v>
      </c>
      <c r="J9413" s="19">
        <v>11535079</v>
      </c>
      <c r="P9413" s="23"/>
      <c r="Q9413" s="23"/>
    </row>
    <row r="9414" spans="2:17" ht="12.5" x14ac:dyDescent="0.25">
      <c r="B9414" s="24">
        <v>2836</v>
      </c>
      <c r="C9414" s="24">
        <v>6893556</v>
      </c>
      <c r="I9414" s="19">
        <v>2908</v>
      </c>
      <c r="J9414" s="19">
        <v>11997113</v>
      </c>
      <c r="P9414" s="23"/>
      <c r="Q9414" s="23"/>
    </row>
    <row r="9415" spans="2:17" ht="12.5" x14ac:dyDescent="0.25">
      <c r="B9415" s="24">
        <v>2836</v>
      </c>
      <c r="C9415" s="24">
        <v>3972106</v>
      </c>
      <c r="I9415" s="19">
        <v>2907</v>
      </c>
      <c r="J9415" s="19">
        <v>12468864</v>
      </c>
      <c r="P9415" s="23"/>
      <c r="Q9415" s="23"/>
    </row>
    <row r="9416" spans="2:17" ht="12.5" x14ac:dyDescent="0.25">
      <c r="B9416" s="24">
        <v>2836</v>
      </c>
      <c r="C9416" s="24">
        <v>4097336</v>
      </c>
      <c r="I9416" s="19">
        <v>2908</v>
      </c>
      <c r="J9416" s="19">
        <v>12477169</v>
      </c>
      <c r="P9416" s="23"/>
      <c r="Q9416" s="23"/>
    </row>
    <row r="9417" spans="2:17" ht="12.5" x14ac:dyDescent="0.25">
      <c r="B9417" s="24">
        <v>2836</v>
      </c>
      <c r="C9417" s="24">
        <v>395417</v>
      </c>
      <c r="I9417" s="19">
        <v>2907</v>
      </c>
      <c r="J9417" s="19">
        <v>11089614</v>
      </c>
      <c r="P9417" s="23"/>
      <c r="Q9417" s="23"/>
    </row>
    <row r="9418" spans="2:17" ht="12.5" x14ac:dyDescent="0.25">
      <c r="B9418" s="24">
        <v>2836</v>
      </c>
      <c r="C9418" s="24">
        <v>3493446</v>
      </c>
      <c r="I9418" s="19">
        <v>2908</v>
      </c>
      <c r="J9418" s="19">
        <v>12304728</v>
      </c>
      <c r="P9418" s="23"/>
      <c r="Q9418" s="23"/>
    </row>
    <row r="9419" spans="2:17" ht="12.5" x14ac:dyDescent="0.25">
      <c r="B9419" s="24">
        <v>2836</v>
      </c>
      <c r="C9419" s="24">
        <v>3371570</v>
      </c>
      <c r="I9419" s="19">
        <v>2907</v>
      </c>
      <c r="J9419" s="19">
        <v>11730707</v>
      </c>
      <c r="P9419" s="23"/>
      <c r="Q9419" s="23"/>
    </row>
    <row r="9420" spans="2:17" ht="12.5" x14ac:dyDescent="0.25">
      <c r="B9420" s="24">
        <v>2836</v>
      </c>
      <c r="C9420" s="24">
        <v>4047898</v>
      </c>
      <c r="I9420" s="19">
        <v>2908</v>
      </c>
      <c r="J9420" s="19">
        <v>12459008</v>
      </c>
      <c r="P9420" s="23"/>
      <c r="Q9420" s="23"/>
    </row>
    <row r="9421" spans="2:17" ht="12.5" x14ac:dyDescent="0.25">
      <c r="B9421" s="24">
        <v>2836</v>
      </c>
      <c r="C9421" s="24">
        <v>4363056</v>
      </c>
      <c r="I9421" s="19">
        <v>2907</v>
      </c>
      <c r="J9421" s="19">
        <v>11779576</v>
      </c>
      <c r="P9421" s="23"/>
      <c r="Q9421" s="23"/>
    </row>
    <row r="9422" spans="2:17" ht="12.5" x14ac:dyDescent="0.25">
      <c r="B9422" s="24">
        <v>2836</v>
      </c>
      <c r="C9422" s="24">
        <v>2576043</v>
      </c>
      <c r="I9422" s="19">
        <v>2908</v>
      </c>
      <c r="J9422" s="19">
        <v>11776037</v>
      </c>
      <c r="P9422" s="23"/>
      <c r="Q9422" s="23"/>
    </row>
    <row r="9423" spans="2:17" ht="12.5" x14ac:dyDescent="0.25">
      <c r="B9423" s="24">
        <v>2836</v>
      </c>
      <c r="C9423" s="24">
        <v>3997842</v>
      </c>
      <c r="I9423" s="19">
        <v>2907</v>
      </c>
      <c r="J9423" s="19">
        <v>12301175</v>
      </c>
      <c r="P9423" s="23"/>
      <c r="Q9423" s="23"/>
    </row>
    <row r="9424" spans="2:17" ht="12.5" x14ac:dyDescent="0.25">
      <c r="B9424" s="24">
        <v>2836</v>
      </c>
      <c r="C9424" s="24">
        <v>3436078</v>
      </c>
      <c r="I9424" s="19">
        <v>2908</v>
      </c>
      <c r="J9424" s="19">
        <v>11770341</v>
      </c>
      <c r="P9424" s="23"/>
      <c r="Q9424" s="23"/>
    </row>
    <row r="9425" spans="2:17" ht="12.5" x14ac:dyDescent="0.25">
      <c r="B9425" s="24">
        <v>2836</v>
      </c>
      <c r="C9425" s="24">
        <v>3223916</v>
      </c>
      <c r="I9425" s="19">
        <v>2907</v>
      </c>
      <c r="J9425" s="19">
        <v>12287002</v>
      </c>
      <c r="P9425" s="23"/>
      <c r="Q9425" s="23"/>
    </row>
    <row r="9426" spans="2:17" ht="12.5" x14ac:dyDescent="0.25">
      <c r="B9426" s="24">
        <v>2836</v>
      </c>
      <c r="C9426" s="24">
        <v>3084888</v>
      </c>
      <c r="I9426" s="19">
        <v>2908</v>
      </c>
      <c r="J9426" s="19">
        <v>11952390</v>
      </c>
      <c r="P9426" s="23"/>
      <c r="Q9426" s="23"/>
    </row>
    <row r="9427" spans="2:17" ht="12.5" x14ac:dyDescent="0.25">
      <c r="B9427" s="24">
        <v>2836</v>
      </c>
      <c r="C9427" s="24">
        <v>3920616</v>
      </c>
      <c r="I9427" s="19">
        <v>2907</v>
      </c>
      <c r="J9427" s="19">
        <v>12911913</v>
      </c>
      <c r="P9427" s="23"/>
      <c r="Q9427" s="23"/>
    </row>
    <row r="9428" spans="2:17" ht="12.5" x14ac:dyDescent="0.25">
      <c r="B9428" s="24">
        <v>2836</v>
      </c>
      <c r="C9428" s="24">
        <v>3975334</v>
      </c>
      <c r="I9428" s="19">
        <v>2908</v>
      </c>
      <c r="J9428" s="19">
        <v>10717692</v>
      </c>
      <c r="P9428" s="23"/>
      <c r="Q9428" s="23"/>
    </row>
    <row r="9429" spans="2:17" ht="12.5" x14ac:dyDescent="0.25">
      <c r="B9429" s="24">
        <v>2836</v>
      </c>
      <c r="C9429" s="24">
        <v>4064477</v>
      </c>
      <c r="I9429" s="19">
        <v>2907</v>
      </c>
      <c r="J9429" s="19">
        <v>20455542</v>
      </c>
      <c r="P9429" s="23"/>
      <c r="Q9429" s="23"/>
    </row>
    <row r="9430" spans="2:17" ht="12.5" x14ac:dyDescent="0.25">
      <c r="B9430" s="24">
        <v>2836</v>
      </c>
      <c r="C9430" s="24">
        <v>3981223</v>
      </c>
      <c r="I9430" s="19">
        <v>2908</v>
      </c>
      <c r="J9430" s="19">
        <v>11742667</v>
      </c>
      <c r="P9430" s="23"/>
      <c r="Q9430" s="23"/>
    </row>
    <row r="9431" spans="2:17" ht="12.5" x14ac:dyDescent="0.25">
      <c r="B9431" s="24">
        <v>2836</v>
      </c>
      <c r="C9431" s="24">
        <v>3692740</v>
      </c>
      <c r="I9431" s="19">
        <v>2907</v>
      </c>
      <c r="J9431" s="19">
        <v>12362400</v>
      </c>
      <c r="P9431" s="23"/>
      <c r="Q9431" s="23"/>
    </row>
    <row r="9432" spans="2:17" ht="12.5" x14ac:dyDescent="0.25">
      <c r="B9432" s="24">
        <v>2836</v>
      </c>
      <c r="C9432" s="24">
        <v>2607549</v>
      </c>
      <c r="I9432" s="19">
        <v>2908</v>
      </c>
      <c r="J9432" s="19">
        <v>12221753</v>
      </c>
      <c r="P9432" s="23"/>
      <c r="Q9432" s="23"/>
    </row>
    <row r="9433" spans="2:17" ht="12.5" x14ac:dyDescent="0.25">
      <c r="B9433" s="24">
        <v>2836</v>
      </c>
      <c r="C9433" s="24">
        <v>3952923</v>
      </c>
      <c r="I9433" s="19">
        <v>2907</v>
      </c>
      <c r="J9433" s="19">
        <v>11187569</v>
      </c>
      <c r="P9433" s="23"/>
      <c r="Q9433" s="23"/>
    </row>
    <row r="9434" spans="2:17" ht="12.5" x14ac:dyDescent="0.25">
      <c r="B9434" s="24">
        <v>2836</v>
      </c>
      <c r="C9434" s="24">
        <v>3261601</v>
      </c>
      <c r="I9434" s="19">
        <v>2908</v>
      </c>
      <c r="J9434" s="19">
        <v>13901043</v>
      </c>
      <c r="P9434" s="23"/>
      <c r="Q9434" s="23"/>
    </row>
    <row r="9435" spans="2:17" ht="12.5" x14ac:dyDescent="0.25">
      <c r="B9435" s="24">
        <v>2836</v>
      </c>
      <c r="C9435" s="24">
        <v>2151878</v>
      </c>
      <c r="I9435" s="19">
        <v>2907</v>
      </c>
      <c r="J9435" s="19">
        <v>10242038</v>
      </c>
      <c r="P9435" s="23"/>
      <c r="Q9435" s="23"/>
    </row>
    <row r="9436" spans="2:17" ht="12.5" x14ac:dyDescent="0.25">
      <c r="B9436" s="24">
        <v>2836</v>
      </c>
      <c r="C9436" s="24">
        <v>4433562</v>
      </c>
      <c r="I9436" s="19">
        <v>2908</v>
      </c>
      <c r="J9436" s="19">
        <v>13355520</v>
      </c>
      <c r="P9436" s="23"/>
      <c r="Q9436" s="23"/>
    </row>
    <row r="9437" spans="2:17" ht="12.5" x14ac:dyDescent="0.25">
      <c r="B9437" s="24">
        <v>2836</v>
      </c>
      <c r="C9437" s="24">
        <v>4471062</v>
      </c>
      <c r="I9437" s="19">
        <v>2907</v>
      </c>
      <c r="J9437" s="19">
        <v>10812387</v>
      </c>
      <c r="P9437" s="23"/>
      <c r="Q9437" s="23"/>
    </row>
    <row r="9438" spans="2:17" ht="12.5" x14ac:dyDescent="0.25">
      <c r="B9438" s="24">
        <v>2836</v>
      </c>
      <c r="C9438" s="24">
        <v>2501404</v>
      </c>
      <c r="I9438" s="19">
        <v>2908</v>
      </c>
      <c r="J9438" s="19">
        <v>12770852</v>
      </c>
      <c r="P9438" s="23"/>
      <c r="Q9438" s="23"/>
    </row>
    <row r="9439" spans="2:17" ht="12.5" x14ac:dyDescent="0.25">
      <c r="B9439" s="24">
        <v>2836</v>
      </c>
      <c r="C9439" s="24">
        <v>3318970</v>
      </c>
      <c r="I9439" s="19">
        <v>2907</v>
      </c>
      <c r="J9439" s="19">
        <v>11225166</v>
      </c>
      <c r="P9439" s="23"/>
      <c r="Q9439" s="23"/>
    </row>
    <row r="9440" spans="2:17" ht="12.5" x14ac:dyDescent="0.25">
      <c r="B9440" s="24">
        <v>2836</v>
      </c>
      <c r="C9440" s="24">
        <v>3844038</v>
      </c>
      <c r="I9440" s="19">
        <v>2908</v>
      </c>
      <c r="J9440" s="19">
        <v>12064538</v>
      </c>
      <c r="P9440" s="23"/>
      <c r="Q9440" s="23"/>
    </row>
    <row r="9441" spans="2:17" ht="12.5" x14ac:dyDescent="0.25">
      <c r="B9441" s="24">
        <v>2836</v>
      </c>
      <c r="C9441" s="24">
        <v>3661582</v>
      </c>
      <c r="I9441" s="19">
        <v>2907</v>
      </c>
      <c r="J9441" s="19">
        <v>12260362</v>
      </c>
      <c r="P9441" s="23"/>
      <c r="Q9441" s="23"/>
    </row>
    <row r="9442" spans="2:17" ht="12.5" x14ac:dyDescent="0.25">
      <c r="B9442" s="24">
        <v>2836</v>
      </c>
      <c r="C9442" s="24">
        <v>4096681</v>
      </c>
      <c r="I9442" s="19">
        <v>2908</v>
      </c>
      <c r="J9442" s="19">
        <v>11711735</v>
      </c>
      <c r="P9442" s="23"/>
      <c r="Q9442" s="23"/>
    </row>
    <row r="9443" spans="2:17" ht="12.5" x14ac:dyDescent="0.25">
      <c r="B9443" s="24">
        <v>2836</v>
      </c>
      <c r="C9443" s="24">
        <v>4655147</v>
      </c>
      <c r="I9443" s="19">
        <v>2907</v>
      </c>
      <c r="J9443" s="19">
        <v>11890163</v>
      </c>
      <c r="P9443" s="23"/>
      <c r="Q9443" s="23"/>
    </row>
    <row r="9444" spans="2:17" ht="12.5" x14ac:dyDescent="0.25">
      <c r="B9444" s="24">
        <v>2836</v>
      </c>
      <c r="C9444" s="24">
        <v>3911687</v>
      </c>
      <c r="I9444" s="19">
        <v>2908</v>
      </c>
      <c r="J9444" s="19">
        <v>12274515</v>
      </c>
      <c r="P9444" s="23"/>
      <c r="Q9444" s="23"/>
    </row>
    <row r="9445" spans="2:17" ht="12.5" x14ac:dyDescent="0.25">
      <c r="B9445" s="24">
        <v>2836</v>
      </c>
      <c r="C9445" s="24">
        <v>3956456</v>
      </c>
      <c r="I9445" s="19">
        <v>2907</v>
      </c>
      <c r="J9445" s="19">
        <v>11493974</v>
      </c>
      <c r="P9445" s="23"/>
      <c r="Q9445" s="23"/>
    </row>
    <row r="9446" spans="2:17" ht="12.5" x14ac:dyDescent="0.25">
      <c r="B9446" s="24">
        <v>2836</v>
      </c>
      <c r="C9446" s="24">
        <v>3732152</v>
      </c>
      <c r="I9446" s="19">
        <v>2908</v>
      </c>
      <c r="J9446" s="19">
        <v>12381590</v>
      </c>
      <c r="P9446" s="23"/>
      <c r="Q9446" s="23"/>
    </row>
    <row r="9447" spans="2:17" ht="12.5" x14ac:dyDescent="0.25">
      <c r="B9447" s="24">
        <v>2836</v>
      </c>
      <c r="C9447" s="24">
        <v>4092447</v>
      </c>
      <c r="I9447" s="19">
        <v>2907</v>
      </c>
      <c r="J9447" s="19">
        <v>11895839</v>
      </c>
      <c r="P9447" s="23"/>
      <c r="Q9447" s="23"/>
    </row>
    <row r="9448" spans="2:17" ht="12.5" x14ac:dyDescent="0.25">
      <c r="B9448" s="24">
        <v>2836</v>
      </c>
      <c r="C9448" s="24">
        <v>3816464</v>
      </c>
      <c r="I9448" s="19">
        <v>2908</v>
      </c>
      <c r="J9448" s="19">
        <v>12383725</v>
      </c>
      <c r="P9448" s="23"/>
      <c r="Q9448" s="23"/>
    </row>
    <row r="9449" spans="2:17" ht="12.5" x14ac:dyDescent="0.25">
      <c r="B9449" s="24">
        <v>2836</v>
      </c>
      <c r="C9449" s="24">
        <v>2767060</v>
      </c>
      <c r="I9449" s="19">
        <v>2907</v>
      </c>
      <c r="J9449" s="19">
        <v>11437003</v>
      </c>
      <c r="P9449" s="23"/>
      <c r="Q9449" s="23"/>
    </row>
    <row r="9450" spans="2:17" ht="12.5" x14ac:dyDescent="0.25">
      <c r="B9450" s="24">
        <v>2836</v>
      </c>
      <c r="C9450" s="24">
        <v>3894690</v>
      </c>
      <c r="I9450" s="19">
        <v>2908</v>
      </c>
      <c r="J9450" s="19">
        <v>12098714</v>
      </c>
      <c r="P9450" s="23"/>
      <c r="Q9450" s="23"/>
    </row>
    <row r="9451" spans="2:17" ht="12.5" x14ac:dyDescent="0.25">
      <c r="B9451" s="24">
        <v>2836</v>
      </c>
      <c r="C9451" s="24">
        <v>3652513</v>
      </c>
      <c r="I9451" s="19">
        <v>2907</v>
      </c>
      <c r="J9451" s="19">
        <v>11768185</v>
      </c>
      <c r="P9451" s="23"/>
      <c r="Q9451" s="23"/>
    </row>
    <row r="9452" spans="2:17" ht="12.5" x14ac:dyDescent="0.25">
      <c r="B9452" s="24">
        <v>2836</v>
      </c>
      <c r="C9452" s="24">
        <v>3182521</v>
      </c>
      <c r="I9452" s="19">
        <v>2908</v>
      </c>
      <c r="J9452" s="19">
        <v>12239059</v>
      </c>
      <c r="P9452" s="23"/>
      <c r="Q9452" s="23"/>
    </row>
    <row r="9453" spans="2:17" ht="12.5" x14ac:dyDescent="0.25">
      <c r="B9453" s="24">
        <v>2836</v>
      </c>
      <c r="C9453" s="24">
        <v>3878896</v>
      </c>
      <c r="I9453" s="19">
        <v>2907</v>
      </c>
      <c r="J9453" s="19">
        <v>12586362</v>
      </c>
      <c r="P9453" s="23"/>
      <c r="Q9453" s="23"/>
    </row>
    <row r="9454" spans="2:17" ht="12.5" x14ac:dyDescent="0.25">
      <c r="B9454" s="24">
        <v>2836</v>
      </c>
      <c r="C9454" s="24">
        <v>3591856</v>
      </c>
      <c r="I9454" s="19">
        <v>2908</v>
      </c>
      <c r="J9454" s="19">
        <v>11285750</v>
      </c>
      <c r="P9454" s="23"/>
      <c r="Q9454" s="23"/>
    </row>
    <row r="9455" spans="2:17" ht="12.5" x14ac:dyDescent="0.25">
      <c r="B9455" s="24">
        <v>2836</v>
      </c>
      <c r="C9455" s="24">
        <v>3493178</v>
      </c>
      <c r="I9455" s="19">
        <v>2907</v>
      </c>
      <c r="J9455" s="19">
        <v>12317671</v>
      </c>
      <c r="P9455" s="23"/>
      <c r="Q9455" s="23"/>
    </row>
    <row r="9456" spans="2:17" ht="12.5" x14ac:dyDescent="0.25">
      <c r="B9456" s="24">
        <v>2836</v>
      </c>
      <c r="C9456" s="24">
        <v>3660475</v>
      </c>
      <c r="I9456" s="19">
        <v>2908</v>
      </c>
      <c r="J9456" s="19">
        <v>11804726</v>
      </c>
      <c r="P9456" s="23"/>
      <c r="Q9456" s="23"/>
    </row>
    <row r="9457" spans="2:17" ht="12.5" x14ac:dyDescent="0.25">
      <c r="B9457" s="24">
        <v>2836</v>
      </c>
      <c r="C9457" s="24">
        <v>3876150</v>
      </c>
      <c r="I9457" s="19">
        <v>2907</v>
      </c>
      <c r="J9457" s="19">
        <v>12002775</v>
      </c>
      <c r="P9457" s="23"/>
      <c r="Q9457" s="23"/>
    </row>
    <row r="9458" spans="2:17" ht="12.5" x14ac:dyDescent="0.25">
      <c r="B9458" s="24">
        <v>2836</v>
      </c>
      <c r="C9458" s="24">
        <v>2348557</v>
      </c>
      <c r="I9458" s="19">
        <v>2908</v>
      </c>
      <c r="J9458" s="19">
        <v>11933923</v>
      </c>
      <c r="P9458" s="23"/>
      <c r="Q9458" s="23"/>
    </row>
    <row r="9459" spans="2:17" ht="12.5" x14ac:dyDescent="0.25">
      <c r="B9459" s="24">
        <v>2836</v>
      </c>
      <c r="C9459" s="24">
        <v>4097248</v>
      </c>
      <c r="I9459" s="19">
        <v>2907</v>
      </c>
      <c r="J9459" s="19">
        <v>11949130</v>
      </c>
      <c r="P9459" s="23"/>
      <c r="Q9459" s="23"/>
    </row>
    <row r="9460" spans="2:17" ht="12.5" x14ac:dyDescent="0.25">
      <c r="B9460" s="24">
        <v>2836</v>
      </c>
      <c r="C9460" s="24">
        <v>3417163</v>
      </c>
      <c r="I9460" s="19">
        <v>2908</v>
      </c>
      <c r="J9460" s="19">
        <v>11908299</v>
      </c>
      <c r="P9460" s="23"/>
      <c r="Q9460" s="23"/>
    </row>
    <row r="9461" spans="2:17" ht="12.5" x14ac:dyDescent="0.25">
      <c r="B9461" s="24">
        <v>2836</v>
      </c>
      <c r="C9461" s="24">
        <v>4017735</v>
      </c>
      <c r="I9461" s="19">
        <v>2907</v>
      </c>
      <c r="J9461" s="19">
        <v>12111082</v>
      </c>
      <c r="P9461" s="23"/>
      <c r="Q9461" s="23"/>
    </row>
    <row r="9462" spans="2:17" ht="12.5" x14ac:dyDescent="0.25">
      <c r="B9462" s="24">
        <v>2836</v>
      </c>
      <c r="C9462" s="24">
        <v>4957596</v>
      </c>
      <c r="I9462" s="19">
        <v>2908</v>
      </c>
      <c r="J9462" s="19">
        <v>12406044</v>
      </c>
      <c r="P9462" s="23"/>
      <c r="Q9462" s="23"/>
    </row>
    <row r="9463" spans="2:17" ht="12.5" x14ac:dyDescent="0.25">
      <c r="B9463" s="24">
        <v>2836</v>
      </c>
      <c r="C9463" s="24">
        <v>3593392</v>
      </c>
      <c r="I9463" s="19">
        <v>2907</v>
      </c>
      <c r="J9463" s="19">
        <v>11843931</v>
      </c>
      <c r="P9463" s="23"/>
      <c r="Q9463" s="23"/>
    </row>
    <row r="9464" spans="2:17" ht="12.5" x14ac:dyDescent="0.25">
      <c r="B9464" s="24">
        <v>2836</v>
      </c>
      <c r="C9464" s="24">
        <v>4453282</v>
      </c>
      <c r="I9464" s="19">
        <v>2908</v>
      </c>
      <c r="J9464" s="19">
        <v>15763290</v>
      </c>
      <c r="P9464" s="23"/>
      <c r="Q9464" s="23"/>
    </row>
    <row r="9465" spans="2:17" ht="12.5" x14ac:dyDescent="0.25">
      <c r="B9465" s="24">
        <v>2836</v>
      </c>
      <c r="C9465" s="24">
        <v>4626740</v>
      </c>
      <c r="I9465" s="19">
        <v>2907</v>
      </c>
      <c r="J9465" s="19">
        <v>12252609</v>
      </c>
      <c r="P9465" s="23"/>
      <c r="Q9465" s="23"/>
    </row>
    <row r="9466" spans="2:17" ht="12.5" x14ac:dyDescent="0.25">
      <c r="B9466" s="24">
        <v>2836</v>
      </c>
      <c r="C9466" s="24">
        <v>4239878</v>
      </c>
      <c r="I9466" s="19">
        <v>2908</v>
      </c>
      <c r="J9466" s="19">
        <v>11651304</v>
      </c>
      <c r="P9466" s="23"/>
      <c r="Q9466" s="23"/>
    </row>
    <row r="9467" spans="2:17" ht="12.5" x14ac:dyDescent="0.25">
      <c r="B9467" s="24">
        <v>2836</v>
      </c>
      <c r="C9467" s="24">
        <v>4199742</v>
      </c>
      <c r="I9467" s="19">
        <v>2907</v>
      </c>
      <c r="J9467" s="19">
        <v>12397791</v>
      </c>
      <c r="P9467" s="23"/>
      <c r="Q9467" s="23"/>
    </row>
    <row r="9468" spans="2:17" ht="12.5" x14ac:dyDescent="0.25">
      <c r="B9468" s="24">
        <v>2836</v>
      </c>
      <c r="C9468" s="24">
        <v>3988325</v>
      </c>
      <c r="I9468" s="19">
        <v>2908</v>
      </c>
      <c r="J9468" s="19">
        <v>11545604</v>
      </c>
      <c r="P9468" s="23"/>
      <c r="Q9468" s="23"/>
    </row>
    <row r="9469" spans="2:17" ht="12.5" x14ac:dyDescent="0.25">
      <c r="B9469" s="24">
        <v>2836</v>
      </c>
      <c r="C9469" s="24">
        <v>4495998</v>
      </c>
      <c r="I9469" s="19">
        <v>2907</v>
      </c>
      <c r="J9469" s="19">
        <v>12730330</v>
      </c>
      <c r="P9469" s="23"/>
      <c r="Q9469" s="23"/>
    </row>
    <row r="9470" spans="2:17" ht="12.5" x14ac:dyDescent="0.25">
      <c r="B9470" s="24">
        <v>2836</v>
      </c>
      <c r="C9470" s="24">
        <v>4152151</v>
      </c>
      <c r="I9470" s="19">
        <v>2908</v>
      </c>
      <c r="J9470" s="19">
        <v>13976574</v>
      </c>
      <c r="P9470" s="23"/>
      <c r="Q9470" s="23"/>
    </row>
    <row r="9471" spans="2:17" ht="12.5" x14ac:dyDescent="0.25">
      <c r="B9471" s="24">
        <v>2836</v>
      </c>
      <c r="C9471" s="24">
        <v>3170854</v>
      </c>
      <c r="I9471" s="19">
        <v>2907</v>
      </c>
      <c r="J9471" s="19">
        <v>9370306</v>
      </c>
      <c r="P9471" s="23"/>
      <c r="Q9471" s="23"/>
    </row>
    <row r="9472" spans="2:17" ht="12.5" x14ac:dyDescent="0.25">
      <c r="B9472" s="24">
        <v>2836</v>
      </c>
      <c r="C9472" s="24">
        <v>4653241</v>
      </c>
      <c r="I9472" s="19">
        <v>2908</v>
      </c>
      <c r="J9472" s="19">
        <v>12347609</v>
      </c>
      <c r="P9472" s="23"/>
      <c r="Q9472" s="23"/>
    </row>
    <row r="9473" spans="2:17" ht="12.5" x14ac:dyDescent="0.25">
      <c r="B9473" s="24">
        <v>2836</v>
      </c>
      <c r="C9473" s="24">
        <v>4083321</v>
      </c>
      <c r="I9473" s="19">
        <v>2907</v>
      </c>
      <c r="J9473" s="19">
        <v>11897323</v>
      </c>
      <c r="P9473" s="23"/>
      <c r="Q9473" s="23"/>
    </row>
    <row r="9474" spans="2:17" ht="12.5" x14ac:dyDescent="0.25">
      <c r="B9474" s="24">
        <v>2836</v>
      </c>
      <c r="C9474" s="24">
        <v>3533329</v>
      </c>
      <c r="I9474" s="19">
        <v>2908</v>
      </c>
      <c r="J9474" s="19">
        <v>12432757</v>
      </c>
      <c r="P9474" s="23"/>
      <c r="Q9474" s="23"/>
    </row>
    <row r="9475" spans="2:17" ht="12.5" x14ac:dyDescent="0.25">
      <c r="B9475" s="24">
        <v>2836</v>
      </c>
      <c r="C9475" s="24">
        <v>4551886</v>
      </c>
      <c r="I9475" s="19">
        <v>2907</v>
      </c>
      <c r="J9475" s="19">
        <v>11684020</v>
      </c>
      <c r="P9475" s="23"/>
      <c r="Q9475" s="23"/>
    </row>
    <row r="9476" spans="2:17" ht="12.5" x14ac:dyDescent="0.25">
      <c r="B9476" s="24">
        <v>2836</v>
      </c>
      <c r="C9476" s="24">
        <v>4029731</v>
      </c>
      <c r="I9476" s="19">
        <v>2908</v>
      </c>
      <c r="J9476" s="19">
        <v>12893074</v>
      </c>
      <c r="P9476" s="23"/>
      <c r="Q9476" s="23"/>
    </row>
    <row r="9477" spans="2:17" ht="12.5" x14ac:dyDescent="0.25">
      <c r="B9477" s="24">
        <v>2836</v>
      </c>
      <c r="C9477" s="24">
        <v>4156891</v>
      </c>
      <c r="I9477" s="19">
        <v>2907</v>
      </c>
      <c r="J9477" s="19">
        <v>10684336</v>
      </c>
      <c r="P9477" s="23"/>
      <c r="Q9477" s="23"/>
    </row>
    <row r="9478" spans="2:17" ht="12.5" x14ac:dyDescent="0.25">
      <c r="B9478" s="24">
        <v>2836</v>
      </c>
      <c r="C9478" s="24">
        <v>3845128</v>
      </c>
      <c r="I9478" s="19">
        <v>2908</v>
      </c>
      <c r="J9478" s="19">
        <v>12374666</v>
      </c>
      <c r="P9478" s="23"/>
      <c r="Q9478" s="23"/>
    </row>
    <row r="9479" spans="2:17" ht="12.5" x14ac:dyDescent="0.25">
      <c r="B9479" s="24">
        <v>2836</v>
      </c>
      <c r="C9479" s="24">
        <v>4290601</v>
      </c>
      <c r="I9479" s="19">
        <v>2907</v>
      </c>
      <c r="J9479" s="19">
        <v>11936896</v>
      </c>
      <c r="P9479" s="23"/>
      <c r="Q9479" s="23"/>
    </row>
    <row r="9480" spans="2:17" ht="12.5" x14ac:dyDescent="0.25">
      <c r="B9480" s="24">
        <v>2836</v>
      </c>
      <c r="C9480" s="24">
        <v>2238258</v>
      </c>
      <c r="I9480" s="19">
        <v>2908</v>
      </c>
      <c r="J9480" s="19">
        <v>11779385</v>
      </c>
      <c r="P9480" s="23"/>
      <c r="Q9480" s="23"/>
    </row>
    <row r="9481" spans="2:17" ht="12.5" x14ac:dyDescent="0.25">
      <c r="B9481" s="24">
        <v>2836</v>
      </c>
      <c r="C9481" s="24">
        <v>4575018</v>
      </c>
      <c r="I9481" s="19">
        <v>2907</v>
      </c>
      <c r="J9481" s="19">
        <v>11927594</v>
      </c>
      <c r="P9481" s="23"/>
      <c r="Q9481" s="23"/>
    </row>
    <row r="9482" spans="2:17" ht="12.5" x14ac:dyDescent="0.25">
      <c r="B9482" s="24">
        <v>2836</v>
      </c>
      <c r="C9482" s="24">
        <v>4173080</v>
      </c>
      <c r="I9482" s="19">
        <v>2908</v>
      </c>
      <c r="J9482" s="19">
        <v>13100022</v>
      </c>
      <c r="P9482" s="23"/>
      <c r="Q9482" s="23"/>
    </row>
    <row r="9483" spans="2:17" ht="12.5" x14ac:dyDescent="0.25">
      <c r="B9483" s="24">
        <v>2836</v>
      </c>
      <c r="C9483" s="24">
        <v>3440492</v>
      </c>
      <c r="I9483" s="19">
        <v>2907</v>
      </c>
      <c r="J9483" s="19">
        <v>11361000</v>
      </c>
      <c r="P9483" s="23"/>
      <c r="Q9483" s="23"/>
    </row>
    <row r="9484" spans="2:17" ht="12.5" x14ac:dyDescent="0.25">
      <c r="B9484" s="24">
        <v>2836</v>
      </c>
      <c r="C9484" s="24">
        <v>4684250</v>
      </c>
      <c r="I9484" s="19">
        <v>2908</v>
      </c>
      <c r="J9484" s="19">
        <v>11691809</v>
      </c>
      <c r="P9484" s="23"/>
      <c r="Q9484" s="23"/>
    </row>
    <row r="9485" spans="2:17" ht="12.5" x14ac:dyDescent="0.25">
      <c r="B9485" s="24">
        <v>2836</v>
      </c>
      <c r="C9485" s="24">
        <v>3802326</v>
      </c>
      <c r="I9485" s="19">
        <v>2907</v>
      </c>
      <c r="J9485" s="19">
        <v>12149091</v>
      </c>
      <c r="P9485" s="23"/>
      <c r="Q9485" s="23"/>
    </row>
    <row r="9486" spans="2:17" ht="12.5" x14ac:dyDescent="0.25">
      <c r="B9486" s="24">
        <v>2836</v>
      </c>
      <c r="C9486" s="24">
        <v>4077733</v>
      </c>
      <c r="I9486" s="19">
        <v>2908</v>
      </c>
      <c r="J9486" s="19">
        <v>11756182</v>
      </c>
      <c r="P9486" s="23"/>
      <c r="Q9486" s="23"/>
    </row>
    <row r="9487" spans="2:17" ht="12.5" x14ac:dyDescent="0.25">
      <c r="B9487" s="24">
        <v>2836</v>
      </c>
      <c r="C9487" s="24">
        <v>4207624</v>
      </c>
      <c r="I9487" s="19">
        <v>2907</v>
      </c>
      <c r="J9487" s="19">
        <v>12003861</v>
      </c>
      <c r="P9487" s="23"/>
      <c r="Q9487" s="23"/>
    </row>
    <row r="9488" spans="2:17" ht="12.5" x14ac:dyDescent="0.25">
      <c r="B9488" s="24">
        <v>2836</v>
      </c>
      <c r="C9488" s="24">
        <v>4156707</v>
      </c>
      <c r="I9488" s="19">
        <v>2908</v>
      </c>
      <c r="J9488" s="19">
        <v>13557094</v>
      </c>
      <c r="P9488" s="23"/>
      <c r="Q9488" s="23"/>
    </row>
    <row r="9489" spans="2:17" ht="12.5" x14ac:dyDescent="0.25">
      <c r="B9489" s="24">
        <v>2836</v>
      </c>
      <c r="C9489" s="24">
        <v>3454554</v>
      </c>
      <c r="I9489" s="19">
        <v>2907</v>
      </c>
      <c r="J9489" s="19">
        <v>10403652</v>
      </c>
      <c r="P9489" s="23"/>
      <c r="Q9489" s="23"/>
    </row>
    <row r="9490" spans="2:17" ht="12.5" x14ac:dyDescent="0.25">
      <c r="B9490" s="24">
        <v>2836</v>
      </c>
      <c r="C9490" s="24">
        <v>4053290</v>
      </c>
      <c r="I9490" s="19">
        <v>2908</v>
      </c>
      <c r="J9490" s="19">
        <v>12636753</v>
      </c>
      <c r="P9490" s="23"/>
      <c r="Q9490" s="23"/>
    </row>
    <row r="9491" spans="2:17" ht="12.5" x14ac:dyDescent="0.25">
      <c r="B9491" s="24">
        <v>2836</v>
      </c>
      <c r="C9491" s="24">
        <v>7446853</v>
      </c>
      <c r="I9491" s="19">
        <v>2907</v>
      </c>
      <c r="J9491" s="19">
        <v>11431905</v>
      </c>
      <c r="P9491" s="23"/>
      <c r="Q9491" s="23"/>
    </row>
    <row r="9492" spans="2:17" ht="12.5" x14ac:dyDescent="0.25">
      <c r="B9492" s="24">
        <v>2836</v>
      </c>
      <c r="C9492" s="24">
        <v>3850761</v>
      </c>
      <c r="I9492" s="19">
        <v>2908</v>
      </c>
      <c r="J9492" s="19">
        <v>12158759</v>
      </c>
      <c r="P9492" s="23"/>
      <c r="Q9492" s="23"/>
    </row>
    <row r="9493" spans="2:17" ht="12.5" x14ac:dyDescent="0.25">
      <c r="B9493" s="24">
        <v>2836</v>
      </c>
      <c r="C9493" s="24">
        <v>3930475</v>
      </c>
      <c r="I9493" s="19">
        <v>2907</v>
      </c>
      <c r="J9493" s="19">
        <v>11786768</v>
      </c>
      <c r="P9493" s="23"/>
      <c r="Q9493" s="23"/>
    </row>
    <row r="9494" spans="2:17" ht="12.5" x14ac:dyDescent="0.25">
      <c r="B9494" s="24">
        <v>2836</v>
      </c>
      <c r="C9494" s="24">
        <v>3907614</v>
      </c>
      <c r="I9494" s="19">
        <v>2908</v>
      </c>
      <c r="J9494" s="19">
        <v>11959821</v>
      </c>
      <c r="P9494" s="23"/>
      <c r="Q9494" s="23"/>
    </row>
    <row r="9495" spans="2:17" ht="12.5" x14ac:dyDescent="0.25">
      <c r="B9495" s="24">
        <v>2836</v>
      </c>
      <c r="C9495" s="24">
        <v>4069313</v>
      </c>
      <c r="I9495" s="19">
        <v>2907</v>
      </c>
      <c r="J9495" s="19">
        <v>12035729</v>
      </c>
      <c r="P9495" s="23"/>
      <c r="Q9495" s="23"/>
    </row>
    <row r="9496" spans="2:17" ht="12.5" x14ac:dyDescent="0.25">
      <c r="B9496" s="24">
        <v>2836</v>
      </c>
      <c r="C9496" s="24">
        <v>4523054</v>
      </c>
      <c r="I9496" s="19">
        <v>2908</v>
      </c>
      <c r="J9496" s="19">
        <v>12680006</v>
      </c>
      <c r="P9496" s="23"/>
      <c r="Q9496" s="23"/>
    </row>
    <row r="9497" spans="2:17" ht="12.5" x14ac:dyDescent="0.25">
      <c r="B9497" s="24">
        <v>2836</v>
      </c>
      <c r="C9497" s="24">
        <v>3344810</v>
      </c>
      <c r="I9497" s="19">
        <v>2907</v>
      </c>
      <c r="J9497" s="19">
        <v>11327367</v>
      </c>
      <c r="P9497" s="23"/>
      <c r="Q9497" s="23"/>
    </row>
    <row r="9498" spans="2:17" ht="12.5" x14ac:dyDescent="0.25">
      <c r="B9498" s="24">
        <v>2836</v>
      </c>
      <c r="C9498" s="24">
        <v>4291648</v>
      </c>
      <c r="I9498" s="19">
        <v>2908</v>
      </c>
      <c r="J9498" s="19">
        <v>12272482</v>
      </c>
      <c r="P9498" s="23"/>
      <c r="Q9498" s="23"/>
    </row>
    <row r="9499" spans="2:17" ht="12.5" x14ac:dyDescent="0.25">
      <c r="B9499" s="24">
        <v>2836</v>
      </c>
      <c r="C9499" s="24">
        <v>2883666</v>
      </c>
      <c r="I9499" s="19">
        <v>2907</v>
      </c>
      <c r="J9499" s="19">
        <v>11671895</v>
      </c>
      <c r="P9499" s="23"/>
      <c r="Q9499" s="23"/>
    </row>
    <row r="9500" spans="2:17" ht="12.5" x14ac:dyDescent="0.25">
      <c r="B9500" s="24">
        <v>2836</v>
      </c>
      <c r="C9500" s="24">
        <v>4498701</v>
      </c>
      <c r="I9500" s="19">
        <v>2908</v>
      </c>
      <c r="J9500" s="19">
        <v>12095273</v>
      </c>
      <c r="P9500" s="23"/>
      <c r="Q9500" s="23"/>
    </row>
    <row r="9501" spans="2:17" ht="12.5" x14ac:dyDescent="0.25">
      <c r="B9501" s="24">
        <v>2836</v>
      </c>
      <c r="C9501" s="24">
        <v>3963149</v>
      </c>
      <c r="I9501" s="19">
        <v>2907</v>
      </c>
      <c r="J9501" s="19">
        <v>13316023</v>
      </c>
      <c r="P9501" s="23"/>
      <c r="Q9501" s="23"/>
    </row>
    <row r="9502" spans="2:17" ht="12.5" x14ac:dyDescent="0.25">
      <c r="B9502" s="24">
        <v>2836</v>
      </c>
      <c r="C9502" s="24">
        <v>3249141</v>
      </c>
      <c r="I9502" s="19">
        <v>2908</v>
      </c>
      <c r="J9502" s="19">
        <v>10595571</v>
      </c>
      <c r="P9502" s="23"/>
      <c r="Q9502" s="23"/>
    </row>
    <row r="9503" spans="2:17" ht="12.5" x14ac:dyDescent="0.25">
      <c r="B9503" s="24">
        <v>2836</v>
      </c>
      <c r="C9503" s="24">
        <v>4008529</v>
      </c>
      <c r="I9503" s="19">
        <v>2907</v>
      </c>
      <c r="J9503" s="19">
        <v>12455212</v>
      </c>
      <c r="P9503" s="23"/>
      <c r="Q9503" s="23"/>
    </row>
    <row r="9504" spans="2:17" ht="12.5" x14ac:dyDescent="0.25">
      <c r="B9504" s="24">
        <v>2836</v>
      </c>
      <c r="C9504" s="24">
        <v>4666239</v>
      </c>
      <c r="I9504" s="19">
        <v>2908</v>
      </c>
      <c r="J9504" s="19">
        <v>12841052</v>
      </c>
      <c r="P9504" s="23"/>
      <c r="Q9504" s="23"/>
    </row>
    <row r="9505" spans="2:17" ht="12.5" x14ac:dyDescent="0.25">
      <c r="B9505" s="24">
        <v>2836</v>
      </c>
      <c r="C9505" s="24">
        <v>3936500</v>
      </c>
      <c r="I9505" s="19">
        <v>2907</v>
      </c>
      <c r="J9505" s="19">
        <v>11598486</v>
      </c>
      <c r="P9505" s="23"/>
      <c r="Q9505" s="23"/>
    </row>
    <row r="9506" spans="2:17" ht="12.5" x14ac:dyDescent="0.25">
      <c r="B9506" s="24">
        <v>2836</v>
      </c>
      <c r="C9506" s="24">
        <v>3926008</v>
      </c>
      <c r="I9506" s="19">
        <v>2908</v>
      </c>
      <c r="J9506" s="19">
        <v>11114284</v>
      </c>
      <c r="P9506" s="23"/>
      <c r="Q9506" s="23"/>
    </row>
    <row r="9507" spans="2:17" ht="12.5" x14ac:dyDescent="0.25">
      <c r="B9507" s="24">
        <v>2836</v>
      </c>
      <c r="C9507" s="24">
        <v>4016116</v>
      </c>
      <c r="I9507" s="19">
        <v>2907</v>
      </c>
      <c r="J9507" s="19">
        <v>8999195</v>
      </c>
      <c r="P9507" s="23"/>
      <c r="Q9507" s="23"/>
    </row>
    <row r="9508" spans="2:17" ht="12.5" x14ac:dyDescent="0.25">
      <c r="B9508" s="24">
        <v>2836</v>
      </c>
      <c r="C9508" s="24">
        <v>4504528</v>
      </c>
      <c r="I9508" s="19">
        <v>2907</v>
      </c>
      <c r="J9508" s="19">
        <v>3230490</v>
      </c>
      <c r="P9508" s="23"/>
      <c r="Q9508" s="23"/>
    </row>
    <row r="9509" spans="2:17" ht="12.5" x14ac:dyDescent="0.25">
      <c r="B9509" s="24">
        <v>2836</v>
      </c>
      <c r="C9509" s="24">
        <v>4456231</v>
      </c>
      <c r="I9509" s="19">
        <v>2908</v>
      </c>
      <c r="J9509" s="19">
        <v>12164175</v>
      </c>
      <c r="P9509" s="23"/>
      <c r="Q9509" s="23"/>
    </row>
    <row r="9510" spans="2:17" ht="12.5" x14ac:dyDescent="0.25">
      <c r="B9510" s="24">
        <v>2836</v>
      </c>
      <c r="C9510" s="24">
        <v>4655033</v>
      </c>
      <c r="I9510" s="19">
        <v>2907</v>
      </c>
      <c r="J9510" s="19">
        <v>11610668</v>
      </c>
      <c r="P9510" s="23"/>
      <c r="Q9510" s="23"/>
    </row>
    <row r="9511" spans="2:17" ht="12.5" x14ac:dyDescent="0.25">
      <c r="B9511" s="24">
        <v>2836</v>
      </c>
      <c r="C9511" s="24">
        <v>4132364</v>
      </c>
      <c r="I9511" s="19">
        <v>2908</v>
      </c>
      <c r="J9511" s="19">
        <v>11949475</v>
      </c>
      <c r="P9511" s="23"/>
      <c r="Q9511" s="23"/>
    </row>
    <row r="9512" spans="2:17" ht="12.5" x14ac:dyDescent="0.25">
      <c r="B9512" s="24">
        <v>2836</v>
      </c>
      <c r="C9512" s="24">
        <v>3884486</v>
      </c>
      <c r="I9512" s="19">
        <v>2907</v>
      </c>
      <c r="J9512" s="19">
        <v>12169059</v>
      </c>
      <c r="P9512" s="23"/>
      <c r="Q9512" s="23"/>
    </row>
    <row r="9513" spans="2:17" ht="12.5" x14ac:dyDescent="0.25">
      <c r="B9513" s="24">
        <v>2836</v>
      </c>
      <c r="C9513" s="24">
        <v>3711647</v>
      </c>
      <c r="I9513" s="19">
        <v>2908</v>
      </c>
      <c r="J9513" s="19">
        <v>12065155</v>
      </c>
      <c r="P9513" s="23"/>
      <c r="Q9513" s="23"/>
    </row>
    <row r="9514" spans="2:17" ht="12.5" x14ac:dyDescent="0.25">
      <c r="B9514" s="24">
        <v>2836</v>
      </c>
      <c r="C9514" s="24">
        <v>3969809</v>
      </c>
      <c r="I9514" s="19">
        <v>2907</v>
      </c>
      <c r="J9514" s="19">
        <v>12196914</v>
      </c>
      <c r="P9514" s="23"/>
      <c r="Q9514" s="23"/>
    </row>
    <row r="9515" spans="2:17" ht="12.5" x14ac:dyDescent="0.25">
      <c r="B9515" s="24">
        <v>2836</v>
      </c>
      <c r="C9515" s="24">
        <v>3302004</v>
      </c>
      <c r="I9515" s="19">
        <v>2908</v>
      </c>
      <c r="J9515" s="19">
        <v>11635906</v>
      </c>
      <c r="P9515" s="23"/>
      <c r="Q9515" s="23"/>
    </row>
    <row r="9516" spans="2:17" ht="12.5" x14ac:dyDescent="0.25">
      <c r="B9516" s="24">
        <v>2836</v>
      </c>
      <c r="C9516" s="24">
        <v>4121551</v>
      </c>
      <c r="I9516" s="19">
        <v>2907</v>
      </c>
      <c r="J9516" s="19">
        <v>12232363</v>
      </c>
      <c r="P9516" s="23"/>
      <c r="Q9516" s="23"/>
    </row>
    <row r="9517" spans="2:17" ht="12.5" x14ac:dyDescent="0.25">
      <c r="B9517" s="24">
        <v>2836</v>
      </c>
      <c r="C9517" s="24">
        <v>4627497</v>
      </c>
      <c r="I9517" s="19">
        <v>2908</v>
      </c>
      <c r="J9517" s="19">
        <v>11864935</v>
      </c>
      <c r="P9517" s="23"/>
      <c r="Q9517" s="23"/>
    </row>
    <row r="9518" spans="2:17" ht="12.5" x14ac:dyDescent="0.25">
      <c r="B9518" s="24">
        <v>2836</v>
      </c>
      <c r="C9518" s="24">
        <v>8675119</v>
      </c>
      <c r="I9518" s="19">
        <v>2907</v>
      </c>
      <c r="J9518" s="19">
        <v>12736983</v>
      </c>
      <c r="P9518" s="23"/>
      <c r="Q9518" s="23"/>
    </row>
    <row r="9519" spans="2:17" ht="12.5" x14ac:dyDescent="0.25">
      <c r="B9519" s="24">
        <v>2836</v>
      </c>
      <c r="C9519" s="24">
        <v>3603543</v>
      </c>
      <c r="I9519" s="19">
        <v>2908</v>
      </c>
      <c r="J9519" s="19">
        <v>11348224</v>
      </c>
      <c r="P9519" s="23"/>
      <c r="Q9519" s="23"/>
    </row>
    <row r="9520" spans="2:17" ht="12.5" x14ac:dyDescent="0.25">
      <c r="B9520" s="24">
        <v>2836</v>
      </c>
      <c r="C9520" s="24">
        <v>3693874</v>
      </c>
      <c r="I9520" s="19">
        <v>2907</v>
      </c>
      <c r="J9520" s="19">
        <v>11824520</v>
      </c>
      <c r="P9520" s="23"/>
      <c r="Q9520" s="23"/>
    </row>
    <row r="9521" spans="2:17" ht="12.5" x14ac:dyDescent="0.25">
      <c r="B9521" s="24">
        <v>2836</v>
      </c>
      <c r="C9521" s="24">
        <v>3741847</v>
      </c>
      <c r="I9521" s="19">
        <v>2908</v>
      </c>
      <c r="J9521" s="19">
        <v>12233672</v>
      </c>
      <c r="P9521" s="23"/>
      <c r="Q9521" s="23"/>
    </row>
    <row r="9522" spans="2:17" ht="12.5" x14ac:dyDescent="0.25">
      <c r="B9522" s="24">
        <v>2836</v>
      </c>
      <c r="C9522" s="24">
        <v>5156674</v>
      </c>
      <c r="I9522" s="19">
        <v>2907</v>
      </c>
      <c r="J9522" s="19">
        <v>12024907</v>
      </c>
      <c r="P9522" s="23"/>
      <c r="Q9522" s="23"/>
    </row>
    <row r="9523" spans="2:17" ht="12.5" x14ac:dyDescent="0.25">
      <c r="B9523" s="24">
        <v>2836</v>
      </c>
      <c r="C9523" s="24">
        <v>4324708</v>
      </c>
      <c r="I9523" s="19">
        <v>2908</v>
      </c>
      <c r="J9523" s="19">
        <v>12178238</v>
      </c>
      <c r="P9523" s="23"/>
      <c r="Q9523" s="23"/>
    </row>
    <row r="9524" spans="2:17" ht="12.5" x14ac:dyDescent="0.25">
      <c r="B9524" s="24">
        <v>2836</v>
      </c>
      <c r="C9524" s="24">
        <v>4157502</v>
      </c>
      <c r="I9524" s="19">
        <v>2907</v>
      </c>
      <c r="J9524" s="19">
        <v>11698202</v>
      </c>
      <c r="P9524" s="23"/>
      <c r="Q9524" s="23"/>
    </row>
    <row r="9525" spans="2:17" ht="12.5" x14ac:dyDescent="0.25">
      <c r="B9525" s="24">
        <v>2836</v>
      </c>
      <c r="C9525" s="24">
        <v>4017012</v>
      </c>
      <c r="I9525" s="19">
        <v>2908</v>
      </c>
      <c r="J9525" s="19">
        <v>11894016</v>
      </c>
      <c r="P9525" s="23"/>
      <c r="Q9525" s="23"/>
    </row>
    <row r="9526" spans="2:17" ht="12.5" x14ac:dyDescent="0.25">
      <c r="B9526" s="24">
        <v>2836</v>
      </c>
      <c r="C9526" s="24">
        <v>4530435</v>
      </c>
      <c r="I9526" s="19">
        <v>2907</v>
      </c>
      <c r="J9526" s="19">
        <v>12379632</v>
      </c>
      <c r="P9526" s="23"/>
      <c r="Q9526" s="23"/>
    </row>
    <row r="9527" spans="2:17" ht="12.5" x14ac:dyDescent="0.25">
      <c r="B9527" s="24">
        <v>2836</v>
      </c>
      <c r="C9527" s="24">
        <v>3457892</v>
      </c>
      <c r="I9527" s="19">
        <v>2908</v>
      </c>
      <c r="J9527" s="19">
        <v>11539365</v>
      </c>
      <c r="P9527" s="23"/>
      <c r="Q9527" s="23"/>
    </row>
    <row r="9528" spans="2:17" ht="12.5" x14ac:dyDescent="0.25">
      <c r="B9528" s="24">
        <v>2836</v>
      </c>
      <c r="C9528" s="24">
        <v>3764818</v>
      </c>
      <c r="I9528" s="19">
        <v>2907</v>
      </c>
      <c r="J9528" s="19">
        <v>12951667</v>
      </c>
      <c r="P9528" s="23"/>
      <c r="Q9528" s="23"/>
    </row>
    <row r="9529" spans="2:17" ht="12.5" x14ac:dyDescent="0.25">
      <c r="B9529" s="24">
        <v>2836</v>
      </c>
      <c r="C9529" s="24">
        <v>4010254</v>
      </c>
      <c r="I9529" s="19">
        <v>2908</v>
      </c>
      <c r="J9529" s="19">
        <v>11311269</v>
      </c>
      <c r="P9529" s="23"/>
      <c r="Q9529" s="23"/>
    </row>
    <row r="9530" spans="2:17" ht="12.5" x14ac:dyDescent="0.25">
      <c r="B9530" s="24">
        <v>2836</v>
      </c>
      <c r="C9530" s="24">
        <v>4587783</v>
      </c>
      <c r="I9530" s="19">
        <v>2907</v>
      </c>
      <c r="J9530" s="19">
        <v>13352113</v>
      </c>
      <c r="P9530" s="23"/>
      <c r="Q9530" s="23"/>
    </row>
    <row r="9531" spans="2:17" ht="12.5" x14ac:dyDescent="0.25">
      <c r="B9531" s="24">
        <v>2836</v>
      </c>
      <c r="C9531" s="24">
        <v>4991334</v>
      </c>
      <c r="I9531" s="19">
        <v>2908</v>
      </c>
      <c r="J9531" s="19">
        <v>10826954</v>
      </c>
      <c r="P9531" s="23"/>
      <c r="Q9531" s="23"/>
    </row>
    <row r="9532" spans="2:17" ht="12.5" x14ac:dyDescent="0.25">
      <c r="B9532" s="24">
        <v>2836</v>
      </c>
      <c r="C9532" s="24">
        <v>4213213</v>
      </c>
      <c r="I9532" s="19">
        <v>2907</v>
      </c>
      <c r="J9532" s="19">
        <v>12777919</v>
      </c>
      <c r="P9532" s="23"/>
      <c r="Q9532" s="23"/>
    </row>
    <row r="9533" spans="2:17" ht="12.5" x14ac:dyDescent="0.25">
      <c r="B9533" s="24">
        <v>2836</v>
      </c>
      <c r="C9533" s="24">
        <v>3546846</v>
      </c>
      <c r="I9533" s="19">
        <v>2908</v>
      </c>
      <c r="J9533" s="19">
        <v>10876620</v>
      </c>
      <c r="P9533" s="23"/>
      <c r="Q9533" s="23"/>
    </row>
    <row r="9534" spans="2:17" ht="12.5" x14ac:dyDescent="0.25">
      <c r="B9534" s="24">
        <v>2836</v>
      </c>
      <c r="C9534" s="24">
        <v>3818257</v>
      </c>
      <c r="I9534" s="19">
        <v>2907</v>
      </c>
      <c r="J9534" s="19">
        <v>11974720</v>
      </c>
      <c r="P9534" s="23"/>
      <c r="Q9534" s="23"/>
    </row>
    <row r="9535" spans="2:17" ht="12.5" x14ac:dyDescent="0.25">
      <c r="B9535" s="24">
        <v>2836</v>
      </c>
      <c r="C9535" s="24">
        <v>3686744</v>
      </c>
      <c r="I9535" s="19">
        <v>2908</v>
      </c>
      <c r="J9535" s="19">
        <v>12619395</v>
      </c>
      <c r="P9535" s="23"/>
      <c r="Q9535" s="23"/>
    </row>
    <row r="9536" spans="2:17" ht="12.5" x14ac:dyDescent="0.25">
      <c r="B9536" s="24">
        <v>2836</v>
      </c>
      <c r="C9536" s="24">
        <v>6855767</v>
      </c>
      <c r="I9536" s="19">
        <v>2907</v>
      </c>
      <c r="J9536" s="19">
        <v>11306117</v>
      </c>
      <c r="P9536" s="23"/>
      <c r="Q9536" s="23"/>
    </row>
    <row r="9537" spans="2:17" ht="12.5" x14ac:dyDescent="0.25">
      <c r="B9537" s="24">
        <v>2836</v>
      </c>
      <c r="C9537" s="24">
        <v>5869771</v>
      </c>
      <c r="I9537" s="19">
        <v>2908</v>
      </c>
      <c r="J9537" s="19">
        <v>12158079</v>
      </c>
      <c r="P9537" s="23"/>
      <c r="Q9537" s="23"/>
    </row>
    <row r="9538" spans="2:17" ht="12.5" x14ac:dyDescent="0.25">
      <c r="B9538" s="24">
        <v>2836</v>
      </c>
      <c r="C9538" s="24">
        <v>4315646</v>
      </c>
      <c r="I9538" s="19">
        <v>2907</v>
      </c>
      <c r="J9538" s="19">
        <v>11833389</v>
      </c>
      <c r="P9538" s="23"/>
      <c r="Q9538" s="23"/>
    </row>
    <row r="9539" spans="2:17" ht="12.5" x14ac:dyDescent="0.25">
      <c r="B9539" s="24">
        <v>2836</v>
      </c>
      <c r="C9539" s="24">
        <v>3856790</v>
      </c>
      <c r="I9539" s="19">
        <v>2908</v>
      </c>
      <c r="J9539" s="19">
        <v>12480972</v>
      </c>
      <c r="P9539" s="23"/>
      <c r="Q9539" s="23"/>
    </row>
    <row r="9540" spans="2:17" ht="12.5" x14ac:dyDescent="0.25">
      <c r="B9540" s="24">
        <v>2836</v>
      </c>
      <c r="C9540" s="24">
        <v>1529877</v>
      </c>
      <c r="I9540" s="19">
        <v>2907</v>
      </c>
      <c r="J9540" s="19">
        <v>11916271</v>
      </c>
      <c r="P9540" s="23"/>
      <c r="Q9540" s="23"/>
    </row>
    <row r="9541" spans="2:17" ht="12.5" x14ac:dyDescent="0.25">
      <c r="B9541" s="24">
        <v>2836</v>
      </c>
      <c r="C9541" s="24">
        <v>4510051</v>
      </c>
      <c r="I9541" s="19">
        <v>2908</v>
      </c>
      <c r="J9541" s="19">
        <v>11779422</v>
      </c>
      <c r="P9541" s="23"/>
      <c r="Q9541" s="23"/>
    </row>
    <row r="9542" spans="2:17" ht="12.5" x14ac:dyDescent="0.25">
      <c r="B9542" s="24">
        <v>2836</v>
      </c>
      <c r="C9542" s="24">
        <v>4547518</v>
      </c>
      <c r="I9542" s="19">
        <v>2907</v>
      </c>
      <c r="J9542" s="19">
        <v>12322825</v>
      </c>
      <c r="P9542" s="23"/>
      <c r="Q9542" s="23"/>
    </row>
    <row r="9543" spans="2:17" ht="12.5" x14ac:dyDescent="0.25">
      <c r="B9543" s="24">
        <v>2836</v>
      </c>
      <c r="C9543" s="24">
        <v>4638440</v>
      </c>
      <c r="I9543" s="19">
        <v>2908</v>
      </c>
      <c r="J9543" s="19">
        <v>11674152</v>
      </c>
      <c r="P9543" s="23"/>
      <c r="Q9543" s="23"/>
    </row>
    <row r="9544" spans="2:17" ht="12.5" x14ac:dyDescent="0.25">
      <c r="B9544" s="24">
        <v>2836</v>
      </c>
      <c r="C9544" s="24">
        <v>5588706</v>
      </c>
      <c r="I9544" s="19">
        <v>2907</v>
      </c>
      <c r="J9544" s="19">
        <v>11991788</v>
      </c>
      <c r="P9544" s="23"/>
      <c r="Q9544" s="23"/>
    </row>
    <row r="9545" spans="2:17" ht="12.5" x14ac:dyDescent="0.25">
      <c r="B9545" s="24">
        <v>2836</v>
      </c>
      <c r="C9545" s="24">
        <v>3963011</v>
      </c>
      <c r="I9545" s="19">
        <v>2908</v>
      </c>
      <c r="J9545" s="19">
        <v>12333639</v>
      </c>
      <c r="P9545" s="23"/>
      <c r="Q9545" s="23"/>
    </row>
    <row r="9546" spans="2:17" ht="12.5" x14ac:dyDescent="0.25">
      <c r="B9546" s="24">
        <v>2836</v>
      </c>
      <c r="C9546" s="24">
        <v>4137881</v>
      </c>
      <c r="I9546" s="19">
        <v>2907</v>
      </c>
      <c r="J9546" s="19">
        <v>11556156</v>
      </c>
      <c r="P9546" s="23"/>
      <c r="Q9546" s="23"/>
    </row>
    <row r="9547" spans="2:17" ht="12.5" x14ac:dyDescent="0.25">
      <c r="B9547" s="24">
        <v>2836</v>
      </c>
      <c r="C9547" s="24">
        <v>2714889</v>
      </c>
      <c r="I9547" s="19">
        <v>2908</v>
      </c>
      <c r="J9547" s="19">
        <v>13215550</v>
      </c>
      <c r="P9547" s="23"/>
      <c r="Q9547" s="23"/>
    </row>
    <row r="9548" spans="2:17" ht="12.5" x14ac:dyDescent="0.25">
      <c r="B9548" s="24">
        <v>2836</v>
      </c>
      <c r="C9548" s="24">
        <v>3941946</v>
      </c>
      <c r="I9548" s="19">
        <v>2907</v>
      </c>
      <c r="J9548" s="19">
        <v>11260897</v>
      </c>
      <c r="P9548" s="23"/>
      <c r="Q9548" s="23"/>
    </row>
    <row r="9549" spans="2:17" ht="12.5" x14ac:dyDescent="0.25">
      <c r="B9549" s="24">
        <v>2836</v>
      </c>
      <c r="C9549" s="24">
        <v>4213198</v>
      </c>
      <c r="I9549" s="19">
        <v>2908</v>
      </c>
      <c r="J9549" s="19">
        <v>11806944</v>
      </c>
      <c r="P9549" s="23"/>
      <c r="Q9549" s="23"/>
    </row>
    <row r="9550" spans="2:17" ht="12.5" x14ac:dyDescent="0.25">
      <c r="B9550" s="24">
        <v>2836</v>
      </c>
      <c r="C9550" s="24">
        <v>3865865</v>
      </c>
      <c r="I9550" s="19">
        <v>2907</v>
      </c>
      <c r="J9550" s="19">
        <v>12219580</v>
      </c>
      <c r="P9550" s="23"/>
      <c r="Q9550" s="23"/>
    </row>
    <row r="9551" spans="2:17" ht="12.5" x14ac:dyDescent="0.25">
      <c r="B9551" s="24">
        <v>2836</v>
      </c>
      <c r="C9551" s="24">
        <v>3693331</v>
      </c>
      <c r="I9551" s="19">
        <v>2908</v>
      </c>
      <c r="J9551" s="19">
        <v>12112089</v>
      </c>
      <c r="P9551" s="23"/>
      <c r="Q9551" s="23"/>
    </row>
    <row r="9552" spans="2:17" ht="12.5" x14ac:dyDescent="0.25">
      <c r="B9552" s="24">
        <v>2836</v>
      </c>
      <c r="C9552" s="24">
        <v>4044917</v>
      </c>
      <c r="I9552" s="19">
        <v>2907</v>
      </c>
      <c r="J9552" s="19">
        <v>11716512</v>
      </c>
      <c r="P9552" s="23"/>
      <c r="Q9552" s="23"/>
    </row>
    <row r="9553" spans="2:17" ht="12.5" x14ac:dyDescent="0.25">
      <c r="B9553" s="24">
        <v>2836</v>
      </c>
      <c r="C9553" s="24">
        <v>4356749</v>
      </c>
      <c r="I9553" s="19">
        <v>2908</v>
      </c>
      <c r="J9553" s="19">
        <v>11646452</v>
      </c>
      <c r="P9553" s="23"/>
      <c r="Q9553" s="23"/>
    </row>
    <row r="9554" spans="2:17" ht="12.5" x14ac:dyDescent="0.25">
      <c r="B9554" s="24">
        <v>2836</v>
      </c>
      <c r="C9554" s="24">
        <v>3898874</v>
      </c>
      <c r="I9554" s="19">
        <v>2907</v>
      </c>
      <c r="J9554" s="19">
        <v>12245379</v>
      </c>
      <c r="P9554" s="23"/>
      <c r="Q9554" s="23"/>
    </row>
    <row r="9555" spans="2:17" ht="12.5" x14ac:dyDescent="0.25">
      <c r="B9555" s="24">
        <v>2836</v>
      </c>
      <c r="C9555" s="24">
        <v>3298206</v>
      </c>
      <c r="I9555" s="19">
        <v>2908</v>
      </c>
      <c r="J9555" s="19">
        <v>11879831</v>
      </c>
      <c r="P9555" s="23"/>
      <c r="Q9555" s="23"/>
    </row>
    <row r="9556" spans="2:17" ht="12.5" x14ac:dyDescent="0.25">
      <c r="B9556" s="24">
        <v>2836</v>
      </c>
      <c r="C9556" s="24">
        <v>3705333</v>
      </c>
      <c r="I9556" s="19">
        <v>2907</v>
      </c>
      <c r="J9556" s="19">
        <v>12119273</v>
      </c>
      <c r="P9556" s="23"/>
      <c r="Q9556" s="23"/>
    </row>
    <row r="9557" spans="2:17" ht="12.5" x14ac:dyDescent="0.25">
      <c r="B9557" s="24">
        <v>2836</v>
      </c>
      <c r="C9557" s="24">
        <v>4706829</v>
      </c>
      <c r="I9557" s="19">
        <v>2908</v>
      </c>
      <c r="J9557" s="19">
        <v>14333461</v>
      </c>
      <c r="P9557" s="23"/>
      <c r="Q9557" s="23"/>
    </row>
    <row r="9558" spans="2:17" ht="12.5" x14ac:dyDescent="0.25">
      <c r="B9558" s="24">
        <v>2836</v>
      </c>
      <c r="C9558" s="24">
        <v>4092810</v>
      </c>
      <c r="I9558" s="19">
        <v>2907</v>
      </c>
      <c r="J9558" s="19">
        <v>9656833</v>
      </c>
      <c r="P9558" s="23"/>
      <c r="Q9558" s="23"/>
    </row>
    <row r="9559" spans="2:17" ht="12.5" x14ac:dyDescent="0.25">
      <c r="B9559" s="24">
        <v>2836</v>
      </c>
      <c r="C9559" s="24">
        <v>3907021</v>
      </c>
      <c r="I9559" s="19">
        <v>2908</v>
      </c>
      <c r="J9559" s="19">
        <v>11741815</v>
      </c>
      <c r="P9559" s="23"/>
      <c r="Q9559" s="23"/>
    </row>
    <row r="9560" spans="2:17" ht="12.5" x14ac:dyDescent="0.25">
      <c r="B9560" s="24">
        <v>2836</v>
      </c>
      <c r="C9560" s="24">
        <v>3908238</v>
      </c>
      <c r="I9560" s="19">
        <v>2907</v>
      </c>
      <c r="J9560" s="19">
        <v>12382125</v>
      </c>
      <c r="P9560" s="23"/>
      <c r="Q9560" s="23"/>
    </row>
    <row r="9561" spans="2:17" ht="12.5" x14ac:dyDescent="0.25">
      <c r="B9561" s="24">
        <v>2836</v>
      </c>
      <c r="C9561" s="24">
        <v>3937492</v>
      </c>
      <c r="I9561" s="19">
        <v>2908</v>
      </c>
      <c r="J9561" s="19">
        <v>11647047</v>
      </c>
      <c r="P9561" s="23"/>
      <c r="Q9561" s="23"/>
    </row>
    <row r="9562" spans="2:17" ht="12.5" x14ac:dyDescent="0.25">
      <c r="B9562" s="24">
        <v>2836</v>
      </c>
      <c r="C9562" s="24">
        <v>4167461</v>
      </c>
      <c r="I9562" s="19">
        <v>2907</v>
      </c>
      <c r="J9562" s="19">
        <v>12462222</v>
      </c>
      <c r="P9562" s="23"/>
      <c r="Q9562" s="23"/>
    </row>
    <row r="9563" spans="2:17" ht="12.5" x14ac:dyDescent="0.25">
      <c r="B9563" s="24">
        <v>2836</v>
      </c>
      <c r="C9563" s="24">
        <v>4076653</v>
      </c>
      <c r="I9563" s="19">
        <v>2908</v>
      </c>
      <c r="J9563" s="19">
        <v>11643747</v>
      </c>
      <c r="P9563" s="23"/>
      <c r="Q9563" s="23"/>
    </row>
    <row r="9564" spans="2:17" ht="12.5" x14ac:dyDescent="0.25">
      <c r="B9564" s="24">
        <v>2836</v>
      </c>
      <c r="C9564" s="24">
        <v>3963115</v>
      </c>
      <c r="I9564" s="19">
        <v>2907</v>
      </c>
      <c r="J9564" s="19">
        <v>12388408</v>
      </c>
      <c r="P9564" s="23"/>
      <c r="Q9564" s="23"/>
    </row>
    <row r="9565" spans="2:17" ht="12.5" x14ac:dyDescent="0.25">
      <c r="B9565" s="24">
        <v>2836</v>
      </c>
      <c r="C9565" s="24">
        <v>3899582</v>
      </c>
      <c r="I9565" s="19">
        <v>2908</v>
      </c>
      <c r="J9565" s="19">
        <v>11723746</v>
      </c>
      <c r="P9565" s="23"/>
      <c r="Q9565" s="23"/>
    </row>
    <row r="9566" spans="2:17" ht="12.5" x14ac:dyDescent="0.25">
      <c r="B9566" s="24">
        <v>2836</v>
      </c>
      <c r="C9566" s="24">
        <v>4824083</v>
      </c>
      <c r="I9566" s="19">
        <v>2907</v>
      </c>
      <c r="J9566" s="19">
        <v>12271773</v>
      </c>
      <c r="P9566" s="23"/>
      <c r="Q9566" s="23"/>
    </row>
    <row r="9567" spans="2:17" ht="12.5" x14ac:dyDescent="0.25">
      <c r="B9567" s="24">
        <v>2836</v>
      </c>
      <c r="C9567" s="24">
        <v>3896143</v>
      </c>
      <c r="I9567" s="19">
        <v>2908</v>
      </c>
      <c r="J9567" s="19">
        <v>11961347</v>
      </c>
      <c r="P9567" s="23"/>
      <c r="Q9567" s="23"/>
    </row>
    <row r="9568" spans="2:17" ht="12.5" x14ac:dyDescent="0.25">
      <c r="B9568" s="24">
        <v>2836</v>
      </c>
      <c r="C9568" s="24">
        <v>5531910</v>
      </c>
      <c r="I9568" s="19">
        <v>2907</v>
      </c>
      <c r="J9568" s="19">
        <v>11741641</v>
      </c>
      <c r="P9568" s="23"/>
      <c r="Q9568" s="23"/>
    </row>
    <row r="9569" spans="2:17" ht="12.5" x14ac:dyDescent="0.25">
      <c r="B9569" s="24">
        <v>2836</v>
      </c>
      <c r="C9569" s="24">
        <v>3652602</v>
      </c>
      <c r="I9569" s="19">
        <v>2908</v>
      </c>
      <c r="J9569" s="19">
        <v>11844026</v>
      </c>
      <c r="P9569" s="23"/>
      <c r="Q9569" s="23"/>
    </row>
    <row r="9570" spans="2:17" ht="12.5" x14ac:dyDescent="0.25">
      <c r="B9570" s="24">
        <v>2836</v>
      </c>
      <c r="C9570" s="24">
        <v>3307235</v>
      </c>
      <c r="I9570" s="19">
        <v>2907</v>
      </c>
      <c r="J9570" s="19">
        <v>12317122</v>
      </c>
      <c r="P9570" s="23"/>
      <c r="Q9570" s="23"/>
    </row>
    <row r="9571" spans="2:17" ht="12.5" x14ac:dyDescent="0.25">
      <c r="B9571" s="24">
        <v>2836</v>
      </c>
      <c r="C9571" s="24">
        <v>3989837</v>
      </c>
      <c r="I9571" s="19">
        <v>2908</v>
      </c>
      <c r="J9571" s="19">
        <v>11611737</v>
      </c>
      <c r="P9571" s="23"/>
      <c r="Q9571" s="23"/>
    </row>
    <row r="9572" spans="2:17" ht="12.5" x14ac:dyDescent="0.25">
      <c r="B9572" s="24">
        <v>2836</v>
      </c>
      <c r="C9572" s="24">
        <v>3499718</v>
      </c>
      <c r="I9572" s="19">
        <v>2907</v>
      </c>
      <c r="J9572" s="19">
        <v>12628850</v>
      </c>
      <c r="P9572" s="23"/>
      <c r="Q9572" s="23"/>
    </row>
    <row r="9573" spans="2:17" ht="12.5" x14ac:dyDescent="0.25">
      <c r="B9573" s="24">
        <v>2836</v>
      </c>
      <c r="C9573" s="24">
        <v>2079675</v>
      </c>
      <c r="I9573" s="19">
        <v>2908</v>
      </c>
      <c r="J9573" s="19">
        <v>11377042</v>
      </c>
      <c r="P9573" s="23"/>
      <c r="Q9573" s="23"/>
    </row>
    <row r="9574" spans="2:17" ht="12.5" x14ac:dyDescent="0.25">
      <c r="B9574" s="24">
        <v>2836</v>
      </c>
      <c r="C9574" s="24">
        <v>3875790</v>
      </c>
      <c r="I9574" s="19">
        <v>2907</v>
      </c>
      <c r="J9574" s="19">
        <v>12245869</v>
      </c>
      <c r="P9574" s="23"/>
      <c r="Q9574" s="23"/>
    </row>
    <row r="9575" spans="2:17" ht="12.5" x14ac:dyDescent="0.25">
      <c r="B9575" s="24">
        <v>2836</v>
      </c>
      <c r="C9575" s="24">
        <v>2202936</v>
      </c>
      <c r="I9575" s="19">
        <v>2908</v>
      </c>
      <c r="J9575" s="19">
        <v>12342434</v>
      </c>
      <c r="P9575" s="23"/>
      <c r="Q9575" s="23"/>
    </row>
    <row r="9576" spans="2:17" ht="12.5" x14ac:dyDescent="0.25">
      <c r="B9576" s="24">
        <v>2836</v>
      </c>
      <c r="C9576" s="24">
        <v>3416303</v>
      </c>
      <c r="I9576" s="19">
        <v>2907</v>
      </c>
      <c r="J9576" s="19">
        <v>11860791</v>
      </c>
      <c r="P9576" s="23"/>
      <c r="Q9576" s="23"/>
    </row>
    <row r="9577" spans="2:17" ht="12.5" x14ac:dyDescent="0.25">
      <c r="B9577" s="24">
        <v>2836</v>
      </c>
      <c r="C9577" s="24">
        <v>3930799</v>
      </c>
      <c r="I9577" s="19">
        <v>2908</v>
      </c>
      <c r="J9577" s="19">
        <v>11522541</v>
      </c>
      <c r="P9577" s="23"/>
      <c r="Q9577" s="23"/>
    </row>
    <row r="9578" spans="2:17" ht="12.5" x14ac:dyDescent="0.25">
      <c r="B9578" s="24">
        <v>2836</v>
      </c>
      <c r="C9578" s="24">
        <v>4055873</v>
      </c>
      <c r="I9578" s="19">
        <v>2907</v>
      </c>
      <c r="J9578" s="19">
        <v>12003117</v>
      </c>
      <c r="P9578" s="23"/>
      <c r="Q9578" s="23"/>
    </row>
    <row r="9579" spans="2:17" ht="12.5" x14ac:dyDescent="0.25">
      <c r="B9579" s="24">
        <v>2836</v>
      </c>
      <c r="C9579" s="24">
        <v>3881488</v>
      </c>
      <c r="I9579" s="19">
        <v>2908</v>
      </c>
      <c r="J9579" s="19">
        <v>12332395</v>
      </c>
      <c r="P9579" s="23"/>
      <c r="Q9579" s="23"/>
    </row>
    <row r="9580" spans="2:17" ht="12.5" x14ac:dyDescent="0.25">
      <c r="B9580" s="24">
        <v>2836</v>
      </c>
      <c r="C9580" s="24">
        <v>4380530</v>
      </c>
      <c r="I9580" s="19">
        <v>2907</v>
      </c>
      <c r="J9580" s="19">
        <v>11691875</v>
      </c>
      <c r="P9580" s="23"/>
      <c r="Q9580" s="23"/>
    </row>
    <row r="9581" spans="2:17" ht="12.5" x14ac:dyDescent="0.25">
      <c r="B9581" s="24">
        <v>2836</v>
      </c>
      <c r="C9581" s="24">
        <v>4768708</v>
      </c>
      <c r="I9581" s="19">
        <v>2908</v>
      </c>
      <c r="J9581" s="19">
        <v>12594107</v>
      </c>
      <c r="P9581" s="23"/>
      <c r="Q9581" s="23"/>
    </row>
    <row r="9582" spans="2:17" ht="12.5" x14ac:dyDescent="0.25">
      <c r="B9582" s="24">
        <v>2836</v>
      </c>
      <c r="C9582" s="24">
        <v>3985613</v>
      </c>
      <c r="I9582" s="19">
        <v>2907</v>
      </c>
      <c r="J9582" s="19">
        <v>11969151</v>
      </c>
      <c r="P9582" s="23"/>
      <c r="Q9582" s="23"/>
    </row>
    <row r="9583" spans="2:17" ht="12.5" x14ac:dyDescent="0.25">
      <c r="B9583" s="24">
        <v>2836</v>
      </c>
      <c r="C9583" s="24">
        <v>4013624</v>
      </c>
      <c r="I9583" s="19">
        <v>2908</v>
      </c>
      <c r="J9583" s="19">
        <v>11462166</v>
      </c>
      <c r="P9583" s="23"/>
      <c r="Q9583" s="23"/>
    </row>
    <row r="9584" spans="2:17" ht="12.5" x14ac:dyDescent="0.25">
      <c r="B9584" s="24">
        <v>2836</v>
      </c>
      <c r="C9584" s="24">
        <v>4712820</v>
      </c>
      <c r="I9584" s="19">
        <v>2907</v>
      </c>
      <c r="J9584" s="19">
        <v>12119700</v>
      </c>
      <c r="P9584" s="23"/>
      <c r="Q9584" s="23"/>
    </row>
    <row r="9585" spans="2:17" ht="12.5" x14ac:dyDescent="0.25">
      <c r="B9585" s="24">
        <v>2836</v>
      </c>
      <c r="C9585" s="24">
        <v>4729405</v>
      </c>
      <c r="I9585" s="19">
        <v>2908</v>
      </c>
      <c r="J9585" s="19">
        <v>12277678</v>
      </c>
      <c r="P9585" s="23"/>
      <c r="Q9585" s="23"/>
    </row>
    <row r="9586" spans="2:17" ht="12.5" x14ac:dyDescent="0.25">
      <c r="B9586" s="24">
        <v>2836</v>
      </c>
      <c r="C9586" s="24">
        <v>4890795</v>
      </c>
      <c r="I9586" s="19">
        <v>2907</v>
      </c>
      <c r="J9586" s="19">
        <v>11699941</v>
      </c>
      <c r="P9586" s="23"/>
      <c r="Q9586" s="23"/>
    </row>
    <row r="9587" spans="2:17" ht="12.5" x14ac:dyDescent="0.25">
      <c r="B9587" s="24">
        <v>2836</v>
      </c>
      <c r="C9587" s="24">
        <v>4486829</v>
      </c>
      <c r="I9587" s="19">
        <v>2908</v>
      </c>
      <c r="J9587" s="19">
        <v>11946844</v>
      </c>
      <c r="P9587" s="23"/>
      <c r="Q9587" s="23"/>
    </row>
    <row r="9588" spans="2:17" ht="12.5" x14ac:dyDescent="0.25">
      <c r="B9588" s="24">
        <v>2836</v>
      </c>
      <c r="C9588" s="24">
        <v>3489236</v>
      </c>
      <c r="I9588" s="19">
        <v>2907</v>
      </c>
      <c r="J9588" s="19">
        <v>12173856</v>
      </c>
      <c r="P9588" s="23"/>
      <c r="Q9588" s="23"/>
    </row>
    <row r="9589" spans="2:17" ht="12.5" x14ac:dyDescent="0.25">
      <c r="B9589" s="24">
        <v>2836</v>
      </c>
      <c r="C9589" s="24">
        <v>4750412</v>
      </c>
      <c r="I9589" s="19">
        <v>2908</v>
      </c>
      <c r="J9589" s="19">
        <v>12226752</v>
      </c>
      <c r="P9589" s="23"/>
      <c r="Q9589" s="23"/>
    </row>
    <row r="9590" spans="2:17" ht="12.5" x14ac:dyDescent="0.25">
      <c r="B9590" s="24">
        <v>2836</v>
      </c>
      <c r="C9590" s="24">
        <v>4319143</v>
      </c>
      <c r="I9590" s="19">
        <v>2907</v>
      </c>
      <c r="J9590" s="19">
        <v>12069460</v>
      </c>
      <c r="P9590" s="23"/>
      <c r="Q9590" s="23"/>
    </row>
    <row r="9591" spans="2:17" ht="12.5" x14ac:dyDescent="0.25">
      <c r="B9591" s="24">
        <v>2836</v>
      </c>
      <c r="C9591" s="24">
        <v>2144821</v>
      </c>
      <c r="I9591" s="19">
        <v>2908</v>
      </c>
      <c r="J9591" s="19">
        <v>11849108</v>
      </c>
      <c r="P9591" s="23"/>
      <c r="Q9591" s="23"/>
    </row>
    <row r="9592" spans="2:17" ht="12.5" x14ac:dyDescent="0.25">
      <c r="B9592" s="24">
        <v>2836</v>
      </c>
      <c r="C9592" s="24">
        <v>3533202</v>
      </c>
      <c r="I9592" s="19">
        <v>2907</v>
      </c>
      <c r="J9592" s="19">
        <v>13259541</v>
      </c>
      <c r="P9592" s="23"/>
      <c r="Q9592" s="23"/>
    </row>
    <row r="9593" spans="2:17" ht="12.5" x14ac:dyDescent="0.25">
      <c r="B9593" s="24">
        <v>2836</v>
      </c>
      <c r="C9593" s="24">
        <v>3735032</v>
      </c>
      <c r="I9593" s="19">
        <v>2908</v>
      </c>
      <c r="J9593" s="19">
        <v>10895735</v>
      </c>
      <c r="P9593" s="23"/>
      <c r="Q9593" s="23"/>
    </row>
    <row r="9594" spans="2:17" ht="12.5" x14ac:dyDescent="0.25">
      <c r="B9594" s="24">
        <v>2836</v>
      </c>
      <c r="C9594" s="24">
        <v>4077162</v>
      </c>
      <c r="I9594" s="19">
        <v>2907</v>
      </c>
      <c r="J9594" s="19">
        <v>11752215</v>
      </c>
      <c r="P9594" s="23"/>
      <c r="Q9594" s="23"/>
    </row>
    <row r="9595" spans="2:17" ht="12.5" x14ac:dyDescent="0.25">
      <c r="B9595" s="24">
        <v>2836</v>
      </c>
      <c r="C9595" s="24">
        <v>3907352</v>
      </c>
      <c r="I9595" s="19">
        <v>2908</v>
      </c>
      <c r="J9595" s="19">
        <v>12443230</v>
      </c>
      <c r="P9595" s="23"/>
      <c r="Q9595" s="23"/>
    </row>
    <row r="9596" spans="2:17" ht="12.5" x14ac:dyDescent="0.25">
      <c r="B9596" s="24">
        <v>2836</v>
      </c>
      <c r="C9596" s="24">
        <v>4051716</v>
      </c>
      <c r="I9596" s="19">
        <v>2907</v>
      </c>
      <c r="J9596" s="19">
        <v>11454022</v>
      </c>
      <c r="P9596" s="23"/>
      <c r="Q9596" s="23"/>
    </row>
    <row r="9597" spans="2:17" ht="12.5" x14ac:dyDescent="0.25">
      <c r="B9597" s="24">
        <v>2836</v>
      </c>
      <c r="C9597" s="24">
        <v>4742131</v>
      </c>
      <c r="I9597" s="19">
        <v>2908</v>
      </c>
      <c r="J9597" s="19">
        <v>12325951</v>
      </c>
      <c r="P9597" s="23"/>
      <c r="Q9597" s="23"/>
    </row>
    <row r="9598" spans="2:17" ht="12.5" x14ac:dyDescent="0.25">
      <c r="B9598" s="24">
        <v>2836</v>
      </c>
      <c r="C9598" s="24">
        <v>3796719</v>
      </c>
      <c r="I9598" s="19">
        <v>2907</v>
      </c>
      <c r="J9598" s="19">
        <v>11445246</v>
      </c>
      <c r="P9598" s="23"/>
      <c r="Q9598" s="23"/>
    </row>
    <row r="9599" spans="2:17" ht="12.5" x14ac:dyDescent="0.25">
      <c r="B9599" s="24">
        <v>2836</v>
      </c>
      <c r="C9599" s="24">
        <v>3952743</v>
      </c>
      <c r="I9599" s="19">
        <v>2908</v>
      </c>
      <c r="J9599" s="19">
        <v>12147180</v>
      </c>
      <c r="P9599" s="23"/>
      <c r="Q9599" s="23"/>
    </row>
    <row r="9600" spans="2:17" ht="12.5" x14ac:dyDescent="0.25">
      <c r="B9600" s="24">
        <v>2836</v>
      </c>
      <c r="C9600" s="24">
        <v>3647988</v>
      </c>
      <c r="I9600" s="19">
        <v>2907</v>
      </c>
      <c r="J9600" s="19">
        <v>12487194</v>
      </c>
      <c r="P9600" s="23"/>
      <c r="Q9600" s="23"/>
    </row>
    <row r="9601" spans="2:17" ht="12.5" x14ac:dyDescent="0.25">
      <c r="B9601" s="24">
        <v>2836</v>
      </c>
      <c r="C9601" s="24">
        <v>3827851</v>
      </c>
      <c r="I9601" s="19">
        <v>2908</v>
      </c>
      <c r="J9601" s="19">
        <v>11567823</v>
      </c>
      <c r="P9601" s="23"/>
      <c r="Q9601" s="23"/>
    </row>
    <row r="9602" spans="2:17" ht="12.5" x14ac:dyDescent="0.25">
      <c r="B9602" s="24">
        <v>2836</v>
      </c>
      <c r="C9602" s="24">
        <v>3997259</v>
      </c>
      <c r="I9602" s="19">
        <v>2907</v>
      </c>
      <c r="J9602" s="19">
        <v>12053996</v>
      </c>
      <c r="P9602" s="23"/>
      <c r="Q9602" s="23"/>
    </row>
    <row r="9603" spans="2:17" ht="12.5" x14ac:dyDescent="0.25">
      <c r="B9603" s="24">
        <v>2836</v>
      </c>
      <c r="C9603" s="24">
        <v>5015846</v>
      </c>
      <c r="I9603" s="19">
        <v>2908</v>
      </c>
      <c r="J9603" s="19">
        <v>12215628</v>
      </c>
      <c r="P9603" s="23"/>
      <c r="Q9603" s="23"/>
    </row>
    <row r="9604" spans="2:17" ht="12.5" x14ac:dyDescent="0.25">
      <c r="B9604" s="24">
        <v>2836</v>
      </c>
      <c r="C9604" s="24">
        <v>4293989</v>
      </c>
      <c r="I9604" s="19">
        <v>2907</v>
      </c>
      <c r="J9604" s="19">
        <v>11870708</v>
      </c>
      <c r="P9604" s="23"/>
      <c r="Q9604" s="23"/>
    </row>
    <row r="9605" spans="2:17" ht="12.5" x14ac:dyDescent="0.25">
      <c r="B9605" s="24">
        <v>2836</v>
      </c>
      <c r="C9605" s="24">
        <v>4115661</v>
      </c>
      <c r="I9605" s="19">
        <v>2908</v>
      </c>
      <c r="J9605" s="19">
        <v>11687747</v>
      </c>
      <c r="P9605" s="23"/>
      <c r="Q9605" s="23"/>
    </row>
    <row r="9606" spans="2:17" ht="12.5" x14ac:dyDescent="0.25">
      <c r="B9606" s="24">
        <v>2836</v>
      </c>
      <c r="C9606" s="24">
        <v>4294152</v>
      </c>
      <c r="I9606" s="19">
        <v>2907</v>
      </c>
      <c r="J9606" s="19">
        <v>12225291</v>
      </c>
      <c r="P9606" s="23"/>
      <c r="Q9606" s="23"/>
    </row>
    <row r="9607" spans="2:17" ht="12.5" x14ac:dyDescent="0.25">
      <c r="B9607" s="24">
        <v>2836</v>
      </c>
      <c r="C9607" s="24">
        <v>3916266</v>
      </c>
      <c r="I9607" s="19">
        <v>2908</v>
      </c>
      <c r="J9607" s="19">
        <v>11792978</v>
      </c>
      <c r="P9607" s="23"/>
      <c r="Q9607" s="23"/>
    </row>
    <row r="9608" spans="2:17" ht="12.5" x14ac:dyDescent="0.25">
      <c r="B9608" s="24">
        <v>2836</v>
      </c>
      <c r="C9608" s="24">
        <v>4319301</v>
      </c>
      <c r="I9608" s="19">
        <v>2907</v>
      </c>
      <c r="J9608" s="19">
        <v>12181584</v>
      </c>
      <c r="P9608" s="23"/>
      <c r="Q9608" s="23"/>
    </row>
    <row r="9609" spans="2:17" ht="12.5" x14ac:dyDescent="0.25">
      <c r="B9609" s="24">
        <v>2836</v>
      </c>
      <c r="C9609" s="24">
        <v>4059177</v>
      </c>
      <c r="I9609" s="19">
        <v>2908</v>
      </c>
      <c r="J9609" s="19">
        <v>12178506</v>
      </c>
      <c r="P9609" s="23"/>
      <c r="Q9609" s="23"/>
    </row>
    <row r="9610" spans="2:17" ht="12.5" x14ac:dyDescent="0.25">
      <c r="B9610" s="24">
        <v>2836</v>
      </c>
      <c r="C9610" s="24">
        <v>4081177</v>
      </c>
      <c r="I9610" s="19">
        <v>2907</v>
      </c>
      <c r="J9610" s="19">
        <v>11726919</v>
      </c>
      <c r="P9610" s="23"/>
      <c r="Q9610" s="23"/>
    </row>
    <row r="9611" spans="2:17" ht="12.5" x14ac:dyDescent="0.25">
      <c r="B9611" s="24">
        <v>2836</v>
      </c>
      <c r="C9611" s="24">
        <v>4058823</v>
      </c>
      <c r="I9611" s="19">
        <v>2908</v>
      </c>
      <c r="J9611" s="19">
        <v>13212883</v>
      </c>
      <c r="P9611" s="23"/>
      <c r="Q9611" s="23"/>
    </row>
    <row r="9612" spans="2:17" ht="12.5" x14ac:dyDescent="0.25">
      <c r="B9612" s="24">
        <v>2836</v>
      </c>
      <c r="C9612" s="24">
        <v>3470389</v>
      </c>
      <c r="I9612" s="19">
        <v>2907</v>
      </c>
      <c r="J9612" s="19">
        <v>11371244</v>
      </c>
      <c r="P9612" s="23"/>
      <c r="Q9612" s="23"/>
    </row>
    <row r="9613" spans="2:17" ht="12.5" x14ac:dyDescent="0.25">
      <c r="B9613" s="24">
        <v>2836</v>
      </c>
      <c r="C9613" s="24">
        <v>3847956</v>
      </c>
      <c r="I9613" s="19">
        <v>2908</v>
      </c>
      <c r="J9613" s="19">
        <v>11836069</v>
      </c>
      <c r="P9613" s="23"/>
      <c r="Q9613" s="23"/>
    </row>
    <row r="9614" spans="2:17" ht="12.5" x14ac:dyDescent="0.25">
      <c r="B9614" s="24">
        <v>2836</v>
      </c>
      <c r="C9614" s="24">
        <v>3118617</v>
      </c>
      <c r="I9614" s="19">
        <v>2907</v>
      </c>
      <c r="J9614" s="19">
        <v>13943464</v>
      </c>
      <c r="P9614" s="23"/>
      <c r="Q9614" s="23"/>
    </row>
    <row r="9615" spans="2:17" ht="12.5" x14ac:dyDescent="0.25">
      <c r="B9615" s="24">
        <v>2836</v>
      </c>
      <c r="C9615" s="24">
        <v>4012393</v>
      </c>
      <c r="I9615" s="19">
        <v>2908</v>
      </c>
      <c r="J9615" s="19">
        <v>9827820</v>
      </c>
      <c r="P9615" s="23"/>
      <c r="Q9615" s="23"/>
    </row>
    <row r="9616" spans="2:17" ht="12.5" x14ac:dyDescent="0.25">
      <c r="B9616" s="24">
        <v>2836</v>
      </c>
      <c r="C9616" s="24">
        <v>4251819</v>
      </c>
      <c r="I9616" s="19">
        <v>2907</v>
      </c>
      <c r="J9616" s="19">
        <v>12508480</v>
      </c>
      <c r="P9616" s="23"/>
      <c r="Q9616" s="23"/>
    </row>
    <row r="9617" spans="2:17" ht="12.5" x14ac:dyDescent="0.25">
      <c r="B9617" s="24">
        <v>2836</v>
      </c>
      <c r="C9617" s="24">
        <v>4011412</v>
      </c>
      <c r="I9617" s="19">
        <v>2908</v>
      </c>
      <c r="J9617" s="19">
        <v>11204826</v>
      </c>
      <c r="P9617" s="23"/>
      <c r="Q9617" s="23"/>
    </row>
    <row r="9618" spans="2:17" ht="12.5" x14ac:dyDescent="0.25">
      <c r="B9618" s="24">
        <v>2836</v>
      </c>
      <c r="C9618" s="24">
        <v>4290753</v>
      </c>
      <c r="I9618" s="19">
        <v>2907</v>
      </c>
      <c r="J9618" s="19">
        <v>11950486</v>
      </c>
      <c r="P9618" s="23"/>
      <c r="Q9618" s="23"/>
    </row>
    <row r="9619" spans="2:17" ht="12.5" x14ac:dyDescent="0.25">
      <c r="B9619" s="24">
        <v>2836</v>
      </c>
      <c r="C9619" s="24">
        <v>4299236</v>
      </c>
      <c r="I9619" s="19">
        <v>2908</v>
      </c>
      <c r="J9619" s="19">
        <v>12031980</v>
      </c>
      <c r="P9619" s="23"/>
      <c r="Q9619" s="23"/>
    </row>
    <row r="9620" spans="2:17" ht="12.5" x14ac:dyDescent="0.25">
      <c r="B9620" s="24">
        <v>2836</v>
      </c>
      <c r="C9620" s="24">
        <v>3364100</v>
      </c>
      <c r="I9620" s="19">
        <v>2907</v>
      </c>
      <c r="J9620" s="19">
        <v>12765785</v>
      </c>
      <c r="P9620" s="23"/>
      <c r="Q9620" s="23"/>
    </row>
    <row r="9621" spans="2:17" ht="12.5" x14ac:dyDescent="0.25">
      <c r="B9621" s="24">
        <v>2836</v>
      </c>
      <c r="C9621" s="24">
        <v>4142661</v>
      </c>
      <c r="I9621" s="19">
        <v>2908</v>
      </c>
      <c r="J9621" s="19">
        <v>11771872</v>
      </c>
      <c r="P9621" s="23"/>
      <c r="Q9621" s="23"/>
    </row>
    <row r="9622" spans="2:17" ht="12.5" x14ac:dyDescent="0.25">
      <c r="B9622" s="24">
        <v>2836</v>
      </c>
      <c r="C9622" s="24">
        <v>3997399</v>
      </c>
      <c r="I9622" s="19">
        <v>2907</v>
      </c>
      <c r="J9622" s="19">
        <v>11962148</v>
      </c>
      <c r="P9622" s="23"/>
      <c r="Q9622" s="23"/>
    </row>
    <row r="9623" spans="2:17" ht="12.5" x14ac:dyDescent="0.25">
      <c r="B9623" s="24">
        <v>2836</v>
      </c>
      <c r="C9623" s="24">
        <v>4259576</v>
      </c>
      <c r="I9623" s="19">
        <v>2908</v>
      </c>
      <c r="J9623" s="19">
        <v>12225125</v>
      </c>
      <c r="P9623" s="23"/>
      <c r="Q9623" s="23"/>
    </row>
    <row r="9624" spans="2:17" ht="12.5" x14ac:dyDescent="0.25">
      <c r="B9624" s="24">
        <v>2836</v>
      </c>
      <c r="C9624" s="24">
        <v>3939545</v>
      </c>
      <c r="I9624" s="19">
        <v>2907</v>
      </c>
      <c r="J9624" s="19">
        <v>11424890</v>
      </c>
      <c r="P9624" s="23"/>
      <c r="Q9624" s="23"/>
    </row>
    <row r="9625" spans="2:17" ht="12.5" x14ac:dyDescent="0.25">
      <c r="B9625" s="24">
        <v>2836</v>
      </c>
      <c r="C9625" s="24">
        <v>3888842</v>
      </c>
      <c r="I9625" s="19">
        <v>2908</v>
      </c>
      <c r="J9625" s="19">
        <v>11892240</v>
      </c>
      <c r="P9625" s="23"/>
      <c r="Q9625" s="23"/>
    </row>
    <row r="9626" spans="2:17" ht="12.5" x14ac:dyDescent="0.25">
      <c r="B9626" s="24">
        <v>2836</v>
      </c>
      <c r="C9626" s="24">
        <v>4046067</v>
      </c>
      <c r="I9626" s="19">
        <v>2907</v>
      </c>
      <c r="J9626" s="19">
        <v>11978765</v>
      </c>
      <c r="P9626" s="23"/>
      <c r="Q9626" s="23"/>
    </row>
    <row r="9627" spans="2:17" ht="12.5" x14ac:dyDescent="0.25">
      <c r="B9627" s="24">
        <v>2836</v>
      </c>
      <c r="C9627" s="24">
        <v>4005343</v>
      </c>
      <c r="I9627" s="19">
        <v>2908</v>
      </c>
      <c r="J9627" s="19">
        <v>11987939</v>
      </c>
      <c r="P9627" s="23"/>
      <c r="Q9627" s="23"/>
    </row>
    <row r="9628" spans="2:17" ht="12.5" x14ac:dyDescent="0.25">
      <c r="B9628" s="24">
        <v>2836</v>
      </c>
      <c r="C9628" s="24">
        <v>3048478</v>
      </c>
      <c r="I9628" s="19">
        <v>2907</v>
      </c>
      <c r="J9628" s="19">
        <v>12322102</v>
      </c>
      <c r="P9628" s="23"/>
      <c r="Q9628" s="23"/>
    </row>
    <row r="9629" spans="2:17" ht="12.5" x14ac:dyDescent="0.25">
      <c r="B9629" s="24">
        <v>2836</v>
      </c>
      <c r="C9629" s="24">
        <v>3871493</v>
      </c>
      <c r="I9629" s="19">
        <v>2908</v>
      </c>
      <c r="J9629" s="19">
        <v>11673428</v>
      </c>
      <c r="P9629" s="23"/>
      <c r="Q9629" s="23"/>
    </row>
    <row r="9630" spans="2:17" ht="12.5" x14ac:dyDescent="0.25">
      <c r="B9630" s="24">
        <v>2836</v>
      </c>
      <c r="C9630" s="24">
        <v>3862083</v>
      </c>
      <c r="I9630" s="19">
        <v>2907</v>
      </c>
      <c r="J9630" s="19">
        <v>12006748</v>
      </c>
      <c r="P9630" s="23"/>
      <c r="Q9630" s="23"/>
    </row>
    <row r="9631" spans="2:17" ht="12.5" x14ac:dyDescent="0.25">
      <c r="B9631" s="24">
        <v>2836</v>
      </c>
      <c r="C9631" s="24">
        <v>3797647</v>
      </c>
      <c r="I9631" s="19">
        <v>2908</v>
      </c>
      <c r="J9631" s="19">
        <v>12772469</v>
      </c>
      <c r="P9631" s="23"/>
      <c r="Q9631" s="23"/>
    </row>
    <row r="9632" spans="2:17" ht="12.5" x14ac:dyDescent="0.25">
      <c r="B9632" s="24">
        <v>2836</v>
      </c>
      <c r="C9632" s="24">
        <v>2337178</v>
      </c>
      <c r="I9632" s="19">
        <v>2907</v>
      </c>
      <c r="J9632" s="19">
        <v>11222466</v>
      </c>
      <c r="P9632" s="23"/>
      <c r="Q9632" s="23"/>
    </row>
    <row r="9633" spans="2:17" ht="12.5" x14ac:dyDescent="0.25">
      <c r="B9633" s="24">
        <v>2836</v>
      </c>
      <c r="C9633" s="24">
        <v>4556005</v>
      </c>
      <c r="I9633" s="19">
        <v>2908</v>
      </c>
      <c r="J9633" s="19">
        <v>11979966</v>
      </c>
      <c r="P9633" s="23"/>
      <c r="Q9633" s="23"/>
    </row>
    <row r="9634" spans="2:17" ht="12.5" x14ac:dyDescent="0.25">
      <c r="B9634" s="24">
        <v>2836</v>
      </c>
      <c r="C9634" s="24">
        <v>3576129</v>
      </c>
      <c r="I9634" s="19">
        <v>2907</v>
      </c>
      <c r="J9634" s="19">
        <v>12519127</v>
      </c>
      <c r="P9634" s="23"/>
      <c r="Q9634" s="23"/>
    </row>
    <row r="9635" spans="2:17" ht="12.5" x14ac:dyDescent="0.25">
      <c r="B9635" s="24">
        <v>2836</v>
      </c>
      <c r="C9635" s="24">
        <v>2576444</v>
      </c>
      <c r="I9635" s="19">
        <v>2908</v>
      </c>
      <c r="J9635" s="19">
        <v>11548747</v>
      </c>
      <c r="P9635" s="23"/>
      <c r="Q9635" s="23"/>
    </row>
    <row r="9636" spans="2:17" ht="12.5" x14ac:dyDescent="0.25">
      <c r="B9636" s="24">
        <v>2836</v>
      </c>
      <c r="C9636" s="24">
        <v>3939143</v>
      </c>
      <c r="I9636" s="19">
        <v>2907</v>
      </c>
      <c r="J9636" s="19">
        <v>11973045</v>
      </c>
      <c r="P9636" s="23"/>
      <c r="Q9636" s="23"/>
    </row>
    <row r="9637" spans="2:17" ht="12.5" x14ac:dyDescent="0.25">
      <c r="B9637" s="24">
        <v>2836</v>
      </c>
      <c r="C9637" s="24">
        <v>3821408</v>
      </c>
      <c r="I9637" s="19">
        <v>2908</v>
      </c>
      <c r="J9637" s="19">
        <v>12159061</v>
      </c>
      <c r="P9637" s="23"/>
      <c r="Q9637" s="23"/>
    </row>
    <row r="9638" spans="2:17" ht="12.5" x14ac:dyDescent="0.25">
      <c r="B9638" s="24">
        <v>2836</v>
      </c>
      <c r="C9638" s="24">
        <v>4090628</v>
      </c>
      <c r="I9638" s="19">
        <v>2907</v>
      </c>
      <c r="J9638" s="19">
        <v>12830528</v>
      </c>
      <c r="P9638" s="23"/>
      <c r="Q9638" s="23"/>
    </row>
    <row r="9639" spans="2:17" ht="12.5" x14ac:dyDescent="0.25">
      <c r="B9639" s="24">
        <v>2836</v>
      </c>
      <c r="C9639" s="24">
        <v>3526526</v>
      </c>
      <c r="I9639" s="19">
        <v>2908</v>
      </c>
      <c r="J9639" s="19">
        <v>11082323</v>
      </c>
      <c r="P9639" s="23"/>
      <c r="Q9639" s="23"/>
    </row>
    <row r="9640" spans="2:17" ht="12.5" x14ac:dyDescent="0.25">
      <c r="B9640" s="24">
        <v>2836</v>
      </c>
      <c r="C9640" s="24">
        <v>4012149</v>
      </c>
      <c r="I9640" s="19">
        <v>2907</v>
      </c>
      <c r="J9640" s="19">
        <v>15863536</v>
      </c>
      <c r="P9640" s="23"/>
      <c r="Q9640" s="23"/>
    </row>
    <row r="9641" spans="2:17" ht="12.5" x14ac:dyDescent="0.25">
      <c r="B9641" s="24">
        <v>2836</v>
      </c>
      <c r="C9641" s="24">
        <v>4117135</v>
      </c>
      <c r="I9641" s="19">
        <v>2908</v>
      </c>
      <c r="J9641" s="19">
        <v>12149674</v>
      </c>
      <c r="P9641" s="23"/>
      <c r="Q9641" s="23"/>
    </row>
    <row r="9642" spans="2:17" ht="12.5" x14ac:dyDescent="0.25">
      <c r="B9642" s="24">
        <v>2836</v>
      </c>
      <c r="C9642" s="24">
        <v>3871231</v>
      </c>
      <c r="I9642" s="19">
        <v>2907</v>
      </c>
      <c r="J9642" s="19">
        <v>11900143</v>
      </c>
      <c r="P9642" s="23"/>
      <c r="Q9642" s="23"/>
    </row>
    <row r="9643" spans="2:17" ht="12.5" x14ac:dyDescent="0.25">
      <c r="B9643" s="24">
        <v>2836</v>
      </c>
      <c r="C9643" s="24">
        <v>12685839</v>
      </c>
      <c r="I9643" s="19">
        <v>2908</v>
      </c>
      <c r="J9643" s="19">
        <v>12321226</v>
      </c>
      <c r="P9643" s="23"/>
      <c r="Q9643" s="23"/>
    </row>
    <row r="9644" spans="2:17" ht="12.5" x14ac:dyDescent="0.25">
      <c r="B9644" s="24">
        <v>2836</v>
      </c>
      <c r="C9644" s="24">
        <v>3290268</v>
      </c>
      <c r="I9644" s="19">
        <v>2907</v>
      </c>
      <c r="J9644" s="19">
        <v>11798184</v>
      </c>
      <c r="P9644" s="23"/>
      <c r="Q9644" s="23"/>
    </row>
    <row r="9645" spans="2:17" ht="12.5" x14ac:dyDescent="0.25">
      <c r="B9645" s="24">
        <v>2836</v>
      </c>
      <c r="C9645" s="24">
        <v>4851323</v>
      </c>
      <c r="I9645" s="19">
        <v>2908</v>
      </c>
      <c r="J9645" s="19">
        <v>12633961</v>
      </c>
      <c r="P9645" s="23"/>
      <c r="Q9645" s="23"/>
    </row>
    <row r="9646" spans="2:17" ht="12.5" x14ac:dyDescent="0.25">
      <c r="B9646" s="24">
        <v>2836</v>
      </c>
      <c r="C9646" s="24">
        <v>4095422</v>
      </c>
      <c r="I9646" s="19">
        <v>2907</v>
      </c>
      <c r="J9646" s="19">
        <v>11765581</v>
      </c>
      <c r="P9646" s="23"/>
      <c r="Q9646" s="23"/>
    </row>
    <row r="9647" spans="2:17" ht="12.5" x14ac:dyDescent="0.25">
      <c r="B9647" s="24">
        <v>2836</v>
      </c>
      <c r="C9647" s="24">
        <v>4545798</v>
      </c>
      <c r="I9647" s="19">
        <v>2908</v>
      </c>
      <c r="J9647" s="19">
        <v>12103712</v>
      </c>
      <c r="P9647" s="23"/>
      <c r="Q9647" s="23"/>
    </row>
    <row r="9648" spans="2:17" ht="12.5" x14ac:dyDescent="0.25">
      <c r="B9648" s="24">
        <v>2836</v>
      </c>
      <c r="C9648" s="24">
        <v>4488420</v>
      </c>
      <c r="I9648" s="19">
        <v>2907</v>
      </c>
      <c r="J9648" s="19">
        <v>11888318</v>
      </c>
      <c r="P9648" s="23"/>
      <c r="Q9648" s="23"/>
    </row>
    <row r="9649" spans="2:17" ht="12.5" x14ac:dyDescent="0.25">
      <c r="B9649" s="24">
        <v>2836</v>
      </c>
      <c r="C9649" s="24">
        <v>4142290</v>
      </c>
      <c r="I9649" s="19">
        <v>2908</v>
      </c>
      <c r="J9649" s="19">
        <v>12228491</v>
      </c>
      <c r="P9649" s="23"/>
      <c r="Q9649" s="23"/>
    </row>
    <row r="9650" spans="2:17" ht="12.5" x14ac:dyDescent="0.25">
      <c r="B9650" s="24">
        <v>2836</v>
      </c>
      <c r="C9650" s="24">
        <v>4846721</v>
      </c>
      <c r="I9650" s="19">
        <v>2907</v>
      </c>
      <c r="J9650" s="19">
        <v>11890661</v>
      </c>
      <c r="P9650" s="23"/>
      <c r="Q9650" s="23"/>
    </row>
    <row r="9651" spans="2:17" ht="12.5" x14ac:dyDescent="0.25">
      <c r="B9651" s="24">
        <v>2836</v>
      </c>
      <c r="C9651" s="24">
        <v>4079049</v>
      </c>
      <c r="I9651" s="19">
        <v>2908</v>
      </c>
      <c r="J9651" s="19">
        <v>11352328</v>
      </c>
      <c r="P9651" s="23"/>
      <c r="Q9651" s="23"/>
    </row>
    <row r="9652" spans="2:17" ht="12.5" x14ac:dyDescent="0.25">
      <c r="B9652" s="24">
        <v>2836</v>
      </c>
      <c r="C9652" s="24">
        <v>4125352</v>
      </c>
      <c r="I9652" s="19">
        <v>2907</v>
      </c>
      <c r="J9652" s="19">
        <v>11984794</v>
      </c>
      <c r="P9652" s="23"/>
      <c r="Q9652" s="23"/>
    </row>
    <row r="9653" spans="2:17" ht="12.5" x14ac:dyDescent="0.25">
      <c r="B9653" s="24">
        <v>2836</v>
      </c>
      <c r="C9653" s="24">
        <v>4197661</v>
      </c>
      <c r="I9653" s="19">
        <v>2908</v>
      </c>
      <c r="J9653" s="19">
        <v>12025688</v>
      </c>
      <c r="P9653" s="23"/>
      <c r="Q9653" s="23"/>
    </row>
    <row r="9654" spans="2:17" ht="12.5" x14ac:dyDescent="0.25">
      <c r="B9654" s="24">
        <v>2836</v>
      </c>
      <c r="C9654" s="24">
        <v>4834702</v>
      </c>
      <c r="I9654" s="19">
        <v>2907</v>
      </c>
      <c r="J9654" s="19">
        <v>12463840</v>
      </c>
      <c r="P9654" s="23"/>
      <c r="Q9654" s="23"/>
    </row>
    <row r="9655" spans="2:17" ht="12.5" x14ac:dyDescent="0.25">
      <c r="B9655" s="24">
        <v>2836</v>
      </c>
      <c r="C9655" s="24">
        <v>4911577</v>
      </c>
      <c r="I9655" s="19">
        <v>2908</v>
      </c>
      <c r="J9655" s="19">
        <v>11813155</v>
      </c>
      <c r="P9655" s="23"/>
      <c r="Q9655" s="23"/>
    </row>
    <row r="9656" spans="2:17" ht="12.5" x14ac:dyDescent="0.25">
      <c r="B9656" s="24">
        <v>2836</v>
      </c>
      <c r="C9656" s="24">
        <v>6734529</v>
      </c>
      <c r="I9656" s="19">
        <v>2907</v>
      </c>
      <c r="J9656" s="19">
        <v>11741210</v>
      </c>
      <c r="P9656" s="23"/>
      <c r="Q9656" s="23"/>
    </row>
    <row r="9657" spans="2:17" ht="12.5" x14ac:dyDescent="0.25">
      <c r="B9657" s="24">
        <v>2836</v>
      </c>
      <c r="C9657" s="24">
        <v>4060743</v>
      </c>
      <c r="I9657" s="19">
        <v>2908</v>
      </c>
      <c r="J9657" s="19">
        <v>12423201</v>
      </c>
      <c r="P9657" s="23"/>
      <c r="Q9657" s="23"/>
    </row>
    <row r="9658" spans="2:17" ht="12.5" x14ac:dyDescent="0.25">
      <c r="B9658" s="24">
        <v>2836</v>
      </c>
      <c r="C9658" s="24">
        <v>3897177</v>
      </c>
      <c r="I9658" s="19">
        <v>2907</v>
      </c>
      <c r="J9658" s="19">
        <v>11948052</v>
      </c>
      <c r="P9658" s="23"/>
      <c r="Q9658" s="23"/>
    </row>
    <row r="9659" spans="2:17" ht="12.5" x14ac:dyDescent="0.25">
      <c r="B9659" s="24">
        <v>2836</v>
      </c>
      <c r="C9659" s="24">
        <v>4470403</v>
      </c>
      <c r="I9659" s="19">
        <v>2908</v>
      </c>
      <c r="J9659" s="19">
        <v>13290763</v>
      </c>
      <c r="P9659" s="23"/>
      <c r="Q9659" s="23"/>
    </row>
    <row r="9660" spans="2:17" ht="12.5" x14ac:dyDescent="0.25">
      <c r="B9660" s="24">
        <v>2836</v>
      </c>
      <c r="C9660" s="24">
        <v>3398175</v>
      </c>
      <c r="I9660" s="19">
        <v>2907</v>
      </c>
      <c r="J9660" s="19">
        <v>10945492</v>
      </c>
      <c r="P9660" s="23"/>
      <c r="Q9660" s="23"/>
    </row>
    <row r="9661" spans="2:17" ht="12.5" x14ac:dyDescent="0.25">
      <c r="B9661" s="24">
        <v>2836</v>
      </c>
      <c r="C9661" s="24">
        <v>4601452</v>
      </c>
      <c r="I9661" s="19">
        <v>2908</v>
      </c>
      <c r="J9661" s="19">
        <v>12730413</v>
      </c>
      <c r="P9661" s="23"/>
      <c r="Q9661" s="23"/>
    </row>
    <row r="9662" spans="2:17" ht="12.5" x14ac:dyDescent="0.25">
      <c r="B9662" s="24">
        <v>2836</v>
      </c>
      <c r="C9662" s="24">
        <v>3876306</v>
      </c>
      <c r="I9662" s="19">
        <v>2907</v>
      </c>
      <c r="J9662" s="19">
        <v>10675890</v>
      </c>
      <c r="P9662" s="23"/>
      <c r="Q9662" s="23"/>
    </row>
    <row r="9663" spans="2:17" ht="12.5" x14ac:dyDescent="0.25">
      <c r="B9663" s="24">
        <v>2836</v>
      </c>
      <c r="C9663" s="24">
        <v>3822739</v>
      </c>
      <c r="I9663" s="19">
        <v>2908</v>
      </c>
      <c r="J9663" s="19">
        <v>12070025</v>
      </c>
      <c r="P9663" s="23"/>
      <c r="Q9663" s="23"/>
    </row>
    <row r="9664" spans="2:17" ht="12.5" x14ac:dyDescent="0.25">
      <c r="B9664" s="24">
        <v>2836</v>
      </c>
      <c r="C9664" s="24">
        <v>3891031</v>
      </c>
      <c r="I9664" s="19">
        <v>2907</v>
      </c>
      <c r="J9664" s="19">
        <v>12545924</v>
      </c>
      <c r="P9664" s="23"/>
      <c r="Q9664" s="23"/>
    </row>
    <row r="9665" spans="2:17" ht="12.5" x14ac:dyDescent="0.25">
      <c r="B9665" s="24">
        <v>2836</v>
      </c>
      <c r="C9665" s="24">
        <v>4661071</v>
      </c>
      <c r="I9665" s="19">
        <v>2908</v>
      </c>
      <c r="J9665" s="19">
        <v>11869610</v>
      </c>
      <c r="P9665" s="23"/>
      <c r="Q9665" s="23"/>
    </row>
    <row r="9666" spans="2:17" ht="12.5" x14ac:dyDescent="0.25">
      <c r="B9666" s="24">
        <v>2836</v>
      </c>
      <c r="C9666" s="24">
        <v>3714305</v>
      </c>
      <c r="I9666" s="19">
        <v>2907</v>
      </c>
      <c r="J9666" s="19">
        <v>11934119</v>
      </c>
      <c r="P9666" s="23"/>
      <c r="Q9666" s="23"/>
    </row>
    <row r="9667" spans="2:17" ht="12.5" x14ac:dyDescent="0.25">
      <c r="B9667" s="24">
        <v>2836</v>
      </c>
      <c r="C9667" s="24">
        <v>4875576</v>
      </c>
      <c r="I9667" s="19">
        <v>2908</v>
      </c>
      <c r="J9667" s="19">
        <v>12212276</v>
      </c>
      <c r="P9667" s="23"/>
      <c r="Q9667" s="23"/>
    </row>
    <row r="9668" spans="2:17" ht="12.5" x14ac:dyDescent="0.25">
      <c r="B9668" s="24">
        <v>2836</v>
      </c>
      <c r="C9668" s="24">
        <v>3852614</v>
      </c>
      <c r="I9668" s="19">
        <v>2907</v>
      </c>
      <c r="J9668" s="19">
        <v>11556354</v>
      </c>
      <c r="P9668" s="23"/>
      <c r="Q9668" s="23"/>
    </row>
    <row r="9669" spans="2:17" ht="12.5" x14ac:dyDescent="0.25">
      <c r="B9669" s="24">
        <v>2836</v>
      </c>
      <c r="C9669" s="24">
        <v>4923372</v>
      </c>
      <c r="I9669" s="19">
        <v>2908</v>
      </c>
      <c r="J9669" s="19">
        <v>11827414</v>
      </c>
      <c r="P9669" s="23"/>
      <c r="Q9669" s="23"/>
    </row>
    <row r="9670" spans="2:17" ht="12.5" x14ac:dyDescent="0.25">
      <c r="B9670" s="24">
        <v>2836</v>
      </c>
      <c r="C9670" s="24">
        <v>3885903</v>
      </c>
      <c r="I9670" s="19">
        <v>2907</v>
      </c>
      <c r="J9670" s="19">
        <v>15287328</v>
      </c>
      <c r="P9670" s="23"/>
      <c r="Q9670" s="23"/>
    </row>
    <row r="9671" spans="2:17" ht="12.5" x14ac:dyDescent="0.25">
      <c r="B9671" s="24">
        <v>2836</v>
      </c>
      <c r="C9671" s="24">
        <v>3829669</v>
      </c>
      <c r="I9671" s="19">
        <v>2908</v>
      </c>
      <c r="J9671" s="19">
        <v>8700416</v>
      </c>
      <c r="P9671" s="23"/>
      <c r="Q9671" s="23"/>
    </row>
    <row r="9672" spans="2:17" ht="12.5" x14ac:dyDescent="0.25">
      <c r="B9672" s="24">
        <v>2836</v>
      </c>
      <c r="C9672" s="24">
        <v>3303951</v>
      </c>
      <c r="I9672" s="19">
        <v>2907</v>
      </c>
      <c r="J9672" s="19">
        <v>12702123</v>
      </c>
      <c r="P9672" s="23"/>
      <c r="Q9672" s="23"/>
    </row>
    <row r="9673" spans="2:17" ht="12.5" x14ac:dyDescent="0.25">
      <c r="B9673" s="24">
        <v>2836</v>
      </c>
      <c r="C9673" s="24">
        <v>671667</v>
      </c>
      <c r="I9673" s="19">
        <v>2908</v>
      </c>
      <c r="J9673" s="19">
        <v>12727237</v>
      </c>
      <c r="P9673" s="23"/>
      <c r="Q9673" s="23"/>
    </row>
    <row r="9674" spans="2:17" ht="12.5" x14ac:dyDescent="0.25">
      <c r="B9674" s="24">
        <v>2836</v>
      </c>
      <c r="C9674" s="24">
        <v>4462405</v>
      </c>
      <c r="I9674" s="19">
        <v>2907</v>
      </c>
      <c r="J9674" s="19">
        <v>10588204</v>
      </c>
      <c r="P9674" s="23"/>
      <c r="Q9674" s="23"/>
    </row>
    <row r="9675" spans="2:17" ht="12.5" x14ac:dyDescent="0.25">
      <c r="B9675" s="24">
        <v>2836</v>
      </c>
      <c r="C9675" s="24">
        <v>3356814</v>
      </c>
      <c r="I9675" s="19">
        <v>2908</v>
      </c>
      <c r="J9675" s="19">
        <v>12044785</v>
      </c>
      <c r="P9675" s="23"/>
      <c r="Q9675" s="23"/>
    </row>
    <row r="9676" spans="2:17" ht="12.5" x14ac:dyDescent="0.25">
      <c r="B9676" s="24">
        <v>2836</v>
      </c>
      <c r="C9676" s="24">
        <v>3292862</v>
      </c>
      <c r="I9676" s="19">
        <v>2907</v>
      </c>
      <c r="J9676" s="19">
        <v>13207621</v>
      </c>
      <c r="P9676" s="23"/>
      <c r="Q9676" s="23"/>
    </row>
    <row r="9677" spans="2:17" ht="12.5" x14ac:dyDescent="0.25">
      <c r="B9677" s="24">
        <v>2836</v>
      </c>
      <c r="C9677" s="24">
        <v>4128201</v>
      </c>
      <c r="I9677" s="19">
        <v>2908</v>
      </c>
      <c r="J9677" s="19">
        <v>10731591</v>
      </c>
      <c r="P9677" s="23"/>
      <c r="Q9677" s="23"/>
    </row>
    <row r="9678" spans="2:17" ht="12.5" x14ac:dyDescent="0.25">
      <c r="B9678" s="24">
        <v>2836</v>
      </c>
      <c r="C9678" s="24">
        <v>11480978</v>
      </c>
      <c r="I9678" s="19">
        <v>2907</v>
      </c>
      <c r="J9678" s="19">
        <v>12308352</v>
      </c>
      <c r="P9678" s="23"/>
      <c r="Q9678" s="23"/>
    </row>
    <row r="9679" spans="2:17" ht="12.5" x14ac:dyDescent="0.25">
      <c r="B9679" s="24">
        <v>2836</v>
      </c>
      <c r="C9679" s="24">
        <v>4042088</v>
      </c>
      <c r="I9679" s="19">
        <v>2908</v>
      </c>
      <c r="J9679" s="19">
        <v>11787025</v>
      </c>
      <c r="P9679" s="23"/>
      <c r="Q9679" s="23"/>
    </row>
    <row r="9680" spans="2:17" ht="12.5" x14ac:dyDescent="0.25">
      <c r="B9680" s="24">
        <v>2836</v>
      </c>
      <c r="C9680" s="24">
        <v>4764021</v>
      </c>
      <c r="I9680" s="19">
        <v>2907</v>
      </c>
      <c r="J9680" s="19">
        <v>11856126</v>
      </c>
      <c r="P9680" s="23"/>
      <c r="Q9680" s="23"/>
    </row>
    <row r="9681" spans="2:17" ht="12.5" x14ac:dyDescent="0.25">
      <c r="B9681" s="24">
        <v>2836</v>
      </c>
      <c r="C9681" s="24">
        <v>4782374</v>
      </c>
      <c r="I9681" s="19">
        <v>2908</v>
      </c>
      <c r="J9681" s="19">
        <v>12300405</v>
      </c>
      <c r="P9681" s="23"/>
      <c r="Q9681" s="23"/>
    </row>
    <row r="9682" spans="2:17" ht="12.5" x14ac:dyDescent="0.25">
      <c r="B9682" s="24">
        <v>2836</v>
      </c>
      <c r="C9682" s="24">
        <v>3312272</v>
      </c>
      <c r="I9682" s="19">
        <v>2907</v>
      </c>
      <c r="J9682" s="19">
        <v>11842599</v>
      </c>
      <c r="P9682" s="23"/>
      <c r="Q9682" s="23"/>
    </row>
    <row r="9683" spans="2:17" ht="12.5" x14ac:dyDescent="0.25">
      <c r="B9683" s="24">
        <v>2836</v>
      </c>
      <c r="C9683" s="24">
        <v>3956419</v>
      </c>
      <c r="I9683" s="19">
        <v>2908</v>
      </c>
      <c r="J9683" s="19">
        <v>11874033</v>
      </c>
      <c r="P9683" s="23"/>
      <c r="Q9683" s="23"/>
    </row>
    <row r="9684" spans="2:17" ht="12.5" x14ac:dyDescent="0.25">
      <c r="B9684" s="24">
        <v>2836</v>
      </c>
      <c r="C9684" s="24">
        <v>3078398</v>
      </c>
      <c r="I9684" s="19">
        <v>2907</v>
      </c>
      <c r="J9684" s="19">
        <v>12226382</v>
      </c>
      <c r="P9684" s="23"/>
      <c r="Q9684" s="23"/>
    </row>
    <row r="9685" spans="2:17" ht="12.5" x14ac:dyDescent="0.25">
      <c r="B9685" s="24">
        <v>2836</v>
      </c>
      <c r="C9685" s="24">
        <v>4637415</v>
      </c>
      <c r="I9685" s="19">
        <v>2908</v>
      </c>
      <c r="J9685" s="19">
        <v>12256748</v>
      </c>
      <c r="P9685" s="23"/>
      <c r="Q9685" s="23"/>
    </row>
    <row r="9686" spans="2:17" ht="12.5" x14ac:dyDescent="0.25">
      <c r="B9686" s="24">
        <v>2836</v>
      </c>
      <c r="C9686" s="24">
        <v>358124</v>
      </c>
      <c r="I9686" s="19">
        <v>2907</v>
      </c>
      <c r="J9686" s="19">
        <v>11843971</v>
      </c>
      <c r="P9686" s="23"/>
      <c r="Q9686" s="23"/>
    </row>
    <row r="9687" spans="2:17" ht="12.5" x14ac:dyDescent="0.25">
      <c r="B9687" s="24">
        <v>2836</v>
      </c>
      <c r="C9687" s="24">
        <v>4458681</v>
      </c>
      <c r="I9687" s="19">
        <v>2908</v>
      </c>
      <c r="J9687" s="19">
        <v>11637626</v>
      </c>
      <c r="P9687" s="23"/>
      <c r="Q9687" s="23"/>
    </row>
    <row r="9688" spans="2:17" ht="12.5" x14ac:dyDescent="0.25">
      <c r="B9688" s="24">
        <v>2836</v>
      </c>
      <c r="C9688" s="24">
        <v>4054624</v>
      </c>
      <c r="I9688" s="19">
        <v>2907</v>
      </c>
      <c r="J9688" s="19">
        <v>12040106</v>
      </c>
      <c r="P9688" s="23"/>
      <c r="Q9688" s="23"/>
    </row>
    <row r="9689" spans="2:17" ht="12.5" x14ac:dyDescent="0.25">
      <c r="B9689" s="24">
        <v>2836</v>
      </c>
      <c r="C9689" s="24">
        <v>3608036</v>
      </c>
      <c r="I9689" s="19">
        <v>2908</v>
      </c>
      <c r="J9689" s="19">
        <v>12833419</v>
      </c>
      <c r="P9689" s="23"/>
      <c r="Q9689" s="23"/>
    </row>
    <row r="9690" spans="2:17" ht="12.5" x14ac:dyDescent="0.25">
      <c r="B9690" s="24">
        <v>2836</v>
      </c>
      <c r="C9690" s="24">
        <v>3935822</v>
      </c>
      <c r="I9690" s="19">
        <v>2907</v>
      </c>
      <c r="J9690" s="19">
        <v>11745875</v>
      </c>
      <c r="P9690" s="23"/>
      <c r="Q9690" s="23"/>
    </row>
    <row r="9691" spans="2:17" ht="12.5" x14ac:dyDescent="0.25">
      <c r="B9691" s="24">
        <v>2836</v>
      </c>
      <c r="C9691" s="24">
        <v>3955932</v>
      </c>
      <c r="I9691" s="19">
        <v>2908</v>
      </c>
      <c r="J9691" s="19">
        <v>14884708</v>
      </c>
      <c r="P9691" s="23"/>
      <c r="Q9691" s="23"/>
    </row>
    <row r="9692" spans="2:17" ht="12.5" x14ac:dyDescent="0.25">
      <c r="B9692" s="24">
        <v>2836</v>
      </c>
      <c r="C9692" s="24">
        <v>4536564</v>
      </c>
      <c r="I9692" s="19">
        <v>2907</v>
      </c>
      <c r="J9692" s="19">
        <v>10118858</v>
      </c>
      <c r="P9692" s="23"/>
      <c r="Q9692" s="23"/>
    </row>
    <row r="9693" spans="2:17" ht="12.5" x14ac:dyDescent="0.25">
      <c r="B9693" s="24">
        <v>2836</v>
      </c>
      <c r="C9693" s="24">
        <v>3206464</v>
      </c>
      <c r="I9693" s="19">
        <v>2908</v>
      </c>
      <c r="J9693" s="19">
        <v>11133302</v>
      </c>
      <c r="P9693" s="23"/>
      <c r="Q9693" s="23"/>
    </row>
    <row r="9694" spans="2:17" ht="12.5" x14ac:dyDescent="0.25">
      <c r="B9694" s="24">
        <v>2836</v>
      </c>
      <c r="C9694" s="24">
        <v>4015047</v>
      </c>
      <c r="I9694" s="19">
        <v>2907</v>
      </c>
      <c r="J9694" s="19">
        <v>11792536</v>
      </c>
      <c r="P9694" s="23"/>
      <c r="Q9694" s="23"/>
    </row>
    <row r="9695" spans="2:17" ht="12.5" x14ac:dyDescent="0.25">
      <c r="B9695" s="24">
        <v>2836</v>
      </c>
      <c r="C9695" s="24">
        <v>2414183</v>
      </c>
      <c r="I9695" s="19">
        <v>2908</v>
      </c>
      <c r="J9695" s="19">
        <v>11727016</v>
      </c>
      <c r="P9695" s="23"/>
      <c r="Q9695" s="23"/>
    </row>
    <row r="9696" spans="2:17" ht="12.5" x14ac:dyDescent="0.25">
      <c r="B9696" s="24">
        <v>2836</v>
      </c>
      <c r="C9696" s="24">
        <v>4026970</v>
      </c>
      <c r="I9696" s="19">
        <v>2907</v>
      </c>
      <c r="J9696" s="19">
        <v>12063407</v>
      </c>
      <c r="P9696" s="23"/>
      <c r="Q9696" s="23"/>
    </row>
    <row r="9697" spans="2:17" ht="12.5" x14ac:dyDescent="0.25">
      <c r="B9697" s="24">
        <v>2836</v>
      </c>
      <c r="C9697" s="24">
        <v>3230848</v>
      </c>
      <c r="I9697" s="19">
        <v>2908</v>
      </c>
      <c r="J9697" s="19">
        <v>11745529</v>
      </c>
      <c r="P9697" s="23"/>
      <c r="Q9697" s="23"/>
    </row>
    <row r="9698" spans="2:17" ht="12.5" x14ac:dyDescent="0.25">
      <c r="B9698" s="24">
        <v>2836</v>
      </c>
      <c r="C9698" s="24">
        <v>3016464</v>
      </c>
      <c r="I9698" s="19">
        <v>2907</v>
      </c>
      <c r="J9698" s="19">
        <v>12440020</v>
      </c>
      <c r="P9698" s="23"/>
      <c r="Q9698" s="23"/>
    </row>
    <row r="9699" spans="2:17" ht="12.5" x14ac:dyDescent="0.25">
      <c r="B9699" s="24">
        <v>2836</v>
      </c>
      <c r="C9699" s="24">
        <v>3600714</v>
      </c>
      <c r="I9699" s="19">
        <v>2908</v>
      </c>
      <c r="J9699" s="19">
        <v>11576551</v>
      </c>
      <c r="P9699" s="23"/>
      <c r="Q9699" s="23"/>
    </row>
    <row r="9700" spans="2:17" ht="12.5" x14ac:dyDescent="0.25">
      <c r="B9700" s="24">
        <v>2836</v>
      </c>
      <c r="C9700" s="24">
        <v>4409780</v>
      </c>
      <c r="I9700" s="19">
        <v>2907</v>
      </c>
      <c r="J9700" s="19">
        <v>12396113</v>
      </c>
      <c r="P9700" s="23"/>
      <c r="Q9700" s="23"/>
    </row>
    <row r="9701" spans="2:17" ht="12.5" x14ac:dyDescent="0.25">
      <c r="B9701" s="24">
        <v>2836</v>
      </c>
      <c r="C9701" s="24">
        <v>6657882</v>
      </c>
      <c r="I9701" s="19">
        <v>2908</v>
      </c>
      <c r="J9701" s="19">
        <v>11518595</v>
      </c>
      <c r="P9701" s="23"/>
      <c r="Q9701" s="23"/>
    </row>
    <row r="9702" spans="2:17" ht="12.5" x14ac:dyDescent="0.25">
      <c r="B9702" s="24">
        <v>2836</v>
      </c>
      <c r="C9702" s="24">
        <v>3904889</v>
      </c>
      <c r="I9702" s="19">
        <v>2907</v>
      </c>
      <c r="J9702" s="19">
        <v>12035073</v>
      </c>
      <c r="P9702" s="23"/>
      <c r="Q9702" s="23"/>
    </row>
    <row r="9703" spans="2:17" ht="12.5" x14ac:dyDescent="0.25">
      <c r="B9703" s="24">
        <v>2836</v>
      </c>
      <c r="C9703" s="24">
        <v>4203646</v>
      </c>
      <c r="I9703" s="19">
        <v>2908</v>
      </c>
      <c r="J9703" s="19">
        <v>12695999</v>
      </c>
      <c r="P9703" s="23"/>
      <c r="Q9703" s="23"/>
    </row>
    <row r="9704" spans="2:17" ht="12.5" x14ac:dyDescent="0.25">
      <c r="B9704" s="24">
        <v>2836</v>
      </c>
      <c r="C9704" s="24">
        <v>4833365</v>
      </c>
      <c r="I9704" s="19">
        <v>2907</v>
      </c>
      <c r="J9704" s="19">
        <v>11396366</v>
      </c>
      <c r="P9704" s="23"/>
      <c r="Q9704" s="23"/>
    </row>
    <row r="9705" spans="2:17" ht="12.5" x14ac:dyDescent="0.25">
      <c r="B9705" s="24">
        <v>2836</v>
      </c>
      <c r="C9705" s="24">
        <v>4651610</v>
      </c>
      <c r="I9705" s="19">
        <v>2908</v>
      </c>
      <c r="J9705" s="19">
        <v>12132851</v>
      </c>
      <c r="P9705" s="23"/>
      <c r="Q9705" s="23"/>
    </row>
    <row r="9706" spans="2:17" ht="12.5" x14ac:dyDescent="0.25">
      <c r="B9706" s="24">
        <v>2836</v>
      </c>
      <c r="C9706" s="24">
        <v>3792856</v>
      </c>
      <c r="I9706" s="19">
        <v>2907</v>
      </c>
      <c r="J9706" s="19">
        <v>11959230</v>
      </c>
      <c r="P9706" s="23"/>
      <c r="Q9706" s="23"/>
    </row>
    <row r="9707" spans="2:17" ht="12.5" x14ac:dyDescent="0.25">
      <c r="B9707" s="24">
        <v>2836</v>
      </c>
      <c r="C9707" s="24">
        <v>4687898</v>
      </c>
      <c r="I9707" s="19">
        <v>2908</v>
      </c>
      <c r="J9707" s="19">
        <v>13361920</v>
      </c>
      <c r="P9707" s="23"/>
      <c r="Q9707" s="23"/>
    </row>
    <row r="9708" spans="2:17" ht="12.5" x14ac:dyDescent="0.25">
      <c r="B9708" s="24">
        <v>2836</v>
      </c>
      <c r="C9708" s="24">
        <v>3910284</v>
      </c>
      <c r="I9708" s="19">
        <v>2907</v>
      </c>
      <c r="J9708" s="19">
        <v>10884667</v>
      </c>
      <c r="P9708" s="23"/>
      <c r="Q9708" s="23"/>
    </row>
    <row r="9709" spans="2:17" ht="12.5" x14ac:dyDescent="0.25">
      <c r="B9709" s="24">
        <v>2836</v>
      </c>
      <c r="C9709" s="24">
        <v>3895516</v>
      </c>
      <c r="I9709" s="19">
        <v>2908</v>
      </c>
      <c r="J9709" s="19">
        <v>11579925</v>
      </c>
      <c r="P9709" s="23"/>
      <c r="Q9709" s="23"/>
    </row>
    <row r="9710" spans="2:17" ht="12.5" x14ac:dyDescent="0.25">
      <c r="B9710" s="24">
        <v>2836</v>
      </c>
      <c r="C9710" s="24">
        <v>3904413</v>
      </c>
      <c r="I9710" s="19">
        <v>2907</v>
      </c>
      <c r="J9710" s="19">
        <v>12045514</v>
      </c>
      <c r="P9710" s="23"/>
      <c r="Q9710" s="23"/>
    </row>
    <row r="9711" spans="2:17" ht="12.5" x14ac:dyDescent="0.25">
      <c r="B9711" s="24">
        <v>2836</v>
      </c>
      <c r="C9711" s="24">
        <v>2838176</v>
      </c>
      <c r="I9711" s="19">
        <v>2908</v>
      </c>
      <c r="J9711" s="19">
        <v>11924934</v>
      </c>
      <c r="P9711" s="23"/>
      <c r="Q9711" s="23"/>
    </row>
    <row r="9712" spans="2:17" ht="12.5" x14ac:dyDescent="0.25">
      <c r="B9712" s="24">
        <v>2836</v>
      </c>
      <c r="C9712" s="24">
        <v>3939944</v>
      </c>
      <c r="I9712" s="19">
        <v>2907</v>
      </c>
      <c r="J9712" s="19">
        <v>12098524</v>
      </c>
      <c r="P9712" s="23"/>
      <c r="Q9712" s="23"/>
    </row>
    <row r="9713" spans="2:17" ht="12.5" x14ac:dyDescent="0.25">
      <c r="B9713" s="24">
        <v>2836</v>
      </c>
      <c r="C9713" s="24">
        <v>4493768</v>
      </c>
      <c r="I9713" s="19">
        <v>2908</v>
      </c>
      <c r="J9713" s="19">
        <v>11942089</v>
      </c>
      <c r="P9713" s="23"/>
      <c r="Q9713" s="23"/>
    </row>
    <row r="9714" spans="2:17" ht="12.5" x14ac:dyDescent="0.25">
      <c r="B9714" s="24">
        <v>2836</v>
      </c>
      <c r="C9714" s="24">
        <v>3512947</v>
      </c>
      <c r="I9714" s="19">
        <v>2907</v>
      </c>
      <c r="J9714" s="19">
        <v>12038302</v>
      </c>
      <c r="P9714" s="23"/>
      <c r="Q9714" s="23"/>
    </row>
    <row r="9715" spans="2:17" ht="12.5" x14ac:dyDescent="0.25">
      <c r="B9715" s="24">
        <v>2836</v>
      </c>
      <c r="C9715" s="24">
        <v>4813918</v>
      </c>
      <c r="I9715" s="19">
        <v>2908</v>
      </c>
      <c r="J9715" s="19">
        <v>11902489</v>
      </c>
      <c r="P9715" s="23"/>
      <c r="Q9715" s="23"/>
    </row>
    <row r="9716" spans="2:17" ht="12.5" x14ac:dyDescent="0.25">
      <c r="B9716" s="24">
        <v>2836</v>
      </c>
      <c r="C9716" s="24">
        <v>3405562</v>
      </c>
      <c r="I9716" s="19">
        <v>2907</v>
      </c>
      <c r="J9716" s="19">
        <v>12097304</v>
      </c>
      <c r="P9716" s="23"/>
      <c r="Q9716" s="23"/>
    </row>
    <row r="9717" spans="2:17" ht="12.5" x14ac:dyDescent="0.25">
      <c r="B9717" s="24">
        <v>2836</v>
      </c>
      <c r="C9717" s="24">
        <v>3550578</v>
      </c>
      <c r="I9717" s="19">
        <v>2908</v>
      </c>
      <c r="J9717" s="19">
        <v>12048745</v>
      </c>
      <c r="P9717" s="23"/>
      <c r="Q9717" s="23"/>
    </row>
    <row r="9718" spans="2:17" ht="12.5" x14ac:dyDescent="0.25">
      <c r="B9718" s="24">
        <v>2836</v>
      </c>
      <c r="C9718" s="24">
        <v>3522149</v>
      </c>
      <c r="I9718" s="19">
        <v>2907</v>
      </c>
      <c r="J9718" s="19">
        <v>12142267</v>
      </c>
      <c r="P9718" s="23"/>
      <c r="Q9718" s="23"/>
    </row>
    <row r="9719" spans="2:17" ht="12.5" x14ac:dyDescent="0.25">
      <c r="B9719" s="24">
        <v>2836</v>
      </c>
      <c r="C9719" s="24">
        <v>3910245</v>
      </c>
      <c r="I9719" s="19">
        <v>2908</v>
      </c>
      <c r="J9719" s="19">
        <v>15325425</v>
      </c>
      <c r="P9719" s="23"/>
      <c r="Q9719" s="23"/>
    </row>
    <row r="9720" spans="2:17" ht="12.5" x14ac:dyDescent="0.25">
      <c r="B9720" s="24">
        <v>2836</v>
      </c>
      <c r="C9720" s="24">
        <v>3785570</v>
      </c>
      <c r="I9720" s="19">
        <v>2907</v>
      </c>
      <c r="J9720" s="19">
        <v>8395554</v>
      </c>
      <c r="P9720" s="23"/>
      <c r="Q9720" s="23"/>
    </row>
    <row r="9721" spans="2:17" ht="12.5" x14ac:dyDescent="0.25">
      <c r="B9721" s="24">
        <v>2836</v>
      </c>
      <c r="C9721" s="24">
        <v>3929990</v>
      </c>
      <c r="I9721" s="19">
        <v>2908</v>
      </c>
      <c r="J9721" s="19">
        <v>12086565</v>
      </c>
      <c r="P9721" s="23"/>
      <c r="Q9721" s="23"/>
    </row>
    <row r="9722" spans="2:17" ht="12.5" x14ac:dyDescent="0.25">
      <c r="B9722" s="24">
        <v>2836</v>
      </c>
      <c r="C9722" s="24">
        <v>3764841</v>
      </c>
      <c r="I9722" s="19">
        <v>2907</v>
      </c>
      <c r="J9722" s="19">
        <v>11899811</v>
      </c>
      <c r="P9722" s="23"/>
      <c r="Q9722" s="23"/>
    </row>
    <row r="9723" spans="2:17" ht="12.5" x14ac:dyDescent="0.25">
      <c r="B9723" s="24">
        <v>2836</v>
      </c>
      <c r="C9723" s="24">
        <v>4918460</v>
      </c>
      <c r="I9723" s="19">
        <v>2908</v>
      </c>
      <c r="J9723" s="19">
        <v>12125858</v>
      </c>
      <c r="P9723" s="23"/>
      <c r="Q9723" s="23"/>
    </row>
    <row r="9724" spans="2:17" ht="12.5" x14ac:dyDescent="0.25">
      <c r="B9724" s="24">
        <v>2836</v>
      </c>
      <c r="C9724" s="24">
        <v>4002070</v>
      </c>
      <c r="I9724" s="19">
        <v>2907</v>
      </c>
      <c r="J9724" s="19">
        <v>12104546</v>
      </c>
      <c r="P9724" s="23"/>
      <c r="Q9724" s="23"/>
    </row>
    <row r="9725" spans="2:17" ht="12.5" x14ac:dyDescent="0.25">
      <c r="B9725" s="24">
        <v>2836</v>
      </c>
      <c r="C9725" s="24">
        <v>5463968</v>
      </c>
      <c r="I9725" s="19">
        <v>2908</v>
      </c>
      <c r="J9725" s="19">
        <v>11789343</v>
      </c>
      <c r="P9725" s="23"/>
      <c r="Q9725" s="23"/>
    </row>
    <row r="9726" spans="2:17" ht="12.5" x14ac:dyDescent="0.25">
      <c r="B9726" s="24">
        <v>2836</v>
      </c>
      <c r="C9726" s="24">
        <v>3050615</v>
      </c>
      <c r="I9726" s="19">
        <v>2907</v>
      </c>
      <c r="J9726" s="19">
        <v>12459123</v>
      </c>
      <c r="P9726" s="23"/>
      <c r="Q9726" s="23"/>
    </row>
    <row r="9727" spans="2:17" ht="12.5" x14ac:dyDescent="0.25">
      <c r="B9727" s="24">
        <v>2836</v>
      </c>
      <c r="C9727" s="24">
        <v>4943520</v>
      </c>
      <c r="I9727" s="19">
        <v>2908</v>
      </c>
      <c r="J9727" s="19">
        <v>11629041</v>
      </c>
      <c r="P9727" s="23"/>
      <c r="Q9727" s="23"/>
    </row>
    <row r="9728" spans="2:17" ht="12.5" x14ac:dyDescent="0.25">
      <c r="B9728" s="24">
        <v>2836</v>
      </c>
      <c r="C9728" s="24">
        <v>4806162</v>
      </c>
      <c r="I9728" s="19">
        <v>2907</v>
      </c>
      <c r="J9728" s="19">
        <v>12059254</v>
      </c>
      <c r="P9728" s="23"/>
      <c r="Q9728" s="23"/>
    </row>
    <row r="9729" spans="2:17" ht="12.5" x14ac:dyDescent="0.25">
      <c r="B9729" s="24">
        <v>2836</v>
      </c>
      <c r="C9729" s="24">
        <v>3986895</v>
      </c>
      <c r="I9729" s="19">
        <v>2908</v>
      </c>
      <c r="J9729" s="19">
        <v>11859468</v>
      </c>
      <c r="P9729" s="23"/>
      <c r="Q9729" s="23"/>
    </row>
    <row r="9730" spans="2:17" ht="12.5" x14ac:dyDescent="0.25">
      <c r="B9730" s="24">
        <v>2836</v>
      </c>
      <c r="C9730" s="24">
        <v>3819459</v>
      </c>
      <c r="I9730" s="19">
        <v>2907</v>
      </c>
      <c r="J9730" s="19">
        <v>11991861</v>
      </c>
      <c r="P9730" s="23"/>
      <c r="Q9730" s="23"/>
    </row>
    <row r="9731" spans="2:17" ht="12.5" x14ac:dyDescent="0.25">
      <c r="B9731" s="24">
        <v>2836</v>
      </c>
      <c r="C9731" s="24">
        <v>3921750</v>
      </c>
      <c r="I9731" s="19">
        <v>2908</v>
      </c>
      <c r="J9731" s="19">
        <v>12363224</v>
      </c>
      <c r="P9731" s="23"/>
      <c r="Q9731" s="23"/>
    </row>
    <row r="9732" spans="2:17" ht="12.5" x14ac:dyDescent="0.25">
      <c r="B9732" s="24">
        <v>2836</v>
      </c>
      <c r="C9732" s="24">
        <v>4941947</v>
      </c>
      <c r="I9732" s="19">
        <v>2907</v>
      </c>
      <c r="J9732" s="19">
        <v>11863701</v>
      </c>
      <c r="P9732" s="23"/>
      <c r="Q9732" s="23"/>
    </row>
    <row r="9733" spans="2:17" ht="12.5" x14ac:dyDescent="0.25">
      <c r="B9733" s="24">
        <v>2836</v>
      </c>
      <c r="C9733" s="24">
        <v>3163074</v>
      </c>
      <c r="I9733" s="19">
        <v>2908</v>
      </c>
      <c r="J9733" s="19">
        <v>11969698</v>
      </c>
      <c r="P9733" s="23"/>
      <c r="Q9733" s="23"/>
    </row>
    <row r="9734" spans="2:17" ht="12.5" x14ac:dyDescent="0.25">
      <c r="B9734" s="24">
        <v>2836</v>
      </c>
      <c r="C9734" s="24">
        <v>3907247</v>
      </c>
      <c r="I9734" s="19">
        <v>2907</v>
      </c>
      <c r="J9734" s="19">
        <v>11878583</v>
      </c>
      <c r="P9734" s="23"/>
      <c r="Q9734" s="23"/>
    </row>
    <row r="9735" spans="2:17" ht="12.5" x14ac:dyDescent="0.25">
      <c r="B9735" s="24">
        <v>2836</v>
      </c>
      <c r="C9735" s="24">
        <v>3520254</v>
      </c>
      <c r="I9735" s="19">
        <v>2908</v>
      </c>
      <c r="J9735" s="19">
        <v>12020546</v>
      </c>
      <c r="P9735" s="23"/>
      <c r="Q9735" s="23"/>
    </row>
    <row r="9736" spans="2:17" ht="12.5" x14ac:dyDescent="0.25">
      <c r="B9736" s="24">
        <v>2836</v>
      </c>
      <c r="C9736" s="24">
        <v>4866596</v>
      </c>
      <c r="I9736" s="19">
        <v>2907</v>
      </c>
      <c r="J9736" s="19">
        <v>11966934</v>
      </c>
      <c r="P9736" s="23"/>
      <c r="Q9736" s="23"/>
    </row>
    <row r="9737" spans="2:17" ht="12.5" x14ac:dyDescent="0.25">
      <c r="B9737" s="24">
        <v>2836</v>
      </c>
      <c r="C9737" s="24">
        <v>3517544</v>
      </c>
      <c r="I9737" s="19">
        <v>2908</v>
      </c>
      <c r="J9737" s="19">
        <v>11972001</v>
      </c>
      <c r="P9737" s="23"/>
      <c r="Q9737" s="23"/>
    </row>
    <row r="9738" spans="2:17" ht="12.5" x14ac:dyDescent="0.25">
      <c r="B9738" s="24">
        <v>2836</v>
      </c>
      <c r="C9738" s="24">
        <v>2571500</v>
      </c>
      <c r="I9738" s="19">
        <v>2907</v>
      </c>
      <c r="J9738" s="19">
        <v>12006417</v>
      </c>
      <c r="P9738" s="23"/>
      <c r="Q9738" s="23"/>
    </row>
    <row r="9739" spans="2:17" ht="12.5" x14ac:dyDescent="0.25">
      <c r="B9739" s="24">
        <v>2836</v>
      </c>
      <c r="C9739" s="24">
        <v>3982866</v>
      </c>
      <c r="I9739" s="19">
        <v>2908</v>
      </c>
      <c r="J9739" s="19">
        <v>12013965</v>
      </c>
      <c r="P9739" s="23"/>
      <c r="Q9739" s="23"/>
    </row>
    <row r="9740" spans="2:17" ht="12.5" x14ac:dyDescent="0.25">
      <c r="B9740" s="24">
        <v>2836</v>
      </c>
      <c r="C9740" s="24">
        <v>3125609</v>
      </c>
      <c r="I9740" s="19">
        <v>2907</v>
      </c>
      <c r="J9740" s="19">
        <v>11963532</v>
      </c>
      <c r="P9740" s="23"/>
      <c r="Q9740" s="23"/>
    </row>
    <row r="9741" spans="2:17" ht="12.5" x14ac:dyDescent="0.25">
      <c r="B9741" s="24">
        <v>2836</v>
      </c>
      <c r="C9741" s="24">
        <v>3431377</v>
      </c>
      <c r="I9741" s="19">
        <v>2908</v>
      </c>
      <c r="J9741" s="19">
        <v>12310994</v>
      </c>
      <c r="P9741" s="23"/>
      <c r="Q9741" s="23"/>
    </row>
    <row r="9742" spans="2:17" ht="12.5" x14ac:dyDescent="0.25">
      <c r="B9742" s="24">
        <v>2836</v>
      </c>
      <c r="C9742" s="24">
        <v>3918784</v>
      </c>
      <c r="I9742" s="19">
        <v>2907</v>
      </c>
      <c r="J9742" s="19">
        <v>13337454</v>
      </c>
      <c r="P9742" s="23"/>
      <c r="Q9742" s="23"/>
    </row>
    <row r="9743" spans="2:17" ht="12.5" x14ac:dyDescent="0.25">
      <c r="B9743" s="24">
        <v>2836</v>
      </c>
      <c r="C9743" s="24">
        <v>4305570</v>
      </c>
      <c r="I9743" s="19">
        <v>2908</v>
      </c>
      <c r="J9743" s="19">
        <v>10373012</v>
      </c>
      <c r="P9743" s="23"/>
      <c r="Q9743" s="23"/>
    </row>
    <row r="9744" spans="2:17" ht="12.5" x14ac:dyDescent="0.25">
      <c r="B9744" s="24">
        <v>2836</v>
      </c>
      <c r="C9744" s="24">
        <v>3983733</v>
      </c>
      <c r="I9744" s="19">
        <v>2907</v>
      </c>
      <c r="J9744" s="19">
        <v>12378803</v>
      </c>
      <c r="P9744" s="23"/>
      <c r="Q9744" s="23"/>
    </row>
    <row r="9745" spans="2:17" ht="12.5" x14ac:dyDescent="0.25">
      <c r="B9745" s="24">
        <v>2836</v>
      </c>
      <c r="C9745" s="24">
        <v>3909351</v>
      </c>
      <c r="I9745" s="19">
        <v>2908</v>
      </c>
      <c r="J9745" s="19">
        <v>12095587</v>
      </c>
      <c r="P9745" s="23"/>
      <c r="Q9745" s="23"/>
    </row>
    <row r="9746" spans="2:17" ht="12.5" x14ac:dyDescent="0.25">
      <c r="B9746" s="24">
        <v>2836</v>
      </c>
      <c r="C9746" s="24">
        <v>4896167</v>
      </c>
      <c r="I9746" s="19">
        <v>2907</v>
      </c>
      <c r="J9746" s="19">
        <v>11906778</v>
      </c>
      <c r="P9746" s="23"/>
      <c r="Q9746" s="23"/>
    </row>
    <row r="9747" spans="2:17" ht="12.5" x14ac:dyDescent="0.25">
      <c r="B9747" s="24">
        <v>2836</v>
      </c>
      <c r="C9747" s="24">
        <v>4805059</v>
      </c>
      <c r="I9747" s="19">
        <v>2908</v>
      </c>
      <c r="J9747" s="19">
        <v>11754796</v>
      </c>
      <c r="P9747" s="23"/>
      <c r="Q9747" s="23"/>
    </row>
    <row r="9748" spans="2:17" ht="12.5" x14ac:dyDescent="0.25">
      <c r="B9748" s="24">
        <v>2836</v>
      </c>
      <c r="C9748" s="24">
        <v>3690887</v>
      </c>
      <c r="I9748" s="19">
        <v>2907</v>
      </c>
      <c r="J9748" s="19">
        <v>12387193</v>
      </c>
      <c r="P9748" s="23"/>
      <c r="Q9748" s="23"/>
    </row>
    <row r="9749" spans="2:17" ht="12.5" x14ac:dyDescent="0.25">
      <c r="B9749" s="24">
        <v>2836</v>
      </c>
      <c r="C9749" s="24">
        <v>3357991</v>
      </c>
      <c r="I9749" s="19">
        <v>2908</v>
      </c>
      <c r="J9749" s="19">
        <v>11770087</v>
      </c>
      <c r="P9749" s="23"/>
      <c r="Q9749" s="23"/>
    </row>
    <row r="9750" spans="2:17" ht="12.5" x14ac:dyDescent="0.25">
      <c r="B9750" s="24">
        <v>2836</v>
      </c>
      <c r="C9750" s="24">
        <v>3979564</v>
      </c>
      <c r="I9750" s="19">
        <v>2907</v>
      </c>
      <c r="J9750" s="19">
        <v>11957649</v>
      </c>
      <c r="P9750" s="23"/>
      <c r="Q9750" s="23"/>
    </row>
    <row r="9751" spans="2:17" ht="12.5" x14ac:dyDescent="0.25">
      <c r="B9751" s="24">
        <v>2836</v>
      </c>
      <c r="C9751" s="24">
        <v>3878300</v>
      </c>
      <c r="I9751" s="19">
        <v>2908</v>
      </c>
      <c r="J9751" s="19">
        <v>12115452</v>
      </c>
      <c r="P9751" s="23"/>
      <c r="Q9751" s="23"/>
    </row>
    <row r="9752" spans="2:17" ht="12.5" x14ac:dyDescent="0.25">
      <c r="B9752" s="24">
        <v>2836</v>
      </c>
      <c r="C9752" s="24">
        <v>4308814</v>
      </c>
      <c r="I9752" s="19">
        <v>2907</v>
      </c>
      <c r="J9752" s="19">
        <v>11655837</v>
      </c>
      <c r="P9752" s="23"/>
      <c r="Q9752" s="23"/>
    </row>
    <row r="9753" spans="2:17" ht="12.5" x14ac:dyDescent="0.25">
      <c r="B9753" s="24">
        <v>2836</v>
      </c>
      <c r="C9753" s="24">
        <v>4013522</v>
      </c>
      <c r="I9753" s="19">
        <v>2908</v>
      </c>
      <c r="J9753" s="19">
        <v>12458945</v>
      </c>
      <c r="P9753" s="23"/>
      <c r="Q9753" s="23"/>
    </row>
    <row r="9754" spans="2:17" ht="12.5" x14ac:dyDescent="0.25">
      <c r="B9754" s="24">
        <v>2836</v>
      </c>
      <c r="C9754" s="24">
        <v>12462777</v>
      </c>
      <c r="I9754" s="19">
        <v>2907</v>
      </c>
      <c r="J9754" s="19">
        <v>14913446</v>
      </c>
      <c r="P9754" s="23"/>
      <c r="Q9754" s="23"/>
    </row>
    <row r="9755" spans="2:17" ht="12.5" x14ac:dyDescent="0.25">
      <c r="B9755" s="24">
        <v>2836</v>
      </c>
      <c r="C9755" s="24">
        <v>3446015</v>
      </c>
      <c r="I9755" s="19">
        <v>2908</v>
      </c>
      <c r="J9755" s="19">
        <v>8794135</v>
      </c>
      <c r="P9755" s="23"/>
      <c r="Q9755" s="23"/>
    </row>
    <row r="9756" spans="2:17" ht="12.5" x14ac:dyDescent="0.25">
      <c r="B9756" s="24">
        <v>2836</v>
      </c>
      <c r="C9756" s="24">
        <v>3848935</v>
      </c>
      <c r="I9756" s="19">
        <v>2907</v>
      </c>
      <c r="J9756" s="19">
        <v>11950112</v>
      </c>
      <c r="P9756" s="23"/>
      <c r="Q9756" s="23"/>
    </row>
    <row r="9757" spans="2:17" ht="12.5" x14ac:dyDescent="0.25">
      <c r="B9757" s="24">
        <v>2836</v>
      </c>
      <c r="C9757" s="24">
        <v>4251365</v>
      </c>
      <c r="I9757" s="19">
        <v>2908</v>
      </c>
      <c r="J9757" s="19">
        <v>13014253</v>
      </c>
      <c r="P9757" s="23"/>
      <c r="Q9757" s="23"/>
    </row>
    <row r="9758" spans="2:17" ht="12.5" x14ac:dyDescent="0.25">
      <c r="B9758" s="24">
        <v>2836</v>
      </c>
      <c r="C9758" s="24">
        <v>3946302</v>
      </c>
      <c r="I9758" s="19">
        <v>2907</v>
      </c>
      <c r="J9758" s="19">
        <v>10793873</v>
      </c>
      <c r="P9758" s="23"/>
      <c r="Q9758" s="23"/>
    </row>
    <row r="9759" spans="2:17" ht="12.5" x14ac:dyDescent="0.25">
      <c r="B9759" s="24">
        <v>2836</v>
      </c>
      <c r="C9759" s="24">
        <v>4055930</v>
      </c>
      <c r="I9759" s="19">
        <v>2908</v>
      </c>
      <c r="J9759" s="19">
        <v>12028185</v>
      </c>
      <c r="P9759" s="23"/>
      <c r="Q9759" s="23"/>
    </row>
    <row r="9760" spans="2:17" ht="12.5" x14ac:dyDescent="0.25">
      <c r="B9760" s="24">
        <v>2836</v>
      </c>
      <c r="C9760" s="24">
        <v>4289059</v>
      </c>
      <c r="I9760" s="19">
        <v>2907</v>
      </c>
      <c r="J9760" s="19">
        <v>12669937</v>
      </c>
      <c r="P9760" s="23"/>
      <c r="Q9760" s="23"/>
    </row>
    <row r="9761" spans="2:17" ht="12.5" x14ac:dyDescent="0.25">
      <c r="B9761" s="24">
        <v>2836</v>
      </c>
      <c r="C9761" s="24">
        <v>4196074</v>
      </c>
      <c r="I9761" s="19">
        <v>2908</v>
      </c>
      <c r="J9761" s="19">
        <v>11678250</v>
      </c>
      <c r="P9761" s="23"/>
      <c r="Q9761" s="23"/>
    </row>
    <row r="9762" spans="2:17" ht="12.5" x14ac:dyDescent="0.25">
      <c r="B9762" s="24">
        <v>2836</v>
      </c>
      <c r="C9762" s="24">
        <v>3958431</v>
      </c>
      <c r="I9762" s="19">
        <v>2907</v>
      </c>
      <c r="J9762" s="19">
        <v>13290395</v>
      </c>
      <c r="P9762" s="23"/>
      <c r="Q9762" s="23"/>
    </row>
    <row r="9763" spans="2:17" ht="12.5" x14ac:dyDescent="0.25">
      <c r="B9763" s="24">
        <v>2836</v>
      </c>
      <c r="C9763" s="24">
        <v>3955639</v>
      </c>
      <c r="I9763" s="19">
        <v>2908</v>
      </c>
      <c r="J9763" s="19">
        <v>10545047</v>
      </c>
      <c r="P9763" s="23"/>
      <c r="Q9763" s="23"/>
    </row>
    <row r="9764" spans="2:17" ht="12.5" x14ac:dyDescent="0.25">
      <c r="B9764" s="24">
        <v>2836</v>
      </c>
      <c r="C9764" s="24">
        <v>4492908</v>
      </c>
      <c r="I9764" s="19">
        <v>2907</v>
      </c>
      <c r="J9764" s="19">
        <v>11827831</v>
      </c>
      <c r="P9764" s="23"/>
      <c r="Q9764" s="23"/>
    </row>
    <row r="9765" spans="2:17" ht="12.5" x14ac:dyDescent="0.25">
      <c r="B9765" s="24">
        <v>2836</v>
      </c>
      <c r="C9765" s="24">
        <v>3914860</v>
      </c>
      <c r="I9765" s="19">
        <v>2908</v>
      </c>
      <c r="J9765" s="19">
        <v>11997725</v>
      </c>
      <c r="P9765" s="23"/>
      <c r="Q9765" s="23"/>
    </row>
    <row r="9766" spans="2:17" ht="12.5" x14ac:dyDescent="0.25">
      <c r="B9766" s="24">
        <v>2836</v>
      </c>
      <c r="C9766" s="24">
        <v>4034887</v>
      </c>
      <c r="I9766" s="19">
        <v>2907</v>
      </c>
      <c r="J9766" s="19">
        <v>12554459</v>
      </c>
      <c r="P9766" s="23"/>
      <c r="Q9766" s="23"/>
    </row>
    <row r="9767" spans="2:17" ht="12.5" x14ac:dyDescent="0.25">
      <c r="B9767" s="24">
        <v>2836</v>
      </c>
      <c r="C9767" s="24">
        <v>4445820</v>
      </c>
      <c r="I9767" s="19">
        <v>2908</v>
      </c>
      <c r="J9767" s="19">
        <v>11593900</v>
      </c>
      <c r="P9767" s="23"/>
      <c r="Q9767" s="23"/>
    </row>
    <row r="9768" spans="2:17" ht="12.5" x14ac:dyDescent="0.25">
      <c r="B9768" s="24">
        <v>2836</v>
      </c>
      <c r="C9768" s="24">
        <v>4061526</v>
      </c>
      <c r="I9768" s="19">
        <v>2907</v>
      </c>
      <c r="J9768" s="19">
        <v>11889956</v>
      </c>
      <c r="P9768" s="23"/>
      <c r="Q9768" s="23"/>
    </row>
    <row r="9769" spans="2:17" ht="12.5" x14ac:dyDescent="0.25">
      <c r="B9769" s="24">
        <v>2836</v>
      </c>
      <c r="C9769" s="24">
        <v>3034869</v>
      </c>
      <c r="I9769" s="19">
        <v>2908</v>
      </c>
      <c r="J9769" s="19">
        <v>12423818</v>
      </c>
      <c r="P9769" s="23"/>
      <c r="Q9769" s="23"/>
    </row>
    <row r="9770" spans="2:17" ht="12.5" x14ac:dyDescent="0.25">
      <c r="B9770" s="24">
        <v>2836</v>
      </c>
      <c r="C9770" s="24">
        <v>2978014</v>
      </c>
      <c r="I9770" s="19">
        <v>2907</v>
      </c>
      <c r="J9770" s="19">
        <v>11840580</v>
      </c>
      <c r="P9770" s="23"/>
      <c r="Q9770" s="23"/>
    </row>
    <row r="9771" spans="2:17" ht="12.5" x14ac:dyDescent="0.25">
      <c r="B9771" s="24">
        <v>2836</v>
      </c>
      <c r="C9771" s="24">
        <v>6992277</v>
      </c>
      <c r="I9771" s="19">
        <v>2908</v>
      </c>
      <c r="J9771" s="19">
        <v>11838236</v>
      </c>
      <c r="P9771" s="23"/>
      <c r="Q9771" s="23"/>
    </row>
    <row r="9772" spans="2:17" ht="12.5" x14ac:dyDescent="0.25">
      <c r="B9772" s="24">
        <v>2836</v>
      </c>
      <c r="C9772" s="24">
        <v>4498737</v>
      </c>
      <c r="I9772" s="19">
        <v>2907</v>
      </c>
      <c r="J9772" s="19">
        <v>12534558</v>
      </c>
      <c r="P9772" s="23"/>
      <c r="Q9772" s="23"/>
    </row>
    <row r="9773" spans="2:17" ht="12.5" x14ac:dyDescent="0.25">
      <c r="B9773" s="24">
        <v>2836</v>
      </c>
      <c r="C9773" s="24">
        <v>4064718</v>
      </c>
      <c r="I9773" s="19">
        <v>2908</v>
      </c>
      <c r="J9773" s="19">
        <v>11548753</v>
      </c>
      <c r="P9773" s="23"/>
      <c r="Q9773" s="23"/>
    </row>
    <row r="9774" spans="2:17" ht="12.5" x14ac:dyDescent="0.25">
      <c r="B9774" s="24">
        <v>2836</v>
      </c>
      <c r="C9774" s="24">
        <v>3971284</v>
      </c>
      <c r="I9774" s="19">
        <v>2907</v>
      </c>
      <c r="J9774" s="19">
        <v>11752286</v>
      </c>
      <c r="P9774" s="23"/>
      <c r="Q9774" s="23"/>
    </row>
    <row r="9775" spans="2:17" ht="12.5" x14ac:dyDescent="0.25">
      <c r="B9775" s="24">
        <v>2836</v>
      </c>
      <c r="C9775" s="24">
        <v>3902432</v>
      </c>
      <c r="I9775" s="19">
        <v>2908</v>
      </c>
      <c r="J9775" s="19">
        <v>12057998</v>
      </c>
      <c r="P9775" s="23"/>
      <c r="Q9775" s="23"/>
    </row>
    <row r="9776" spans="2:17" ht="12.5" x14ac:dyDescent="0.25">
      <c r="B9776" s="24">
        <v>2836</v>
      </c>
      <c r="C9776" s="24">
        <v>3624584</v>
      </c>
      <c r="I9776" s="19">
        <v>2907</v>
      </c>
      <c r="J9776" s="19">
        <v>15142598</v>
      </c>
      <c r="P9776" s="23"/>
      <c r="Q9776" s="23"/>
    </row>
    <row r="9777" spans="2:17" ht="12.5" x14ac:dyDescent="0.25">
      <c r="B9777" s="24">
        <v>2836</v>
      </c>
      <c r="C9777" s="24">
        <v>4283593</v>
      </c>
      <c r="I9777" s="19">
        <v>2908</v>
      </c>
      <c r="J9777" s="19">
        <v>9592281</v>
      </c>
      <c r="P9777" s="23"/>
      <c r="Q9777" s="23"/>
    </row>
    <row r="9778" spans="2:17" ht="12.5" x14ac:dyDescent="0.25">
      <c r="B9778" s="24">
        <v>2836</v>
      </c>
      <c r="C9778" s="24">
        <v>3916511</v>
      </c>
      <c r="I9778" s="19">
        <v>2907</v>
      </c>
      <c r="J9778" s="19">
        <v>15420615</v>
      </c>
      <c r="P9778" s="23"/>
      <c r="Q9778" s="23"/>
    </row>
    <row r="9779" spans="2:17" ht="12.5" x14ac:dyDescent="0.25">
      <c r="B9779" s="24">
        <v>2836</v>
      </c>
      <c r="C9779" s="24">
        <v>5063776</v>
      </c>
      <c r="I9779" s="19">
        <v>2908</v>
      </c>
      <c r="J9779" s="19">
        <v>11891447</v>
      </c>
      <c r="P9779" s="23"/>
      <c r="Q9779" s="23"/>
    </row>
    <row r="9780" spans="2:17" ht="12.5" x14ac:dyDescent="0.25">
      <c r="B9780" s="24">
        <v>2836</v>
      </c>
      <c r="C9780" s="24">
        <v>3969127</v>
      </c>
      <c r="I9780" s="19">
        <v>2907</v>
      </c>
      <c r="J9780" s="19">
        <v>13193751</v>
      </c>
      <c r="P9780" s="23"/>
      <c r="Q9780" s="23"/>
    </row>
    <row r="9781" spans="2:17" ht="12.5" x14ac:dyDescent="0.25">
      <c r="B9781" s="24">
        <v>2836</v>
      </c>
      <c r="C9781" s="24">
        <v>3413907</v>
      </c>
      <c r="I9781" s="19">
        <v>2908</v>
      </c>
      <c r="J9781" s="19">
        <v>11432664</v>
      </c>
      <c r="P9781" s="23"/>
      <c r="Q9781" s="23"/>
    </row>
    <row r="9782" spans="2:17" ht="12.5" x14ac:dyDescent="0.25">
      <c r="B9782" s="24">
        <v>2836</v>
      </c>
      <c r="C9782" s="24">
        <v>4061058</v>
      </c>
      <c r="I9782" s="19">
        <v>2907</v>
      </c>
      <c r="J9782" s="19">
        <v>12796220</v>
      </c>
      <c r="P9782" s="23"/>
      <c r="Q9782" s="23"/>
    </row>
    <row r="9783" spans="2:17" ht="12.5" x14ac:dyDescent="0.25">
      <c r="B9783" s="24">
        <v>2836</v>
      </c>
      <c r="C9783" s="24">
        <v>3875731</v>
      </c>
      <c r="I9783" s="19">
        <v>2908</v>
      </c>
      <c r="J9783" s="19">
        <v>10480064</v>
      </c>
      <c r="P9783" s="23"/>
      <c r="Q9783" s="23"/>
    </row>
    <row r="9784" spans="2:17" ht="12.5" x14ac:dyDescent="0.25">
      <c r="B9784" s="24">
        <v>2836</v>
      </c>
      <c r="C9784" s="24">
        <v>3826707</v>
      </c>
      <c r="I9784" s="19">
        <v>2907</v>
      </c>
      <c r="J9784" s="19">
        <v>11970599</v>
      </c>
      <c r="P9784" s="23"/>
      <c r="Q9784" s="23"/>
    </row>
    <row r="9785" spans="2:17" ht="12.5" x14ac:dyDescent="0.25">
      <c r="B9785" s="24">
        <v>2836</v>
      </c>
      <c r="C9785" s="24">
        <v>3949469</v>
      </c>
      <c r="I9785" s="19">
        <v>2908</v>
      </c>
      <c r="J9785" s="19">
        <v>12035674</v>
      </c>
      <c r="P9785" s="23"/>
      <c r="Q9785" s="23"/>
    </row>
    <row r="9786" spans="2:17" ht="12.5" x14ac:dyDescent="0.25">
      <c r="B9786" s="24">
        <v>2836</v>
      </c>
      <c r="C9786" s="24">
        <v>3084625</v>
      </c>
      <c r="I9786" s="19">
        <v>2907</v>
      </c>
      <c r="J9786" s="19">
        <v>12051298</v>
      </c>
      <c r="P9786" s="23"/>
      <c r="Q9786" s="23"/>
    </row>
    <row r="9787" spans="2:17" ht="12.5" x14ac:dyDescent="0.25">
      <c r="B9787" s="24">
        <v>2836</v>
      </c>
      <c r="C9787" s="24">
        <v>3284151</v>
      </c>
      <c r="I9787" s="19">
        <v>2908</v>
      </c>
      <c r="J9787" s="19">
        <v>11930121</v>
      </c>
      <c r="P9787" s="23"/>
      <c r="Q9787" s="23"/>
    </row>
    <row r="9788" spans="2:17" ht="12.5" x14ac:dyDescent="0.25">
      <c r="B9788" s="24">
        <v>2836</v>
      </c>
      <c r="C9788" s="24">
        <v>4781421</v>
      </c>
      <c r="I9788" s="19">
        <v>2907</v>
      </c>
      <c r="J9788" s="19">
        <v>12068874</v>
      </c>
      <c r="P9788" s="23"/>
      <c r="Q9788" s="23"/>
    </row>
    <row r="9789" spans="2:17" ht="12.5" x14ac:dyDescent="0.25">
      <c r="B9789" s="24">
        <v>2836</v>
      </c>
      <c r="C9789" s="24">
        <v>2877090</v>
      </c>
      <c r="I9789" s="19">
        <v>2908</v>
      </c>
      <c r="J9789" s="19">
        <v>12146581</v>
      </c>
      <c r="P9789" s="23"/>
      <c r="Q9789" s="23"/>
    </row>
    <row r="9790" spans="2:17" ht="12.5" x14ac:dyDescent="0.25">
      <c r="B9790" s="24">
        <v>2836</v>
      </c>
      <c r="C9790" s="24">
        <v>2460672</v>
      </c>
      <c r="I9790" s="19">
        <v>2907</v>
      </c>
      <c r="J9790" s="19">
        <v>12042560</v>
      </c>
      <c r="P9790" s="23"/>
      <c r="Q9790" s="23"/>
    </row>
    <row r="9791" spans="2:17" ht="12.5" x14ac:dyDescent="0.25">
      <c r="B9791" s="24">
        <v>2836</v>
      </c>
      <c r="C9791" s="24">
        <v>3410884</v>
      </c>
      <c r="I9791" s="19">
        <v>2908</v>
      </c>
      <c r="J9791" s="19">
        <v>12350498</v>
      </c>
      <c r="P9791" s="23"/>
      <c r="Q9791" s="23"/>
    </row>
    <row r="9792" spans="2:17" ht="12.5" x14ac:dyDescent="0.25">
      <c r="B9792" s="24">
        <v>2836</v>
      </c>
      <c r="C9792" s="24">
        <v>3083370</v>
      </c>
      <c r="I9792" s="19">
        <v>2907</v>
      </c>
      <c r="J9792" s="19">
        <v>12666289</v>
      </c>
      <c r="P9792" s="23"/>
      <c r="Q9792" s="23"/>
    </row>
    <row r="9793" spans="2:17" ht="12.5" x14ac:dyDescent="0.25">
      <c r="B9793" s="24">
        <v>2836</v>
      </c>
      <c r="C9793" s="24">
        <v>4644106</v>
      </c>
      <c r="I9793" s="19">
        <v>2908</v>
      </c>
      <c r="J9793" s="19">
        <v>11094390</v>
      </c>
      <c r="P9793" s="23"/>
      <c r="Q9793" s="23"/>
    </row>
    <row r="9794" spans="2:17" ht="12.5" x14ac:dyDescent="0.25">
      <c r="B9794" s="24">
        <v>2836</v>
      </c>
      <c r="C9794" s="24">
        <v>3360116</v>
      </c>
      <c r="I9794" s="19">
        <v>2907</v>
      </c>
      <c r="J9794" s="19">
        <v>12154290</v>
      </c>
      <c r="P9794" s="23"/>
      <c r="Q9794" s="23"/>
    </row>
    <row r="9795" spans="2:17" ht="12.5" x14ac:dyDescent="0.25">
      <c r="B9795" s="24">
        <v>2836</v>
      </c>
      <c r="C9795" s="24">
        <v>4005747</v>
      </c>
      <c r="I9795" s="19">
        <v>2908</v>
      </c>
      <c r="J9795" s="19">
        <v>11554663</v>
      </c>
      <c r="P9795" s="23"/>
      <c r="Q9795" s="23"/>
    </row>
    <row r="9796" spans="2:17" ht="12.5" x14ac:dyDescent="0.25">
      <c r="B9796" s="24">
        <v>2836</v>
      </c>
      <c r="C9796" s="24">
        <v>3904566</v>
      </c>
      <c r="I9796" s="19">
        <v>2907</v>
      </c>
      <c r="J9796" s="19">
        <v>12143444</v>
      </c>
      <c r="P9796" s="23"/>
      <c r="Q9796" s="23"/>
    </row>
    <row r="9797" spans="2:17" ht="12.5" x14ac:dyDescent="0.25">
      <c r="B9797" s="24">
        <v>2836</v>
      </c>
      <c r="C9797" s="24">
        <v>3958433</v>
      </c>
      <c r="I9797" s="19">
        <v>2908</v>
      </c>
      <c r="J9797" s="19">
        <v>16255623</v>
      </c>
      <c r="P9797" s="23"/>
      <c r="Q9797" s="23"/>
    </row>
    <row r="9798" spans="2:17" ht="12.5" x14ac:dyDescent="0.25">
      <c r="B9798" s="24">
        <v>2836</v>
      </c>
      <c r="C9798" s="24">
        <v>3161153</v>
      </c>
      <c r="I9798" s="19">
        <v>2907</v>
      </c>
      <c r="J9798" s="19">
        <v>11911249</v>
      </c>
      <c r="P9798" s="23"/>
      <c r="Q9798" s="23"/>
    </row>
    <row r="9799" spans="2:17" ht="12.5" x14ac:dyDescent="0.25">
      <c r="B9799" s="24">
        <v>2836</v>
      </c>
      <c r="C9799" s="24">
        <v>4844529</v>
      </c>
      <c r="I9799" s="19">
        <v>2908</v>
      </c>
      <c r="J9799" s="19">
        <v>12049418</v>
      </c>
      <c r="P9799" s="23"/>
      <c r="Q9799" s="23"/>
    </row>
    <row r="9800" spans="2:17" ht="12.5" x14ac:dyDescent="0.25">
      <c r="B9800" s="24">
        <v>2836</v>
      </c>
      <c r="C9800" s="24">
        <v>3424311</v>
      </c>
      <c r="I9800" s="19">
        <v>2907</v>
      </c>
      <c r="J9800" s="19">
        <v>11581320</v>
      </c>
      <c r="P9800" s="23"/>
      <c r="Q9800" s="23"/>
    </row>
    <row r="9801" spans="2:17" ht="12.5" x14ac:dyDescent="0.25">
      <c r="B9801" s="24">
        <v>2836</v>
      </c>
      <c r="C9801" s="24">
        <v>3089864</v>
      </c>
      <c r="I9801" s="19">
        <v>2908</v>
      </c>
      <c r="J9801" s="19">
        <v>11968829</v>
      </c>
      <c r="P9801" s="23"/>
      <c r="Q9801" s="23"/>
    </row>
    <row r="9802" spans="2:17" ht="12.5" x14ac:dyDescent="0.25">
      <c r="B9802" s="24">
        <v>2836</v>
      </c>
      <c r="C9802" s="24">
        <v>3085083</v>
      </c>
      <c r="I9802" s="19">
        <v>2907</v>
      </c>
      <c r="J9802" s="19">
        <v>12037821</v>
      </c>
      <c r="P9802" s="23"/>
      <c r="Q9802" s="23"/>
    </row>
    <row r="9803" spans="2:17" ht="12.5" x14ac:dyDescent="0.25">
      <c r="B9803" s="24">
        <v>2836</v>
      </c>
      <c r="C9803" s="24">
        <v>3417472</v>
      </c>
      <c r="I9803" s="19">
        <v>2908</v>
      </c>
      <c r="J9803" s="19">
        <v>12032494</v>
      </c>
      <c r="P9803" s="23"/>
      <c r="Q9803" s="23"/>
    </row>
    <row r="9804" spans="2:17" ht="12.5" x14ac:dyDescent="0.25">
      <c r="B9804" s="24">
        <v>2836</v>
      </c>
      <c r="C9804" s="24">
        <v>3470890</v>
      </c>
      <c r="I9804" s="19">
        <v>2907</v>
      </c>
      <c r="J9804" s="19">
        <v>12470744</v>
      </c>
      <c r="P9804" s="23"/>
      <c r="Q9804" s="23"/>
    </row>
    <row r="9805" spans="2:17" ht="12.5" x14ac:dyDescent="0.25">
      <c r="B9805" s="24">
        <v>2836</v>
      </c>
      <c r="C9805" s="24">
        <v>4467541</v>
      </c>
      <c r="I9805" s="19">
        <v>2908</v>
      </c>
      <c r="J9805" s="19">
        <v>12856394</v>
      </c>
      <c r="P9805" s="23"/>
      <c r="Q9805" s="23"/>
    </row>
    <row r="9806" spans="2:17" ht="12.5" x14ac:dyDescent="0.25">
      <c r="B9806" s="24">
        <v>2836</v>
      </c>
      <c r="C9806" s="24">
        <v>2513960</v>
      </c>
      <c r="I9806" s="19">
        <v>2907</v>
      </c>
      <c r="J9806" s="19">
        <v>10918290</v>
      </c>
      <c r="P9806" s="23"/>
      <c r="Q9806" s="23"/>
    </row>
    <row r="9807" spans="2:17" ht="12.5" x14ac:dyDescent="0.25">
      <c r="B9807" s="24">
        <v>2836</v>
      </c>
      <c r="C9807" s="24">
        <v>3956997</v>
      </c>
      <c r="I9807" s="19">
        <v>2908</v>
      </c>
      <c r="J9807" s="19">
        <v>12183434</v>
      </c>
      <c r="P9807" s="23"/>
      <c r="Q9807" s="23"/>
    </row>
    <row r="9808" spans="2:17" ht="12.5" x14ac:dyDescent="0.25">
      <c r="B9808" s="24">
        <v>2836</v>
      </c>
      <c r="C9808" s="24">
        <v>4208011</v>
      </c>
      <c r="I9808" s="19">
        <v>2907</v>
      </c>
      <c r="J9808" s="19">
        <v>12870379</v>
      </c>
      <c r="P9808" s="23"/>
      <c r="Q9808" s="23"/>
    </row>
    <row r="9809" spans="2:17" ht="12.5" x14ac:dyDescent="0.25">
      <c r="B9809" s="24">
        <v>2836</v>
      </c>
      <c r="C9809" s="24">
        <v>3903201</v>
      </c>
      <c r="I9809" s="19">
        <v>2908</v>
      </c>
      <c r="J9809" s="19">
        <v>10987659</v>
      </c>
      <c r="P9809" s="23"/>
      <c r="Q9809" s="23"/>
    </row>
    <row r="9810" spans="2:17" ht="12.5" x14ac:dyDescent="0.25">
      <c r="B9810" s="24">
        <v>2836</v>
      </c>
      <c r="C9810" s="24">
        <v>4682675</v>
      </c>
      <c r="I9810" s="19">
        <v>2907</v>
      </c>
      <c r="J9810" s="19">
        <v>11642701</v>
      </c>
      <c r="P9810" s="23"/>
      <c r="Q9810" s="23"/>
    </row>
    <row r="9811" spans="2:17" ht="12.5" x14ac:dyDescent="0.25">
      <c r="B9811" s="24">
        <v>2836</v>
      </c>
      <c r="C9811" s="24">
        <v>4547733</v>
      </c>
      <c r="I9811" s="19">
        <v>2908</v>
      </c>
      <c r="J9811" s="19">
        <v>12494478</v>
      </c>
      <c r="P9811" s="23"/>
      <c r="Q9811" s="23"/>
    </row>
    <row r="9812" spans="2:17" ht="12.5" x14ac:dyDescent="0.25">
      <c r="B9812" s="24">
        <v>2836</v>
      </c>
      <c r="C9812" s="24">
        <v>5033776</v>
      </c>
      <c r="I9812" s="19">
        <v>2907</v>
      </c>
      <c r="J9812" s="19">
        <v>12528302</v>
      </c>
      <c r="P9812" s="23"/>
      <c r="Q9812" s="23"/>
    </row>
    <row r="9813" spans="2:17" ht="12.5" x14ac:dyDescent="0.25">
      <c r="B9813" s="24">
        <v>2836</v>
      </c>
      <c r="C9813" s="24">
        <v>4290604</v>
      </c>
      <c r="I9813" s="19">
        <v>2908</v>
      </c>
      <c r="J9813" s="19">
        <v>11012919</v>
      </c>
      <c r="P9813" s="23"/>
      <c r="Q9813" s="23"/>
    </row>
    <row r="9814" spans="2:17" ht="12.5" x14ac:dyDescent="0.25">
      <c r="B9814" s="24">
        <v>2836</v>
      </c>
      <c r="C9814" s="24">
        <v>4043652</v>
      </c>
      <c r="I9814" s="19">
        <v>2907</v>
      </c>
      <c r="J9814" s="19">
        <v>12472154</v>
      </c>
      <c r="P9814" s="23"/>
      <c r="Q9814" s="23"/>
    </row>
    <row r="9815" spans="2:17" ht="12.5" x14ac:dyDescent="0.25">
      <c r="B9815" s="24">
        <v>2836</v>
      </c>
      <c r="C9815" s="24">
        <v>3628814</v>
      </c>
      <c r="I9815" s="19">
        <v>2908</v>
      </c>
      <c r="J9815" s="19">
        <v>11859643</v>
      </c>
      <c r="P9815" s="23"/>
      <c r="Q9815" s="23"/>
    </row>
    <row r="9816" spans="2:17" ht="12.5" x14ac:dyDescent="0.25">
      <c r="B9816" s="24">
        <v>2836</v>
      </c>
      <c r="C9816" s="24">
        <v>3363914</v>
      </c>
      <c r="I9816" s="19">
        <v>2907</v>
      </c>
      <c r="J9816" s="19">
        <v>11633521</v>
      </c>
      <c r="P9816" s="23"/>
      <c r="Q9816" s="23"/>
    </row>
    <row r="9817" spans="2:17" ht="12.5" x14ac:dyDescent="0.25">
      <c r="B9817" s="24">
        <v>2836</v>
      </c>
      <c r="C9817" s="24">
        <v>3028622</v>
      </c>
      <c r="I9817" s="19">
        <v>2908</v>
      </c>
      <c r="J9817" s="19">
        <v>12071084</v>
      </c>
      <c r="P9817" s="23"/>
      <c r="Q9817" s="23"/>
    </row>
    <row r="9818" spans="2:17" ht="12.5" x14ac:dyDescent="0.25">
      <c r="B9818" s="24">
        <v>2836</v>
      </c>
      <c r="C9818" s="24">
        <v>3437974</v>
      </c>
      <c r="I9818" s="19">
        <v>2907</v>
      </c>
      <c r="J9818" s="19">
        <v>12570709</v>
      </c>
      <c r="P9818" s="23"/>
      <c r="Q9818" s="23"/>
    </row>
    <row r="9819" spans="2:17" ht="12.5" x14ac:dyDescent="0.25">
      <c r="B9819" s="24">
        <v>2836</v>
      </c>
      <c r="C9819" s="24">
        <v>3908651</v>
      </c>
      <c r="I9819" s="19">
        <v>2908</v>
      </c>
      <c r="J9819" s="19">
        <v>11948475</v>
      </c>
      <c r="P9819" s="23"/>
      <c r="Q9819" s="23"/>
    </row>
    <row r="9820" spans="2:17" ht="12.5" x14ac:dyDescent="0.25">
      <c r="B9820" s="24">
        <v>2836</v>
      </c>
      <c r="C9820" s="24">
        <v>2281297</v>
      </c>
      <c r="I9820" s="19">
        <v>2907</v>
      </c>
      <c r="J9820" s="19">
        <v>11402577</v>
      </c>
      <c r="P9820" s="23"/>
      <c r="Q9820" s="23"/>
    </row>
    <row r="9821" spans="2:17" ht="12.5" x14ac:dyDescent="0.25">
      <c r="B9821" s="24">
        <v>2836</v>
      </c>
      <c r="C9821" s="24">
        <v>4673234</v>
      </c>
      <c r="I9821" s="19">
        <v>2908</v>
      </c>
      <c r="J9821" s="19">
        <v>12791396</v>
      </c>
      <c r="P9821" s="23"/>
      <c r="Q9821" s="23"/>
    </row>
    <row r="9822" spans="2:17" ht="12.5" x14ac:dyDescent="0.25">
      <c r="B9822" s="24">
        <v>2836</v>
      </c>
      <c r="C9822" s="24">
        <v>4156507</v>
      </c>
      <c r="I9822" s="19">
        <v>2907</v>
      </c>
      <c r="J9822" s="19">
        <v>11805160</v>
      </c>
      <c r="P9822" s="23"/>
      <c r="Q9822" s="23"/>
    </row>
    <row r="9823" spans="2:17" ht="12.5" x14ac:dyDescent="0.25">
      <c r="B9823" s="24">
        <v>2836</v>
      </c>
      <c r="C9823" s="24">
        <v>3924183</v>
      </c>
      <c r="I9823" s="19">
        <v>2908</v>
      </c>
      <c r="J9823" s="19">
        <v>11906936</v>
      </c>
      <c r="P9823" s="23"/>
      <c r="Q9823" s="23"/>
    </row>
    <row r="9824" spans="2:17" ht="12.5" x14ac:dyDescent="0.25">
      <c r="B9824" s="24">
        <v>2836</v>
      </c>
      <c r="C9824" s="24">
        <v>5929994</v>
      </c>
      <c r="I9824" s="19">
        <v>2907</v>
      </c>
      <c r="J9824" s="19">
        <v>12821313</v>
      </c>
      <c r="P9824" s="23"/>
      <c r="Q9824" s="23"/>
    </row>
    <row r="9825" spans="2:17" ht="12.5" x14ac:dyDescent="0.25">
      <c r="B9825" s="24">
        <v>2836</v>
      </c>
      <c r="C9825" s="24">
        <v>4142261</v>
      </c>
      <c r="I9825" s="19">
        <v>2908</v>
      </c>
      <c r="J9825" s="19">
        <v>12338055</v>
      </c>
      <c r="P9825" s="23"/>
      <c r="Q9825" s="23"/>
    </row>
    <row r="9826" spans="2:17" ht="12.5" x14ac:dyDescent="0.25">
      <c r="B9826" s="24">
        <v>2836</v>
      </c>
      <c r="C9826" s="24">
        <v>3893009</v>
      </c>
      <c r="I9826" s="19">
        <v>2907</v>
      </c>
      <c r="J9826" s="19">
        <v>10338490</v>
      </c>
      <c r="P9826" s="23"/>
      <c r="Q9826" s="23"/>
    </row>
    <row r="9827" spans="2:17" ht="12.5" x14ac:dyDescent="0.25">
      <c r="B9827" s="24">
        <v>2836</v>
      </c>
      <c r="C9827" s="24">
        <v>3323098</v>
      </c>
      <c r="I9827" s="19">
        <v>2908</v>
      </c>
      <c r="J9827" s="19">
        <v>11980675</v>
      </c>
      <c r="P9827" s="23"/>
      <c r="Q9827" s="23"/>
    </row>
    <row r="9828" spans="2:17" ht="12.5" x14ac:dyDescent="0.25">
      <c r="B9828" s="24">
        <v>2836</v>
      </c>
      <c r="C9828" s="24">
        <v>4894077</v>
      </c>
      <c r="I9828" s="19">
        <v>2907</v>
      </c>
      <c r="J9828" s="19">
        <v>12191440</v>
      </c>
      <c r="P9828" s="23"/>
      <c r="Q9828" s="23"/>
    </row>
    <row r="9829" spans="2:17" ht="12.5" x14ac:dyDescent="0.25">
      <c r="B9829" s="24">
        <v>2836</v>
      </c>
      <c r="C9829" s="24">
        <v>3980547</v>
      </c>
      <c r="I9829" s="19">
        <v>2908</v>
      </c>
      <c r="J9829" s="19">
        <v>11975091</v>
      </c>
      <c r="P9829" s="23"/>
      <c r="Q9829" s="23"/>
    </row>
    <row r="9830" spans="2:17" ht="12.5" x14ac:dyDescent="0.25">
      <c r="B9830" s="24">
        <v>2836</v>
      </c>
      <c r="C9830" s="24">
        <v>4321343</v>
      </c>
      <c r="I9830" s="19">
        <v>2907</v>
      </c>
      <c r="J9830" s="19">
        <v>12332266</v>
      </c>
      <c r="P9830" s="23"/>
      <c r="Q9830" s="23"/>
    </row>
    <row r="9831" spans="2:17" ht="12.5" x14ac:dyDescent="0.25">
      <c r="B9831" s="24">
        <v>2836</v>
      </c>
      <c r="C9831" s="24">
        <v>4699845</v>
      </c>
      <c r="I9831" s="19">
        <v>2908</v>
      </c>
      <c r="J9831" s="19">
        <v>11534402</v>
      </c>
      <c r="P9831" s="23"/>
      <c r="Q9831" s="23"/>
    </row>
    <row r="9832" spans="2:17" ht="12.5" x14ac:dyDescent="0.25">
      <c r="B9832" s="24">
        <v>2836</v>
      </c>
      <c r="C9832" s="24">
        <v>3290126</v>
      </c>
      <c r="I9832" s="19">
        <v>2907</v>
      </c>
      <c r="J9832" s="19">
        <v>12522134</v>
      </c>
      <c r="P9832" s="23"/>
      <c r="Q9832" s="23"/>
    </row>
    <row r="9833" spans="2:17" ht="12.5" x14ac:dyDescent="0.25">
      <c r="B9833" s="24">
        <v>2836</v>
      </c>
      <c r="C9833" s="24">
        <v>3029754</v>
      </c>
      <c r="I9833" s="19">
        <v>2908</v>
      </c>
      <c r="J9833" s="19">
        <v>12882733</v>
      </c>
      <c r="P9833" s="23"/>
      <c r="Q9833" s="23"/>
    </row>
    <row r="9834" spans="2:17" ht="12.5" x14ac:dyDescent="0.25">
      <c r="B9834" s="24">
        <v>2836</v>
      </c>
      <c r="C9834" s="24">
        <v>3827958</v>
      </c>
      <c r="I9834" s="19">
        <v>2907</v>
      </c>
      <c r="J9834" s="19">
        <v>11074750</v>
      </c>
      <c r="P9834" s="23"/>
      <c r="Q9834" s="23"/>
    </row>
    <row r="9835" spans="2:17" ht="12.5" x14ac:dyDescent="0.25">
      <c r="B9835" s="24">
        <v>2836</v>
      </c>
      <c r="C9835" s="24">
        <v>4329602</v>
      </c>
      <c r="I9835" s="19">
        <v>2908</v>
      </c>
      <c r="J9835" s="19">
        <v>12209589</v>
      </c>
      <c r="P9835" s="23"/>
      <c r="Q9835" s="23"/>
    </row>
    <row r="9836" spans="2:17" ht="12.5" x14ac:dyDescent="0.25">
      <c r="B9836" s="24">
        <v>2836</v>
      </c>
      <c r="C9836" s="24">
        <v>4487392</v>
      </c>
      <c r="I9836" s="19">
        <v>2907</v>
      </c>
      <c r="J9836" s="19">
        <v>11915001</v>
      </c>
      <c r="P9836" s="23"/>
      <c r="Q9836" s="23"/>
    </row>
    <row r="9837" spans="2:17" ht="12.5" x14ac:dyDescent="0.25">
      <c r="B9837" s="24">
        <v>2836</v>
      </c>
      <c r="C9837" s="24">
        <v>4700035</v>
      </c>
      <c r="I9837" s="19">
        <v>2908</v>
      </c>
      <c r="J9837" s="19">
        <v>11649434</v>
      </c>
      <c r="P9837" s="23"/>
      <c r="Q9837" s="23"/>
    </row>
    <row r="9838" spans="2:17" ht="12.5" x14ac:dyDescent="0.25">
      <c r="B9838" s="24">
        <v>2836</v>
      </c>
      <c r="C9838" s="24">
        <v>3770875</v>
      </c>
      <c r="I9838" s="19">
        <v>2907</v>
      </c>
      <c r="J9838" s="19">
        <v>13520036</v>
      </c>
      <c r="P9838" s="23"/>
      <c r="Q9838" s="23"/>
    </row>
    <row r="9839" spans="2:17" ht="12.5" x14ac:dyDescent="0.25">
      <c r="B9839" s="24">
        <v>2836</v>
      </c>
      <c r="C9839" s="24">
        <v>3953864</v>
      </c>
      <c r="I9839" s="19">
        <v>2908</v>
      </c>
      <c r="J9839" s="19">
        <v>10300501</v>
      </c>
      <c r="P9839" s="23"/>
      <c r="Q9839" s="23"/>
    </row>
    <row r="9840" spans="2:17" ht="12.5" x14ac:dyDescent="0.25">
      <c r="B9840" s="24">
        <v>2836</v>
      </c>
      <c r="C9840" s="24">
        <v>3890931</v>
      </c>
      <c r="I9840" s="19">
        <v>2907</v>
      </c>
      <c r="J9840" s="19">
        <v>12307285</v>
      </c>
      <c r="P9840" s="23"/>
      <c r="Q9840" s="23"/>
    </row>
    <row r="9841" spans="2:17" ht="12.5" x14ac:dyDescent="0.25">
      <c r="B9841" s="24">
        <v>2836</v>
      </c>
      <c r="C9841" s="24">
        <v>3562660</v>
      </c>
      <c r="I9841" s="19">
        <v>2908</v>
      </c>
      <c r="J9841" s="19">
        <v>15760509</v>
      </c>
      <c r="P9841" s="23"/>
      <c r="Q9841" s="23"/>
    </row>
    <row r="9842" spans="2:17" ht="12.5" x14ac:dyDescent="0.25">
      <c r="B9842" s="24">
        <v>2836</v>
      </c>
      <c r="C9842" s="24">
        <v>3818508</v>
      </c>
      <c r="I9842" s="19">
        <v>2907</v>
      </c>
      <c r="J9842" s="19">
        <v>24377123</v>
      </c>
      <c r="P9842" s="23"/>
      <c r="Q9842" s="23"/>
    </row>
    <row r="9843" spans="2:17" ht="12.5" x14ac:dyDescent="0.25">
      <c r="B9843" s="24">
        <v>2836</v>
      </c>
      <c r="C9843" s="24">
        <v>4166071</v>
      </c>
      <c r="I9843" s="19">
        <v>2908</v>
      </c>
      <c r="J9843" s="19">
        <v>11683426</v>
      </c>
      <c r="P9843" s="23"/>
      <c r="Q9843" s="23"/>
    </row>
    <row r="9844" spans="2:17" ht="12.5" x14ac:dyDescent="0.25">
      <c r="B9844" s="24">
        <v>2836</v>
      </c>
      <c r="C9844" s="24">
        <v>4101089</v>
      </c>
      <c r="I9844" s="19">
        <v>2907</v>
      </c>
      <c r="J9844" s="19">
        <v>12461985</v>
      </c>
      <c r="P9844" s="23"/>
      <c r="Q9844" s="23"/>
    </row>
    <row r="9845" spans="2:17" ht="12.5" x14ac:dyDescent="0.25">
      <c r="B9845" s="24">
        <v>2836</v>
      </c>
      <c r="C9845" s="24">
        <v>3743167</v>
      </c>
      <c r="I9845" s="19">
        <v>2908</v>
      </c>
      <c r="J9845" s="19">
        <v>11805023</v>
      </c>
      <c r="P9845" s="23"/>
      <c r="Q9845" s="23"/>
    </row>
    <row r="9846" spans="2:17" ht="12.5" x14ac:dyDescent="0.25">
      <c r="B9846" s="24">
        <v>2836</v>
      </c>
      <c r="C9846" s="24">
        <v>4028826</v>
      </c>
      <c r="I9846" s="19">
        <v>2907</v>
      </c>
      <c r="J9846" s="19">
        <v>11502463</v>
      </c>
      <c r="P9846" s="23"/>
      <c r="Q9846" s="23"/>
    </row>
    <row r="9847" spans="2:17" ht="12.5" x14ac:dyDescent="0.25">
      <c r="B9847" s="24">
        <v>2836</v>
      </c>
      <c r="C9847" s="24">
        <v>3682294</v>
      </c>
      <c r="I9847" s="19">
        <v>2908</v>
      </c>
      <c r="J9847" s="19">
        <v>12036492</v>
      </c>
      <c r="P9847" s="23"/>
      <c r="Q9847" s="23"/>
    </row>
    <row r="9848" spans="2:17" ht="12.5" x14ac:dyDescent="0.25">
      <c r="B9848" s="24">
        <v>2836</v>
      </c>
      <c r="C9848" s="24">
        <v>4191775</v>
      </c>
      <c r="I9848" s="19">
        <v>2907</v>
      </c>
      <c r="J9848" s="19">
        <v>12636505</v>
      </c>
      <c r="P9848" s="23"/>
      <c r="Q9848" s="23"/>
    </row>
    <row r="9849" spans="2:17" ht="12.5" x14ac:dyDescent="0.25">
      <c r="B9849" s="24">
        <v>2836</v>
      </c>
      <c r="C9849" s="24">
        <v>4266245</v>
      </c>
      <c r="I9849" s="19">
        <v>2908</v>
      </c>
      <c r="J9849" s="19">
        <v>12726816</v>
      </c>
      <c r="P9849" s="23"/>
      <c r="Q9849" s="23"/>
    </row>
    <row r="9850" spans="2:17" ht="12.5" x14ac:dyDescent="0.25">
      <c r="B9850" s="24">
        <v>2836</v>
      </c>
      <c r="C9850" s="24">
        <v>2880855</v>
      </c>
      <c r="I9850" s="19">
        <v>2907</v>
      </c>
      <c r="J9850" s="19">
        <v>10672388</v>
      </c>
      <c r="P9850" s="23"/>
      <c r="Q9850" s="23"/>
    </row>
    <row r="9851" spans="2:17" ht="12.5" x14ac:dyDescent="0.25">
      <c r="B9851" s="24">
        <v>2836</v>
      </c>
      <c r="C9851" s="24">
        <v>3915530</v>
      </c>
      <c r="I9851" s="19">
        <v>2908</v>
      </c>
      <c r="J9851" s="19">
        <v>12206975</v>
      </c>
      <c r="P9851" s="23"/>
      <c r="Q9851" s="23"/>
    </row>
    <row r="9852" spans="2:17" ht="12.5" x14ac:dyDescent="0.25">
      <c r="B9852" s="24">
        <v>2836</v>
      </c>
      <c r="C9852" s="24">
        <v>4339425</v>
      </c>
      <c r="I9852" s="19">
        <v>2907</v>
      </c>
      <c r="J9852" s="19">
        <v>12051422</v>
      </c>
      <c r="P9852" s="23"/>
      <c r="Q9852" s="23"/>
    </row>
    <row r="9853" spans="2:17" ht="12.5" x14ac:dyDescent="0.25">
      <c r="B9853" s="24">
        <v>2836</v>
      </c>
      <c r="C9853" s="24">
        <v>3923170</v>
      </c>
      <c r="I9853" s="19">
        <v>2908</v>
      </c>
      <c r="J9853" s="19">
        <v>13349057</v>
      </c>
      <c r="P9853" s="23"/>
      <c r="Q9853" s="23"/>
    </row>
    <row r="9854" spans="2:17" ht="12.5" x14ac:dyDescent="0.25">
      <c r="B9854" s="24">
        <v>2836</v>
      </c>
      <c r="C9854" s="24">
        <v>4027631</v>
      </c>
      <c r="I9854" s="19">
        <v>2907</v>
      </c>
      <c r="J9854" s="19">
        <v>11255625</v>
      </c>
      <c r="P9854" s="23"/>
      <c r="Q9854" s="23"/>
    </row>
    <row r="9855" spans="2:17" ht="12.5" x14ac:dyDescent="0.25">
      <c r="B9855" s="24">
        <v>2836</v>
      </c>
      <c r="C9855" s="24">
        <v>3504586</v>
      </c>
      <c r="I9855" s="19">
        <v>2908</v>
      </c>
      <c r="J9855" s="19">
        <v>11081888</v>
      </c>
      <c r="P9855" s="23"/>
      <c r="Q9855" s="23"/>
    </row>
    <row r="9856" spans="2:17" ht="12.5" x14ac:dyDescent="0.25">
      <c r="B9856" s="24">
        <v>2836</v>
      </c>
      <c r="C9856" s="24">
        <v>4754436</v>
      </c>
      <c r="I9856" s="19">
        <v>2907</v>
      </c>
      <c r="J9856" s="19">
        <v>12660672</v>
      </c>
      <c r="P9856" s="23"/>
      <c r="Q9856" s="23"/>
    </row>
    <row r="9857" spans="2:17" ht="12.5" x14ac:dyDescent="0.25">
      <c r="B9857" s="24">
        <v>2836</v>
      </c>
      <c r="C9857" s="24">
        <v>4216328</v>
      </c>
      <c r="I9857" s="19">
        <v>2908</v>
      </c>
      <c r="J9857" s="19">
        <v>11868051</v>
      </c>
      <c r="P9857" s="23"/>
      <c r="Q9857" s="23"/>
    </row>
    <row r="9858" spans="2:17" ht="12.5" x14ac:dyDescent="0.25">
      <c r="B9858" s="24">
        <v>2836</v>
      </c>
      <c r="C9858" s="24">
        <v>2378272</v>
      </c>
      <c r="I9858" s="19">
        <v>2907</v>
      </c>
      <c r="J9858" s="19">
        <v>11885046</v>
      </c>
      <c r="P9858" s="23"/>
      <c r="Q9858" s="23"/>
    </row>
    <row r="9859" spans="2:17" ht="12.5" x14ac:dyDescent="0.25">
      <c r="B9859" s="24">
        <v>2836</v>
      </c>
      <c r="C9859" s="24">
        <v>3769077</v>
      </c>
      <c r="I9859" s="19">
        <v>2908</v>
      </c>
      <c r="J9859" s="19">
        <v>11604565</v>
      </c>
      <c r="P9859" s="23"/>
      <c r="Q9859" s="23"/>
    </row>
    <row r="9860" spans="2:17" ht="12.5" x14ac:dyDescent="0.25">
      <c r="B9860" s="24">
        <v>2836</v>
      </c>
      <c r="C9860" s="24">
        <v>3691777</v>
      </c>
      <c r="I9860" s="19">
        <v>2907</v>
      </c>
      <c r="J9860" s="19">
        <v>14594251</v>
      </c>
      <c r="P9860" s="23"/>
      <c r="Q9860" s="23"/>
    </row>
    <row r="9861" spans="2:17" ht="12.5" x14ac:dyDescent="0.25">
      <c r="B9861" s="24">
        <v>2836</v>
      </c>
      <c r="C9861" s="24">
        <v>5295406</v>
      </c>
      <c r="I9861" s="19">
        <v>2908</v>
      </c>
      <c r="J9861" s="19">
        <v>9869427</v>
      </c>
      <c r="P9861" s="23"/>
      <c r="Q9861" s="23"/>
    </row>
    <row r="9862" spans="2:17" ht="12.5" x14ac:dyDescent="0.25">
      <c r="B9862" s="24">
        <v>2836</v>
      </c>
      <c r="C9862" s="24">
        <v>4327997</v>
      </c>
      <c r="I9862" s="19">
        <v>2907</v>
      </c>
      <c r="J9862" s="19">
        <v>12450909</v>
      </c>
      <c r="P9862" s="23"/>
      <c r="Q9862" s="23"/>
    </row>
    <row r="9863" spans="2:17" ht="12.5" x14ac:dyDescent="0.25">
      <c r="B9863" s="24">
        <v>2836</v>
      </c>
      <c r="C9863" s="24">
        <v>3496409</v>
      </c>
      <c r="I9863" s="19">
        <v>2908</v>
      </c>
      <c r="J9863" s="19">
        <v>11107015</v>
      </c>
      <c r="P9863" s="23"/>
      <c r="Q9863" s="23"/>
    </row>
    <row r="9864" spans="2:17" ht="12.5" x14ac:dyDescent="0.25">
      <c r="B9864" s="24">
        <v>2836</v>
      </c>
      <c r="C9864" s="24">
        <v>4236169</v>
      </c>
      <c r="I9864" s="19">
        <v>2907</v>
      </c>
      <c r="J9864" s="19">
        <v>11968637</v>
      </c>
      <c r="P9864" s="23"/>
      <c r="Q9864" s="23"/>
    </row>
    <row r="9865" spans="2:17" ht="12.5" x14ac:dyDescent="0.25">
      <c r="B9865" s="24">
        <v>2836</v>
      </c>
      <c r="C9865" s="24">
        <v>4146318</v>
      </c>
      <c r="I9865" s="19">
        <v>2908</v>
      </c>
      <c r="J9865" s="19">
        <v>12639718</v>
      </c>
      <c r="P9865" s="23"/>
      <c r="Q9865" s="23"/>
    </row>
    <row r="9866" spans="2:17" ht="12.5" x14ac:dyDescent="0.25">
      <c r="B9866" s="24">
        <v>2836</v>
      </c>
      <c r="C9866" s="24">
        <v>4971653</v>
      </c>
      <c r="I9866" s="19">
        <v>2907</v>
      </c>
      <c r="J9866" s="19">
        <v>11767966</v>
      </c>
      <c r="P9866" s="23"/>
      <c r="Q9866" s="23"/>
    </row>
    <row r="9867" spans="2:17" ht="12.5" x14ac:dyDescent="0.25">
      <c r="B9867" s="24">
        <v>2836</v>
      </c>
      <c r="C9867" s="24">
        <v>3871132</v>
      </c>
      <c r="I9867" s="19">
        <v>2908</v>
      </c>
      <c r="J9867" s="19">
        <v>11843010</v>
      </c>
      <c r="P9867" s="23"/>
      <c r="Q9867" s="23"/>
    </row>
    <row r="9868" spans="2:17" ht="12.5" x14ac:dyDescent="0.25">
      <c r="B9868" s="24">
        <v>2836</v>
      </c>
      <c r="C9868" s="24">
        <v>3881949</v>
      </c>
      <c r="I9868" s="19">
        <v>2907</v>
      </c>
      <c r="J9868" s="19">
        <v>12221045</v>
      </c>
      <c r="P9868" s="23"/>
      <c r="Q9868" s="23"/>
    </row>
    <row r="9869" spans="2:17" ht="12.5" x14ac:dyDescent="0.25">
      <c r="B9869" s="24">
        <v>2836</v>
      </c>
      <c r="C9869" s="24">
        <v>3926362</v>
      </c>
      <c r="I9869" s="19">
        <v>2908</v>
      </c>
      <c r="J9869" s="19">
        <v>11724958</v>
      </c>
      <c r="P9869" s="23"/>
      <c r="Q9869" s="23"/>
    </row>
    <row r="9870" spans="2:17" ht="12.5" x14ac:dyDescent="0.25">
      <c r="B9870" s="24">
        <v>2836</v>
      </c>
      <c r="C9870" s="24">
        <v>4015727</v>
      </c>
      <c r="I9870" s="19">
        <v>2907</v>
      </c>
      <c r="J9870" s="19">
        <v>12386873</v>
      </c>
      <c r="P9870" s="23"/>
      <c r="Q9870" s="23"/>
    </row>
    <row r="9871" spans="2:17" ht="12.5" x14ac:dyDescent="0.25">
      <c r="B9871" s="24">
        <v>2836</v>
      </c>
      <c r="C9871" s="24">
        <v>3040337</v>
      </c>
      <c r="I9871" s="19">
        <v>2908</v>
      </c>
      <c r="J9871" s="19">
        <v>11473570</v>
      </c>
      <c r="P9871" s="23"/>
      <c r="Q9871" s="23"/>
    </row>
    <row r="9872" spans="2:17" ht="12.5" x14ac:dyDescent="0.25">
      <c r="B9872" s="24">
        <v>2836</v>
      </c>
      <c r="C9872" s="24">
        <v>3528214</v>
      </c>
      <c r="I9872" s="19">
        <v>2907</v>
      </c>
      <c r="J9872" s="19">
        <v>12822654</v>
      </c>
      <c r="N9872" s="29">
        <f>SUMIF(J9870:J46841, 3934, K9870:K46841)</f>
        <v>0</v>
      </c>
      <c r="O9872" s="29"/>
      <c r="P9872" s="23"/>
      <c r="Q9872" s="23"/>
    </row>
    <row r="9873" spans="2:17" ht="12.5" x14ac:dyDescent="0.25">
      <c r="B9873" s="24">
        <v>2836</v>
      </c>
      <c r="C9873" s="24">
        <v>3950448</v>
      </c>
      <c r="I9873" s="19">
        <v>2908</v>
      </c>
      <c r="J9873" s="19">
        <v>11743337</v>
      </c>
      <c r="P9873" s="23"/>
      <c r="Q9873" s="23"/>
    </row>
    <row r="9874" spans="2:17" ht="12.5" x14ac:dyDescent="0.25">
      <c r="B9874" s="24">
        <v>2836</v>
      </c>
      <c r="C9874" s="24">
        <v>4435828</v>
      </c>
      <c r="I9874" s="19">
        <v>2907</v>
      </c>
      <c r="J9874" s="19">
        <v>11740829</v>
      </c>
      <c r="P9874" s="23"/>
      <c r="Q9874" s="23"/>
    </row>
    <row r="9875" spans="2:17" ht="12.5" x14ac:dyDescent="0.25">
      <c r="B9875" s="24">
        <v>2836</v>
      </c>
      <c r="C9875" s="24">
        <v>3955515</v>
      </c>
      <c r="I9875" s="19">
        <v>2908</v>
      </c>
      <c r="J9875" s="19">
        <v>11981610</v>
      </c>
      <c r="P9875" s="23"/>
      <c r="Q9875" s="23"/>
    </row>
    <row r="9876" spans="2:17" ht="12.5" x14ac:dyDescent="0.25">
      <c r="B9876" s="24">
        <v>2836</v>
      </c>
      <c r="C9876" s="24">
        <v>4030494</v>
      </c>
      <c r="I9876" s="19">
        <v>2907</v>
      </c>
      <c r="J9876" s="19">
        <v>12342876</v>
      </c>
      <c r="P9876" s="23"/>
      <c r="Q9876" s="23"/>
    </row>
    <row r="9877" spans="2:17" ht="12.5" x14ac:dyDescent="0.25">
      <c r="B9877" s="24">
        <v>2836</v>
      </c>
      <c r="C9877" s="24">
        <v>4760116</v>
      </c>
      <c r="I9877" s="19">
        <v>2908</v>
      </c>
      <c r="J9877" s="19">
        <v>11965813</v>
      </c>
      <c r="P9877" s="23"/>
      <c r="Q9877" s="23"/>
    </row>
    <row r="9878" spans="2:17" ht="12.5" x14ac:dyDescent="0.25">
      <c r="B9878" s="24">
        <v>2836</v>
      </c>
      <c r="C9878" s="24">
        <v>5301224</v>
      </c>
      <c r="I9878" s="19">
        <v>2907</v>
      </c>
      <c r="J9878" s="19">
        <v>12275710</v>
      </c>
      <c r="P9878" s="23"/>
      <c r="Q9878" s="23"/>
    </row>
    <row r="9879" spans="2:17" ht="12.5" x14ac:dyDescent="0.25">
      <c r="B9879" s="24">
        <v>2836</v>
      </c>
      <c r="C9879" s="24">
        <v>4996042</v>
      </c>
      <c r="I9879" s="19">
        <v>2908</v>
      </c>
      <c r="J9879" s="19">
        <v>11452354</v>
      </c>
      <c r="P9879" s="23"/>
      <c r="Q9879" s="23"/>
    </row>
    <row r="9880" spans="2:17" ht="12.5" x14ac:dyDescent="0.25">
      <c r="B9880" s="24">
        <v>2836</v>
      </c>
      <c r="C9880" s="24">
        <v>4451690</v>
      </c>
      <c r="I9880" s="19">
        <v>2907</v>
      </c>
      <c r="J9880" s="19">
        <v>11635670</v>
      </c>
      <c r="P9880" s="23"/>
      <c r="Q9880" s="23"/>
    </row>
    <row r="9881" spans="2:17" ht="12.5" x14ac:dyDescent="0.25">
      <c r="B9881" s="24">
        <v>2836</v>
      </c>
      <c r="C9881" s="24">
        <v>4065232</v>
      </c>
      <c r="I9881" s="19">
        <v>2908</v>
      </c>
      <c r="J9881" s="19">
        <v>12986550</v>
      </c>
      <c r="P9881" s="23"/>
      <c r="Q9881" s="23"/>
    </row>
    <row r="9882" spans="2:17" ht="12.5" x14ac:dyDescent="0.25">
      <c r="B9882" s="24">
        <v>2836</v>
      </c>
      <c r="C9882" s="24">
        <v>3933648</v>
      </c>
      <c r="I9882" s="19">
        <v>2907</v>
      </c>
      <c r="J9882" s="19">
        <v>11378097</v>
      </c>
      <c r="P9882" s="23"/>
      <c r="Q9882" s="23"/>
    </row>
    <row r="9883" spans="2:17" ht="12.5" x14ac:dyDescent="0.25">
      <c r="B9883" s="24">
        <v>2836</v>
      </c>
      <c r="C9883" s="24">
        <v>3586733</v>
      </c>
      <c r="I9883" s="19">
        <v>2908</v>
      </c>
      <c r="J9883" s="19">
        <v>11795403</v>
      </c>
      <c r="P9883" s="23"/>
      <c r="Q9883" s="23"/>
    </row>
    <row r="9884" spans="2:17" ht="12.5" x14ac:dyDescent="0.25">
      <c r="B9884" s="24">
        <v>2836</v>
      </c>
      <c r="C9884" s="24">
        <v>4034124</v>
      </c>
      <c r="I9884" s="19">
        <v>2907</v>
      </c>
      <c r="J9884" s="19">
        <v>11885192</v>
      </c>
      <c r="P9884" s="23"/>
      <c r="Q9884" s="23"/>
    </row>
    <row r="9885" spans="2:17" ht="12.5" x14ac:dyDescent="0.25">
      <c r="B9885" s="24">
        <v>2836</v>
      </c>
      <c r="C9885" s="24">
        <v>3904622</v>
      </c>
      <c r="I9885" s="19">
        <v>2908</v>
      </c>
      <c r="J9885" s="19">
        <v>12084939</v>
      </c>
      <c r="P9885" s="23"/>
      <c r="Q9885" s="23"/>
    </row>
    <row r="9886" spans="2:17" ht="12.5" x14ac:dyDescent="0.25">
      <c r="B9886" s="24">
        <v>2836</v>
      </c>
      <c r="C9886" s="24">
        <v>4166632</v>
      </c>
      <c r="I9886" s="19">
        <v>2907</v>
      </c>
      <c r="J9886" s="19">
        <v>12084548</v>
      </c>
      <c r="P9886" s="23"/>
      <c r="Q9886" s="23"/>
    </row>
    <row r="9887" spans="2:17" ht="12.5" x14ac:dyDescent="0.25">
      <c r="B9887" s="24">
        <v>2836</v>
      </c>
      <c r="C9887" s="24">
        <v>4370311</v>
      </c>
      <c r="I9887" s="19">
        <v>2908</v>
      </c>
      <c r="J9887" s="19">
        <v>11697466</v>
      </c>
      <c r="P9887" s="23"/>
      <c r="Q9887" s="23"/>
    </row>
    <row r="9888" spans="2:17" ht="12.5" x14ac:dyDescent="0.25">
      <c r="B9888" s="24">
        <v>2836</v>
      </c>
      <c r="C9888" s="24">
        <v>3823564</v>
      </c>
      <c r="I9888" s="19">
        <v>2907</v>
      </c>
      <c r="J9888" s="19">
        <v>24105186</v>
      </c>
      <c r="P9888" s="23"/>
      <c r="Q9888" s="23"/>
    </row>
    <row r="9889" spans="2:17" ht="12.5" x14ac:dyDescent="0.25">
      <c r="B9889" s="24">
        <v>2836</v>
      </c>
      <c r="C9889" s="24">
        <v>4077190</v>
      </c>
      <c r="I9889" s="19">
        <v>2908</v>
      </c>
      <c r="J9889" s="19">
        <v>14738118</v>
      </c>
      <c r="P9889" s="23"/>
      <c r="Q9889" s="23"/>
    </row>
    <row r="9890" spans="2:17" ht="12.5" x14ac:dyDescent="0.25">
      <c r="B9890" s="24">
        <v>2836</v>
      </c>
      <c r="C9890" s="24">
        <v>4303179</v>
      </c>
      <c r="I9890" s="19">
        <v>2907</v>
      </c>
      <c r="J9890" s="19">
        <v>5057077</v>
      </c>
      <c r="P9890" s="23"/>
      <c r="Q9890" s="23"/>
    </row>
    <row r="9891" spans="2:17" ht="12.5" x14ac:dyDescent="0.25">
      <c r="B9891" s="24">
        <v>2836</v>
      </c>
      <c r="C9891" s="24">
        <v>2846264</v>
      </c>
      <c r="I9891" s="19">
        <v>2908</v>
      </c>
      <c r="J9891" s="19">
        <v>13811228</v>
      </c>
      <c r="P9891" s="23"/>
      <c r="Q9891" s="23"/>
    </row>
    <row r="9892" spans="2:17" ht="12.5" x14ac:dyDescent="0.25">
      <c r="B9892" s="24">
        <v>2836</v>
      </c>
      <c r="C9892" s="24">
        <v>4190329</v>
      </c>
      <c r="I9892" s="19">
        <v>2907</v>
      </c>
      <c r="J9892" s="19">
        <v>92772</v>
      </c>
      <c r="P9892" s="23"/>
      <c r="Q9892" s="23"/>
    </row>
    <row r="9893" spans="2:17" ht="12.5" x14ac:dyDescent="0.25">
      <c r="B9893" s="24">
        <v>2836</v>
      </c>
      <c r="C9893" s="24">
        <v>3481472</v>
      </c>
      <c r="I9893" s="19">
        <v>2910</v>
      </c>
      <c r="J9893" s="19">
        <v>15753983</v>
      </c>
      <c r="P9893" s="23"/>
      <c r="Q9893" s="23"/>
    </row>
    <row r="9894" spans="2:17" ht="12.5" x14ac:dyDescent="0.25">
      <c r="B9894" s="24">
        <v>2836</v>
      </c>
      <c r="C9894" s="24">
        <v>4004769</v>
      </c>
      <c r="I9894" s="19">
        <v>2911</v>
      </c>
      <c r="J9894" s="19">
        <v>32137291</v>
      </c>
      <c r="P9894" s="23"/>
      <c r="Q9894" s="23"/>
    </row>
    <row r="9895" spans="2:17" ht="12.5" x14ac:dyDescent="0.25">
      <c r="B9895" s="24">
        <v>2836</v>
      </c>
      <c r="C9895" s="24">
        <v>3939642</v>
      </c>
      <c r="I9895" s="19">
        <v>2910</v>
      </c>
      <c r="J9895" s="19">
        <v>16225399</v>
      </c>
      <c r="P9895" s="23"/>
      <c r="Q9895" s="23"/>
    </row>
    <row r="9896" spans="2:17" ht="12.5" x14ac:dyDescent="0.25">
      <c r="B9896" s="24">
        <v>2836</v>
      </c>
      <c r="C9896" s="24">
        <v>3197325</v>
      </c>
      <c r="I9896" s="19">
        <v>2911</v>
      </c>
      <c r="J9896" s="19">
        <v>11511187</v>
      </c>
      <c r="P9896" s="23"/>
      <c r="Q9896" s="23"/>
    </row>
    <row r="9897" spans="2:17" ht="12.5" x14ac:dyDescent="0.25">
      <c r="B9897" s="24">
        <v>2836</v>
      </c>
      <c r="C9897" s="24">
        <v>3987315</v>
      </c>
      <c r="I9897" s="19">
        <v>2910</v>
      </c>
      <c r="J9897" s="19">
        <v>13894619</v>
      </c>
      <c r="P9897" s="23"/>
      <c r="Q9897" s="23"/>
    </row>
    <row r="9898" spans="2:17" ht="12.5" x14ac:dyDescent="0.25">
      <c r="B9898" s="24">
        <v>2836</v>
      </c>
      <c r="C9898" s="24">
        <v>3375043</v>
      </c>
      <c r="I9898" s="19">
        <v>2911</v>
      </c>
      <c r="J9898" s="19">
        <v>14695164</v>
      </c>
      <c r="P9898" s="23"/>
      <c r="Q9898" s="23"/>
    </row>
    <row r="9899" spans="2:17" ht="12.5" x14ac:dyDescent="0.25">
      <c r="B9899" s="24">
        <v>2836</v>
      </c>
      <c r="C9899" s="24">
        <v>3849819</v>
      </c>
      <c r="I9899" s="19">
        <v>2910</v>
      </c>
      <c r="J9899" s="19">
        <v>12302449</v>
      </c>
      <c r="P9899" s="23"/>
      <c r="Q9899" s="23"/>
    </row>
    <row r="9900" spans="2:17" ht="12.5" x14ac:dyDescent="0.25">
      <c r="B9900" s="24">
        <v>2836</v>
      </c>
      <c r="C9900" s="24">
        <v>2030892</v>
      </c>
      <c r="I9900" s="19">
        <v>2911</v>
      </c>
      <c r="J9900" s="19">
        <v>11973672</v>
      </c>
      <c r="P9900" s="23"/>
      <c r="Q9900" s="23"/>
    </row>
    <row r="9901" spans="2:17" ht="12.5" x14ac:dyDescent="0.25">
      <c r="B9901" s="24">
        <v>2836</v>
      </c>
      <c r="C9901" s="24">
        <v>4554309</v>
      </c>
      <c r="I9901" s="19">
        <v>2910</v>
      </c>
      <c r="J9901" s="19">
        <v>12390031</v>
      </c>
      <c r="P9901" s="23"/>
      <c r="Q9901" s="23"/>
    </row>
    <row r="9902" spans="2:17" ht="12.5" x14ac:dyDescent="0.25">
      <c r="B9902" s="24">
        <v>2836</v>
      </c>
      <c r="C9902" s="24">
        <v>4496637</v>
      </c>
      <c r="I9902" s="19">
        <v>2911</v>
      </c>
      <c r="J9902" s="19">
        <v>11015284</v>
      </c>
      <c r="P9902" s="23"/>
      <c r="Q9902" s="23"/>
    </row>
    <row r="9903" spans="2:17" ht="12.5" x14ac:dyDescent="0.25">
      <c r="B9903" s="24">
        <v>2836</v>
      </c>
      <c r="C9903" s="24">
        <v>4228224</v>
      </c>
      <c r="I9903" s="19">
        <v>2910</v>
      </c>
      <c r="J9903" s="19">
        <v>12291824</v>
      </c>
      <c r="P9903" s="23"/>
      <c r="Q9903" s="23"/>
    </row>
    <row r="9904" spans="2:17" ht="12.5" x14ac:dyDescent="0.25">
      <c r="B9904" s="24">
        <v>2836</v>
      </c>
      <c r="C9904" s="24">
        <v>4209517</v>
      </c>
      <c r="I9904" s="19">
        <v>2911</v>
      </c>
      <c r="J9904" s="19">
        <v>11325762</v>
      </c>
      <c r="P9904" s="23"/>
      <c r="Q9904" s="23"/>
    </row>
    <row r="9905" spans="2:17" ht="12.5" x14ac:dyDescent="0.25">
      <c r="B9905" s="24">
        <v>2836</v>
      </c>
      <c r="C9905" s="24">
        <v>3116135</v>
      </c>
      <c r="I9905" s="19">
        <v>2910</v>
      </c>
      <c r="J9905" s="19">
        <v>13235737</v>
      </c>
      <c r="P9905" s="23"/>
      <c r="Q9905" s="23"/>
    </row>
    <row r="9906" spans="2:17" ht="12.5" x14ac:dyDescent="0.25">
      <c r="B9906" s="24">
        <v>2836</v>
      </c>
      <c r="C9906" s="24">
        <v>4180875</v>
      </c>
      <c r="I9906" s="19">
        <v>2911</v>
      </c>
      <c r="J9906" s="19">
        <v>11466081</v>
      </c>
      <c r="P9906" s="23"/>
      <c r="Q9906" s="23"/>
    </row>
    <row r="9907" spans="2:17" ht="12.5" x14ac:dyDescent="0.25">
      <c r="B9907" s="24">
        <v>2836</v>
      </c>
      <c r="C9907" s="24">
        <v>3940157</v>
      </c>
      <c r="I9907" s="19">
        <v>2910</v>
      </c>
      <c r="J9907" s="19">
        <v>11662487</v>
      </c>
      <c r="P9907" s="23"/>
      <c r="Q9907" s="23"/>
    </row>
    <row r="9908" spans="2:17" ht="12.5" x14ac:dyDescent="0.25">
      <c r="B9908" s="24">
        <v>2836</v>
      </c>
      <c r="C9908" s="24">
        <v>3839323</v>
      </c>
      <c r="I9908" s="19">
        <v>2911</v>
      </c>
      <c r="J9908" s="19">
        <v>11860499</v>
      </c>
      <c r="P9908" s="23"/>
      <c r="Q9908" s="23"/>
    </row>
    <row r="9909" spans="2:17" ht="12.5" x14ac:dyDescent="0.25">
      <c r="B9909" s="24">
        <v>2836</v>
      </c>
      <c r="C9909" s="24">
        <v>5104103</v>
      </c>
      <c r="I9909" s="19">
        <v>2910</v>
      </c>
      <c r="J9909" s="19">
        <v>24190135</v>
      </c>
      <c r="P9909" s="23"/>
      <c r="Q9909" s="23"/>
    </row>
    <row r="9910" spans="2:17" ht="12.5" x14ac:dyDescent="0.25">
      <c r="B9910" s="24">
        <v>2836</v>
      </c>
      <c r="C9910" s="24">
        <v>4749316</v>
      </c>
      <c r="I9910" s="19">
        <v>2911</v>
      </c>
      <c r="J9910" s="19">
        <v>11803199</v>
      </c>
      <c r="P9910" s="23"/>
      <c r="Q9910" s="23"/>
    </row>
    <row r="9911" spans="2:17" ht="12.5" x14ac:dyDescent="0.25">
      <c r="B9911" s="24">
        <v>2836</v>
      </c>
      <c r="C9911" s="24">
        <v>3839370</v>
      </c>
      <c r="I9911" s="19">
        <v>2910</v>
      </c>
      <c r="J9911" s="19">
        <v>11775660</v>
      </c>
      <c r="P9911" s="23"/>
      <c r="Q9911" s="23"/>
    </row>
    <row r="9912" spans="2:17" ht="12.5" x14ac:dyDescent="0.25">
      <c r="B9912" s="24">
        <v>2836</v>
      </c>
      <c r="C9912" s="24">
        <v>3972492</v>
      </c>
      <c r="I9912" s="19">
        <v>2911</v>
      </c>
      <c r="J9912" s="19">
        <v>12725737</v>
      </c>
      <c r="P9912" s="23"/>
      <c r="Q9912" s="23"/>
    </row>
    <row r="9913" spans="2:17" ht="12.5" x14ac:dyDescent="0.25">
      <c r="B9913" s="24">
        <v>2836</v>
      </c>
      <c r="C9913" s="24">
        <v>4449539</v>
      </c>
      <c r="I9913" s="19">
        <v>2910</v>
      </c>
      <c r="J9913" s="19">
        <v>11292405</v>
      </c>
      <c r="P9913" s="23"/>
      <c r="Q9913" s="23"/>
    </row>
    <row r="9914" spans="2:17" ht="12.5" x14ac:dyDescent="0.25">
      <c r="B9914" s="24">
        <v>2836</v>
      </c>
      <c r="C9914" s="24">
        <v>4698136</v>
      </c>
      <c r="I9914" s="19">
        <v>2911</v>
      </c>
      <c r="J9914" s="19">
        <v>24596375</v>
      </c>
      <c r="P9914" s="23"/>
      <c r="Q9914" s="23"/>
    </row>
    <row r="9915" spans="2:17" ht="12.5" x14ac:dyDescent="0.25">
      <c r="B9915" s="24">
        <v>2836</v>
      </c>
      <c r="C9915" s="24">
        <v>4062572</v>
      </c>
      <c r="I9915" s="19">
        <v>2910</v>
      </c>
      <c r="J9915" s="19">
        <v>11528387</v>
      </c>
      <c r="P9915" s="23"/>
      <c r="Q9915" s="23"/>
    </row>
    <row r="9916" spans="2:17" ht="12.5" x14ac:dyDescent="0.25">
      <c r="B9916" s="24">
        <v>2836</v>
      </c>
      <c r="C9916" s="24">
        <v>3943405</v>
      </c>
      <c r="I9916" s="19">
        <v>2911</v>
      </c>
      <c r="J9916" s="19">
        <v>19535738</v>
      </c>
      <c r="P9916" s="23"/>
      <c r="Q9916" s="23"/>
    </row>
    <row r="9917" spans="2:17" ht="12.5" x14ac:dyDescent="0.25">
      <c r="B9917" s="24">
        <v>2836</v>
      </c>
      <c r="C9917" s="24">
        <v>3761367</v>
      </c>
      <c r="I9917" s="19">
        <v>2910</v>
      </c>
      <c r="J9917" s="19">
        <v>8925099</v>
      </c>
      <c r="P9917" s="23"/>
      <c r="Q9917" s="23"/>
    </row>
    <row r="9918" spans="2:17" ht="12.5" x14ac:dyDescent="0.25">
      <c r="B9918" s="24">
        <v>2836</v>
      </c>
      <c r="C9918" s="24">
        <v>3828127</v>
      </c>
      <c r="I9918" s="19">
        <v>2911</v>
      </c>
      <c r="J9918" s="19">
        <v>11484863</v>
      </c>
      <c r="P9918" s="23"/>
      <c r="Q9918" s="23"/>
    </row>
    <row r="9919" spans="2:17" ht="12.5" x14ac:dyDescent="0.25">
      <c r="B9919" s="24">
        <v>2836</v>
      </c>
      <c r="C9919" s="24">
        <v>1982062</v>
      </c>
      <c r="I9919" s="19">
        <v>2910</v>
      </c>
      <c r="J9919" s="19">
        <v>12557065</v>
      </c>
      <c r="P9919" s="23"/>
      <c r="Q9919" s="23"/>
    </row>
    <row r="9920" spans="2:17" ht="12.5" x14ac:dyDescent="0.25">
      <c r="B9920" s="24">
        <v>2836</v>
      </c>
      <c r="C9920" s="24">
        <v>4345804</v>
      </c>
      <c r="I9920" s="19">
        <v>2911</v>
      </c>
      <c r="J9920" s="19">
        <v>11598515</v>
      </c>
      <c r="P9920" s="23"/>
      <c r="Q9920" s="23"/>
    </row>
    <row r="9921" spans="2:17" ht="12.5" x14ac:dyDescent="0.25">
      <c r="B9921" s="24">
        <v>2836</v>
      </c>
      <c r="C9921" s="24">
        <v>4540815</v>
      </c>
      <c r="I9921" s="19">
        <v>2910</v>
      </c>
      <c r="J9921" s="19">
        <v>12159588</v>
      </c>
      <c r="P9921" s="23"/>
      <c r="Q9921" s="23"/>
    </row>
    <row r="9922" spans="2:17" ht="12.5" x14ac:dyDescent="0.25">
      <c r="B9922" s="24">
        <v>2836</v>
      </c>
      <c r="C9922" s="24">
        <v>5440735</v>
      </c>
      <c r="I9922" s="19">
        <v>2911</v>
      </c>
      <c r="J9922" s="19">
        <v>11955712</v>
      </c>
      <c r="P9922" s="23"/>
      <c r="Q9922" s="23"/>
    </row>
    <row r="9923" spans="2:17" ht="12.5" x14ac:dyDescent="0.25">
      <c r="B9923" s="24">
        <v>2836</v>
      </c>
      <c r="C9923" s="24">
        <v>4045692</v>
      </c>
      <c r="I9923" s="19">
        <v>2910</v>
      </c>
      <c r="J9923" s="19">
        <v>11782705</v>
      </c>
      <c r="P9923" s="23"/>
      <c r="Q9923" s="23"/>
    </row>
    <row r="9924" spans="2:17" ht="12.5" x14ac:dyDescent="0.25">
      <c r="B9924" s="24">
        <v>2836</v>
      </c>
      <c r="C9924" s="24">
        <v>3700648</v>
      </c>
      <c r="I9924" s="19">
        <v>2911</v>
      </c>
      <c r="J9924" s="19">
        <v>11926463</v>
      </c>
      <c r="P9924" s="23"/>
      <c r="Q9924" s="23"/>
    </row>
    <row r="9925" spans="2:17" ht="12.5" x14ac:dyDescent="0.25">
      <c r="B9925" s="24">
        <v>2836</v>
      </c>
      <c r="C9925" s="24">
        <v>3922897</v>
      </c>
      <c r="I9925" s="19">
        <v>2910</v>
      </c>
      <c r="J9925" s="19">
        <v>12250724</v>
      </c>
      <c r="P9925" s="23"/>
      <c r="Q9925" s="23"/>
    </row>
    <row r="9926" spans="2:17" ht="12.5" x14ac:dyDescent="0.25">
      <c r="B9926" s="24">
        <v>2836</v>
      </c>
      <c r="C9926" s="24">
        <v>4718185</v>
      </c>
      <c r="I9926" s="19">
        <v>2911</v>
      </c>
      <c r="J9926" s="19">
        <v>11753836</v>
      </c>
      <c r="P9926" s="23"/>
      <c r="Q9926" s="23"/>
    </row>
    <row r="9927" spans="2:17" ht="12.5" x14ac:dyDescent="0.25">
      <c r="B9927" s="24">
        <v>2836</v>
      </c>
      <c r="C9927" s="24">
        <v>4472869</v>
      </c>
      <c r="I9927" s="19">
        <v>2910</v>
      </c>
      <c r="J9927" s="19">
        <v>12319707</v>
      </c>
      <c r="P9927" s="23"/>
      <c r="Q9927" s="23"/>
    </row>
    <row r="9928" spans="2:17" ht="12.5" x14ac:dyDescent="0.25">
      <c r="B9928" s="24">
        <v>2836</v>
      </c>
      <c r="C9928" s="24">
        <v>4075876</v>
      </c>
      <c r="I9928" s="19">
        <v>2911</v>
      </c>
      <c r="J9928" s="19">
        <v>12014623</v>
      </c>
      <c r="P9928" s="23"/>
      <c r="Q9928" s="23"/>
    </row>
    <row r="9929" spans="2:17" ht="12.5" x14ac:dyDescent="0.25">
      <c r="B9929" s="24">
        <v>2836</v>
      </c>
      <c r="C9929" s="24">
        <v>4224393</v>
      </c>
      <c r="I9929" s="19">
        <v>2910</v>
      </c>
      <c r="J9929" s="19">
        <v>11681241</v>
      </c>
      <c r="P9929" s="23"/>
      <c r="Q9929" s="23"/>
    </row>
    <row r="9930" spans="2:17" ht="12.5" x14ac:dyDescent="0.25">
      <c r="B9930" s="24">
        <v>2836</v>
      </c>
      <c r="C9930" s="24">
        <v>4787456</v>
      </c>
      <c r="I9930" s="19">
        <v>2911</v>
      </c>
      <c r="J9930" s="19">
        <v>12585064</v>
      </c>
      <c r="P9930" s="23"/>
      <c r="Q9930" s="23"/>
    </row>
    <row r="9931" spans="2:17" ht="12.5" x14ac:dyDescent="0.25">
      <c r="B9931" s="24">
        <v>2836</v>
      </c>
      <c r="C9931" s="24">
        <v>4028659</v>
      </c>
      <c r="I9931" s="19">
        <v>2910</v>
      </c>
      <c r="J9931" s="19">
        <v>12421473</v>
      </c>
      <c r="P9931" s="23"/>
      <c r="Q9931" s="23"/>
    </row>
    <row r="9932" spans="2:17" ht="12.5" x14ac:dyDescent="0.25">
      <c r="B9932" s="24">
        <v>2836</v>
      </c>
      <c r="C9932" s="24">
        <v>2882987</v>
      </c>
      <c r="I9932" s="19">
        <v>2911</v>
      </c>
      <c r="J9932" s="19">
        <v>11405579</v>
      </c>
      <c r="P9932" s="23"/>
      <c r="Q9932" s="23"/>
    </row>
    <row r="9933" spans="2:17" ht="12.5" x14ac:dyDescent="0.25">
      <c r="B9933" s="24">
        <v>2836</v>
      </c>
      <c r="C9933" s="24">
        <v>3875622</v>
      </c>
      <c r="I9933" s="19">
        <v>2910</v>
      </c>
      <c r="J9933" s="19">
        <v>13046545</v>
      </c>
      <c r="P9933" s="23"/>
      <c r="Q9933" s="23"/>
    </row>
    <row r="9934" spans="2:17" ht="12.5" x14ac:dyDescent="0.25">
      <c r="B9934" s="24">
        <v>2836</v>
      </c>
      <c r="C9934" s="24">
        <v>3969577</v>
      </c>
      <c r="I9934" s="19">
        <v>2911</v>
      </c>
      <c r="J9934" s="19">
        <v>10960181</v>
      </c>
      <c r="P9934" s="23"/>
      <c r="Q9934" s="23"/>
    </row>
    <row r="9935" spans="2:17" ht="12.5" x14ac:dyDescent="0.25">
      <c r="B9935" s="24">
        <v>2836</v>
      </c>
      <c r="C9935" s="24">
        <v>2143403</v>
      </c>
      <c r="I9935" s="19">
        <v>2910</v>
      </c>
      <c r="J9935" s="19">
        <v>11935379</v>
      </c>
      <c r="P9935" s="23"/>
      <c r="Q9935" s="23"/>
    </row>
    <row r="9936" spans="2:17" ht="12.5" x14ac:dyDescent="0.25">
      <c r="B9936" s="24">
        <v>2836</v>
      </c>
      <c r="C9936" s="24">
        <v>4827834</v>
      </c>
      <c r="I9936" s="19">
        <v>2911</v>
      </c>
      <c r="J9936" s="19">
        <v>11645223</v>
      </c>
      <c r="P9936" s="23"/>
      <c r="Q9936" s="23"/>
    </row>
    <row r="9937" spans="2:17" ht="12.5" x14ac:dyDescent="0.25">
      <c r="B9937" s="24">
        <v>2836</v>
      </c>
      <c r="C9937" s="24">
        <v>4730549</v>
      </c>
      <c r="I9937" s="19">
        <v>2910</v>
      </c>
      <c r="J9937" s="19">
        <v>12465905</v>
      </c>
      <c r="P9937" s="23"/>
      <c r="Q9937" s="23"/>
    </row>
    <row r="9938" spans="2:17" ht="12.5" x14ac:dyDescent="0.25">
      <c r="B9938" s="24">
        <v>2836</v>
      </c>
      <c r="C9938" s="24">
        <v>3958754</v>
      </c>
      <c r="I9938" s="19">
        <v>2911</v>
      </c>
      <c r="J9938" s="19">
        <v>11479208</v>
      </c>
      <c r="P9938" s="23"/>
      <c r="Q9938" s="23"/>
    </row>
    <row r="9939" spans="2:17" ht="12.5" x14ac:dyDescent="0.25">
      <c r="B9939" s="24">
        <v>2836</v>
      </c>
      <c r="C9939" s="24">
        <v>4039746</v>
      </c>
      <c r="I9939" s="19">
        <v>2910</v>
      </c>
      <c r="J9939" s="19">
        <v>12742240</v>
      </c>
      <c r="P9939" s="23"/>
      <c r="Q9939" s="23"/>
    </row>
    <row r="9940" spans="2:17" ht="12.5" x14ac:dyDescent="0.25">
      <c r="B9940" s="24">
        <v>2836</v>
      </c>
      <c r="C9940" s="24">
        <v>3970713</v>
      </c>
      <c r="I9940" s="19">
        <v>2911</v>
      </c>
      <c r="J9940" s="19">
        <v>11824454</v>
      </c>
      <c r="P9940" s="23"/>
      <c r="Q9940" s="23"/>
    </row>
    <row r="9941" spans="2:17" ht="12.5" x14ac:dyDescent="0.25">
      <c r="B9941" s="24">
        <v>2836</v>
      </c>
      <c r="C9941" s="24">
        <v>3919615</v>
      </c>
      <c r="I9941" s="19">
        <v>2910</v>
      </c>
      <c r="J9941" s="19">
        <v>11798022</v>
      </c>
      <c r="P9941" s="23"/>
      <c r="Q9941" s="23"/>
    </row>
    <row r="9942" spans="2:17" ht="12.5" x14ac:dyDescent="0.25">
      <c r="B9942" s="24">
        <v>2836</v>
      </c>
      <c r="C9942" s="24">
        <v>4044891</v>
      </c>
      <c r="I9942" s="19">
        <v>2911</v>
      </c>
      <c r="J9942" s="19">
        <v>12183603</v>
      </c>
      <c r="P9942" s="23"/>
      <c r="Q9942" s="23"/>
    </row>
    <row r="9943" spans="2:17" ht="12.5" x14ac:dyDescent="0.25">
      <c r="B9943" s="24">
        <v>2836</v>
      </c>
      <c r="C9943" s="24">
        <v>3852573</v>
      </c>
      <c r="I9943" s="19">
        <v>2910</v>
      </c>
      <c r="J9943" s="19">
        <v>11943226</v>
      </c>
      <c r="P9943" s="23"/>
      <c r="Q9943" s="23"/>
    </row>
    <row r="9944" spans="2:17" ht="12.5" x14ac:dyDescent="0.25">
      <c r="B9944" s="24">
        <v>2836</v>
      </c>
      <c r="C9944" s="24">
        <v>4834592</v>
      </c>
      <c r="I9944" s="19">
        <v>2911</v>
      </c>
      <c r="J9944" s="19">
        <v>11617079</v>
      </c>
      <c r="P9944" s="23"/>
      <c r="Q9944" s="23"/>
    </row>
    <row r="9945" spans="2:17" ht="12.5" x14ac:dyDescent="0.25">
      <c r="B9945" s="24">
        <v>2836</v>
      </c>
      <c r="C9945" s="24">
        <v>3685084</v>
      </c>
      <c r="I9945" s="19">
        <v>2910</v>
      </c>
      <c r="J9945" s="19">
        <v>11912826</v>
      </c>
      <c r="P9945" s="23"/>
      <c r="Q9945" s="23"/>
    </row>
    <row r="9946" spans="2:17" ht="12.5" x14ac:dyDescent="0.25">
      <c r="B9946" s="24">
        <v>2836</v>
      </c>
      <c r="C9946" s="24">
        <v>4404975</v>
      </c>
      <c r="I9946" s="19">
        <v>2911</v>
      </c>
      <c r="J9946" s="19">
        <v>12191615</v>
      </c>
      <c r="P9946" s="23"/>
      <c r="Q9946" s="23"/>
    </row>
    <row r="9947" spans="2:17" ht="12.5" x14ac:dyDescent="0.25">
      <c r="B9947" s="24">
        <v>2836</v>
      </c>
      <c r="C9947" s="24">
        <v>4322585</v>
      </c>
      <c r="I9947" s="19">
        <v>2910</v>
      </c>
      <c r="J9947" s="19">
        <v>11801390</v>
      </c>
      <c r="P9947" s="23"/>
      <c r="Q9947" s="23"/>
    </row>
    <row r="9948" spans="2:17" ht="12.5" x14ac:dyDescent="0.25">
      <c r="B9948" s="24">
        <v>2836</v>
      </c>
      <c r="C9948" s="24">
        <v>7624904</v>
      </c>
      <c r="I9948" s="19">
        <v>2911</v>
      </c>
      <c r="J9948" s="19">
        <v>12375751</v>
      </c>
      <c r="P9948" s="23"/>
      <c r="Q9948" s="23"/>
    </row>
    <row r="9949" spans="2:17" ht="12.5" x14ac:dyDescent="0.25">
      <c r="B9949" s="24">
        <v>2836</v>
      </c>
      <c r="C9949" s="24">
        <v>3530677</v>
      </c>
      <c r="I9949" s="19">
        <v>2910</v>
      </c>
      <c r="J9949" s="19">
        <v>11812142</v>
      </c>
      <c r="P9949" s="23"/>
      <c r="Q9949" s="23"/>
    </row>
    <row r="9950" spans="2:17" ht="12.5" x14ac:dyDescent="0.25">
      <c r="B9950" s="24">
        <v>2836</v>
      </c>
      <c r="C9950" s="24">
        <v>4440182</v>
      </c>
      <c r="I9950" s="19">
        <v>2911</v>
      </c>
      <c r="J9950" s="19">
        <v>12150629</v>
      </c>
      <c r="P9950" s="23"/>
      <c r="Q9950" s="23"/>
    </row>
    <row r="9951" spans="2:17" ht="12.5" x14ac:dyDescent="0.25">
      <c r="B9951" s="24">
        <v>2836</v>
      </c>
      <c r="C9951" s="24">
        <v>3620848</v>
      </c>
      <c r="I9951" s="19">
        <v>2910</v>
      </c>
      <c r="J9951" s="19">
        <v>12331364</v>
      </c>
      <c r="P9951" s="23"/>
      <c r="Q9951" s="23"/>
    </row>
    <row r="9952" spans="2:17" ht="12.5" x14ac:dyDescent="0.25">
      <c r="B9952" s="24">
        <v>2836</v>
      </c>
      <c r="C9952" s="24">
        <v>4742241</v>
      </c>
      <c r="I9952" s="19">
        <v>2911</v>
      </c>
      <c r="J9952" s="19">
        <v>11808177</v>
      </c>
      <c r="P9952" s="23"/>
      <c r="Q9952" s="23"/>
    </row>
    <row r="9953" spans="2:17" ht="12.5" x14ac:dyDescent="0.25">
      <c r="B9953" s="24">
        <v>2836</v>
      </c>
      <c r="C9953" s="24">
        <v>3104277</v>
      </c>
      <c r="I9953" s="19">
        <v>2910</v>
      </c>
      <c r="J9953" s="19">
        <v>11684983</v>
      </c>
      <c r="P9953" s="23"/>
      <c r="Q9953" s="23"/>
    </row>
    <row r="9954" spans="2:17" ht="12.5" x14ac:dyDescent="0.25">
      <c r="B9954" s="24">
        <v>2836</v>
      </c>
      <c r="C9954" s="24">
        <v>3784387</v>
      </c>
      <c r="I9954" s="19">
        <v>2911</v>
      </c>
      <c r="J9954" s="19">
        <v>12098869</v>
      </c>
      <c r="P9954" s="23"/>
      <c r="Q9954" s="23"/>
    </row>
    <row r="9955" spans="2:17" ht="12.5" x14ac:dyDescent="0.25">
      <c r="B9955" s="24">
        <v>2836</v>
      </c>
      <c r="C9955" s="24">
        <v>2636902</v>
      </c>
      <c r="I9955" s="19">
        <v>2910</v>
      </c>
      <c r="J9955" s="19">
        <v>11818011</v>
      </c>
      <c r="P9955" s="23"/>
      <c r="Q9955" s="23"/>
    </row>
    <row r="9956" spans="2:17" ht="12.5" x14ac:dyDescent="0.25">
      <c r="B9956" s="24">
        <v>2836</v>
      </c>
      <c r="C9956" s="24">
        <v>3940307</v>
      </c>
      <c r="I9956" s="19">
        <v>2911</v>
      </c>
      <c r="J9956" s="19">
        <v>12741230</v>
      </c>
      <c r="P9956" s="23"/>
      <c r="Q9956" s="23"/>
    </row>
    <row r="9957" spans="2:17" ht="12.5" x14ac:dyDescent="0.25">
      <c r="B9957" s="24">
        <v>2836</v>
      </c>
      <c r="C9957" s="24">
        <v>3881233</v>
      </c>
      <c r="I9957" s="19">
        <v>2910</v>
      </c>
      <c r="J9957" s="19">
        <v>11686405</v>
      </c>
      <c r="P9957" s="23"/>
      <c r="Q9957" s="23"/>
    </row>
    <row r="9958" spans="2:17" ht="12.5" x14ac:dyDescent="0.25">
      <c r="B9958" s="24">
        <v>2836</v>
      </c>
      <c r="C9958" s="24">
        <v>5799075</v>
      </c>
      <c r="I9958" s="19">
        <v>2911</v>
      </c>
      <c r="J9958" s="19">
        <v>11474304</v>
      </c>
      <c r="P9958" s="23"/>
      <c r="Q9958" s="23"/>
    </row>
    <row r="9959" spans="2:17" ht="12.5" x14ac:dyDescent="0.25">
      <c r="B9959" s="24">
        <v>2836</v>
      </c>
      <c r="C9959" s="24">
        <v>4072326</v>
      </c>
      <c r="I9959" s="19">
        <v>2910</v>
      </c>
      <c r="J9959" s="19">
        <v>12420174</v>
      </c>
      <c r="P9959" s="23"/>
      <c r="Q9959" s="23"/>
    </row>
    <row r="9960" spans="2:17" ht="12.5" x14ac:dyDescent="0.25">
      <c r="B9960" s="24">
        <v>2836</v>
      </c>
      <c r="C9960" s="24">
        <v>4145148</v>
      </c>
      <c r="I9960" s="19">
        <v>2911</v>
      </c>
      <c r="J9960" s="19">
        <v>12097086</v>
      </c>
      <c r="P9960" s="23"/>
      <c r="Q9960" s="23"/>
    </row>
    <row r="9961" spans="2:17" ht="12.5" x14ac:dyDescent="0.25">
      <c r="B9961" s="24">
        <v>2836</v>
      </c>
      <c r="C9961" s="24">
        <v>4019403</v>
      </c>
      <c r="I9961" s="19">
        <v>2910</v>
      </c>
      <c r="J9961" s="19">
        <v>11637440</v>
      </c>
      <c r="P9961" s="23"/>
      <c r="Q9961" s="23"/>
    </row>
    <row r="9962" spans="2:17" ht="12.5" x14ac:dyDescent="0.25">
      <c r="B9962" s="24">
        <v>2836</v>
      </c>
      <c r="C9962" s="24">
        <v>4552153</v>
      </c>
      <c r="I9962" s="19">
        <v>2911</v>
      </c>
      <c r="J9962" s="19">
        <v>11950979</v>
      </c>
      <c r="P9962" s="23"/>
      <c r="Q9962" s="23"/>
    </row>
    <row r="9963" spans="2:17" ht="12.5" x14ac:dyDescent="0.25">
      <c r="B9963" s="24">
        <v>2836</v>
      </c>
      <c r="C9963" s="24">
        <v>4908639</v>
      </c>
      <c r="I9963" s="19">
        <v>2910</v>
      </c>
      <c r="J9963" s="19">
        <v>13374784</v>
      </c>
      <c r="P9963" s="23"/>
      <c r="Q9963" s="23"/>
    </row>
    <row r="9964" spans="2:17" ht="12.5" x14ac:dyDescent="0.25">
      <c r="B9964" s="24">
        <v>2836</v>
      </c>
      <c r="C9964" s="24">
        <v>4258734</v>
      </c>
      <c r="I9964" s="19">
        <v>2911</v>
      </c>
      <c r="J9964" s="19">
        <v>11298411</v>
      </c>
      <c r="P9964" s="23"/>
      <c r="Q9964" s="23"/>
    </row>
    <row r="9965" spans="2:17" ht="12.5" x14ac:dyDescent="0.25">
      <c r="B9965" s="24">
        <v>2836</v>
      </c>
      <c r="C9965" s="24">
        <v>4468972</v>
      </c>
      <c r="I9965" s="19">
        <v>2910</v>
      </c>
      <c r="J9965" s="19">
        <v>11314041</v>
      </c>
      <c r="P9965" s="23"/>
      <c r="Q9965" s="23"/>
    </row>
    <row r="9966" spans="2:17" ht="12.5" x14ac:dyDescent="0.25">
      <c r="B9966" s="24">
        <v>2836</v>
      </c>
      <c r="C9966" s="24">
        <v>3439683</v>
      </c>
      <c r="I9966" s="19">
        <v>2911</v>
      </c>
      <c r="J9966" s="19">
        <v>12698848</v>
      </c>
      <c r="P9966" s="23"/>
      <c r="Q9966" s="23"/>
    </row>
    <row r="9967" spans="2:17" ht="12.5" x14ac:dyDescent="0.25">
      <c r="B9967" s="24">
        <v>2836</v>
      </c>
      <c r="C9967" s="24">
        <v>4852358</v>
      </c>
      <c r="I9967" s="19">
        <v>2910</v>
      </c>
      <c r="J9967" s="19">
        <v>11319387</v>
      </c>
      <c r="P9967" s="23"/>
      <c r="Q9967" s="23"/>
    </row>
    <row r="9968" spans="2:17" ht="12.5" x14ac:dyDescent="0.25">
      <c r="B9968" s="24">
        <v>2836</v>
      </c>
      <c r="C9968" s="24">
        <v>5206146</v>
      </c>
      <c r="I9968" s="19">
        <v>2911</v>
      </c>
      <c r="J9968" s="19">
        <v>12488805</v>
      </c>
      <c r="P9968" s="23"/>
      <c r="Q9968" s="23"/>
    </row>
    <row r="9969" spans="2:17" ht="12.5" x14ac:dyDescent="0.25">
      <c r="B9969" s="24">
        <v>2836</v>
      </c>
      <c r="C9969" s="24">
        <v>4237288</v>
      </c>
      <c r="I9969" s="19">
        <v>2910</v>
      </c>
      <c r="J9969" s="19">
        <v>15979981</v>
      </c>
      <c r="P9969" s="23"/>
      <c r="Q9969" s="23"/>
    </row>
    <row r="9970" spans="2:17" ht="12.5" x14ac:dyDescent="0.25">
      <c r="B9970" s="24">
        <v>2836</v>
      </c>
      <c r="C9970" s="24">
        <v>4009405</v>
      </c>
      <c r="I9970" s="19">
        <v>2911</v>
      </c>
      <c r="J9970" s="19">
        <v>11438873</v>
      </c>
      <c r="P9970" s="23"/>
      <c r="Q9970" s="23"/>
    </row>
    <row r="9971" spans="2:17" ht="12.5" x14ac:dyDescent="0.25">
      <c r="B9971" s="24">
        <v>2836</v>
      </c>
      <c r="C9971" s="24">
        <v>3946017</v>
      </c>
      <c r="I9971" s="19">
        <v>2910</v>
      </c>
      <c r="J9971" s="19">
        <v>12066748</v>
      </c>
      <c r="P9971" s="23"/>
      <c r="Q9971" s="23"/>
    </row>
    <row r="9972" spans="2:17" ht="12.5" x14ac:dyDescent="0.25">
      <c r="B9972" s="24">
        <v>2836</v>
      </c>
      <c r="C9972" s="24">
        <v>5376435</v>
      </c>
      <c r="I9972" s="19">
        <v>2911</v>
      </c>
      <c r="J9972" s="19">
        <v>12378424</v>
      </c>
      <c r="P9972" s="23"/>
      <c r="Q9972" s="23"/>
    </row>
    <row r="9973" spans="2:17" ht="12.5" x14ac:dyDescent="0.25">
      <c r="B9973" s="24">
        <v>2836</v>
      </c>
      <c r="C9973" s="24">
        <v>4940757</v>
      </c>
      <c r="I9973" s="19">
        <v>2910</v>
      </c>
      <c r="J9973" s="19">
        <v>12712887</v>
      </c>
      <c r="P9973" s="23"/>
      <c r="Q9973" s="23"/>
    </row>
    <row r="9974" spans="2:17" ht="12.5" x14ac:dyDescent="0.25">
      <c r="B9974" s="24">
        <v>2836</v>
      </c>
      <c r="C9974" s="24">
        <v>4888797</v>
      </c>
      <c r="I9974" s="19">
        <v>2911</v>
      </c>
      <c r="J9974" s="19">
        <v>13153303</v>
      </c>
      <c r="P9974" s="23"/>
      <c r="Q9974" s="23"/>
    </row>
    <row r="9975" spans="2:17" ht="12.5" x14ac:dyDescent="0.25">
      <c r="B9975" s="24">
        <v>2836</v>
      </c>
      <c r="C9975" s="24">
        <v>4116767</v>
      </c>
      <c r="I9975" s="19">
        <v>2910</v>
      </c>
      <c r="J9975" s="19">
        <v>9807919</v>
      </c>
      <c r="P9975" s="23"/>
      <c r="Q9975" s="23"/>
    </row>
    <row r="9976" spans="2:17" ht="12.5" x14ac:dyDescent="0.25">
      <c r="B9976" s="24">
        <v>2836</v>
      </c>
      <c r="C9976" s="24">
        <v>3324609</v>
      </c>
      <c r="I9976" s="19">
        <v>2911</v>
      </c>
      <c r="J9976" s="19">
        <v>17206002</v>
      </c>
      <c r="P9976" s="23"/>
      <c r="Q9976" s="23"/>
    </row>
    <row r="9977" spans="2:17" ht="12.5" x14ac:dyDescent="0.25">
      <c r="B9977" s="24">
        <v>2836</v>
      </c>
      <c r="C9977" s="24">
        <v>4525105</v>
      </c>
      <c r="I9977" s="19">
        <v>2910</v>
      </c>
      <c r="J9977" s="19">
        <v>11677478</v>
      </c>
      <c r="P9977" s="23"/>
      <c r="Q9977" s="23"/>
    </row>
    <row r="9978" spans="2:17" ht="12.5" x14ac:dyDescent="0.25">
      <c r="B9978" s="24">
        <v>2836</v>
      </c>
      <c r="C9978" s="24">
        <v>3721672</v>
      </c>
      <c r="I9978" s="19">
        <v>2911</v>
      </c>
      <c r="J9978" s="19">
        <v>11402112</v>
      </c>
      <c r="P9978" s="23"/>
      <c r="Q9978" s="23"/>
    </row>
    <row r="9979" spans="2:17" ht="12.5" x14ac:dyDescent="0.25">
      <c r="B9979" s="24">
        <v>2836</v>
      </c>
      <c r="C9979" s="24">
        <v>3117298</v>
      </c>
      <c r="I9979" s="19">
        <v>2910</v>
      </c>
      <c r="J9979" s="19">
        <v>11562007</v>
      </c>
      <c r="P9979" s="23"/>
      <c r="Q9979" s="23"/>
    </row>
    <row r="9980" spans="2:17" ht="12.5" x14ac:dyDescent="0.25">
      <c r="B9980" s="24">
        <v>2836</v>
      </c>
      <c r="C9980" s="24">
        <v>4333754</v>
      </c>
      <c r="I9980" s="19">
        <v>2911</v>
      </c>
      <c r="J9980" s="19">
        <v>12280218</v>
      </c>
      <c r="P9980" s="23"/>
      <c r="Q9980" s="23"/>
    </row>
    <row r="9981" spans="2:17" ht="12.5" x14ac:dyDescent="0.25">
      <c r="B9981" s="24">
        <v>2836</v>
      </c>
      <c r="C9981" s="24">
        <v>3987192</v>
      </c>
      <c r="I9981" s="19">
        <v>2910</v>
      </c>
      <c r="J9981" s="19">
        <v>12093826</v>
      </c>
      <c r="P9981" s="23"/>
      <c r="Q9981" s="23"/>
    </row>
    <row r="9982" spans="2:17" ht="12.5" x14ac:dyDescent="0.25">
      <c r="B9982" s="24">
        <v>2836</v>
      </c>
      <c r="C9982" s="24">
        <v>2836585</v>
      </c>
      <c r="I9982" s="19">
        <v>2911</v>
      </c>
      <c r="J9982" s="19">
        <v>11631600</v>
      </c>
      <c r="P9982" s="23"/>
      <c r="Q9982" s="23"/>
    </row>
    <row r="9983" spans="2:17" ht="12.5" x14ac:dyDescent="0.25">
      <c r="B9983" s="24">
        <v>2836</v>
      </c>
      <c r="C9983" s="24">
        <v>3430110</v>
      </c>
      <c r="I9983" s="19">
        <v>2910</v>
      </c>
      <c r="J9983" s="19">
        <v>12362156</v>
      </c>
      <c r="P9983" s="23"/>
      <c r="Q9983" s="23"/>
    </row>
    <row r="9984" spans="2:17" ht="12.5" x14ac:dyDescent="0.25">
      <c r="B9984" s="24">
        <v>2836</v>
      </c>
      <c r="C9984" s="24">
        <v>3799299</v>
      </c>
      <c r="I9984" s="19">
        <v>2911</v>
      </c>
      <c r="J9984" s="19">
        <v>11693381</v>
      </c>
      <c r="P9984" s="23"/>
      <c r="Q9984" s="23"/>
    </row>
    <row r="9985" spans="2:17" ht="12.5" x14ac:dyDescent="0.25">
      <c r="B9985" s="24">
        <v>2836</v>
      </c>
      <c r="C9985" s="24">
        <v>4422901</v>
      </c>
      <c r="I9985" s="19">
        <v>2910</v>
      </c>
      <c r="J9985" s="19">
        <v>11964164</v>
      </c>
      <c r="P9985" s="23"/>
      <c r="Q9985" s="23"/>
    </row>
    <row r="9986" spans="2:17" ht="12.5" x14ac:dyDescent="0.25">
      <c r="B9986" s="24">
        <v>2836</v>
      </c>
      <c r="C9986" s="24">
        <v>4039175</v>
      </c>
      <c r="I9986" s="19">
        <v>2911</v>
      </c>
      <c r="J9986" s="19">
        <v>12047908</v>
      </c>
      <c r="P9986" s="23"/>
      <c r="Q9986" s="23"/>
    </row>
    <row r="9987" spans="2:17" ht="12.5" x14ac:dyDescent="0.25">
      <c r="B9987" s="24">
        <v>2836</v>
      </c>
      <c r="C9987" s="24">
        <v>3096099</v>
      </c>
      <c r="I9987" s="19">
        <v>2910</v>
      </c>
      <c r="J9987" s="19">
        <v>12073866</v>
      </c>
      <c r="P9987" s="23"/>
      <c r="Q9987" s="23"/>
    </row>
    <row r="9988" spans="2:17" ht="12.5" x14ac:dyDescent="0.25">
      <c r="B9988" s="24">
        <v>2836</v>
      </c>
      <c r="C9988" s="24">
        <v>4703342</v>
      </c>
      <c r="I9988" s="19">
        <v>2911</v>
      </c>
      <c r="J9988" s="19">
        <v>11926396</v>
      </c>
      <c r="P9988" s="23"/>
      <c r="Q9988" s="23"/>
    </row>
    <row r="9989" spans="2:17" ht="12.5" x14ac:dyDescent="0.25">
      <c r="B9989" s="24">
        <v>2836</v>
      </c>
      <c r="C9989" s="24">
        <v>3415172</v>
      </c>
      <c r="I9989" s="19">
        <v>2910</v>
      </c>
      <c r="J9989" s="19">
        <v>12535022</v>
      </c>
      <c r="P9989" s="23"/>
      <c r="Q9989" s="23"/>
    </row>
    <row r="9990" spans="2:17" ht="12.5" x14ac:dyDescent="0.25">
      <c r="B9990" s="24">
        <v>2836</v>
      </c>
      <c r="C9990" s="24">
        <v>3989047</v>
      </c>
      <c r="I9990" s="19">
        <v>2911</v>
      </c>
      <c r="J9990" s="19">
        <v>11374844</v>
      </c>
      <c r="P9990" s="23"/>
      <c r="Q9990" s="23"/>
    </row>
    <row r="9991" spans="2:17" ht="12.5" x14ac:dyDescent="0.25">
      <c r="B9991" s="24">
        <v>2836</v>
      </c>
      <c r="C9991" s="24">
        <v>4372889</v>
      </c>
      <c r="I9991" s="19">
        <v>2910</v>
      </c>
      <c r="J9991" s="19">
        <v>13383057</v>
      </c>
      <c r="P9991" s="23"/>
      <c r="Q9991" s="23"/>
    </row>
    <row r="9992" spans="2:17" ht="12.5" x14ac:dyDescent="0.25">
      <c r="B9992" s="24">
        <v>2836</v>
      </c>
      <c r="C9992" s="24">
        <v>4002300</v>
      </c>
      <c r="I9992" s="19">
        <v>2911</v>
      </c>
      <c r="J9992" s="19">
        <v>11080836</v>
      </c>
      <c r="P9992" s="23"/>
      <c r="Q9992" s="23"/>
    </row>
    <row r="9993" spans="2:17" ht="12.5" x14ac:dyDescent="0.25">
      <c r="B9993" s="24">
        <v>2836</v>
      </c>
      <c r="C9993" s="24">
        <v>2991234</v>
      </c>
      <c r="I9993" s="19">
        <v>2910</v>
      </c>
      <c r="J9993" s="19">
        <v>11625736</v>
      </c>
      <c r="P9993" s="23"/>
      <c r="Q9993" s="23"/>
    </row>
    <row r="9994" spans="2:17" ht="12.5" x14ac:dyDescent="0.25">
      <c r="B9994" s="24">
        <v>2836</v>
      </c>
      <c r="C9994" s="24">
        <v>3414253</v>
      </c>
      <c r="I9994" s="19">
        <v>2911</v>
      </c>
      <c r="J9994" s="19">
        <v>11919433</v>
      </c>
      <c r="P9994" s="23"/>
      <c r="Q9994" s="23"/>
    </row>
    <row r="9995" spans="2:17" ht="12.5" x14ac:dyDescent="0.25">
      <c r="B9995" s="24">
        <v>2836</v>
      </c>
      <c r="C9995" s="24">
        <v>3929849</v>
      </c>
      <c r="I9995" s="19">
        <v>2910</v>
      </c>
      <c r="J9995" s="19">
        <v>12774437</v>
      </c>
      <c r="P9995" s="23"/>
      <c r="Q9995" s="23"/>
    </row>
    <row r="9996" spans="2:17" ht="12.5" x14ac:dyDescent="0.25">
      <c r="B9996" s="24">
        <v>2836</v>
      </c>
      <c r="C9996" s="24">
        <v>3682032</v>
      </c>
      <c r="I9996" s="19">
        <v>2911</v>
      </c>
      <c r="J9996" s="19">
        <v>11752847</v>
      </c>
      <c r="P9996" s="23"/>
      <c r="Q9996" s="23"/>
    </row>
    <row r="9997" spans="2:17" ht="12.5" x14ac:dyDescent="0.25">
      <c r="B9997" s="24">
        <v>2836</v>
      </c>
      <c r="C9997" s="24">
        <v>4005103</v>
      </c>
      <c r="I9997" s="19">
        <v>2910</v>
      </c>
      <c r="J9997" s="19">
        <v>11594461</v>
      </c>
      <c r="P9997" s="23"/>
      <c r="Q9997" s="23"/>
    </row>
    <row r="9998" spans="2:17" ht="12.5" x14ac:dyDescent="0.25">
      <c r="B9998" s="24">
        <v>2836</v>
      </c>
      <c r="C9998" s="24">
        <v>4131394</v>
      </c>
      <c r="I9998" s="19">
        <v>2911</v>
      </c>
      <c r="J9998" s="19">
        <v>11944514</v>
      </c>
      <c r="P9998" s="23"/>
      <c r="Q9998" s="23"/>
    </row>
    <row r="9999" spans="2:17" ht="12.5" x14ac:dyDescent="0.25">
      <c r="B9999" s="24">
        <v>2836</v>
      </c>
      <c r="C9999" s="24">
        <v>2923850</v>
      </c>
      <c r="I9999" s="19">
        <v>2910</v>
      </c>
      <c r="J9999" s="19">
        <v>12574876</v>
      </c>
      <c r="P9999" s="23"/>
      <c r="Q9999" s="23"/>
    </row>
    <row r="10000" spans="2:17" ht="12.5" x14ac:dyDescent="0.25">
      <c r="B10000" s="24">
        <v>2836</v>
      </c>
      <c r="C10000" s="24">
        <v>3423705</v>
      </c>
      <c r="I10000" s="19">
        <v>2911</v>
      </c>
      <c r="J10000" s="19">
        <v>12150768</v>
      </c>
      <c r="P10000" s="23"/>
      <c r="Q10000" s="23"/>
    </row>
    <row r="10001" spans="2:17" ht="12.5" x14ac:dyDescent="0.25">
      <c r="B10001" s="24">
        <v>2836</v>
      </c>
      <c r="C10001" s="24">
        <v>3043451</v>
      </c>
      <c r="I10001" s="19">
        <v>2910</v>
      </c>
      <c r="J10001" s="19">
        <v>11771414</v>
      </c>
      <c r="P10001" s="23"/>
      <c r="Q10001" s="23"/>
    </row>
    <row r="10002" spans="2:17" ht="12.5" x14ac:dyDescent="0.25">
      <c r="B10002" s="24">
        <v>2836</v>
      </c>
      <c r="C10002" s="24">
        <v>3514577</v>
      </c>
      <c r="I10002" s="19">
        <v>2911</v>
      </c>
      <c r="J10002" s="19">
        <v>11852266</v>
      </c>
      <c r="P10002" s="23"/>
      <c r="Q10002" s="23"/>
    </row>
    <row r="10003" spans="2:17" ht="12.5" x14ac:dyDescent="0.25">
      <c r="B10003" s="24">
        <v>2836</v>
      </c>
      <c r="C10003" s="24">
        <v>3723782</v>
      </c>
      <c r="I10003" s="19">
        <v>2910</v>
      </c>
      <c r="J10003" s="19">
        <v>11793212</v>
      </c>
      <c r="P10003" s="23"/>
      <c r="Q10003" s="23"/>
    </row>
    <row r="10004" spans="2:17" ht="12.5" x14ac:dyDescent="0.25">
      <c r="B10004" s="24">
        <v>2836</v>
      </c>
      <c r="C10004" s="24">
        <v>3913036</v>
      </c>
      <c r="I10004" s="19">
        <v>2911</v>
      </c>
      <c r="J10004" s="19">
        <v>12360285</v>
      </c>
      <c r="P10004" s="23"/>
      <c r="Q10004" s="23"/>
    </row>
    <row r="10005" spans="2:17" ht="12.5" x14ac:dyDescent="0.25">
      <c r="B10005" s="24">
        <v>2836</v>
      </c>
      <c r="C10005" s="24">
        <v>3977144</v>
      </c>
      <c r="I10005" s="19">
        <v>2910</v>
      </c>
      <c r="J10005" s="19">
        <v>11593692</v>
      </c>
      <c r="P10005" s="23"/>
      <c r="Q10005" s="23"/>
    </row>
    <row r="10006" spans="2:17" ht="12.5" x14ac:dyDescent="0.25">
      <c r="B10006" s="24">
        <v>2836</v>
      </c>
      <c r="C10006" s="24">
        <v>4456555</v>
      </c>
      <c r="I10006" s="19">
        <v>2911</v>
      </c>
      <c r="J10006" s="19">
        <v>12593101</v>
      </c>
      <c r="P10006" s="23"/>
      <c r="Q10006" s="23"/>
    </row>
    <row r="10007" spans="2:17" ht="12.5" x14ac:dyDescent="0.25">
      <c r="B10007" s="24">
        <v>2836</v>
      </c>
      <c r="C10007" s="24">
        <v>4166176</v>
      </c>
      <c r="I10007" s="19">
        <v>2910</v>
      </c>
      <c r="J10007" s="19">
        <v>11726210</v>
      </c>
      <c r="P10007" s="23"/>
      <c r="Q10007" s="23"/>
    </row>
    <row r="10008" spans="2:17" ht="12.5" x14ac:dyDescent="0.25">
      <c r="B10008" s="24">
        <v>2836</v>
      </c>
      <c r="C10008" s="24">
        <v>4397998</v>
      </c>
      <c r="I10008" s="19">
        <v>2911</v>
      </c>
      <c r="J10008" s="19">
        <v>11758445</v>
      </c>
      <c r="P10008" s="23"/>
      <c r="Q10008" s="23"/>
    </row>
    <row r="10009" spans="2:17" ht="12.5" x14ac:dyDescent="0.25">
      <c r="B10009" s="24">
        <v>2836</v>
      </c>
      <c r="C10009" s="24">
        <v>3955279</v>
      </c>
      <c r="I10009" s="19">
        <v>2910</v>
      </c>
      <c r="J10009" s="19">
        <v>11727752</v>
      </c>
      <c r="P10009" s="23"/>
      <c r="Q10009" s="23"/>
    </row>
    <row r="10010" spans="2:17" ht="12.5" x14ac:dyDescent="0.25">
      <c r="B10010" s="24">
        <v>2836</v>
      </c>
      <c r="C10010" s="24">
        <v>4291218</v>
      </c>
      <c r="I10010" s="19">
        <v>2911</v>
      </c>
      <c r="J10010" s="19">
        <v>14019030</v>
      </c>
      <c r="P10010" s="23"/>
      <c r="Q10010" s="23"/>
    </row>
    <row r="10011" spans="2:17" ht="12.5" x14ac:dyDescent="0.25">
      <c r="B10011" s="24">
        <v>2836</v>
      </c>
      <c r="C10011" s="24">
        <v>4060021</v>
      </c>
      <c r="I10011" s="19">
        <v>2910</v>
      </c>
      <c r="J10011" s="19">
        <v>10003212</v>
      </c>
      <c r="P10011" s="23"/>
      <c r="Q10011" s="23"/>
    </row>
    <row r="10012" spans="2:17" ht="12.5" x14ac:dyDescent="0.25">
      <c r="B10012" s="24">
        <v>2836</v>
      </c>
      <c r="C10012" s="24">
        <v>4027111</v>
      </c>
      <c r="I10012" s="19">
        <v>2911</v>
      </c>
      <c r="J10012" s="19">
        <v>12680962</v>
      </c>
      <c r="P10012" s="23"/>
      <c r="Q10012" s="23"/>
    </row>
    <row r="10013" spans="2:17" ht="12.5" x14ac:dyDescent="0.25">
      <c r="B10013" s="24">
        <v>2836</v>
      </c>
      <c r="C10013" s="24">
        <v>3439274</v>
      </c>
      <c r="I10013" s="19">
        <v>2910</v>
      </c>
      <c r="J10013" s="19">
        <v>11305387</v>
      </c>
      <c r="P10013" s="23"/>
      <c r="Q10013" s="23"/>
    </row>
    <row r="10014" spans="2:17" ht="12.5" x14ac:dyDescent="0.25">
      <c r="B10014" s="24">
        <v>2836</v>
      </c>
      <c r="C10014" s="24">
        <v>3801720</v>
      </c>
      <c r="I10014" s="19">
        <v>2911</v>
      </c>
      <c r="J10014" s="19">
        <v>12262844</v>
      </c>
      <c r="P10014" s="23"/>
      <c r="Q10014" s="23"/>
    </row>
    <row r="10015" spans="2:17" ht="12.5" x14ac:dyDescent="0.25">
      <c r="B10015" s="24">
        <v>2836</v>
      </c>
      <c r="C10015" s="24">
        <v>4459239</v>
      </c>
      <c r="I10015" s="19">
        <v>2910</v>
      </c>
      <c r="J10015" s="19">
        <v>12266644</v>
      </c>
      <c r="P10015" s="23"/>
      <c r="Q10015" s="23"/>
    </row>
    <row r="10016" spans="2:17" ht="12.5" x14ac:dyDescent="0.25">
      <c r="B10016" s="24">
        <v>2836</v>
      </c>
      <c r="C10016" s="24">
        <v>5006600</v>
      </c>
      <c r="I10016" s="19">
        <v>2911</v>
      </c>
      <c r="J10016" s="19">
        <v>12195063</v>
      </c>
      <c r="P10016" s="23"/>
      <c r="Q10016" s="23"/>
    </row>
    <row r="10017" spans="2:17" ht="12.5" x14ac:dyDescent="0.25">
      <c r="B10017" s="24">
        <v>2836</v>
      </c>
      <c r="C10017" s="24">
        <v>3157881</v>
      </c>
      <c r="I10017" s="19">
        <v>2910</v>
      </c>
      <c r="J10017" s="19">
        <v>11569077</v>
      </c>
      <c r="P10017" s="23"/>
      <c r="Q10017" s="23"/>
    </row>
    <row r="10018" spans="2:17" ht="12.5" x14ac:dyDescent="0.25">
      <c r="B10018" s="24">
        <v>2836</v>
      </c>
      <c r="C10018" s="24">
        <v>4075841</v>
      </c>
      <c r="I10018" s="19">
        <v>2911</v>
      </c>
      <c r="J10018" s="19">
        <v>12313747</v>
      </c>
      <c r="P10018" s="23"/>
      <c r="Q10018" s="23"/>
    </row>
    <row r="10019" spans="2:17" ht="12.5" x14ac:dyDescent="0.25">
      <c r="B10019" s="24">
        <v>2836</v>
      </c>
      <c r="C10019" s="24">
        <v>4440652</v>
      </c>
      <c r="I10019" s="19">
        <v>2910</v>
      </c>
      <c r="J10019" s="19">
        <v>11865932</v>
      </c>
      <c r="P10019" s="23"/>
      <c r="Q10019" s="23"/>
    </row>
    <row r="10020" spans="2:17" ht="12.5" x14ac:dyDescent="0.25">
      <c r="B10020" s="24">
        <v>2836</v>
      </c>
      <c r="C10020" s="24">
        <v>3066646</v>
      </c>
      <c r="I10020" s="19">
        <v>2911</v>
      </c>
      <c r="J10020" s="19">
        <v>11780358</v>
      </c>
      <c r="P10020" s="23"/>
      <c r="Q10020" s="23"/>
    </row>
    <row r="10021" spans="2:17" ht="12.5" x14ac:dyDescent="0.25">
      <c r="B10021" s="24">
        <v>2836</v>
      </c>
      <c r="C10021" s="24">
        <v>4024707</v>
      </c>
      <c r="I10021" s="19">
        <v>2910</v>
      </c>
      <c r="J10021" s="19">
        <v>12072906</v>
      </c>
      <c r="P10021" s="23"/>
      <c r="Q10021" s="23"/>
    </row>
    <row r="10022" spans="2:17" ht="12.5" x14ac:dyDescent="0.25">
      <c r="B10022" s="24">
        <v>2836</v>
      </c>
      <c r="C10022" s="24">
        <v>4069243</v>
      </c>
      <c r="I10022" s="19">
        <v>2911</v>
      </c>
      <c r="J10022" s="19">
        <v>12250018</v>
      </c>
      <c r="P10022" s="23"/>
      <c r="Q10022" s="23"/>
    </row>
    <row r="10023" spans="2:17" ht="12.5" x14ac:dyDescent="0.25">
      <c r="B10023" s="24">
        <v>2836</v>
      </c>
      <c r="C10023" s="24">
        <v>4004516</v>
      </c>
      <c r="I10023" s="19">
        <v>2910</v>
      </c>
      <c r="J10023" s="19">
        <v>11834143</v>
      </c>
      <c r="P10023" s="23"/>
      <c r="Q10023" s="23"/>
    </row>
    <row r="10024" spans="2:17" ht="12.5" x14ac:dyDescent="0.25">
      <c r="B10024" s="24">
        <v>2836</v>
      </c>
      <c r="C10024" s="24">
        <v>4160843</v>
      </c>
      <c r="I10024" s="19">
        <v>2911</v>
      </c>
      <c r="J10024" s="19">
        <v>11774023</v>
      </c>
      <c r="P10024" s="23"/>
      <c r="Q10024" s="23"/>
    </row>
    <row r="10025" spans="2:17" ht="12.5" x14ac:dyDescent="0.25">
      <c r="B10025" s="24">
        <v>2836</v>
      </c>
      <c r="C10025" s="24">
        <v>4957568</v>
      </c>
      <c r="I10025" s="19">
        <v>2910</v>
      </c>
      <c r="J10025" s="19">
        <v>11907164</v>
      </c>
      <c r="P10025" s="23"/>
      <c r="Q10025" s="23"/>
    </row>
    <row r="10026" spans="2:17" ht="12.5" x14ac:dyDescent="0.25">
      <c r="B10026" s="24">
        <v>2836</v>
      </c>
      <c r="C10026" s="24">
        <v>3497848</v>
      </c>
      <c r="I10026" s="19">
        <v>2911</v>
      </c>
      <c r="J10026" s="19">
        <v>12225491</v>
      </c>
      <c r="P10026" s="23"/>
      <c r="Q10026" s="23"/>
    </row>
    <row r="10027" spans="2:17" ht="12.5" x14ac:dyDescent="0.25">
      <c r="B10027" s="24">
        <v>2836</v>
      </c>
      <c r="C10027" s="24">
        <v>3062157</v>
      </c>
      <c r="I10027" s="19">
        <v>2910</v>
      </c>
      <c r="J10027" s="19">
        <v>12932347</v>
      </c>
      <c r="P10027" s="23"/>
      <c r="Q10027" s="23"/>
    </row>
    <row r="10028" spans="2:17" ht="12.5" x14ac:dyDescent="0.25">
      <c r="B10028" s="24">
        <v>2836</v>
      </c>
      <c r="C10028" s="24">
        <v>4050774</v>
      </c>
      <c r="I10028" s="19">
        <v>2911</v>
      </c>
      <c r="J10028" s="19">
        <v>11134908</v>
      </c>
      <c r="P10028" s="23"/>
      <c r="Q10028" s="23"/>
    </row>
    <row r="10029" spans="2:17" ht="12.5" x14ac:dyDescent="0.25">
      <c r="B10029" s="24">
        <v>2836</v>
      </c>
      <c r="C10029" s="24">
        <v>4963203</v>
      </c>
      <c r="I10029" s="19">
        <v>2910</v>
      </c>
      <c r="J10029" s="19">
        <v>11695300</v>
      </c>
      <c r="P10029" s="23"/>
      <c r="Q10029" s="23"/>
    </row>
    <row r="10030" spans="2:17" ht="12.5" x14ac:dyDescent="0.25">
      <c r="B10030" s="24">
        <v>2836</v>
      </c>
      <c r="C10030" s="24">
        <v>3673591</v>
      </c>
      <c r="I10030" s="19">
        <v>2911</v>
      </c>
      <c r="J10030" s="19">
        <v>12693750</v>
      </c>
      <c r="P10030" s="23"/>
      <c r="Q10030" s="23"/>
    </row>
    <row r="10031" spans="2:17" ht="12.5" x14ac:dyDescent="0.25">
      <c r="B10031" s="24">
        <v>2836</v>
      </c>
      <c r="C10031" s="24">
        <v>3532821</v>
      </c>
      <c r="I10031" s="19">
        <v>2910</v>
      </c>
      <c r="J10031" s="19">
        <v>11813911</v>
      </c>
      <c r="P10031" s="23"/>
      <c r="Q10031" s="23"/>
    </row>
    <row r="10032" spans="2:17" ht="12.5" x14ac:dyDescent="0.25">
      <c r="B10032" s="24">
        <v>2836</v>
      </c>
      <c r="C10032" s="24">
        <v>2468348</v>
      </c>
      <c r="I10032" s="19">
        <v>2911</v>
      </c>
      <c r="J10032" s="19">
        <v>12203879</v>
      </c>
      <c r="P10032" s="23"/>
      <c r="Q10032" s="23"/>
    </row>
    <row r="10033" spans="2:17" ht="12.5" x14ac:dyDescent="0.25">
      <c r="B10033" s="24">
        <v>2836</v>
      </c>
      <c r="C10033" s="24">
        <v>2733266</v>
      </c>
      <c r="I10033" s="19">
        <v>2910</v>
      </c>
      <c r="J10033" s="19">
        <v>11214772</v>
      </c>
      <c r="P10033" s="23"/>
      <c r="Q10033" s="23"/>
    </row>
    <row r="10034" spans="2:17" ht="12.5" x14ac:dyDescent="0.25">
      <c r="B10034" s="24">
        <v>2836</v>
      </c>
      <c r="C10034" s="24">
        <v>3920429</v>
      </c>
      <c r="I10034" s="19">
        <v>2911</v>
      </c>
      <c r="J10034" s="19">
        <v>12033419</v>
      </c>
      <c r="P10034" s="23"/>
      <c r="Q10034" s="23"/>
    </row>
    <row r="10035" spans="2:17" ht="12.5" x14ac:dyDescent="0.25">
      <c r="B10035" s="24">
        <v>2836</v>
      </c>
      <c r="C10035" s="24">
        <v>3984871</v>
      </c>
      <c r="I10035" s="19">
        <v>2910</v>
      </c>
      <c r="J10035" s="19">
        <v>12600316</v>
      </c>
      <c r="P10035" s="23"/>
      <c r="Q10035" s="23"/>
    </row>
    <row r="10036" spans="2:17" ht="12.5" x14ac:dyDescent="0.25">
      <c r="B10036" s="24">
        <v>2836</v>
      </c>
      <c r="C10036" s="24">
        <v>3603800</v>
      </c>
      <c r="I10036" s="19">
        <v>2911</v>
      </c>
      <c r="J10036" s="19">
        <v>11743404</v>
      </c>
      <c r="P10036" s="23"/>
      <c r="Q10036" s="23"/>
    </row>
    <row r="10037" spans="2:17" ht="12.5" x14ac:dyDescent="0.25">
      <c r="B10037" s="24">
        <v>2836</v>
      </c>
      <c r="C10037" s="24">
        <v>5295297</v>
      </c>
      <c r="I10037" s="19">
        <v>2910</v>
      </c>
      <c r="J10037" s="19">
        <v>11847752</v>
      </c>
      <c r="P10037" s="23"/>
      <c r="Q10037" s="23"/>
    </row>
    <row r="10038" spans="2:17" ht="12.5" x14ac:dyDescent="0.25">
      <c r="B10038" s="24">
        <v>2836</v>
      </c>
      <c r="C10038" s="24">
        <v>4096824</v>
      </c>
      <c r="I10038" s="19">
        <v>2911</v>
      </c>
      <c r="J10038" s="19">
        <v>12082904</v>
      </c>
      <c r="P10038" s="23"/>
      <c r="Q10038" s="23"/>
    </row>
    <row r="10039" spans="2:17" ht="12.5" x14ac:dyDescent="0.25">
      <c r="B10039" s="24">
        <v>2836</v>
      </c>
      <c r="C10039" s="24">
        <v>3549668</v>
      </c>
      <c r="I10039" s="19">
        <v>2910</v>
      </c>
      <c r="J10039" s="19">
        <v>11680461</v>
      </c>
      <c r="P10039" s="23"/>
      <c r="Q10039" s="23"/>
    </row>
    <row r="10040" spans="2:17" ht="12.5" x14ac:dyDescent="0.25">
      <c r="B10040" s="24">
        <v>2836</v>
      </c>
      <c r="C10040" s="24">
        <v>2672118</v>
      </c>
      <c r="I10040" s="19">
        <v>2911</v>
      </c>
      <c r="J10040" s="19">
        <v>12066240</v>
      </c>
      <c r="P10040" s="23"/>
      <c r="Q10040" s="23"/>
    </row>
    <row r="10041" spans="2:17" ht="12.5" x14ac:dyDescent="0.25">
      <c r="B10041" s="24">
        <v>2836</v>
      </c>
      <c r="C10041" s="24">
        <v>4016178</v>
      </c>
      <c r="I10041" s="19">
        <v>2910</v>
      </c>
      <c r="J10041" s="19">
        <v>12637991</v>
      </c>
      <c r="P10041" s="23"/>
      <c r="Q10041" s="23"/>
    </row>
    <row r="10042" spans="2:17" ht="12.5" x14ac:dyDescent="0.25">
      <c r="B10042" s="24">
        <v>2836</v>
      </c>
      <c r="C10042" s="24">
        <v>4947859</v>
      </c>
      <c r="I10042" s="19">
        <v>2911</v>
      </c>
      <c r="J10042" s="19">
        <v>11359933</v>
      </c>
      <c r="P10042" s="23"/>
      <c r="Q10042" s="23"/>
    </row>
    <row r="10043" spans="2:17" ht="12.5" x14ac:dyDescent="0.25">
      <c r="B10043" s="24">
        <v>2836</v>
      </c>
      <c r="C10043" s="24">
        <v>4075132</v>
      </c>
      <c r="I10043" s="19">
        <v>2910</v>
      </c>
      <c r="J10043" s="19">
        <v>12447256</v>
      </c>
      <c r="P10043" s="23"/>
      <c r="Q10043" s="23"/>
    </row>
    <row r="10044" spans="2:17" ht="12.5" x14ac:dyDescent="0.25">
      <c r="B10044" s="24">
        <v>2836</v>
      </c>
      <c r="C10044" s="24">
        <v>3810322</v>
      </c>
      <c r="I10044" s="19">
        <v>2911</v>
      </c>
      <c r="J10044" s="19">
        <v>11868202</v>
      </c>
      <c r="P10044" s="23"/>
      <c r="Q10044" s="23"/>
    </row>
    <row r="10045" spans="2:17" ht="12.5" x14ac:dyDescent="0.25">
      <c r="B10045" s="24">
        <v>2836</v>
      </c>
      <c r="C10045" s="24">
        <v>4439324</v>
      </c>
      <c r="I10045" s="19">
        <v>2910</v>
      </c>
      <c r="J10045" s="19">
        <v>12660718</v>
      </c>
      <c r="P10045" s="23"/>
      <c r="Q10045" s="23"/>
    </row>
    <row r="10046" spans="2:17" ht="12.5" x14ac:dyDescent="0.25">
      <c r="B10046" s="24">
        <v>2836</v>
      </c>
      <c r="C10046" s="24">
        <v>2478538</v>
      </c>
      <c r="I10046" s="19">
        <v>2911</v>
      </c>
      <c r="J10046" s="19">
        <v>12867218</v>
      </c>
      <c r="P10046" s="23"/>
      <c r="Q10046" s="23"/>
    </row>
    <row r="10047" spans="2:17" ht="12.5" x14ac:dyDescent="0.25">
      <c r="B10047" s="24">
        <v>2836</v>
      </c>
      <c r="C10047" s="24">
        <v>3969254</v>
      </c>
      <c r="I10047" s="19">
        <v>2910</v>
      </c>
      <c r="J10047" s="19">
        <v>10303146</v>
      </c>
      <c r="P10047" s="23"/>
      <c r="Q10047" s="23"/>
    </row>
    <row r="10048" spans="2:17" ht="12.5" x14ac:dyDescent="0.25">
      <c r="B10048" s="24">
        <v>2836</v>
      </c>
      <c r="C10048" s="24">
        <v>3845206</v>
      </c>
      <c r="I10048" s="19">
        <v>2911</v>
      </c>
      <c r="J10048" s="19">
        <v>11963174</v>
      </c>
      <c r="P10048" s="23"/>
      <c r="Q10048" s="23"/>
    </row>
    <row r="10049" spans="2:17" ht="12.5" x14ac:dyDescent="0.25">
      <c r="B10049" s="24">
        <v>2836</v>
      </c>
      <c r="C10049" s="24">
        <v>3979522</v>
      </c>
      <c r="I10049" s="19">
        <v>2910</v>
      </c>
      <c r="J10049" s="19">
        <v>11892264</v>
      </c>
      <c r="P10049" s="23"/>
      <c r="Q10049" s="23"/>
    </row>
    <row r="10050" spans="2:17" ht="12.5" x14ac:dyDescent="0.25">
      <c r="B10050" s="24">
        <v>2836</v>
      </c>
      <c r="C10050" s="24">
        <v>4082534</v>
      </c>
      <c r="I10050" s="19">
        <v>2911</v>
      </c>
      <c r="J10050" s="19">
        <v>12598290</v>
      </c>
      <c r="P10050" s="23"/>
      <c r="Q10050" s="23"/>
    </row>
    <row r="10051" spans="2:17" ht="12.5" x14ac:dyDescent="0.25">
      <c r="B10051" s="24">
        <v>2836</v>
      </c>
      <c r="C10051" s="24">
        <v>3922494</v>
      </c>
      <c r="I10051" s="19">
        <v>2910</v>
      </c>
      <c r="J10051" s="19">
        <v>11443241</v>
      </c>
      <c r="P10051" s="23"/>
      <c r="Q10051" s="23"/>
    </row>
    <row r="10052" spans="2:17" ht="12.5" x14ac:dyDescent="0.25">
      <c r="B10052" s="24">
        <v>2836</v>
      </c>
      <c r="C10052" s="24">
        <v>4456844</v>
      </c>
      <c r="I10052" s="19">
        <v>2911</v>
      </c>
      <c r="J10052" s="19">
        <v>12427493</v>
      </c>
      <c r="P10052" s="23"/>
      <c r="Q10052" s="23"/>
    </row>
    <row r="10053" spans="2:17" ht="12.5" x14ac:dyDescent="0.25">
      <c r="B10053" s="24">
        <v>2836</v>
      </c>
      <c r="C10053" s="24">
        <v>4154013</v>
      </c>
      <c r="I10053" s="19">
        <v>2910</v>
      </c>
      <c r="J10053" s="19">
        <v>12437830</v>
      </c>
      <c r="P10053" s="23"/>
      <c r="Q10053" s="23"/>
    </row>
    <row r="10054" spans="2:17" ht="12.5" x14ac:dyDescent="0.25">
      <c r="B10054" s="24">
        <v>2836</v>
      </c>
      <c r="C10054" s="24">
        <v>3993984</v>
      </c>
      <c r="I10054" s="19">
        <v>2911</v>
      </c>
      <c r="J10054" s="19">
        <v>11569423</v>
      </c>
      <c r="P10054" s="23"/>
      <c r="Q10054" s="23"/>
    </row>
    <row r="10055" spans="2:17" ht="12.5" x14ac:dyDescent="0.25">
      <c r="B10055" s="24">
        <v>2836</v>
      </c>
      <c r="C10055" s="24">
        <v>3981372</v>
      </c>
      <c r="I10055" s="19">
        <v>2910</v>
      </c>
      <c r="J10055" s="19">
        <v>11552690</v>
      </c>
      <c r="P10055" s="23"/>
      <c r="Q10055" s="23"/>
    </row>
    <row r="10056" spans="2:17" ht="12.5" x14ac:dyDescent="0.25">
      <c r="B10056" s="24">
        <v>2836</v>
      </c>
      <c r="C10056" s="24">
        <v>7061632</v>
      </c>
      <c r="I10056" s="19">
        <v>2911</v>
      </c>
      <c r="J10056" s="19">
        <v>11949967</v>
      </c>
      <c r="P10056" s="23"/>
      <c r="Q10056" s="23"/>
    </row>
    <row r="10057" spans="2:17" ht="12.5" x14ac:dyDescent="0.25">
      <c r="B10057" s="24">
        <v>2836</v>
      </c>
      <c r="C10057" s="24">
        <v>3233441</v>
      </c>
      <c r="I10057" s="19">
        <v>2910</v>
      </c>
      <c r="J10057" s="19">
        <v>12280682</v>
      </c>
      <c r="P10057" s="23"/>
      <c r="Q10057" s="23"/>
    </row>
    <row r="10058" spans="2:17" ht="12.5" x14ac:dyDescent="0.25">
      <c r="B10058" s="24">
        <v>2836</v>
      </c>
      <c r="C10058" s="24">
        <v>3993092</v>
      </c>
      <c r="I10058" s="19">
        <v>2911</v>
      </c>
      <c r="J10058" s="19">
        <v>11768607</v>
      </c>
      <c r="P10058" s="23"/>
      <c r="Q10058" s="23"/>
    </row>
    <row r="10059" spans="2:17" ht="12.5" x14ac:dyDescent="0.25">
      <c r="B10059" s="24">
        <v>2836</v>
      </c>
      <c r="C10059" s="24">
        <v>3164017</v>
      </c>
      <c r="I10059" s="19">
        <v>2910</v>
      </c>
      <c r="J10059" s="19">
        <v>12139369</v>
      </c>
      <c r="P10059" s="23"/>
      <c r="Q10059" s="23"/>
    </row>
    <row r="10060" spans="2:17" ht="12.5" x14ac:dyDescent="0.25">
      <c r="B10060" s="24">
        <v>2836</v>
      </c>
      <c r="C10060" s="24">
        <v>7634022</v>
      </c>
      <c r="I10060" s="19">
        <v>2911</v>
      </c>
      <c r="J10060" s="19">
        <v>12304251</v>
      </c>
      <c r="P10060" s="23"/>
      <c r="Q10060" s="23"/>
    </row>
    <row r="10061" spans="2:17" ht="12.5" x14ac:dyDescent="0.25">
      <c r="B10061" s="24">
        <v>2836</v>
      </c>
      <c r="C10061" s="24">
        <v>3792884</v>
      </c>
      <c r="I10061" s="19">
        <v>2910</v>
      </c>
      <c r="J10061" s="19">
        <v>12750360</v>
      </c>
      <c r="P10061" s="23"/>
      <c r="Q10061" s="23"/>
    </row>
    <row r="10062" spans="2:17" ht="12.5" x14ac:dyDescent="0.25">
      <c r="B10062" s="24">
        <v>2836</v>
      </c>
      <c r="C10062" s="24">
        <v>3762087</v>
      </c>
      <c r="I10062" s="19">
        <v>2911</v>
      </c>
      <c r="J10062" s="19">
        <v>10763360</v>
      </c>
      <c r="P10062" s="23"/>
      <c r="Q10062" s="23"/>
    </row>
    <row r="10063" spans="2:17" ht="12.5" x14ac:dyDescent="0.25">
      <c r="B10063" s="24">
        <v>2836</v>
      </c>
      <c r="C10063" s="24">
        <v>4793875</v>
      </c>
      <c r="I10063" s="19">
        <v>2910</v>
      </c>
      <c r="J10063" s="19">
        <v>13471195</v>
      </c>
      <c r="P10063" s="23"/>
      <c r="Q10063" s="23"/>
    </row>
    <row r="10064" spans="2:17" ht="12.5" x14ac:dyDescent="0.25">
      <c r="B10064" s="24">
        <v>2836</v>
      </c>
      <c r="C10064" s="24">
        <v>3995696</v>
      </c>
      <c r="I10064" s="19">
        <v>2911</v>
      </c>
      <c r="J10064" s="19">
        <v>10993097</v>
      </c>
      <c r="P10064" s="23"/>
      <c r="Q10064" s="23"/>
    </row>
    <row r="10065" spans="2:17" ht="12.5" x14ac:dyDescent="0.25">
      <c r="B10065" s="24">
        <v>2836</v>
      </c>
      <c r="C10065" s="24">
        <v>4670093</v>
      </c>
      <c r="I10065" s="19">
        <v>2910</v>
      </c>
      <c r="J10065" s="19">
        <v>12840235</v>
      </c>
      <c r="P10065" s="23"/>
      <c r="Q10065" s="23"/>
    </row>
    <row r="10066" spans="2:17" ht="12.5" x14ac:dyDescent="0.25">
      <c r="B10066" s="24">
        <v>2836</v>
      </c>
      <c r="C10066" s="24">
        <v>4453919</v>
      </c>
      <c r="I10066" s="19">
        <v>2911</v>
      </c>
      <c r="J10066" s="19">
        <v>10734460</v>
      </c>
      <c r="P10066" s="23"/>
      <c r="Q10066" s="23"/>
    </row>
    <row r="10067" spans="2:17" ht="12.5" x14ac:dyDescent="0.25">
      <c r="B10067" s="24">
        <v>2836</v>
      </c>
      <c r="C10067" s="24">
        <v>3602271</v>
      </c>
      <c r="I10067" s="19">
        <v>2910</v>
      </c>
      <c r="J10067" s="19">
        <v>15841755</v>
      </c>
      <c r="P10067" s="23"/>
      <c r="Q10067" s="23"/>
    </row>
    <row r="10068" spans="2:17" ht="12.5" x14ac:dyDescent="0.25">
      <c r="B10068" s="24">
        <v>2836</v>
      </c>
      <c r="C10068" s="24">
        <v>4456534</v>
      </c>
      <c r="I10068" s="19">
        <v>2911</v>
      </c>
      <c r="J10068" s="19">
        <v>8270888</v>
      </c>
      <c r="P10068" s="23"/>
      <c r="Q10068" s="23"/>
    </row>
    <row r="10069" spans="2:17" ht="12.5" x14ac:dyDescent="0.25">
      <c r="B10069" s="24">
        <v>2836</v>
      </c>
      <c r="C10069" s="24">
        <v>3866430</v>
      </c>
      <c r="I10069" s="19">
        <v>2910</v>
      </c>
      <c r="J10069" s="19">
        <v>11825480</v>
      </c>
      <c r="P10069" s="23"/>
      <c r="Q10069" s="23"/>
    </row>
    <row r="10070" spans="2:17" ht="12.5" x14ac:dyDescent="0.25">
      <c r="B10070" s="24">
        <v>2836</v>
      </c>
      <c r="C10070" s="24">
        <v>3632081</v>
      </c>
      <c r="I10070" s="19">
        <v>2911</v>
      </c>
      <c r="J10070" s="19">
        <v>12670205</v>
      </c>
      <c r="P10070" s="23"/>
      <c r="Q10070" s="23"/>
    </row>
    <row r="10071" spans="2:17" ht="12.5" x14ac:dyDescent="0.25">
      <c r="B10071" s="24">
        <v>2836</v>
      </c>
      <c r="C10071" s="24">
        <v>4704324</v>
      </c>
      <c r="I10071" s="19">
        <v>2910</v>
      </c>
      <c r="J10071" s="19">
        <v>11643922</v>
      </c>
      <c r="P10071" s="23"/>
      <c r="Q10071" s="23"/>
    </row>
    <row r="10072" spans="2:17" ht="12.5" x14ac:dyDescent="0.25">
      <c r="B10072" s="24">
        <v>2836</v>
      </c>
      <c r="C10072" s="24">
        <v>3863060</v>
      </c>
      <c r="I10072" s="19">
        <v>2911</v>
      </c>
      <c r="J10072" s="19">
        <v>13567478</v>
      </c>
      <c r="P10072" s="23"/>
      <c r="Q10072" s="23"/>
    </row>
    <row r="10073" spans="2:17" ht="12.5" x14ac:dyDescent="0.25">
      <c r="B10073" s="24">
        <v>2836</v>
      </c>
      <c r="C10073" s="24">
        <v>3467250</v>
      </c>
      <c r="I10073" s="19">
        <v>2910</v>
      </c>
      <c r="J10073" s="19">
        <v>10161758</v>
      </c>
      <c r="P10073" s="23"/>
      <c r="Q10073" s="23"/>
    </row>
    <row r="10074" spans="2:17" ht="12.5" x14ac:dyDescent="0.25">
      <c r="B10074" s="24">
        <v>2836</v>
      </c>
      <c r="C10074" s="24">
        <v>3638521</v>
      </c>
      <c r="I10074" s="19">
        <v>2911</v>
      </c>
      <c r="J10074" s="19">
        <v>23976694</v>
      </c>
      <c r="P10074" s="23"/>
      <c r="Q10074" s="23"/>
    </row>
    <row r="10075" spans="2:17" ht="12.5" x14ac:dyDescent="0.25">
      <c r="B10075" s="24">
        <v>2836</v>
      </c>
      <c r="C10075" s="24">
        <v>2971927</v>
      </c>
      <c r="I10075" s="19">
        <v>2910</v>
      </c>
      <c r="J10075" s="19">
        <v>12011580</v>
      </c>
      <c r="P10075" s="23"/>
      <c r="Q10075" s="23"/>
    </row>
    <row r="10076" spans="2:17" ht="12.5" x14ac:dyDescent="0.25">
      <c r="B10076" s="24">
        <v>2836</v>
      </c>
      <c r="C10076" s="24">
        <v>4086386</v>
      </c>
      <c r="I10076" s="19">
        <v>2911</v>
      </c>
      <c r="J10076" s="19">
        <v>7996269</v>
      </c>
      <c r="P10076" s="23"/>
      <c r="Q10076" s="23"/>
    </row>
    <row r="10077" spans="2:17" ht="12.5" x14ac:dyDescent="0.25">
      <c r="B10077" s="24">
        <v>2836</v>
      </c>
      <c r="C10077" s="24">
        <v>5014321</v>
      </c>
      <c r="I10077" s="19">
        <v>2910</v>
      </c>
      <c r="J10077" s="19">
        <v>12676012</v>
      </c>
      <c r="P10077" s="23"/>
      <c r="Q10077" s="23"/>
    </row>
    <row r="10078" spans="2:17" ht="12.5" x14ac:dyDescent="0.25">
      <c r="B10078" s="24">
        <v>2836</v>
      </c>
      <c r="C10078" s="24">
        <v>4047705</v>
      </c>
      <c r="I10078" s="19">
        <v>2911</v>
      </c>
      <c r="J10078" s="19">
        <v>11306881</v>
      </c>
      <c r="P10078" s="23"/>
      <c r="Q10078" s="23"/>
    </row>
    <row r="10079" spans="2:17" ht="12.5" x14ac:dyDescent="0.25">
      <c r="B10079" s="24">
        <v>2836</v>
      </c>
      <c r="C10079" s="24">
        <v>5378667</v>
      </c>
      <c r="I10079" s="19">
        <v>2910</v>
      </c>
      <c r="J10079" s="19">
        <v>12383038</v>
      </c>
      <c r="P10079" s="23"/>
      <c r="Q10079" s="23"/>
    </row>
    <row r="10080" spans="2:17" ht="12.5" x14ac:dyDescent="0.25">
      <c r="B10080" s="24">
        <v>2836</v>
      </c>
      <c r="C10080" s="24">
        <v>4198788</v>
      </c>
      <c r="I10080" s="19">
        <v>2911</v>
      </c>
      <c r="J10080" s="19">
        <v>11598335</v>
      </c>
      <c r="P10080" s="23"/>
      <c r="Q10080" s="23"/>
    </row>
    <row r="10081" spans="2:17" ht="12.5" x14ac:dyDescent="0.25">
      <c r="B10081" s="24">
        <v>2836</v>
      </c>
      <c r="C10081" s="24">
        <v>3415922</v>
      </c>
      <c r="I10081" s="19">
        <v>2910</v>
      </c>
      <c r="J10081" s="19">
        <v>23889027</v>
      </c>
      <c r="P10081" s="23"/>
      <c r="Q10081" s="23"/>
    </row>
    <row r="10082" spans="2:17" ht="12.5" x14ac:dyDescent="0.25">
      <c r="B10082" s="24">
        <v>2836</v>
      </c>
      <c r="C10082" s="24">
        <v>13140661</v>
      </c>
      <c r="I10082" s="19">
        <v>2911</v>
      </c>
      <c r="J10082" s="19">
        <v>11450939</v>
      </c>
      <c r="P10082" s="23"/>
      <c r="Q10082" s="23"/>
    </row>
    <row r="10083" spans="2:17" ht="12.5" x14ac:dyDescent="0.25">
      <c r="B10083" s="24">
        <v>2836</v>
      </c>
      <c r="C10083" s="24">
        <v>3832437</v>
      </c>
      <c r="I10083" s="19">
        <v>2910</v>
      </c>
      <c r="J10083" s="19">
        <v>9152637</v>
      </c>
      <c r="P10083" s="23"/>
      <c r="Q10083" s="23"/>
    </row>
    <row r="10084" spans="2:17" ht="12.5" x14ac:dyDescent="0.25">
      <c r="B10084" s="24">
        <v>2836</v>
      </c>
      <c r="C10084" s="24">
        <v>3318719</v>
      </c>
      <c r="I10084" s="19">
        <v>2911</v>
      </c>
      <c r="J10084" s="19">
        <v>11553967</v>
      </c>
      <c r="P10084" s="23"/>
      <c r="Q10084" s="23"/>
    </row>
    <row r="10085" spans="2:17" ht="12.5" x14ac:dyDescent="0.25">
      <c r="B10085" s="24">
        <v>2836</v>
      </c>
      <c r="C10085" s="24">
        <v>4439807</v>
      </c>
      <c r="I10085" s="19">
        <v>2910</v>
      </c>
      <c r="J10085" s="19">
        <v>11933292</v>
      </c>
      <c r="P10085" s="23"/>
      <c r="Q10085" s="23"/>
    </row>
    <row r="10086" spans="2:17" ht="12.5" x14ac:dyDescent="0.25">
      <c r="B10086" s="24">
        <v>2836</v>
      </c>
      <c r="C10086" s="24">
        <v>3714511</v>
      </c>
      <c r="I10086" s="19">
        <v>2911</v>
      </c>
      <c r="J10086" s="19">
        <v>12354312</v>
      </c>
      <c r="P10086" s="23"/>
      <c r="Q10086" s="23"/>
    </row>
    <row r="10087" spans="2:17" ht="12.5" x14ac:dyDescent="0.25">
      <c r="B10087" s="24">
        <v>2836</v>
      </c>
      <c r="C10087" s="24">
        <v>3550141</v>
      </c>
      <c r="I10087" s="19">
        <v>2910</v>
      </c>
      <c r="J10087" s="19">
        <v>12044452</v>
      </c>
      <c r="P10087" s="23"/>
      <c r="Q10087" s="23"/>
    </row>
    <row r="10088" spans="2:17" ht="12.5" x14ac:dyDescent="0.25">
      <c r="B10088" s="24">
        <v>2836</v>
      </c>
      <c r="C10088" s="24">
        <v>4807659</v>
      </c>
      <c r="I10088" s="19">
        <v>2911</v>
      </c>
      <c r="J10088" s="19">
        <v>11986867</v>
      </c>
      <c r="P10088" s="23"/>
      <c r="Q10088" s="23"/>
    </row>
    <row r="10089" spans="2:17" ht="12.5" x14ac:dyDescent="0.25">
      <c r="B10089" s="24">
        <v>2836</v>
      </c>
      <c r="C10089" s="24">
        <v>3971510</v>
      </c>
      <c r="I10089" s="19">
        <v>2910</v>
      </c>
      <c r="J10089" s="19">
        <v>19401543</v>
      </c>
      <c r="P10089" s="23"/>
      <c r="Q10089" s="23"/>
    </row>
    <row r="10090" spans="2:17" ht="12.5" x14ac:dyDescent="0.25">
      <c r="B10090" s="24">
        <v>2836</v>
      </c>
      <c r="C10090" s="24">
        <v>3427691</v>
      </c>
      <c r="I10090" s="19">
        <v>2911</v>
      </c>
      <c r="J10090" s="19">
        <v>9670875</v>
      </c>
      <c r="P10090" s="23"/>
      <c r="Q10090" s="23"/>
    </row>
    <row r="10091" spans="2:17" ht="12.5" x14ac:dyDescent="0.25">
      <c r="B10091" s="24">
        <v>2836</v>
      </c>
      <c r="C10091" s="24">
        <v>3472373</v>
      </c>
      <c r="I10091" s="19">
        <v>2910</v>
      </c>
      <c r="J10091" s="19">
        <v>10686151</v>
      </c>
      <c r="P10091" s="23"/>
      <c r="Q10091" s="23"/>
    </row>
    <row r="10092" spans="2:17" ht="12.5" x14ac:dyDescent="0.25">
      <c r="B10092" s="24">
        <v>2836</v>
      </c>
      <c r="C10092" s="24">
        <v>3935855</v>
      </c>
      <c r="I10092" s="19">
        <v>2911</v>
      </c>
      <c r="J10092" s="19">
        <v>12377681</v>
      </c>
      <c r="P10092" s="23"/>
      <c r="Q10092" s="23"/>
    </row>
    <row r="10093" spans="2:17" ht="12.5" x14ac:dyDescent="0.25">
      <c r="B10093" s="24">
        <v>2836</v>
      </c>
      <c r="C10093" s="24">
        <v>5317730</v>
      </c>
      <c r="I10093" s="19">
        <v>2910</v>
      </c>
      <c r="J10093" s="19">
        <v>11555110</v>
      </c>
      <c r="P10093" s="23"/>
      <c r="Q10093" s="23"/>
    </row>
    <row r="10094" spans="2:17" ht="12.5" x14ac:dyDescent="0.25">
      <c r="B10094" s="24">
        <v>2836</v>
      </c>
      <c r="C10094" s="24">
        <v>3657924</v>
      </c>
      <c r="I10094" s="19">
        <v>2911</v>
      </c>
      <c r="J10094" s="19">
        <v>12132372</v>
      </c>
      <c r="P10094" s="23"/>
      <c r="Q10094" s="23"/>
    </row>
    <row r="10095" spans="2:17" ht="12.5" x14ac:dyDescent="0.25">
      <c r="B10095" s="24">
        <v>2836</v>
      </c>
      <c r="C10095" s="24">
        <v>3958479</v>
      </c>
      <c r="I10095" s="19">
        <v>2910</v>
      </c>
      <c r="J10095" s="19">
        <v>11909191</v>
      </c>
      <c r="P10095" s="23"/>
      <c r="Q10095" s="23"/>
    </row>
    <row r="10096" spans="2:17" ht="12.5" x14ac:dyDescent="0.25">
      <c r="B10096" s="24">
        <v>2836</v>
      </c>
      <c r="C10096" s="24">
        <v>4552983</v>
      </c>
      <c r="I10096" s="19">
        <v>2911</v>
      </c>
      <c r="J10096" s="19">
        <v>12075467</v>
      </c>
      <c r="P10096" s="23"/>
      <c r="Q10096" s="23"/>
    </row>
    <row r="10097" spans="2:17" ht="12.5" x14ac:dyDescent="0.25">
      <c r="B10097" s="24">
        <v>2836</v>
      </c>
      <c r="C10097" s="24">
        <v>4899607</v>
      </c>
      <c r="I10097" s="19">
        <v>2910</v>
      </c>
      <c r="J10097" s="19">
        <v>12502981</v>
      </c>
      <c r="P10097" s="23"/>
      <c r="Q10097" s="23"/>
    </row>
    <row r="10098" spans="2:17" ht="12.5" x14ac:dyDescent="0.25">
      <c r="B10098" s="24">
        <v>2836</v>
      </c>
      <c r="C10098" s="24">
        <v>4303217</v>
      </c>
      <c r="I10098" s="19">
        <v>2911</v>
      </c>
      <c r="J10098" s="19">
        <v>11880250</v>
      </c>
      <c r="P10098" s="23"/>
      <c r="Q10098" s="23"/>
    </row>
    <row r="10099" spans="2:17" ht="12.5" x14ac:dyDescent="0.25">
      <c r="B10099" s="24">
        <v>2836</v>
      </c>
      <c r="C10099" s="24">
        <v>2536061</v>
      </c>
      <c r="I10099" s="19">
        <v>2910</v>
      </c>
      <c r="J10099" s="19">
        <v>19752049</v>
      </c>
      <c r="P10099" s="23"/>
      <c r="Q10099" s="23"/>
    </row>
    <row r="10100" spans="2:17" ht="12.5" x14ac:dyDescent="0.25">
      <c r="B10100" s="24">
        <v>2836</v>
      </c>
      <c r="C10100" s="24">
        <v>4232853</v>
      </c>
      <c r="I10100" s="19">
        <v>2911</v>
      </c>
      <c r="J10100" s="19">
        <v>13209551</v>
      </c>
      <c r="P10100" s="23"/>
      <c r="Q10100" s="23"/>
    </row>
    <row r="10101" spans="2:17" ht="12.5" x14ac:dyDescent="0.25">
      <c r="B10101" s="24">
        <v>2836</v>
      </c>
      <c r="C10101" s="24">
        <v>3907917</v>
      </c>
      <c r="I10101" s="19">
        <v>2910</v>
      </c>
      <c r="J10101" s="19">
        <v>10707731</v>
      </c>
      <c r="P10101" s="23"/>
      <c r="Q10101" s="23"/>
    </row>
    <row r="10102" spans="2:17" ht="12.5" x14ac:dyDescent="0.25">
      <c r="B10102" s="24">
        <v>2836</v>
      </c>
      <c r="C10102" s="24">
        <v>4120871</v>
      </c>
      <c r="I10102" s="19">
        <v>2911</v>
      </c>
      <c r="J10102" s="19">
        <v>11808620</v>
      </c>
      <c r="P10102" s="23"/>
      <c r="Q10102" s="23"/>
    </row>
    <row r="10103" spans="2:17" ht="12.5" x14ac:dyDescent="0.25">
      <c r="B10103" s="24">
        <v>2836</v>
      </c>
      <c r="C10103" s="24">
        <v>2767889</v>
      </c>
      <c r="I10103" s="19">
        <v>2910</v>
      </c>
      <c r="J10103" s="19">
        <v>12689792</v>
      </c>
      <c r="P10103" s="23"/>
      <c r="Q10103" s="23"/>
    </row>
    <row r="10104" spans="2:17" ht="12.5" x14ac:dyDescent="0.25">
      <c r="B10104" s="24">
        <v>2836</v>
      </c>
      <c r="C10104" s="24">
        <v>4036316</v>
      </c>
      <c r="I10104" s="19">
        <v>2911</v>
      </c>
      <c r="J10104" s="19">
        <v>11451301</v>
      </c>
      <c r="P10104" s="23"/>
      <c r="Q10104" s="23"/>
    </row>
    <row r="10105" spans="2:17" ht="12.5" x14ac:dyDescent="0.25">
      <c r="B10105" s="24">
        <v>2836</v>
      </c>
      <c r="C10105" s="24">
        <v>4354542</v>
      </c>
      <c r="I10105" s="19">
        <v>2910</v>
      </c>
      <c r="J10105" s="19">
        <v>12143452</v>
      </c>
      <c r="P10105" s="23"/>
      <c r="Q10105" s="23"/>
    </row>
    <row r="10106" spans="2:17" ht="12.5" x14ac:dyDescent="0.25">
      <c r="B10106" s="24">
        <v>2836</v>
      </c>
      <c r="C10106" s="24">
        <v>6907975</v>
      </c>
      <c r="I10106" s="19">
        <v>2911</v>
      </c>
      <c r="J10106" s="19">
        <v>12148129</v>
      </c>
      <c r="P10106" s="23"/>
      <c r="Q10106" s="23"/>
    </row>
    <row r="10107" spans="2:17" ht="12.5" x14ac:dyDescent="0.25">
      <c r="B10107" s="24">
        <v>2836</v>
      </c>
      <c r="C10107" s="24">
        <v>4618829</v>
      </c>
      <c r="I10107" s="19">
        <v>2910</v>
      </c>
      <c r="J10107" s="19">
        <v>11853099</v>
      </c>
      <c r="P10107" s="23"/>
      <c r="Q10107" s="23"/>
    </row>
    <row r="10108" spans="2:17" ht="12.5" x14ac:dyDescent="0.25">
      <c r="B10108" s="24">
        <v>2836</v>
      </c>
      <c r="C10108" s="24">
        <v>4114266</v>
      </c>
      <c r="I10108" s="19">
        <v>2911</v>
      </c>
      <c r="J10108" s="19">
        <v>11668653</v>
      </c>
      <c r="P10108" s="23"/>
      <c r="Q10108" s="23"/>
    </row>
    <row r="10109" spans="2:17" ht="12.5" x14ac:dyDescent="0.25">
      <c r="B10109" s="24">
        <v>2836</v>
      </c>
      <c r="C10109" s="24">
        <v>2608474</v>
      </c>
      <c r="I10109" s="19">
        <v>2910</v>
      </c>
      <c r="J10109" s="19">
        <v>12091409</v>
      </c>
      <c r="P10109" s="23"/>
      <c r="Q10109" s="23"/>
    </row>
    <row r="10110" spans="2:17" ht="12.5" x14ac:dyDescent="0.25">
      <c r="B10110" s="24">
        <v>2836</v>
      </c>
      <c r="C10110" s="24">
        <v>3972722</v>
      </c>
      <c r="I10110" s="19">
        <v>2911</v>
      </c>
      <c r="J10110" s="19">
        <v>12365636</v>
      </c>
      <c r="P10110" s="23"/>
      <c r="Q10110" s="23"/>
    </row>
    <row r="10111" spans="2:17" ht="12.5" x14ac:dyDescent="0.25">
      <c r="B10111" s="24">
        <v>2836</v>
      </c>
      <c r="C10111" s="24">
        <v>4070632</v>
      </c>
      <c r="I10111" s="19">
        <v>2910</v>
      </c>
      <c r="J10111" s="19">
        <v>11912438</v>
      </c>
      <c r="P10111" s="23"/>
      <c r="Q10111" s="23"/>
    </row>
    <row r="10112" spans="2:17" ht="12.5" x14ac:dyDescent="0.25">
      <c r="B10112" s="24">
        <v>2836</v>
      </c>
      <c r="C10112" s="24">
        <v>4363978</v>
      </c>
      <c r="I10112" s="19">
        <v>2911</v>
      </c>
      <c r="J10112" s="19">
        <v>12403052</v>
      </c>
      <c r="P10112" s="23"/>
      <c r="Q10112" s="23"/>
    </row>
    <row r="10113" spans="2:17" ht="12.5" x14ac:dyDescent="0.25">
      <c r="B10113" s="24">
        <v>2836</v>
      </c>
      <c r="C10113" s="24">
        <v>3866587</v>
      </c>
      <c r="I10113" s="19">
        <v>2910</v>
      </c>
      <c r="J10113" s="19">
        <v>12603207</v>
      </c>
      <c r="P10113" s="23"/>
      <c r="Q10113" s="23"/>
    </row>
    <row r="10114" spans="2:17" ht="12.5" x14ac:dyDescent="0.25">
      <c r="B10114" s="24">
        <v>2836</v>
      </c>
      <c r="C10114" s="24">
        <v>4837713</v>
      </c>
      <c r="I10114" s="19">
        <v>2911</v>
      </c>
      <c r="J10114" s="19">
        <v>10861020</v>
      </c>
      <c r="P10114" s="23"/>
      <c r="Q10114" s="23"/>
    </row>
    <row r="10115" spans="2:17" ht="12.5" x14ac:dyDescent="0.25">
      <c r="B10115" s="24">
        <v>2836</v>
      </c>
      <c r="C10115" s="24">
        <v>4373548</v>
      </c>
      <c r="I10115" s="19">
        <v>2910</v>
      </c>
      <c r="J10115" s="19">
        <v>12293752</v>
      </c>
      <c r="P10115" s="23"/>
      <c r="Q10115" s="23"/>
    </row>
    <row r="10116" spans="2:17" ht="12.5" x14ac:dyDescent="0.25">
      <c r="B10116" s="24">
        <v>2836</v>
      </c>
      <c r="C10116" s="24">
        <v>3831870</v>
      </c>
      <c r="I10116" s="19">
        <v>2911</v>
      </c>
      <c r="J10116" s="19">
        <v>11964630</v>
      </c>
      <c r="P10116" s="23"/>
      <c r="Q10116" s="23"/>
    </row>
    <row r="10117" spans="2:17" ht="12.5" x14ac:dyDescent="0.25">
      <c r="B10117" s="24">
        <v>2836</v>
      </c>
      <c r="C10117" s="24">
        <v>3937372</v>
      </c>
      <c r="I10117" s="19">
        <v>2910</v>
      </c>
      <c r="J10117" s="19">
        <v>11856984</v>
      </c>
      <c r="P10117" s="23"/>
      <c r="Q10117" s="23"/>
    </row>
    <row r="10118" spans="2:17" ht="12.5" x14ac:dyDescent="0.25">
      <c r="B10118" s="24">
        <v>2836</v>
      </c>
      <c r="C10118" s="24">
        <v>4723884</v>
      </c>
      <c r="I10118" s="19">
        <v>2911</v>
      </c>
      <c r="J10118" s="19">
        <v>12096682</v>
      </c>
      <c r="P10118" s="23"/>
      <c r="Q10118" s="23"/>
    </row>
    <row r="10119" spans="2:17" ht="12.5" x14ac:dyDescent="0.25">
      <c r="B10119" s="24">
        <v>2836</v>
      </c>
      <c r="C10119" s="24">
        <v>4869039</v>
      </c>
      <c r="I10119" s="19">
        <v>2910</v>
      </c>
      <c r="J10119" s="19">
        <v>11673363</v>
      </c>
      <c r="P10119" s="23"/>
      <c r="Q10119" s="23"/>
    </row>
    <row r="10120" spans="2:17" ht="12.5" x14ac:dyDescent="0.25">
      <c r="B10120" s="24">
        <v>2836</v>
      </c>
      <c r="C10120" s="24">
        <v>4122909</v>
      </c>
      <c r="I10120" s="19">
        <v>2911</v>
      </c>
      <c r="J10120" s="19">
        <v>12595267</v>
      </c>
      <c r="P10120" s="23"/>
      <c r="Q10120" s="23"/>
    </row>
    <row r="10121" spans="2:17" ht="12.5" x14ac:dyDescent="0.25">
      <c r="B10121" s="24">
        <v>2836</v>
      </c>
      <c r="C10121" s="24">
        <v>3899216</v>
      </c>
      <c r="I10121" s="19">
        <v>2910</v>
      </c>
      <c r="J10121" s="19">
        <v>11339825</v>
      </c>
      <c r="P10121" s="23"/>
      <c r="Q10121" s="23"/>
    </row>
    <row r="10122" spans="2:17" ht="12.5" x14ac:dyDescent="0.25">
      <c r="B10122" s="24">
        <v>2836</v>
      </c>
      <c r="C10122" s="24">
        <v>3630925</v>
      </c>
      <c r="I10122" s="19">
        <v>2911</v>
      </c>
      <c r="J10122" s="19">
        <v>12535460</v>
      </c>
      <c r="P10122" s="23"/>
      <c r="Q10122" s="23"/>
    </row>
    <row r="10123" spans="2:17" ht="12.5" x14ac:dyDescent="0.25">
      <c r="B10123" s="24">
        <v>2836</v>
      </c>
      <c r="C10123" s="24">
        <v>3633528</v>
      </c>
      <c r="I10123" s="19">
        <v>2910</v>
      </c>
      <c r="J10123" s="19">
        <v>12042692</v>
      </c>
      <c r="P10123" s="23"/>
      <c r="Q10123" s="23"/>
    </row>
    <row r="10124" spans="2:17" ht="12.5" x14ac:dyDescent="0.25">
      <c r="B10124" s="24">
        <v>2836</v>
      </c>
      <c r="C10124" s="24">
        <v>4753956</v>
      </c>
      <c r="I10124" s="19">
        <v>2911</v>
      </c>
      <c r="J10124" s="19">
        <v>11763051</v>
      </c>
      <c r="P10124" s="23"/>
      <c r="Q10124" s="23"/>
    </row>
    <row r="10125" spans="2:17" ht="12.5" x14ac:dyDescent="0.25">
      <c r="B10125" s="24">
        <v>2836</v>
      </c>
      <c r="C10125" s="24">
        <v>3152798</v>
      </c>
      <c r="I10125" s="19">
        <v>2910</v>
      </c>
      <c r="J10125" s="19">
        <v>11697960</v>
      </c>
      <c r="P10125" s="23"/>
      <c r="Q10125" s="23"/>
    </row>
    <row r="10126" spans="2:17" ht="12.5" x14ac:dyDescent="0.25">
      <c r="B10126" s="24">
        <v>2836</v>
      </c>
      <c r="C10126" s="24">
        <v>4291090</v>
      </c>
      <c r="I10126" s="19">
        <v>2911</v>
      </c>
      <c r="J10126" s="19">
        <v>12482030</v>
      </c>
      <c r="P10126" s="23"/>
      <c r="Q10126" s="23"/>
    </row>
    <row r="10127" spans="2:17" ht="12.5" x14ac:dyDescent="0.25">
      <c r="B10127" s="24">
        <v>2836</v>
      </c>
      <c r="C10127" s="24">
        <v>4423915</v>
      </c>
      <c r="I10127" s="19">
        <v>2910</v>
      </c>
      <c r="J10127" s="19">
        <v>12353270</v>
      </c>
      <c r="P10127" s="23"/>
      <c r="Q10127" s="23"/>
    </row>
    <row r="10128" spans="2:17" ht="12.5" x14ac:dyDescent="0.25">
      <c r="B10128" s="24">
        <v>2836</v>
      </c>
      <c r="C10128" s="24">
        <v>3578245</v>
      </c>
      <c r="I10128" s="19">
        <v>2911</v>
      </c>
      <c r="J10128" s="19">
        <v>13154628</v>
      </c>
      <c r="P10128" s="23"/>
      <c r="Q10128" s="23"/>
    </row>
    <row r="10129" spans="2:17" ht="12.5" x14ac:dyDescent="0.25">
      <c r="B10129" s="24">
        <v>2836</v>
      </c>
      <c r="C10129" s="24">
        <v>2227913</v>
      </c>
      <c r="I10129" s="19">
        <v>2910</v>
      </c>
      <c r="J10129" s="19">
        <v>10430755</v>
      </c>
      <c r="P10129" s="23"/>
      <c r="Q10129" s="23"/>
    </row>
    <row r="10130" spans="2:17" ht="12.5" x14ac:dyDescent="0.25">
      <c r="B10130" s="24">
        <v>2836</v>
      </c>
      <c r="C10130" s="24">
        <v>4032307</v>
      </c>
      <c r="I10130" s="19">
        <v>2911</v>
      </c>
      <c r="J10130" s="19">
        <v>12038643</v>
      </c>
      <c r="P10130" s="23"/>
      <c r="Q10130" s="23"/>
    </row>
    <row r="10131" spans="2:17" ht="12.5" x14ac:dyDescent="0.25">
      <c r="B10131" s="24">
        <v>2836</v>
      </c>
      <c r="C10131" s="24">
        <v>3406628</v>
      </c>
      <c r="I10131" s="19">
        <v>2910</v>
      </c>
      <c r="J10131" s="19">
        <v>12985776</v>
      </c>
      <c r="P10131" s="23"/>
      <c r="Q10131" s="23"/>
    </row>
    <row r="10132" spans="2:17" ht="12.5" x14ac:dyDescent="0.25">
      <c r="B10132" s="24">
        <v>2836</v>
      </c>
      <c r="C10132" s="24">
        <v>3991176</v>
      </c>
      <c r="I10132" s="19">
        <v>2911</v>
      </c>
      <c r="J10132" s="19">
        <v>10814788</v>
      </c>
      <c r="P10132" s="23"/>
      <c r="Q10132" s="23"/>
    </row>
    <row r="10133" spans="2:17" ht="12.5" x14ac:dyDescent="0.25">
      <c r="B10133" s="24">
        <v>2836</v>
      </c>
      <c r="C10133" s="24">
        <v>3311372</v>
      </c>
      <c r="I10133" s="19">
        <v>2910</v>
      </c>
      <c r="J10133" s="19">
        <v>12237958</v>
      </c>
      <c r="P10133" s="23"/>
      <c r="Q10133" s="23"/>
    </row>
    <row r="10134" spans="2:17" ht="12.5" x14ac:dyDescent="0.25">
      <c r="B10134" s="24">
        <v>2836</v>
      </c>
      <c r="C10134" s="24">
        <v>4457691</v>
      </c>
      <c r="I10134" s="19">
        <v>2911</v>
      </c>
      <c r="J10134" s="19">
        <v>15498361</v>
      </c>
      <c r="P10134" s="23"/>
      <c r="Q10134" s="23"/>
    </row>
    <row r="10135" spans="2:17" ht="12.5" x14ac:dyDescent="0.25">
      <c r="B10135" s="24">
        <v>2836</v>
      </c>
      <c r="C10135" s="24">
        <v>3358125</v>
      </c>
      <c r="I10135" s="19">
        <v>2910</v>
      </c>
      <c r="J10135" s="19">
        <v>11919687</v>
      </c>
      <c r="P10135" s="23"/>
      <c r="Q10135" s="23"/>
    </row>
    <row r="10136" spans="2:17" ht="12.5" x14ac:dyDescent="0.25">
      <c r="B10136" s="24">
        <v>2836</v>
      </c>
      <c r="C10136" s="24">
        <v>3328119</v>
      </c>
      <c r="I10136" s="19">
        <v>2911</v>
      </c>
      <c r="J10136" s="19">
        <v>12057649</v>
      </c>
      <c r="P10136" s="23"/>
      <c r="Q10136" s="23"/>
    </row>
    <row r="10137" spans="2:17" ht="12.5" x14ac:dyDescent="0.25">
      <c r="B10137" s="24">
        <v>2836</v>
      </c>
      <c r="C10137" s="24">
        <v>4611477</v>
      </c>
      <c r="I10137" s="19">
        <v>2910</v>
      </c>
      <c r="J10137" s="19">
        <v>12623592</v>
      </c>
      <c r="P10137" s="23"/>
      <c r="Q10137" s="23"/>
    </row>
    <row r="10138" spans="2:17" ht="12.5" x14ac:dyDescent="0.25">
      <c r="B10138" s="24">
        <v>2836</v>
      </c>
      <c r="C10138" s="24">
        <v>3971232</v>
      </c>
      <c r="I10138" s="19">
        <v>2911</v>
      </c>
      <c r="J10138" s="19">
        <v>11450489</v>
      </c>
      <c r="P10138" s="23"/>
      <c r="Q10138" s="23"/>
    </row>
    <row r="10139" spans="2:17" ht="12.5" x14ac:dyDescent="0.25">
      <c r="B10139" s="24">
        <v>2836</v>
      </c>
      <c r="C10139" s="24">
        <v>4932881</v>
      </c>
      <c r="I10139" s="19">
        <v>2910</v>
      </c>
      <c r="J10139" s="19">
        <v>11987427</v>
      </c>
      <c r="P10139" s="23"/>
      <c r="Q10139" s="23"/>
    </row>
    <row r="10140" spans="2:17" ht="12.5" x14ac:dyDescent="0.25">
      <c r="B10140" s="24">
        <v>2836</v>
      </c>
      <c r="C10140" s="24">
        <v>3990657</v>
      </c>
      <c r="I10140" s="19">
        <v>2911</v>
      </c>
      <c r="J10140" s="19">
        <v>12578325</v>
      </c>
      <c r="P10140" s="23"/>
      <c r="Q10140" s="23"/>
    </row>
    <row r="10141" spans="2:17" ht="12.5" x14ac:dyDescent="0.25">
      <c r="B10141" s="24">
        <v>2836</v>
      </c>
      <c r="C10141" s="24">
        <v>3248502</v>
      </c>
      <c r="I10141" s="19">
        <v>2910</v>
      </c>
      <c r="J10141" s="19">
        <v>11740552</v>
      </c>
      <c r="P10141" s="23"/>
      <c r="Q10141" s="23"/>
    </row>
    <row r="10142" spans="2:17" ht="12.5" x14ac:dyDescent="0.25">
      <c r="B10142" s="24">
        <v>2836</v>
      </c>
      <c r="C10142" s="24">
        <v>3931523</v>
      </c>
      <c r="I10142" s="19">
        <v>2911</v>
      </c>
      <c r="J10142" s="19">
        <v>16150826</v>
      </c>
      <c r="P10142" s="23"/>
      <c r="Q10142" s="23"/>
    </row>
    <row r="10143" spans="2:17" ht="12.5" x14ac:dyDescent="0.25">
      <c r="B10143" s="24">
        <v>2836</v>
      </c>
      <c r="C10143" s="24">
        <v>3337901</v>
      </c>
      <c r="I10143" s="19">
        <v>2910</v>
      </c>
      <c r="J10143" s="19">
        <v>11944254</v>
      </c>
      <c r="P10143" s="23"/>
      <c r="Q10143" s="23"/>
    </row>
    <row r="10144" spans="2:17" ht="12.5" x14ac:dyDescent="0.25">
      <c r="B10144" s="24">
        <v>2836</v>
      </c>
      <c r="C10144" s="24">
        <v>3897850</v>
      </c>
      <c r="I10144" s="19">
        <v>2911</v>
      </c>
      <c r="J10144" s="19">
        <v>11851414</v>
      </c>
      <c r="P10144" s="23"/>
      <c r="Q10144" s="23"/>
    </row>
    <row r="10145" spans="2:17" ht="12.5" x14ac:dyDescent="0.25">
      <c r="B10145" s="24">
        <v>2836</v>
      </c>
      <c r="C10145" s="24">
        <v>4577450</v>
      </c>
      <c r="I10145" s="19">
        <v>2910</v>
      </c>
      <c r="J10145" s="19">
        <v>12892060</v>
      </c>
      <c r="P10145" s="23"/>
      <c r="Q10145" s="23"/>
    </row>
    <row r="10146" spans="2:17" ht="12.5" x14ac:dyDescent="0.25">
      <c r="B10146" s="24">
        <v>2836</v>
      </c>
      <c r="C10146" s="24">
        <v>4461389</v>
      </c>
      <c r="I10146" s="19">
        <v>2911</v>
      </c>
      <c r="J10146" s="19">
        <v>10920797</v>
      </c>
      <c r="P10146" s="23"/>
      <c r="Q10146" s="23"/>
    </row>
    <row r="10147" spans="2:17" ht="12.5" x14ac:dyDescent="0.25">
      <c r="B10147" s="24">
        <v>2836</v>
      </c>
      <c r="C10147" s="24">
        <v>3980715</v>
      </c>
      <c r="I10147" s="19">
        <v>2910</v>
      </c>
      <c r="J10147" s="19">
        <v>12310790</v>
      </c>
      <c r="P10147" s="23"/>
      <c r="Q10147" s="23"/>
    </row>
    <row r="10148" spans="2:17" ht="12.5" x14ac:dyDescent="0.25">
      <c r="B10148" s="24">
        <v>2836</v>
      </c>
      <c r="C10148" s="24">
        <v>4562819</v>
      </c>
      <c r="I10148" s="19">
        <v>2911</v>
      </c>
      <c r="J10148" s="19">
        <v>11886382</v>
      </c>
      <c r="P10148" s="23"/>
      <c r="Q10148" s="23"/>
    </row>
    <row r="10149" spans="2:17" ht="12.5" x14ac:dyDescent="0.25">
      <c r="B10149" s="24">
        <v>2836</v>
      </c>
      <c r="C10149" s="24">
        <v>2505235</v>
      </c>
      <c r="I10149" s="19">
        <v>2910</v>
      </c>
      <c r="J10149" s="19">
        <v>11918397</v>
      </c>
      <c r="P10149" s="23"/>
      <c r="Q10149" s="23"/>
    </row>
    <row r="10150" spans="2:17" ht="12.5" x14ac:dyDescent="0.25">
      <c r="B10150" s="24">
        <v>2836</v>
      </c>
      <c r="C10150" s="24">
        <v>4463754</v>
      </c>
      <c r="I10150" s="19">
        <v>2911</v>
      </c>
      <c r="J10150" s="19">
        <v>11721073</v>
      </c>
      <c r="P10150" s="23"/>
      <c r="Q10150" s="23"/>
    </row>
    <row r="10151" spans="2:17" ht="12.5" x14ac:dyDescent="0.25">
      <c r="B10151" s="24">
        <v>2836</v>
      </c>
      <c r="C10151" s="24">
        <v>3333953</v>
      </c>
      <c r="I10151" s="19">
        <v>2910</v>
      </c>
      <c r="J10151" s="19">
        <v>12238827</v>
      </c>
      <c r="P10151" s="23"/>
      <c r="Q10151" s="23"/>
    </row>
    <row r="10152" spans="2:17" ht="12.5" x14ac:dyDescent="0.25">
      <c r="B10152" s="24">
        <v>2836</v>
      </c>
      <c r="C10152" s="24">
        <v>4495250</v>
      </c>
      <c r="I10152" s="19">
        <v>2911</v>
      </c>
      <c r="J10152" s="19">
        <v>11735531</v>
      </c>
      <c r="P10152" s="23"/>
      <c r="Q10152" s="23"/>
    </row>
    <row r="10153" spans="2:17" ht="12.5" x14ac:dyDescent="0.25">
      <c r="B10153" s="24">
        <v>2836</v>
      </c>
      <c r="C10153" s="24">
        <v>5590905</v>
      </c>
      <c r="I10153" s="19">
        <v>2910</v>
      </c>
      <c r="J10153" s="19">
        <v>12633364</v>
      </c>
      <c r="P10153" s="23"/>
      <c r="Q10153" s="23"/>
    </row>
    <row r="10154" spans="2:17" ht="12.5" x14ac:dyDescent="0.25">
      <c r="B10154" s="24">
        <v>2836</v>
      </c>
      <c r="C10154" s="24">
        <v>3916334</v>
      </c>
      <c r="I10154" s="19">
        <v>2911</v>
      </c>
      <c r="J10154" s="19">
        <v>11862154</v>
      </c>
      <c r="P10154" s="23"/>
      <c r="Q10154" s="23"/>
    </row>
    <row r="10155" spans="2:17" ht="12.5" x14ac:dyDescent="0.25">
      <c r="B10155" s="24">
        <v>2836</v>
      </c>
      <c r="C10155" s="24">
        <v>4223201</v>
      </c>
      <c r="I10155" s="19">
        <v>2910</v>
      </c>
      <c r="J10155" s="19">
        <v>11828016</v>
      </c>
      <c r="P10155" s="23"/>
      <c r="Q10155" s="23"/>
    </row>
    <row r="10156" spans="2:17" ht="12.5" x14ac:dyDescent="0.25">
      <c r="B10156" s="24">
        <v>2836</v>
      </c>
      <c r="C10156" s="24">
        <v>4511977</v>
      </c>
      <c r="I10156" s="19">
        <v>2911</v>
      </c>
      <c r="J10156" s="19">
        <v>12191411</v>
      </c>
      <c r="P10156" s="23"/>
      <c r="Q10156" s="23"/>
    </row>
    <row r="10157" spans="2:17" ht="12.5" x14ac:dyDescent="0.25">
      <c r="B10157" s="24">
        <v>2836</v>
      </c>
      <c r="C10157" s="24">
        <v>3986788</v>
      </c>
      <c r="I10157" s="19">
        <v>2910</v>
      </c>
      <c r="J10157" s="19">
        <v>11841213</v>
      </c>
      <c r="P10157" s="23"/>
      <c r="Q10157" s="23"/>
    </row>
    <row r="10158" spans="2:17" ht="12.5" x14ac:dyDescent="0.25">
      <c r="B10158" s="24">
        <v>2836</v>
      </c>
      <c r="C10158" s="24">
        <v>4707340</v>
      </c>
      <c r="I10158" s="19">
        <v>2911</v>
      </c>
      <c r="J10158" s="19">
        <v>12418260</v>
      </c>
      <c r="P10158" s="23"/>
      <c r="Q10158" s="23"/>
    </row>
    <row r="10159" spans="2:17" ht="12.5" x14ac:dyDescent="0.25">
      <c r="B10159" s="24">
        <v>2836</v>
      </c>
      <c r="C10159" s="24">
        <v>5263208</v>
      </c>
      <c r="I10159" s="19">
        <v>2910</v>
      </c>
      <c r="J10159" s="19">
        <v>11794541</v>
      </c>
      <c r="P10159" s="23"/>
      <c r="Q10159" s="23"/>
    </row>
    <row r="10160" spans="2:17" ht="12.5" x14ac:dyDescent="0.25">
      <c r="B10160" s="24">
        <v>2836</v>
      </c>
      <c r="C10160" s="24">
        <v>3062483</v>
      </c>
      <c r="I10160" s="19">
        <v>2911</v>
      </c>
      <c r="J10160" s="19">
        <v>12460441</v>
      </c>
      <c r="P10160" s="23"/>
      <c r="Q10160" s="23"/>
    </row>
    <row r="10161" spans="2:17" ht="12.5" x14ac:dyDescent="0.25">
      <c r="B10161" s="24">
        <v>2836</v>
      </c>
      <c r="C10161" s="24">
        <v>4751102</v>
      </c>
      <c r="I10161" s="19">
        <v>2910</v>
      </c>
      <c r="J10161" s="19">
        <v>12263986</v>
      </c>
      <c r="P10161" s="23"/>
      <c r="Q10161" s="23"/>
    </row>
    <row r="10162" spans="2:17" ht="12.5" x14ac:dyDescent="0.25">
      <c r="B10162" s="24">
        <v>2836</v>
      </c>
      <c r="C10162" s="24">
        <v>4502761</v>
      </c>
      <c r="I10162" s="19">
        <v>2911</v>
      </c>
      <c r="J10162" s="19">
        <v>11328165</v>
      </c>
      <c r="P10162" s="23"/>
      <c r="Q10162" s="23"/>
    </row>
    <row r="10163" spans="2:17" ht="12.5" x14ac:dyDescent="0.25">
      <c r="B10163" s="24">
        <v>2836</v>
      </c>
      <c r="C10163" s="24">
        <v>4018194</v>
      </c>
      <c r="I10163" s="19">
        <v>2910</v>
      </c>
      <c r="J10163" s="19">
        <v>11670519</v>
      </c>
      <c r="P10163" s="23"/>
      <c r="Q10163" s="23"/>
    </row>
    <row r="10164" spans="2:17" ht="12.5" x14ac:dyDescent="0.25">
      <c r="B10164" s="24">
        <v>2836</v>
      </c>
      <c r="C10164" s="24">
        <v>4293487</v>
      </c>
      <c r="I10164" s="19">
        <v>2911</v>
      </c>
      <c r="J10164" s="19">
        <v>12055868</v>
      </c>
      <c r="P10164" s="23"/>
      <c r="Q10164" s="23"/>
    </row>
    <row r="10165" spans="2:17" ht="12.5" x14ac:dyDescent="0.25">
      <c r="B10165" s="24">
        <v>2836</v>
      </c>
      <c r="C10165" s="24">
        <v>4848394</v>
      </c>
      <c r="I10165" s="19">
        <v>2910</v>
      </c>
      <c r="J10165" s="19">
        <v>12322546</v>
      </c>
      <c r="P10165" s="23"/>
      <c r="Q10165" s="23"/>
    </row>
    <row r="10166" spans="2:17" ht="12.5" x14ac:dyDescent="0.25">
      <c r="B10166" s="24">
        <v>2836</v>
      </c>
      <c r="C10166" s="24">
        <v>4882697</v>
      </c>
      <c r="I10166" s="19">
        <v>2911</v>
      </c>
      <c r="J10166" s="19">
        <v>12902970</v>
      </c>
      <c r="P10166" s="23"/>
      <c r="Q10166" s="23"/>
    </row>
    <row r="10167" spans="2:17" ht="12.5" x14ac:dyDescent="0.25">
      <c r="B10167" s="24">
        <v>2836</v>
      </c>
      <c r="C10167" s="24">
        <v>3251910</v>
      </c>
      <c r="I10167" s="19">
        <v>2910</v>
      </c>
      <c r="J10167" s="19">
        <v>10929126</v>
      </c>
      <c r="P10167" s="23"/>
      <c r="Q10167" s="23"/>
    </row>
    <row r="10168" spans="2:17" ht="12.5" x14ac:dyDescent="0.25">
      <c r="B10168" s="24">
        <v>2836</v>
      </c>
      <c r="C10168" s="24">
        <v>3789536</v>
      </c>
      <c r="I10168" s="19">
        <v>2911</v>
      </c>
      <c r="J10168" s="19">
        <v>12184761</v>
      </c>
      <c r="P10168" s="23"/>
      <c r="Q10168" s="23"/>
    </row>
    <row r="10169" spans="2:17" ht="12.5" x14ac:dyDescent="0.25">
      <c r="B10169" s="24">
        <v>2836</v>
      </c>
      <c r="C10169" s="24">
        <v>8139727</v>
      </c>
      <c r="I10169" s="19">
        <v>2910</v>
      </c>
      <c r="J10169" s="19">
        <v>11695787</v>
      </c>
      <c r="P10169" s="23"/>
      <c r="Q10169" s="23"/>
    </row>
    <row r="10170" spans="2:17" ht="12.5" x14ac:dyDescent="0.25">
      <c r="B10170" s="24">
        <v>2836</v>
      </c>
      <c r="C10170" s="24">
        <v>4066499</v>
      </c>
      <c r="I10170" s="19">
        <v>2911</v>
      </c>
      <c r="J10170" s="19">
        <v>11609634</v>
      </c>
      <c r="P10170" s="23"/>
      <c r="Q10170" s="23"/>
    </row>
    <row r="10171" spans="2:17" ht="12.5" x14ac:dyDescent="0.25">
      <c r="B10171" s="24">
        <v>2836</v>
      </c>
      <c r="C10171" s="24">
        <v>3553116</v>
      </c>
      <c r="I10171" s="19">
        <v>2910</v>
      </c>
      <c r="J10171" s="19">
        <v>12102711</v>
      </c>
      <c r="P10171" s="23"/>
      <c r="Q10171" s="23"/>
    </row>
    <row r="10172" spans="2:17" ht="12.5" x14ac:dyDescent="0.25">
      <c r="B10172" s="24">
        <v>2836</v>
      </c>
      <c r="C10172" s="24">
        <v>3804137</v>
      </c>
      <c r="I10172" s="19">
        <v>2911</v>
      </c>
      <c r="J10172" s="19">
        <v>12527937</v>
      </c>
      <c r="P10172" s="23"/>
      <c r="Q10172" s="23"/>
    </row>
    <row r="10173" spans="2:17" ht="12.5" x14ac:dyDescent="0.25">
      <c r="B10173" s="24">
        <v>2836</v>
      </c>
      <c r="C10173" s="24">
        <v>4226402</v>
      </c>
      <c r="I10173" s="19">
        <v>2910</v>
      </c>
      <c r="J10173" s="19">
        <v>11751854</v>
      </c>
      <c r="P10173" s="23"/>
      <c r="Q10173" s="23"/>
    </row>
    <row r="10174" spans="2:17" ht="12.5" x14ac:dyDescent="0.25">
      <c r="B10174" s="24">
        <v>2836</v>
      </c>
      <c r="C10174" s="24">
        <v>3117330</v>
      </c>
      <c r="I10174" s="19">
        <v>2911</v>
      </c>
      <c r="J10174" s="19">
        <v>12247996</v>
      </c>
      <c r="P10174" s="23"/>
      <c r="Q10174" s="23"/>
    </row>
    <row r="10175" spans="2:17" ht="12.5" x14ac:dyDescent="0.25">
      <c r="B10175" s="24">
        <v>2836</v>
      </c>
      <c r="C10175" s="24">
        <v>3528662</v>
      </c>
      <c r="I10175" s="19">
        <v>2910</v>
      </c>
      <c r="J10175" s="19">
        <v>11945568</v>
      </c>
      <c r="P10175" s="23"/>
      <c r="Q10175" s="23"/>
    </row>
    <row r="10176" spans="2:17" ht="12.5" x14ac:dyDescent="0.25">
      <c r="B10176" s="24">
        <v>2836</v>
      </c>
      <c r="C10176" s="24">
        <v>4106070</v>
      </c>
      <c r="I10176" s="19">
        <v>2911</v>
      </c>
      <c r="J10176" s="19">
        <v>12216113</v>
      </c>
      <c r="P10176" s="23"/>
      <c r="Q10176" s="23"/>
    </row>
    <row r="10177" spans="2:17" ht="12.5" x14ac:dyDescent="0.25">
      <c r="B10177" s="24">
        <v>2836</v>
      </c>
      <c r="C10177" s="24">
        <v>4258803</v>
      </c>
      <c r="I10177" s="19">
        <v>2910</v>
      </c>
      <c r="J10177" s="19">
        <v>11650045</v>
      </c>
      <c r="P10177" s="23"/>
      <c r="Q10177" s="23"/>
    </row>
    <row r="10178" spans="2:17" ht="12.5" x14ac:dyDescent="0.25">
      <c r="B10178" s="24">
        <v>2836</v>
      </c>
      <c r="C10178" s="24">
        <v>3947149</v>
      </c>
      <c r="I10178" s="19">
        <v>2911</v>
      </c>
      <c r="J10178" s="19">
        <v>11713418</v>
      </c>
      <c r="P10178" s="23"/>
      <c r="Q10178" s="23"/>
    </row>
    <row r="10179" spans="2:17" ht="12.5" x14ac:dyDescent="0.25">
      <c r="B10179" s="24">
        <v>2836</v>
      </c>
      <c r="C10179" s="24">
        <v>1030331</v>
      </c>
      <c r="I10179" s="19">
        <v>2910</v>
      </c>
      <c r="J10179" s="19">
        <v>12526578</v>
      </c>
      <c r="P10179" s="23"/>
      <c r="Q10179" s="23"/>
    </row>
    <row r="10180" spans="2:17" ht="12.5" x14ac:dyDescent="0.25">
      <c r="B10180" s="24">
        <v>2836</v>
      </c>
      <c r="C10180" s="24">
        <v>4354749</v>
      </c>
      <c r="I10180" s="19">
        <v>2911</v>
      </c>
      <c r="J10180" s="19">
        <v>12063874</v>
      </c>
      <c r="P10180" s="23"/>
      <c r="Q10180" s="23"/>
    </row>
    <row r="10181" spans="2:17" ht="12.5" x14ac:dyDescent="0.25">
      <c r="B10181" s="24">
        <v>2836</v>
      </c>
      <c r="C10181" s="24">
        <v>4568881</v>
      </c>
      <c r="I10181" s="19">
        <v>2910</v>
      </c>
      <c r="J10181" s="19">
        <v>11655701</v>
      </c>
      <c r="P10181" s="23"/>
      <c r="Q10181" s="23"/>
    </row>
    <row r="10182" spans="2:17" ht="12.5" x14ac:dyDescent="0.25">
      <c r="B10182" s="24">
        <v>2836</v>
      </c>
      <c r="C10182" s="24">
        <v>2932858</v>
      </c>
      <c r="I10182" s="19">
        <v>2911</v>
      </c>
      <c r="J10182" s="19">
        <v>11582378</v>
      </c>
      <c r="P10182" s="23"/>
      <c r="Q10182" s="23"/>
    </row>
    <row r="10183" spans="2:17" ht="12.5" x14ac:dyDescent="0.25">
      <c r="B10183" s="24">
        <v>2836</v>
      </c>
      <c r="C10183" s="24">
        <v>4768083</v>
      </c>
      <c r="I10183" s="19">
        <v>2910</v>
      </c>
      <c r="J10183" s="19">
        <v>14003939</v>
      </c>
      <c r="P10183" s="23"/>
      <c r="Q10183" s="23"/>
    </row>
    <row r="10184" spans="2:17" ht="12.5" x14ac:dyDescent="0.25">
      <c r="B10184" s="24">
        <v>2836</v>
      </c>
      <c r="C10184" s="24">
        <v>3330785</v>
      </c>
      <c r="I10184" s="19">
        <v>2911</v>
      </c>
      <c r="J10184" s="19">
        <v>10611880</v>
      </c>
      <c r="P10184" s="23"/>
      <c r="Q10184" s="23"/>
    </row>
    <row r="10185" spans="2:17" ht="12.5" x14ac:dyDescent="0.25">
      <c r="B10185" s="24">
        <v>2836</v>
      </c>
      <c r="C10185" s="24">
        <v>4952806</v>
      </c>
      <c r="I10185" s="19">
        <v>2910</v>
      </c>
      <c r="J10185" s="19">
        <v>12149524</v>
      </c>
      <c r="P10185" s="23"/>
      <c r="Q10185" s="23"/>
    </row>
    <row r="10186" spans="2:17" ht="12.5" x14ac:dyDescent="0.25">
      <c r="B10186" s="24">
        <v>2836</v>
      </c>
      <c r="C10186" s="24">
        <v>4408359</v>
      </c>
      <c r="I10186" s="19">
        <v>2911</v>
      </c>
      <c r="J10186" s="19">
        <v>12113855</v>
      </c>
      <c r="P10186" s="23"/>
      <c r="Q10186" s="23"/>
    </row>
    <row r="10187" spans="2:17" ht="12.5" x14ac:dyDescent="0.25">
      <c r="B10187" s="24">
        <v>2836</v>
      </c>
      <c r="C10187" s="24">
        <v>3569541</v>
      </c>
      <c r="I10187" s="19">
        <v>2910</v>
      </c>
      <c r="J10187" s="19">
        <v>11751193</v>
      </c>
      <c r="P10187" s="23"/>
      <c r="Q10187" s="23"/>
    </row>
    <row r="10188" spans="2:17" ht="12.5" x14ac:dyDescent="0.25">
      <c r="B10188" s="24">
        <v>2836</v>
      </c>
      <c r="C10188" s="24">
        <v>3825876</v>
      </c>
      <c r="I10188" s="19">
        <v>2911</v>
      </c>
      <c r="J10188" s="19">
        <v>11424307</v>
      </c>
      <c r="P10188" s="23"/>
      <c r="Q10188" s="23"/>
    </row>
    <row r="10189" spans="2:17" ht="12.5" x14ac:dyDescent="0.25">
      <c r="B10189" s="24">
        <v>2836</v>
      </c>
      <c r="C10189" s="24">
        <v>3355217</v>
      </c>
      <c r="I10189" s="19">
        <v>2910</v>
      </c>
      <c r="J10189" s="19">
        <v>11975635</v>
      </c>
      <c r="P10189" s="23"/>
      <c r="Q10189" s="23"/>
    </row>
    <row r="10190" spans="2:17" ht="12.5" x14ac:dyDescent="0.25">
      <c r="B10190" s="24">
        <v>2836</v>
      </c>
      <c r="C10190" s="24">
        <v>4442724</v>
      </c>
      <c r="I10190" s="19">
        <v>2911</v>
      </c>
      <c r="J10190" s="19">
        <v>14534881</v>
      </c>
      <c r="P10190" s="23"/>
      <c r="Q10190" s="23"/>
    </row>
    <row r="10191" spans="2:17" ht="12.5" x14ac:dyDescent="0.25">
      <c r="B10191" s="24">
        <v>2836</v>
      </c>
      <c r="C10191" s="24">
        <v>3980265</v>
      </c>
      <c r="I10191" s="19">
        <v>2910</v>
      </c>
      <c r="J10191" s="19">
        <v>9494094</v>
      </c>
      <c r="P10191" s="23"/>
      <c r="Q10191" s="23"/>
    </row>
    <row r="10192" spans="2:17" ht="12.5" x14ac:dyDescent="0.25">
      <c r="B10192" s="24">
        <v>2836</v>
      </c>
      <c r="C10192" s="24">
        <v>3891522</v>
      </c>
      <c r="I10192" s="19">
        <v>2911</v>
      </c>
      <c r="J10192" s="19">
        <v>12142482</v>
      </c>
      <c r="P10192" s="23"/>
      <c r="Q10192" s="23"/>
    </row>
    <row r="10193" spans="2:17" ht="12.5" x14ac:dyDescent="0.25">
      <c r="B10193" s="24">
        <v>2836</v>
      </c>
      <c r="C10193" s="24">
        <v>3224772</v>
      </c>
      <c r="I10193" s="19">
        <v>2910</v>
      </c>
      <c r="J10193" s="19">
        <v>15984251</v>
      </c>
      <c r="P10193" s="23"/>
      <c r="Q10193" s="23"/>
    </row>
    <row r="10194" spans="2:17" ht="12.5" x14ac:dyDescent="0.25">
      <c r="B10194" s="24">
        <v>2836</v>
      </c>
      <c r="C10194" s="24">
        <v>4467868</v>
      </c>
      <c r="I10194" s="19">
        <v>2911</v>
      </c>
      <c r="J10194" s="19">
        <v>11832942</v>
      </c>
      <c r="P10194" s="23"/>
      <c r="Q10194" s="23"/>
    </row>
    <row r="10195" spans="2:17" ht="12.5" x14ac:dyDescent="0.25">
      <c r="B10195" s="24">
        <v>2836</v>
      </c>
      <c r="C10195" s="24">
        <v>6418948</v>
      </c>
      <c r="I10195" s="19">
        <v>2910</v>
      </c>
      <c r="J10195" s="19">
        <v>12578552</v>
      </c>
      <c r="P10195" s="23"/>
      <c r="Q10195" s="23"/>
    </row>
    <row r="10196" spans="2:17" ht="12.5" x14ac:dyDescent="0.25">
      <c r="B10196" s="24">
        <v>2836</v>
      </c>
      <c r="C10196" s="24">
        <v>4036714</v>
      </c>
      <c r="I10196" s="19">
        <v>2911</v>
      </c>
      <c r="J10196" s="19">
        <v>12372786</v>
      </c>
      <c r="P10196" s="23"/>
      <c r="Q10196" s="23"/>
    </row>
    <row r="10197" spans="2:17" ht="12.5" x14ac:dyDescent="0.25">
      <c r="B10197" s="24">
        <v>2836</v>
      </c>
      <c r="C10197" s="24">
        <v>3971621</v>
      </c>
      <c r="I10197" s="19">
        <v>2910</v>
      </c>
      <c r="J10197" s="19">
        <v>11021654</v>
      </c>
      <c r="P10197" s="23"/>
      <c r="Q10197" s="23"/>
    </row>
    <row r="10198" spans="2:17" ht="12.5" x14ac:dyDescent="0.25">
      <c r="B10198" s="24">
        <v>2836</v>
      </c>
      <c r="C10198" s="24">
        <v>4508221</v>
      </c>
      <c r="I10198" s="19">
        <v>2911</v>
      </c>
      <c r="J10198" s="19">
        <v>12196920</v>
      </c>
      <c r="P10198" s="23"/>
      <c r="Q10198" s="23"/>
    </row>
    <row r="10199" spans="2:17" ht="12.5" x14ac:dyDescent="0.25">
      <c r="B10199" s="24">
        <v>2836</v>
      </c>
      <c r="C10199" s="24">
        <v>2863817</v>
      </c>
      <c r="I10199" s="19">
        <v>2910</v>
      </c>
      <c r="J10199" s="19">
        <v>13372009</v>
      </c>
      <c r="P10199" s="23"/>
      <c r="Q10199" s="23"/>
    </row>
    <row r="10200" spans="2:17" ht="12.5" x14ac:dyDescent="0.25">
      <c r="B10200" s="24">
        <v>2836</v>
      </c>
      <c r="C10200" s="24">
        <v>3818464</v>
      </c>
      <c r="I10200" s="19">
        <v>2911</v>
      </c>
      <c r="J10200" s="19">
        <v>10532432</v>
      </c>
      <c r="P10200" s="23"/>
      <c r="Q10200" s="23"/>
    </row>
    <row r="10201" spans="2:17" ht="12.5" x14ac:dyDescent="0.25">
      <c r="B10201" s="24">
        <v>2836</v>
      </c>
      <c r="C10201" s="24">
        <v>3334120</v>
      </c>
      <c r="I10201" s="19">
        <v>2910</v>
      </c>
      <c r="J10201" s="19">
        <v>12616988</v>
      </c>
      <c r="P10201" s="23"/>
      <c r="Q10201" s="23"/>
    </row>
    <row r="10202" spans="2:17" ht="12.5" x14ac:dyDescent="0.25">
      <c r="B10202" s="24">
        <v>2836</v>
      </c>
      <c r="C10202" s="24">
        <v>3269921</v>
      </c>
      <c r="I10202" s="19">
        <v>2911</v>
      </c>
      <c r="J10202" s="19">
        <v>11743180</v>
      </c>
      <c r="P10202" s="23"/>
      <c r="Q10202" s="23"/>
    </row>
    <row r="10203" spans="2:17" ht="12.5" x14ac:dyDescent="0.25">
      <c r="B10203" s="24">
        <v>2836</v>
      </c>
      <c r="C10203" s="24">
        <v>4057229</v>
      </c>
      <c r="I10203" s="19">
        <v>2910</v>
      </c>
      <c r="J10203" s="19">
        <v>11907248</v>
      </c>
      <c r="P10203" s="23"/>
      <c r="Q10203" s="23"/>
    </row>
    <row r="10204" spans="2:17" ht="12.5" x14ac:dyDescent="0.25">
      <c r="B10204" s="24">
        <v>2836</v>
      </c>
      <c r="C10204" s="24">
        <v>3797189</v>
      </c>
      <c r="I10204" s="19">
        <v>2911</v>
      </c>
      <c r="J10204" s="19">
        <v>11754561</v>
      </c>
      <c r="P10204" s="23"/>
      <c r="Q10204" s="23"/>
    </row>
    <row r="10205" spans="2:17" ht="12.5" x14ac:dyDescent="0.25">
      <c r="B10205" s="24">
        <v>2836</v>
      </c>
      <c r="C10205" s="24">
        <v>3535455</v>
      </c>
      <c r="I10205" s="19">
        <v>2910</v>
      </c>
      <c r="J10205" s="19">
        <v>12137657</v>
      </c>
      <c r="P10205" s="23"/>
      <c r="Q10205" s="23"/>
    </row>
    <row r="10206" spans="2:17" ht="12.5" x14ac:dyDescent="0.25">
      <c r="B10206" s="24">
        <v>2836</v>
      </c>
      <c r="C10206" s="24">
        <v>3040844</v>
      </c>
      <c r="I10206" s="19">
        <v>2911</v>
      </c>
      <c r="J10206" s="19">
        <v>12016639</v>
      </c>
      <c r="P10206" s="23"/>
      <c r="Q10206" s="23"/>
    </row>
    <row r="10207" spans="2:17" ht="12.5" x14ac:dyDescent="0.25">
      <c r="B10207" s="24">
        <v>2836</v>
      </c>
      <c r="C10207" s="24">
        <v>4568728</v>
      </c>
      <c r="I10207" s="19">
        <v>2910</v>
      </c>
      <c r="J10207" s="19">
        <v>12078445</v>
      </c>
      <c r="P10207" s="23"/>
      <c r="Q10207" s="23"/>
    </row>
    <row r="10208" spans="2:17" ht="12.5" x14ac:dyDescent="0.25">
      <c r="B10208" s="24">
        <v>2836</v>
      </c>
      <c r="C10208" s="24">
        <v>3731492</v>
      </c>
      <c r="I10208" s="19">
        <v>2911</v>
      </c>
      <c r="J10208" s="19">
        <v>12047953</v>
      </c>
      <c r="P10208" s="23"/>
      <c r="Q10208" s="23"/>
    </row>
    <row r="10209" spans="2:17" ht="12.5" x14ac:dyDescent="0.25">
      <c r="B10209" s="24">
        <v>2836</v>
      </c>
      <c r="C10209" s="24">
        <v>3993732</v>
      </c>
      <c r="I10209" s="19">
        <v>2910</v>
      </c>
      <c r="J10209" s="19">
        <v>11667615</v>
      </c>
      <c r="P10209" s="23"/>
      <c r="Q10209" s="23"/>
    </row>
    <row r="10210" spans="2:17" ht="12.5" x14ac:dyDescent="0.25">
      <c r="B10210" s="24">
        <v>2836</v>
      </c>
      <c r="C10210" s="24">
        <v>4828009</v>
      </c>
      <c r="I10210" s="19">
        <v>2911</v>
      </c>
      <c r="J10210" s="19">
        <v>12565869</v>
      </c>
      <c r="P10210" s="23"/>
      <c r="Q10210" s="23"/>
    </row>
    <row r="10211" spans="2:17" ht="12.5" x14ac:dyDescent="0.25">
      <c r="B10211" s="24">
        <v>2836</v>
      </c>
      <c r="C10211" s="24">
        <v>3232561</v>
      </c>
      <c r="I10211" s="19">
        <v>2910</v>
      </c>
      <c r="J10211" s="19">
        <v>14224540</v>
      </c>
      <c r="P10211" s="23"/>
      <c r="Q10211" s="23"/>
    </row>
    <row r="10212" spans="2:17" ht="12.5" x14ac:dyDescent="0.25">
      <c r="B10212" s="24">
        <v>2836</v>
      </c>
      <c r="C10212" s="24">
        <v>3963021</v>
      </c>
      <c r="I10212" s="19">
        <v>2911</v>
      </c>
      <c r="J10212" s="19">
        <v>9459530</v>
      </c>
      <c r="P10212" s="23"/>
      <c r="Q10212" s="23"/>
    </row>
    <row r="10213" spans="2:17" ht="12.5" x14ac:dyDescent="0.25">
      <c r="B10213" s="24">
        <v>2836</v>
      </c>
      <c r="C10213" s="24">
        <v>3551230</v>
      </c>
      <c r="I10213" s="19">
        <v>2910</v>
      </c>
      <c r="J10213" s="19">
        <v>12042388</v>
      </c>
      <c r="P10213" s="23"/>
      <c r="Q10213" s="23"/>
    </row>
    <row r="10214" spans="2:17" ht="12.5" x14ac:dyDescent="0.25">
      <c r="B10214" s="24">
        <v>2836</v>
      </c>
      <c r="C10214" s="24">
        <v>3903575</v>
      </c>
      <c r="I10214" s="19">
        <v>2911</v>
      </c>
      <c r="J10214" s="19">
        <v>11706826</v>
      </c>
      <c r="P10214" s="23"/>
      <c r="Q10214" s="23"/>
    </row>
    <row r="10215" spans="2:17" ht="12.5" x14ac:dyDescent="0.25">
      <c r="B10215" s="24">
        <v>2836</v>
      </c>
      <c r="C10215" s="24">
        <v>4766022</v>
      </c>
      <c r="I10215" s="19">
        <v>2910</v>
      </c>
      <c r="J10215" s="19">
        <v>12752654</v>
      </c>
      <c r="P10215" s="23"/>
      <c r="Q10215" s="23"/>
    </row>
    <row r="10216" spans="2:17" ht="12.5" x14ac:dyDescent="0.25">
      <c r="B10216" s="24">
        <v>2836</v>
      </c>
      <c r="C10216" s="24">
        <v>3269154</v>
      </c>
      <c r="I10216" s="19">
        <v>2911</v>
      </c>
      <c r="J10216" s="19">
        <v>12201775</v>
      </c>
      <c r="P10216" s="23"/>
      <c r="Q10216" s="23"/>
    </row>
    <row r="10217" spans="2:17" ht="12.5" x14ac:dyDescent="0.25">
      <c r="B10217" s="24">
        <v>2836</v>
      </c>
      <c r="C10217" s="24">
        <v>2548858</v>
      </c>
      <c r="I10217" s="19">
        <v>2910</v>
      </c>
      <c r="J10217" s="19">
        <v>11624708</v>
      </c>
      <c r="P10217" s="23"/>
      <c r="Q10217" s="23"/>
    </row>
    <row r="10218" spans="2:17" ht="12.5" x14ac:dyDescent="0.25">
      <c r="B10218" s="24">
        <v>2836</v>
      </c>
      <c r="C10218" s="24">
        <v>3517286</v>
      </c>
      <c r="I10218" s="19">
        <v>2911</v>
      </c>
      <c r="J10218" s="19">
        <v>11557992</v>
      </c>
      <c r="P10218" s="23"/>
      <c r="Q10218" s="23"/>
    </row>
    <row r="10219" spans="2:17" ht="12.5" x14ac:dyDescent="0.25">
      <c r="B10219" s="24">
        <v>2836</v>
      </c>
      <c r="C10219" s="24">
        <v>4195152</v>
      </c>
      <c r="I10219" s="19">
        <v>2910</v>
      </c>
      <c r="J10219" s="19">
        <v>12105736</v>
      </c>
      <c r="P10219" s="23"/>
      <c r="Q10219" s="23"/>
    </row>
    <row r="10220" spans="2:17" ht="12.5" x14ac:dyDescent="0.25">
      <c r="B10220" s="24">
        <v>2836</v>
      </c>
      <c r="C10220" s="24">
        <v>3876835</v>
      </c>
      <c r="I10220" s="19">
        <v>2911</v>
      </c>
      <c r="J10220" s="19">
        <v>12426916</v>
      </c>
      <c r="P10220" s="23"/>
      <c r="Q10220" s="23"/>
    </row>
    <row r="10221" spans="2:17" ht="12.5" x14ac:dyDescent="0.25">
      <c r="B10221" s="24">
        <v>2836</v>
      </c>
      <c r="C10221" s="24">
        <v>4740780</v>
      </c>
      <c r="I10221" s="19">
        <v>2910</v>
      </c>
      <c r="J10221" s="19">
        <v>11898729</v>
      </c>
      <c r="P10221" s="23"/>
      <c r="Q10221" s="23"/>
    </row>
    <row r="10222" spans="2:17" ht="12.5" x14ac:dyDescent="0.25">
      <c r="B10222" s="24">
        <v>2836</v>
      </c>
      <c r="C10222" s="24">
        <v>3995414</v>
      </c>
      <c r="I10222" s="19">
        <v>2911</v>
      </c>
      <c r="J10222" s="19">
        <v>12097786</v>
      </c>
      <c r="P10222" s="23"/>
      <c r="Q10222" s="23"/>
    </row>
    <row r="10223" spans="2:17" ht="12.5" x14ac:dyDescent="0.25">
      <c r="B10223" s="24">
        <v>2836</v>
      </c>
      <c r="C10223" s="24">
        <v>4917647</v>
      </c>
      <c r="I10223" s="19">
        <v>2910</v>
      </c>
      <c r="J10223" s="19">
        <v>11337164</v>
      </c>
      <c r="P10223" s="23"/>
      <c r="Q10223" s="23"/>
    </row>
    <row r="10224" spans="2:17" ht="12.5" x14ac:dyDescent="0.25">
      <c r="B10224" s="24">
        <v>2836</v>
      </c>
      <c r="C10224" s="24">
        <v>4479661</v>
      </c>
      <c r="I10224" s="19">
        <v>2911</v>
      </c>
      <c r="J10224" s="19">
        <v>13633328</v>
      </c>
      <c r="P10224" s="23"/>
      <c r="Q10224" s="23"/>
    </row>
    <row r="10225" spans="2:17" ht="12.5" x14ac:dyDescent="0.25">
      <c r="B10225" s="24">
        <v>2836</v>
      </c>
      <c r="C10225" s="24">
        <v>4158752</v>
      </c>
      <c r="I10225" s="19">
        <v>2910</v>
      </c>
      <c r="J10225" s="19">
        <v>10914495</v>
      </c>
      <c r="P10225" s="23"/>
      <c r="Q10225" s="23"/>
    </row>
    <row r="10226" spans="2:17" ht="12.5" x14ac:dyDescent="0.25">
      <c r="B10226" s="24">
        <v>2836</v>
      </c>
      <c r="C10226" s="24">
        <v>5870124</v>
      </c>
      <c r="I10226" s="19">
        <v>2911</v>
      </c>
      <c r="J10226" s="19">
        <v>11479363</v>
      </c>
      <c r="P10226" s="23"/>
      <c r="Q10226" s="23"/>
    </row>
    <row r="10227" spans="2:17" ht="12.5" x14ac:dyDescent="0.25">
      <c r="B10227" s="24">
        <v>2836</v>
      </c>
      <c r="C10227" s="24">
        <v>4086800</v>
      </c>
      <c r="I10227" s="19">
        <v>2910</v>
      </c>
      <c r="J10227" s="19">
        <v>11941484</v>
      </c>
      <c r="P10227" s="23"/>
      <c r="Q10227" s="23"/>
    </row>
    <row r="10228" spans="2:17" ht="12.5" x14ac:dyDescent="0.25">
      <c r="B10228" s="24">
        <v>2836</v>
      </c>
      <c r="C10228" s="24">
        <v>4818965</v>
      </c>
      <c r="I10228" s="19">
        <v>2911</v>
      </c>
      <c r="J10228" s="19">
        <v>11997393</v>
      </c>
      <c r="P10228" s="23"/>
      <c r="Q10228" s="23"/>
    </row>
    <row r="10229" spans="2:17" ht="12.5" x14ac:dyDescent="0.25">
      <c r="B10229" s="24">
        <v>2836</v>
      </c>
      <c r="C10229" s="24">
        <v>4730814</v>
      </c>
      <c r="I10229" s="19">
        <v>2910</v>
      </c>
      <c r="J10229" s="19">
        <v>12225886</v>
      </c>
      <c r="P10229" s="23"/>
      <c r="Q10229" s="23"/>
    </row>
    <row r="10230" spans="2:17" ht="12.5" x14ac:dyDescent="0.25">
      <c r="B10230" s="24">
        <v>2836</v>
      </c>
      <c r="C10230" s="24">
        <v>4730976</v>
      </c>
      <c r="I10230" s="19">
        <v>2911</v>
      </c>
      <c r="J10230" s="19">
        <v>23731186</v>
      </c>
      <c r="P10230" s="23"/>
      <c r="Q10230" s="23"/>
    </row>
    <row r="10231" spans="2:17" ht="12.5" x14ac:dyDescent="0.25">
      <c r="B10231" s="24">
        <v>2836</v>
      </c>
      <c r="C10231" s="24">
        <v>4006676</v>
      </c>
      <c r="I10231" s="19">
        <v>2910</v>
      </c>
      <c r="J10231" s="19">
        <v>13305596</v>
      </c>
      <c r="P10231" s="23"/>
      <c r="Q10231" s="23"/>
    </row>
    <row r="10232" spans="2:17" ht="12.5" x14ac:dyDescent="0.25">
      <c r="B10232" s="24">
        <v>2836</v>
      </c>
      <c r="C10232" s="24">
        <v>4734648</v>
      </c>
      <c r="I10232" s="19">
        <v>2911</v>
      </c>
      <c r="J10232" s="19">
        <v>12554627</v>
      </c>
      <c r="P10232" s="23"/>
      <c r="Q10232" s="23"/>
    </row>
    <row r="10233" spans="2:17" ht="12.5" x14ac:dyDescent="0.25">
      <c r="B10233" s="24">
        <v>2836</v>
      </c>
      <c r="C10233" s="24">
        <v>3168956</v>
      </c>
      <c r="I10233" s="19">
        <v>2910</v>
      </c>
      <c r="J10233" s="19">
        <v>10834355</v>
      </c>
      <c r="P10233" s="23"/>
      <c r="Q10233" s="23"/>
    </row>
    <row r="10234" spans="2:17" ht="12.5" x14ac:dyDescent="0.25">
      <c r="B10234" s="24">
        <v>2836</v>
      </c>
      <c r="C10234" s="24">
        <v>4913535</v>
      </c>
      <c r="I10234" s="19">
        <v>2911</v>
      </c>
      <c r="J10234" s="19">
        <v>11555149</v>
      </c>
      <c r="P10234" s="23"/>
      <c r="Q10234" s="23"/>
    </row>
    <row r="10235" spans="2:17" ht="12.5" x14ac:dyDescent="0.25">
      <c r="B10235" s="24">
        <v>2836</v>
      </c>
      <c r="C10235" s="24">
        <v>3477899</v>
      </c>
      <c r="I10235" s="19">
        <v>2910</v>
      </c>
      <c r="J10235" s="19">
        <v>11823969</v>
      </c>
      <c r="P10235" s="23"/>
      <c r="Q10235" s="23"/>
    </row>
    <row r="10236" spans="2:17" ht="12.5" x14ac:dyDescent="0.25">
      <c r="B10236" s="24">
        <v>2836</v>
      </c>
      <c r="C10236" s="24">
        <v>4431830</v>
      </c>
      <c r="I10236" s="19">
        <v>2911</v>
      </c>
      <c r="J10236" s="19">
        <v>12554949</v>
      </c>
      <c r="P10236" s="23"/>
      <c r="Q10236" s="23"/>
    </row>
    <row r="10237" spans="2:17" ht="12.5" x14ac:dyDescent="0.25">
      <c r="B10237" s="24">
        <v>2836</v>
      </c>
      <c r="C10237" s="24">
        <v>4529259</v>
      </c>
      <c r="I10237" s="19">
        <v>2910</v>
      </c>
      <c r="J10237" s="19">
        <v>12062316</v>
      </c>
      <c r="P10237" s="23"/>
      <c r="Q10237" s="23"/>
    </row>
    <row r="10238" spans="2:17" ht="12.5" x14ac:dyDescent="0.25">
      <c r="B10238" s="24">
        <v>2836</v>
      </c>
      <c r="C10238" s="24">
        <v>3169383</v>
      </c>
      <c r="I10238" s="19">
        <v>2911</v>
      </c>
      <c r="J10238" s="19">
        <v>11367183</v>
      </c>
      <c r="P10238" s="23"/>
      <c r="Q10238" s="23"/>
    </row>
    <row r="10239" spans="2:17" ht="12.5" x14ac:dyDescent="0.25">
      <c r="B10239" s="24">
        <v>2836</v>
      </c>
      <c r="C10239" s="24">
        <v>4083912</v>
      </c>
      <c r="I10239" s="19">
        <v>2910</v>
      </c>
      <c r="J10239" s="19">
        <v>13950512</v>
      </c>
      <c r="P10239" s="23"/>
      <c r="Q10239" s="23"/>
    </row>
    <row r="10240" spans="2:17" ht="12.5" x14ac:dyDescent="0.25">
      <c r="B10240" s="24">
        <v>2836</v>
      </c>
      <c r="C10240" s="24">
        <v>3906859</v>
      </c>
      <c r="I10240" s="19">
        <v>2911</v>
      </c>
      <c r="J10240" s="19">
        <v>10405151</v>
      </c>
      <c r="P10240" s="23"/>
      <c r="Q10240" s="23"/>
    </row>
    <row r="10241" spans="2:17" ht="12.5" x14ac:dyDescent="0.25">
      <c r="B10241" s="24">
        <v>2836</v>
      </c>
      <c r="C10241" s="24">
        <v>3975432</v>
      </c>
      <c r="I10241" s="19">
        <v>2910</v>
      </c>
      <c r="J10241" s="19">
        <v>15740110</v>
      </c>
      <c r="P10241" s="23"/>
      <c r="Q10241" s="23"/>
    </row>
    <row r="10242" spans="2:17" ht="12.5" x14ac:dyDescent="0.25">
      <c r="B10242" s="24">
        <v>2836</v>
      </c>
      <c r="C10242" s="24">
        <v>5541540</v>
      </c>
      <c r="I10242" s="19">
        <v>2911</v>
      </c>
      <c r="J10242" s="19">
        <v>12444036</v>
      </c>
      <c r="P10242" s="23"/>
      <c r="Q10242" s="23"/>
    </row>
    <row r="10243" spans="2:17" ht="12.5" x14ac:dyDescent="0.25">
      <c r="B10243" s="24">
        <v>2836</v>
      </c>
      <c r="C10243" s="24">
        <v>4585881</v>
      </c>
      <c r="I10243" s="19">
        <v>2910</v>
      </c>
      <c r="J10243" s="19">
        <v>11511041</v>
      </c>
      <c r="P10243" s="23"/>
      <c r="Q10243" s="23"/>
    </row>
    <row r="10244" spans="2:17" ht="12.5" x14ac:dyDescent="0.25">
      <c r="B10244" s="24">
        <v>2836</v>
      </c>
      <c r="C10244" s="24">
        <v>4519563</v>
      </c>
      <c r="I10244" s="19">
        <v>2911</v>
      </c>
      <c r="J10244" s="19">
        <v>12009367</v>
      </c>
      <c r="P10244" s="23"/>
      <c r="Q10244" s="23"/>
    </row>
    <row r="10245" spans="2:17" ht="12.5" x14ac:dyDescent="0.25">
      <c r="B10245" s="24">
        <v>2836</v>
      </c>
      <c r="C10245" s="24">
        <v>4964272</v>
      </c>
      <c r="I10245" s="19">
        <v>2910</v>
      </c>
      <c r="J10245" s="19">
        <v>11907439</v>
      </c>
      <c r="P10245" s="23"/>
      <c r="Q10245" s="23"/>
    </row>
    <row r="10246" spans="2:17" ht="12.5" x14ac:dyDescent="0.25">
      <c r="B10246" s="24">
        <v>2836</v>
      </c>
      <c r="C10246" s="24">
        <v>3589192</v>
      </c>
      <c r="I10246" s="19">
        <v>2911</v>
      </c>
      <c r="J10246" s="19">
        <v>12563297</v>
      </c>
      <c r="P10246" s="23"/>
      <c r="Q10246" s="23"/>
    </row>
    <row r="10247" spans="2:17" ht="12.5" x14ac:dyDescent="0.25">
      <c r="B10247" s="24">
        <v>2836</v>
      </c>
      <c r="C10247" s="24">
        <v>4867701</v>
      </c>
      <c r="I10247" s="19">
        <v>2910</v>
      </c>
      <c r="J10247" s="19">
        <v>19876191</v>
      </c>
      <c r="P10247" s="23"/>
      <c r="Q10247" s="23"/>
    </row>
    <row r="10248" spans="2:17" ht="12.5" x14ac:dyDescent="0.25">
      <c r="B10248" s="24">
        <v>2836</v>
      </c>
      <c r="C10248" s="24">
        <v>3561811</v>
      </c>
      <c r="I10248" s="19">
        <v>2911</v>
      </c>
      <c r="J10248" s="19">
        <v>16065088</v>
      </c>
      <c r="P10248" s="23"/>
      <c r="Q10248" s="23"/>
    </row>
    <row r="10249" spans="2:17" ht="12.5" x14ac:dyDescent="0.25">
      <c r="B10249" s="24">
        <v>2836</v>
      </c>
      <c r="C10249" s="24">
        <v>4083247</v>
      </c>
      <c r="I10249" s="19">
        <v>2910</v>
      </c>
      <c r="J10249" s="19">
        <v>12077145</v>
      </c>
      <c r="P10249" s="23"/>
      <c r="Q10249" s="23"/>
    </row>
    <row r="10250" spans="2:17" ht="12.5" x14ac:dyDescent="0.25">
      <c r="B10250" s="24">
        <v>2836</v>
      </c>
      <c r="C10250" s="24">
        <v>4469771</v>
      </c>
      <c r="I10250" s="19">
        <v>2911</v>
      </c>
      <c r="J10250" s="19">
        <v>11650543</v>
      </c>
      <c r="P10250" s="23"/>
      <c r="Q10250" s="23"/>
    </row>
    <row r="10251" spans="2:17" ht="12.5" x14ac:dyDescent="0.25">
      <c r="B10251" s="24">
        <v>2836</v>
      </c>
      <c r="C10251" s="24">
        <v>4278411</v>
      </c>
      <c r="I10251" s="19">
        <v>2910</v>
      </c>
      <c r="J10251" s="19">
        <v>11778179</v>
      </c>
      <c r="P10251" s="23"/>
      <c r="Q10251" s="23"/>
    </row>
    <row r="10252" spans="2:17" ht="12.5" x14ac:dyDescent="0.25">
      <c r="B10252" s="24">
        <v>2836</v>
      </c>
      <c r="C10252" s="24">
        <v>3982280</v>
      </c>
      <c r="I10252" s="19">
        <v>2911</v>
      </c>
      <c r="J10252" s="19">
        <v>12189053</v>
      </c>
      <c r="P10252" s="23"/>
      <c r="Q10252" s="23"/>
    </row>
    <row r="10253" spans="2:17" ht="12.5" x14ac:dyDescent="0.25">
      <c r="B10253" s="24">
        <v>2836</v>
      </c>
      <c r="C10253" s="24">
        <v>2443575</v>
      </c>
      <c r="I10253" s="19">
        <v>2910</v>
      </c>
      <c r="J10253" s="19">
        <v>12375259</v>
      </c>
      <c r="P10253" s="23"/>
      <c r="Q10253" s="23"/>
    </row>
    <row r="10254" spans="2:17" ht="12.5" x14ac:dyDescent="0.25">
      <c r="B10254" s="24">
        <v>2836</v>
      </c>
      <c r="C10254" s="24">
        <v>4713678</v>
      </c>
      <c r="I10254" s="19">
        <v>2911</v>
      </c>
      <c r="J10254" s="19">
        <v>11559154</v>
      </c>
      <c r="P10254" s="23"/>
      <c r="Q10254" s="23"/>
    </row>
    <row r="10255" spans="2:17" ht="12.5" x14ac:dyDescent="0.25">
      <c r="B10255" s="24">
        <v>2836</v>
      </c>
      <c r="C10255" s="24">
        <v>2187880</v>
      </c>
      <c r="I10255" s="19">
        <v>2910</v>
      </c>
      <c r="J10255" s="19">
        <v>13040311</v>
      </c>
      <c r="P10255" s="23"/>
      <c r="Q10255" s="23"/>
    </row>
    <row r="10256" spans="2:17" ht="12.5" x14ac:dyDescent="0.25">
      <c r="B10256" s="24">
        <v>2836</v>
      </c>
      <c r="C10256" s="24">
        <v>4577307</v>
      </c>
      <c r="I10256" s="19">
        <v>2911</v>
      </c>
      <c r="J10256" s="19">
        <v>11531892</v>
      </c>
      <c r="P10256" s="23"/>
      <c r="Q10256" s="23"/>
    </row>
    <row r="10257" spans="2:17" ht="12.5" x14ac:dyDescent="0.25">
      <c r="B10257" s="24">
        <v>2836</v>
      </c>
      <c r="C10257" s="24">
        <v>4023371</v>
      </c>
      <c r="I10257" s="19">
        <v>2910</v>
      </c>
      <c r="J10257" s="19">
        <v>11819713</v>
      </c>
      <c r="P10257" s="23"/>
      <c r="Q10257" s="23"/>
    </row>
    <row r="10258" spans="2:17" ht="12.5" x14ac:dyDescent="0.25">
      <c r="B10258" s="24">
        <v>2836</v>
      </c>
      <c r="C10258" s="24">
        <v>4332325</v>
      </c>
      <c r="I10258" s="19">
        <v>2911</v>
      </c>
      <c r="J10258" s="19">
        <v>11451836</v>
      </c>
      <c r="P10258" s="23"/>
      <c r="Q10258" s="23"/>
    </row>
    <row r="10259" spans="2:17" ht="12.5" x14ac:dyDescent="0.25">
      <c r="B10259" s="24">
        <v>2836</v>
      </c>
      <c r="C10259" s="24">
        <v>3898099</v>
      </c>
      <c r="I10259" s="19">
        <v>2910</v>
      </c>
      <c r="J10259" s="19">
        <v>12589037</v>
      </c>
      <c r="P10259" s="23"/>
      <c r="Q10259" s="23"/>
    </row>
    <row r="10260" spans="2:17" ht="12.5" x14ac:dyDescent="0.25">
      <c r="B10260" s="24">
        <v>2836</v>
      </c>
      <c r="C10260" s="24">
        <v>3889207</v>
      </c>
      <c r="I10260" s="19">
        <v>2911</v>
      </c>
      <c r="J10260" s="19">
        <v>11503437</v>
      </c>
      <c r="P10260" s="23"/>
      <c r="Q10260" s="23"/>
    </row>
    <row r="10261" spans="2:17" ht="12.5" x14ac:dyDescent="0.25">
      <c r="B10261" s="24">
        <v>2836</v>
      </c>
      <c r="C10261" s="24">
        <v>3138044</v>
      </c>
      <c r="I10261" s="19">
        <v>2910</v>
      </c>
      <c r="J10261" s="19">
        <v>13610921</v>
      </c>
      <c r="P10261" s="23"/>
      <c r="Q10261" s="23"/>
    </row>
    <row r="10262" spans="2:17" ht="12.5" x14ac:dyDescent="0.25">
      <c r="B10262" s="24">
        <v>2836</v>
      </c>
      <c r="C10262" s="24">
        <v>4027897</v>
      </c>
      <c r="I10262" s="19">
        <v>2911</v>
      </c>
      <c r="J10262" s="19">
        <v>11310254</v>
      </c>
      <c r="P10262" s="23"/>
      <c r="Q10262" s="23"/>
    </row>
    <row r="10263" spans="2:17" ht="12.5" x14ac:dyDescent="0.25">
      <c r="B10263" s="24">
        <v>2836</v>
      </c>
      <c r="C10263" s="24">
        <v>4563981</v>
      </c>
      <c r="I10263" s="19">
        <v>2910</v>
      </c>
      <c r="J10263" s="19">
        <v>11152984</v>
      </c>
      <c r="P10263" s="23"/>
      <c r="Q10263" s="23"/>
    </row>
    <row r="10264" spans="2:17" ht="12.5" x14ac:dyDescent="0.25">
      <c r="B10264" s="24">
        <v>2836</v>
      </c>
      <c r="C10264" s="24">
        <v>3974928</v>
      </c>
      <c r="I10264" s="19">
        <v>2911</v>
      </c>
      <c r="J10264" s="19">
        <v>11947648</v>
      </c>
      <c r="P10264" s="23"/>
      <c r="Q10264" s="23"/>
    </row>
    <row r="10265" spans="2:17" ht="12.5" x14ac:dyDescent="0.25">
      <c r="B10265" s="24">
        <v>2836</v>
      </c>
      <c r="C10265" s="24">
        <v>3863490</v>
      </c>
      <c r="I10265" s="19">
        <v>2910</v>
      </c>
      <c r="J10265" s="19">
        <v>12148486</v>
      </c>
      <c r="P10265" s="23"/>
      <c r="Q10265" s="23"/>
    </row>
    <row r="10266" spans="2:17" ht="12.5" x14ac:dyDescent="0.25">
      <c r="B10266" s="24">
        <v>2836</v>
      </c>
      <c r="C10266" s="24">
        <v>3428202</v>
      </c>
      <c r="I10266" s="19">
        <v>2911</v>
      </c>
      <c r="J10266" s="19">
        <v>12306004</v>
      </c>
      <c r="P10266" s="23"/>
      <c r="Q10266" s="23"/>
    </row>
    <row r="10267" spans="2:17" ht="12.5" x14ac:dyDescent="0.25">
      <c r="B10267" s="24">
        <v>2836</v>
      </c>
      <c r="C10267" s="24">
        <v>3522575</v>
      </c>
      <c r="I10267" s="19">
        <v>2910</v>
      </c>
      <c r="J10267" s="19">
        <v>11738124</v>
      </c>
      <c r="P10267" s="23"/>
      <c r="Q10267" s="23"/>
    </row>
    <row r="10268" spans="2:17" ht="12.5" x14ac:dyDescent="0.25">
      <c r="B10268" s="24">
        <v>2836</v>
      </c>
      <c r="C10268" s="24">
        <v>2194983</v>
      </c>
      <c r="I10268" s="19">
        <v>2911</v>
      </c>
      <c r="J10268" s="19">
        <v>12344065</v>
      </c>
      <c r="P10268" s="23"/>
      <c r="Q10268" s="23"/>
    </row>
    <row r="10269" spans="2:17" ht="12.5" x14ac:dyDescent="0.25">
      <c r="B10269" s="24">
        <v>2836</v>
      </c>
      <c r="C10269" s="24">
        <v>3911685</v>
      </c>
      <c r="I10269" s="19">
        <v>2910</v>
      </c>
      <c r="J10269" s="19">
        <v>11383916</v>
      </c>
      <c r="P10269" s="23"/>
      <c r="Q10269" s="23"/>
    </row>
    <row r="10270" spans="2:17" ht="12.5" x14ac:dyDescent="0.25">
      <c r="B10270" s="24">
        <v>2836</v>
      </c>
      <c r="C10270" s="24">
        <v>3349132</v>
      </c>
      <c r="I10270" s="19">
        <v>2911</v>
      </c>
      <c r="J10270" s="19">
        <v>12670453</v>
      </c>
      <c r="P10270" s="23"/>
      <c r="Q10270" s="23"/>
    </row>
    <row r="10271" spans="2:17" ht="12.5" x14ac:dyDescent="0.25">
      <c r="B10271" s="24">
        <v>2836</v>
      </c>
      <c r="C10271" s="24">
        <v>2128825</v>
      </c>
      <c r="I10271" s="19">
        <v>2910</v>
      </c>
      <c r="J10271" s="19">
        <v>11924679</v>
      </c>
      <c r="P10271" s="23"/>
      <c r="Q10271" s="23"/>
    </row>
    <row r="10272" spans="2:17" ht="12.5" x14ac:dyDescent="0.25">
      <c r="B10272" s="24">
        <v>2836</v>
      </c>
      <c r="C10272" s="24">
        <v>3879639</v>
      </c>
      <c r="I10272" s="19">
        <v>2911</v>
      </c>
      <c r="J10272" s="19">
        <v>11690867</v>
      </c>
      <c r="P10272" s="23"/>
      <c r="Q10272" s="23"/>
    </row>
    <row r="10273" spans="2:17" ht="12.5" x14ac:dyDescent="0.25">
      <c r="B10273" s="24">
        <v>2836</v>
      </c>
      <c r="C10273" s="24">
        <v>4800490</v>
      </c>
      <c r="I10273" s="19">
        <v>2910</v>
      </c>
      <c r="J10273" s="19">
        <v>12303410</v>
      </c>
      <c r="P10273" s="23"/>
      <c r="Q10273" s="23"/>
    </row>
    <row r="10274" spans="2:17" ht="12.5" x14ac:dyDescent="0.25">
      <c r="B10274" s="24">
        <v>2836</v>
      </c>
      <c r="C10274" s="24">
        <v>4133270</v>
      </c>
      <c r="I10274" s="19">
        <v>2911</v>
      </c>
      <c r="J10274" s="19">
        <v>11870533</v>
      </c>
      <c r="P10274" s="23"/>
      <c r="Q10274" s="23"/>
    </row>
    <row r="10275" spans="2:17" ht="12.5" x14ac:dyDescent="0.25">
      <c r="B10275" s="24">
        <v>2836</v>
      </c>
      <c r="C10275" s="24">
        <v>4043484</v>
      </c>
      <c r="I10275" s="19">
        <v>2910</v>
      </c>
      <c r="J10275" s="19">
        <v>11766443</v>
      </c>
      <c r="P10275" s="23"/>
      <c r="Q10275" s="23"/>
    </row>
    <row r="10276" spans="2:17" ht="12.5" x14ac:dyDescent="0.25">
      <c r="B10276" s="24">
        <v>2836</v>
      </c>
      <c r="C10276" s="24">
        <v>4357811</v>
      </c>
      <c r="I10276" s="19">
        <v>2911</v>
      </c>
      <c r="J10276" s="19">
        <v>12030768</v>
      </c>
      <c r="P10276" s="23"/>
      <c r="Q10276" s="23"/>
    </row>
    <row r="10277" spans="2:17" ht="12.5" x14ac:dyDescent="0.25">
      <c r="B10277" s="24">
        <v>2836</v>
      </c>
      <c r="C10277" s="24">
        <v>4075070</v>
      </c>
      <c r="I10277" s="19">
        <v>2910</v>
      </c>
      <c r="J10277" s="19">
        <v>12175278</v>
      </c>
      <c r="P10277" s="23"/>
      <c r="Q10277" s="23"/>
    </row>
    <row r="10278" spans="2:17" ht="12.5" x14ac:dyDescent="0.25">
      <c r="B10278" s="24">
        <v>2836</v>
      </c>
      <c r="C10278" s="24">
        <v>2561222</v>
      </c>
      <c r="I10278" s="19">
        <v>2911</v>
      </c>
      <c r="J10278" s="19">
        <v>11582618</v>
      </c>
      <c r="P10278" s="23"/>
      <c r="Q10278" s="23"/>
    </row>
    <row r="10279" spans="2:17" ht="12.5" x14ac:dyDescent="0.25">
      <c r="B10279" s="24">
        <v>2836</v>
      </c>
      <c r="C10279" s="24">
        <v>4860414</v>
      </c>
      <c r="I10279" s="19">
        <v>2910</v>
      </c>
      <c r="J10279" s="19">
        <v>12489782</v>
      </c>
      <c r="P10279" s="23"/>
      <c r="Q10279" s="23"/>
    </row>
    <row r="10280" spans="2:17" ht="12.5" x14ac:dyDescent="0.25">
      <c r="B10280" s="24">
        <v>2836</v>
      </c>
      <c r="C10280" s="24">
        <v>4008072</v>
      </c>
      <c r="I10280" s="19">
        <v>2911</v>
      </c>
      <c r="J10280" s="19">
        <v>12756715</v>
      </c>
      <c r="P10280" s="23"/>
      <c r="Q10280" s="23"/>
    </row>
    <row r="10281" spans="2:17" ht="12.5" x14ac:dyDescent="0.25">
      <c r="B10281" s="24">
        <v>2836</v>
      </c>
      <c r="C10281" s="24">
        <v>3258776</v>
      </c>
      <c r="I10281" s="19">
        <v>2910</v>
      </c>
      <c r="J10281" s="19">
        <v>14722265</v>
      </c>
      <c r="P10281" s="23"/>
      <c r="Q10281" s="23"/>
    </row>
    <row r="10282" spans="2:17" ht="12.5" x14ac:dyDescent="0.25">
      <c r="B10282" s="24">
        <v>2836</v>
      </c>
      <c r="C10282" s="24">
        <v>3348395</v>
      </c>
      <c r="I10282" s="19">
        <v>2911</v>
      </c>
      <c r="J10282" s="19">
        <v>12139291</v>
      </c>
      <c r="P10282" s="23"/>
      <c r="Q10282" s="23"/>
    </row>
    <row r="10283" spans="2:17" ht="12.5" x14ac:dyDescent="0.25">
      <c r="B10283" s="24">
        <v>2836</v>
      </c>
      <c r="C10283" s="24">
        <v>4041373</v>
      </c>
      <c r="I10283" s="19">
        <v>2910</v>
      </c>
      <c r="J10283" s="19">
        <v>12002887</v>
      </c>
      <c r="P10283" s="23"/>
      <c r="Q10283" s="23"/>
    </row>
    <row r="10284" spans="2:17" ht="12.5" x14ac:dyDescent="0.25">
      <c r="B10284" s="24">
        <v>2836</v>
      </c>
      <c r="C10284" s="24">
        <v>2089026</v>
      </c>
      <c r="I10284" s="19">
        <v>2911</v>
      </c>
      <c r="J10284" s="19">
        <v>13616856</v>
      </c>
      <c r="P10284" s="23"/>
      <c r="Q10284" s="23"/>
    </row>
    <row r="10285" spans="2:17" ht="12.5" x14ac:dyDescent="0.25">
      <c r="B10285" s="24">
        <v>2836</v>
      </c>
      <c r="C10285" s="24">
        <v>3849915</v>
      </c>
      <c r="I10285" s="19">
        <v>2910</v>
      </c>
      <c r="J10285" s="19">
        <v>10246192</v>
      </c>
      <c r="P10285" s="23"/>
      <c r="Q10285" s="23"/>
    </row>
    <row r="10286" spans="2:17" ht="12.5" x14ac:dyDescent="0.25">
      <c r="B10286" s="24">
        <v>2836</v>
      </c>
      <c r="C10286" s="24">
        <v>2382835</v>
      </c>
      <c r="I10286" s="19">
        <v>2911</v>
      </c>
      <c r="J10286" s="19">
        <v>12456994</v>
      </c>
      <c r="P10286" s="23"/>
      <c r="Q10286" s="23"/>
    </row>
    <row r="10287" spans="2:17" ht="12.5" x14ac:dyDescent="0.25">
      <c r="B10287" s="24">
        <v>2836</v>
      </c>
      <c r="C10287" s="24">
        <v>4301658</v>
      </c>
      <c r="I10287" s="19">
        <v>2910</v>
      </c>
      <c r="J10287" s="19">
        <v>11521004</v>
      </c>
      <c r="P10287" s="23"/>
      <c r="Q10287" s="23"/>
    </row>
    <row r="10288" spans="2:17" ht="12.5" x14ac:dyDescent="0.25">
      <c r="B10288" s="24">
        <v>2836</v>
      </c>
      <c r="C10288" s="24">
        <v>3989865</v>
      </c>
      <c r="I10288" s="19">
        <v>2911</v>
      </c>
      <c r="J10288" s="19">
        <v>12655614</v>
      </c>
      <c r="P10288" s="23"/>
      <c r="Q10288" s="23"/>
    </row>
    <row r="10289" spans="2:17" ht="12.5" x14ac:dyDescent="0.25">
      <c r="B10289" s="24">
        <v>2836</v>
      </c>
      <c r="C10289" s="24">
        <v>3671772</v>
      </c>
      <c r="I10289" s="19">
        <v>2910</v>
      </c>
      <c r="J10289" s="19">
        <v>11822290</v>
      </c>
      <c r="P10289" s="23"/>
      <c r="Q10289" s="23"/>
    </row>
    <row r="10290" spans="2:17" ht="12.5" x14ac:dyDescent="0.25">
      <c r="B10290" s="24">
        <v>2836</v>
      </c>
      <c r="C10290" s="24">
        <v>5852773</v>
      </c>
      <c r="I10290" s="19">
        <v>2911</v>
      </c>
      <c r="J10290" s="19">
        <v>11892234</v>
      </c>
      <c r="P10290" s="23"/>
      <c r="Q10290" s="23"/>
    </row>
    <row r="10291" spans="2:17" ht="12.5" x14ac:dyDescent="0.25">
      <c r="B10291" s="24">
        <v>2836</v>
      </c>
      <c r="C10291" s="24">
        <v>4056009</v>
      </c>
      <c r="I10291" s="19">
        <v>2910</v>
      </c>
      <c r="J10291" s="19">
        <v>22543966</v>
      </c>
      <c r="P10291" s="23"/>
      <c r="Q10291" s="23"/>
    </row>
    <row r="10292" spans="2:17" ht="12.5" x14ac:dyDescent="0.25">
      <c r="B10292" s="24">
        <v>2836</v>
      </c>
      <c r="C10292" s="24">
        <v>3952006</v>
      </c>
      <c r="I10292" s="19">
        <v>2911</v>
      </c>
      <c r="J10292" s="19">
        <v>9576893</v>
      </c>
      <c r="P10292" s="23"/>
      <c r="Q10292" s="23"/>
    </row>
    <row r="10293" spans="2:17" ht="12.5" x14ac:dyDescent="0.25">
      <c r="B10293" s="24">
        <v>2836</v>
      </c>
      <c r="C10293" s="24">
        <v>3959546</v>
      </c>
      <c r="I10293" s="19">
        <v>2910</v>
      </c>
      <c r="J10293" s="19">
        <v>11875644</v>
      </c>
      <c r="P10293" s="23"/>
      <c r="Q10293" s="23"/>
    </row>
    <row r="10294" spans="2:17" ht="12.5" x14ac:dyDescent="0.25">
      <c r="B10294" s="24">
        <v>2836</v>
      </c>
      <c r="C10294" s="24">
        <v>4079188</v>
      </c>
      <c r="I10294" s="19">
        <v>2911</v>
      </c>
      <c r="J10294" s="19">
        <v>11891808</v>
      </c>
      <c r="P10294" s="23"/>
      <c r="Q10294" s="23"/>
    </row>
    <row r="10295" spans="2:17" ht="12.5" x14ac:dyDescent="0.25">
      <c r="B10295" s="24">
        <v>2836</v>
      </c>
      <c r="C10295" s="24">
        <v>3812665</v>
      </c>
      <c r="I10295" s="19">
        <v>2910</v>
      </c>
      <c r="J10295" s="19">
        <v>12486812</v>
      </c>
      <c r="P10295" s="23"/>
      <c r="Q10295" s="23"/>
    </row>
    <row r="10296" spans="2:17" ht="12.5" x14ac:dyDescent="0.25">
      <c r="B10296" s="24">
        <v>2836</v>
      </c>
      <c r="C10296" s="24">
        <v>3584858</v>
      </c>
      <c r="I10296" s="19">
        <v>2911</v>
      </c>
      <c r="J10296" s="19">
        <v>11384098</v>
      </c>
      <c r="P10296" s="23"/>
      <c r="Q10296" s="23"/>
    </row>
    <row r="10297" spans="2:17" ht="12.5" x14ac:dyDescent="0.25">
      <c r="B10297" s="24">
        <v>2836</v>
      </c>
      <c r="C10297" s="24">
        <v>8113483</v>
      </c>
      <c r="I10297" s="19">
        <v>2910</v>
      </c>
      <c r="J10297" s="19">
        <v>12251087</v>
      </c>
      <c r="P10297" s="23"/>
      <c r="Q10297" s="23"/>
    </row>
    <row r="10298" spans="2:17" ht="12.5" x14ac:dyDescent="0.25">
      <c r="B10298" s="24">
        <v>2836</v>
      </c>
      <c r="C10298" s="24">
        <v>4592622</v>
      </c>
      <c r="I10298" s="19">
        <v>2911</v>
      </c>
      <c r="J10298" s="19">
        <v>12257313</v>
      </c>
      <c r="P10298" s="23"/>
      <c r="Q10298" s="23"/>
    </row>
    <row r="10299" spans="2:17" ht="12.5" x14ac:dyDescent="0.25">
      <c r="B10299" s="24">
        <v>2836</v>
      </c>
      <c r="C10299" s="24">
        <v>3962823</v>
      </c>
      <c r="I10299" s="19">
        <v>2910</v>
      </c>
      <c r="J10299" s="19">
        <v>11941568</v>
      </c>
      <c r="P10299" s="23"/>
      <c r="Q10299" s="23"/>
    </row>
    <row r="10300" spans="2:17" ht="12.5" x14ac:dyDescent="0.25">
      <c r="B10300" s="24">
        <v>2836</v>
      </c>
      <c r="C10300" s="24">
        <v>3644752</v>
      </c>
      <c r="I10300" s="19">
        <v>2911</v>
      </c>
      <c r="J10300" s="19">
        <v>11846786</v>
      </c>
      <c r="P10300" s="23"/>
      <c r="Q10300" s="23"/>
    </row>
    <row r="10301" spans="2:17" ht="12.5" x14ac:dyDescent="0.25">
      <c r="B10301" s="24">
        <v>2836</v>
      </c>
      <c r="C10301" s="24">
        <v>3996848</v>
      </c>
      <c r="I10301" s="19">
        <v>2910</v>
      </c>
      <c r="J10301" s="19">
        <v>11639874</v>
      </c>
      <c r="P10301" s="23"/>
      <c r="Q10301" s="23"/>
    </row>
    <row r="10302" spans="2:17" ht="12.5" x14ac:dyDescent="0.25">
      <c r="B10302" s="24">
        <v>2836</v>
      </c>
      <c r="C10302" s="24">
        <v>4377852</v>
      </c>
      <c r="I10302" s="19">
        <v>2911</v>
      </c>
      <c r="J10302" s="19">
        <v>11961689</v>
      </c>
      <c r="P10302" s="23"/>
      <c r="Q10302" s="23"/>
    </row>
    <row r="10303" spans="2:17" ht="12.5" x14ac:dyDescent="0.25">
      <c r="B10303" s="24">
        <v>2836</v>
      </c>
      <c r="C10303" s="24">
        <v>2972422</v>
      </c>
      <c r="I10303" s="19">
        <v>2910</v>
      </c>
      <c r="J10303" s="19">
        <v>12038710</v>
      </c>
      <c r="P10303" s="23"/>
      <c r="Q10303" s="23"/>
    </row>
    <row r="10304" spans="2:17" ht="12.5" x14ac:dyDescent="0.25">
      <c r="B10304" s="24">
        <v>2836</v>
      </c>
      <c r="C10304" s="24">
        <v>3348115</v>
      </c>
      <c r="I10304" s="19">
        <v>2911</v>
      </c>
      <c r="J10304" s="19">
        <v>12456912</v>
      </c>
      <c r="P10304" s="23"/>
      <c r="Q10304" s="23"/>
    </row>
    <row r="10305" spans="2:17" ht="12.5" x14ac:dyDescent="0.25">
      <c r="B10305" s="24">
        <v>2836</v>
      </c>
      <c r="C10305" s="24">
        <v>4276680</v>
      </c>
      <c r="I10305" s="19">
        <v>2910</v>
      </c>
      <c r="J10305" s="19">
        <v>11839844</v>
      </c>
      <c r="P10305" s="23"/>
      <c r="Q10305" s="23"/>
    </row>
    <row r="10306" spans="2:17" ht="12.5" x14ac:dyDescent="0.25">
      <c r="B10306" s="24">
        <v>2836</v>
      </c>
      <c r="C10306" s="24">
        <v>4295308</v>
      </c>
      <c r="I10306" s="19">
        <v>2911</v>
      </c>
      <c r="J10306" s="19">
        <v>12182470</v>
      </c>
      <c r="P10306" s="23"/>
      <c r="Q10306" s="23"/>
    </row>
    <row r="10307" spans="2:17" ht="12.5" x14ac:dyDescent="0.25">
      <c r="B10307" s="24">
        <v>2836</v>
      </c>
      <c r="C10307" s="24">
        <v>4081531</v>
      </c>
      <c r="I10307" s="19">
        <v>2910</v>
      </c>
      <c r="J10307" s="19">
        <v>11907369</v>
      </c>
      <c r="P10307" s="23"/>
      <c r="Q10307" s="23"/>
    </row>
    <row r="10308" spans="2:17" ht="12.5" x14ac:dyDescent="0.25">
      <c r="B10308" s="24">
        <v>2836</v>
      </c>
      <c r="C10308" s="24">
        <v>4325873</v>
      </c>
      <c r="I10308" s="19">
        <v>2911</v>
      </c>
      <c r="J10308" s="19">
        <v>12864020</v>
      </c>
      <c r="P10308" s="23"/>
      <c r="Q10308" s="23"/>
    </row>
    <row r="10309" spans="2:17" ht="12.5" x14ac:dyDescent="0.25">
      <c r="B10309" s="24">
        <v>2836</v>
      </c>
      <c r="C10309" s="24">
        <v>5000994</v>
      </c>
      <c r="I10309" s="19">
        <v>2910</v>
      </c>
      <c r="J10309" s="19">
        <v>11280343</v>
      </c>
      <c r="P10309" s="23"/>
      <c r="Q10309" s="23"/>
    </row>
    <row r="10310" spans="2:17" ht="12.5" x14ac:dyDescent="0.25">
      <c r="B10310" s="24">
        <v>2836</v>
      </c>
      <c r="C10310" s="24">
        <v>3690455</v>
      </c>
      <c r="I10310" s="19">
        <v>2911</v>
      </c>
      <c r="J10310" s="19">
        <v>11416163</v>
      </c>
      <c r="P10310" s="23"/>
      <c r="Q10310" s="23"/>
    </row>
    <row r="10311" spans="2:17" ht="12.5" x14ac:dyDescent="0.25">
      <c r="B10311" s="24">
        <v>2836</v>
      </c>
      <c r="C10311" s="24">
        <v>4650454</v>
      </c>
      <c r="I10311" s="19">
        <v>2910</v>
      </c>
      <c r="J10311" s="19">
        <v>13311228</v>
      </c>
      <c r="P10311" s="23"/>
      <c r="Q10311" s="23"/>
    </row>
    <row r="10312" spans="2:17" ht="12.5" x14ac:dyDescent="0.25">
      <c r="B10312" s="24">
        <v>2836</v>
      </c>
      <c r="C10312" s="24">
        <v>3465897</v>
      </c>
      <c r="I10312" s="19">
        <v>2911</v>
      </c>
      <c r="J10312" s="19">
        <v>11199452</v>
      </c>
      <c r="P10312" s="23"/>
      <c r="Q10312" s="23"/>
    </row>
    <row r="10313" spans="2:17" ht="12.5" x14ac:dyDescent="0.25">
      <c r="B10313" s="24">
        <v>2836</v>
      </c>
      <c r="C10313" s="24">
        <v>4051427</v>
      </c>
      <c r="I10313" s="19">
        <v>2910</v>
      </c>
      <c r="J10313" s="19">
        <v>15534233</v>
      </c>
      <c r="P10313" s="23"/>
      <c r="Q10313" s="23"/>
    </row>
    <row r="10314" spans="2:17" ht="12.5" x14ac:dyDescent="0.25">
      <c r="B10314" s="24">
        <v>2836</v>
      </c>
      <c r="C10314" s="24">
        <v>4024423</v>
      </c>
      <c r="I10314" s="19">
        <v>2911</v>
      </c>
      <c r="J10314" s="19">
        <v>12585586</v>
      </c>
      <c r="P10314" s="23"/>
      <c r="Q10314" s="23"/>
    </row>
    <row r="10315" spans="2:17" ht="12.5" x14ac:dyDescent="0.25">
      <c r="B10315" s="24">
        <v>2836</v>
      </c>
      <c r="C10315" s="24">
        <v>4306851</v>
      </c>
      <c r="I10315" s="19">
        <v>2910</v>
      </c>
      <c r="J10315" s="19">
        <v>11612132</v>
      </c>
      <c r="P10315" s="23"/>
      <c r="Q10315" s="23"/>
    </row>
    <row r="10316" spans="2:17" ht="12.5" x14ac:dyDescent="0.25">
      <c r="B10316" s="24">
        <v>2836</v>
      </c>
      <c r="C10316" s="24">
        <v>3401414</v>
      </c>
      <c r="I10316" s="19">
        <v>2911</v>
      </c>
      <c r="J10316" s="19">
        <v>11890594</v>
      </c>
      <c r="P10316" s="23"/>
      <c r="Q10316" s="23"/>
    </row>
    <row r="10317" spans="2:17" ht="12.5" x14ac:dyDescent="0.25">
      <c r="B10317" s="24">
        <v>2836</v>
      </c>
      <c r="C10317" s="24">
        <v>3890659</v>
      </c>
      <c r="I10317" s="19">
        <v>2910</v>
      </c>
      <c r="J10317" s="19">
        <v>12337537</v>
      </c>
      <c r="P10317" s="23"/>
      <c r="Q10317" s="23"/>
    </row>
    <row r="10318" spans="2:17" ht="12.5" x14ac:dyDescent="0.25">
      <c r="B10318" s="24">
        <v>2836</v>
      </c>
      <c r="C10318" s="24">
        <v>4022430</v>
      </c>
      <c r="I10318" s="19">
        <v>2911</v>
      </c>
      <c r="J10318" s="19">
        <v>11928613</v>
      </c>
      <c r="P10318" s="23"/>
      <c r="Q10318" s="23"/>
    </row>
    <row r="10319" spans="2:17" ht="12.5" x14ac:dyDescent="0.25">
      <c r="B10319" s="24">
        <v>2836</v>
      </c>
      <c r="C10319" s="24">
        <v>3249689</v>
      </c>
      <c r="I10319" s="19">
        <v>2910</v>
      </c>
      <c r="J10319" s="19">
        <v>11577763</v>
      </c>
      <c r="P10319" s="23"/>
      <c r="Q10319" s="23"/>
    </row>
    <row r="10320" spans="2:17" ht="12.5" x14ac:dyDescent="0.25">
      <c r="B10320" s="24">
        <v>2836</v>
      </c>
      <c r="C10320" s="24">
        <v>3507489</v>
      </c>
      <c r="I10320" s="19">
        <v>2911</v>
      </c>
      <c r="J10320" s="19">
        <v>12266828</v>
      </c>
      <c r="P10320" s="23"/>
      <c r="Q10320" s="23"/>
    </row>
    <row r="10321" spans="2:17" ht="12.5" x14ac:dyDescent="0.25">
      <c r="B10321" s="24">
        <v>2836</v>
      </c>
      <c r="C10321" s="24">
        <v>3249348</v>
      </c>
      <c r="I10321" s="19">
        <v>2910</v>
      </c>
      <c r="J10321" s="19">
        <v>11824581</v>
      </c>
      <c r="P10321" s="23"/>
      <c r="Q10321" s="23"/>
    </row>
    <row r="10322" spans="2:17" ht="12.5" x14ac:dyDescent="0.25">
      <c r="B10322" s="24">
        <v>2836</v>
      </c>
      <c r="C10322" s="24">
        <v>3432701</v>
      </c>
      <c r="I10322" s="19">
        <v>2911</v>
      </c>
      <c r="J10322" s="19">
        <v>12101711</v>
      </c>
      <c r="P10322" s="23"/>
      <c r="Q10322" s="23"/>
    </row>
    <row r="10323" spans="2:17" ht="12.5" x14ac:dyDescent="0.25">
      <c r="B10323" s="24">
        <v>2836</v>
      </c>
      <c r="C10323" s="24">
        <v>3970567</v>
      </c>
      <c r="I10323" s="19">
        <v>2910</v>
      </c>
      <c r="J10323" s="19">
        <v>12374879</v>
      </c>
      <c r="P10323" s="23"/>
      <c r="Q10323" s="23"/>
    </row>
    <row r="10324" spans="2:17" ht="12.5" x14ac:dyDescent="0.25">
      <c r="B10324" s="24">
        <v>2836</v>
      </c>
      <c r="C10324" s="24">
        <v>3802681</v>
      </c>
      <c r="I10324" s="19">
        <v>2911</v>
      </c>
      <c r="J10324" s="19">
        <v>11867918</v>
      </c>
      <c r="P10324" s="23"/>
      <c r="Q10324" s="23"/>
    </row>
    <row r="10325" spans="2:17" ht="12.5" x14ac:dyDescent="0.25">
      <c r="B10325" s="24">
        <v>2836</v>
      </c>
      <c r="C10325" s="24">
        <v>4818313</v>
      </c>
      <c r="I10325" s="19">
        <v>2910</v>
      </c>
      <c r="J10325" s="19">
        <v>12161779</v>
      </c>
      <c r="P10325" s="23"/>
      <c r="Q10325" s="23"/>
    </row>
    <row r="10326" spans="2:17" ht="12.5" x14ac:dyDescent="0.25">
      <c r="B10326" s="24">
        <v>2836</v>
      </c>
      <c r="C10326" s="24">
        <v>5055778</v>
      </c>
      <c r="I10326" s="19">
        <v>2911</v>
      </c>
      <c r="J10326" s="19">
        <v>11965037</v>
      </c>
      <c r="P10326" s="23"/>
      <c r="Q10326" s="23"/>
    </row>
    <row r="10327" spans="2:17" ht="12.5" x14ac:dyDescent="0.25">
      <c r="B10327" s="24">
        <v>2836</v>
      </c>
      <c r="C10327" s="24">
        <v>3448564</v>
      </c>
      <c r="I10327" s="19">
        <v>2910</v>
      </c>
      <c r="J10327" s="19">
        <v>11834452</v>
      </c>
      <c r="P10327" s="23"/>
      <c r="Q10327" s="23"/>
    </row>
    <row r="10328" spans="2:17" ht="12.5" x14ac:dyDescent="0.25">
      <c r="B10328" s="24">
        <v>2836</v>
      </c>
      <c r="C10328" s="24">
        <v>5035835</v>
      </c>
      <c r="I10328" s="19">
        <v>2911</v>
      </c>
      <c r="J10328" s="19">
        <v>12102941</v>
      </c>
      <c r="P10328" s="23"/>
      <c r="Q10328" s="23"/>
    </row>
    <row r="10329" spans="2:17" ht="12.5" x14ac:dyDescent="0.25">
      <c r="B10329" s="24">
        <v>2836</v>
      </c>
      <c r="C10329" s="24">
        <v>4054182</v>
      </c>
      <c r="I10329" s="19">
        <v>2910</v>
      </c>
      <c r="J10329" s="19">
        <v>11562699</v>
      </c>
      <c r="P10329" s="23"/>
      <c r="Q10329" s="23"/>
    </row>
    <row r="10330" spans="2:17" ht="12.5" x14ac:dyDescent="0.25">
      <c r="B10330" s="24">
        <v>2836</v>
      </c>
      <c r="C10330" s="24">
        <v>5635303</v>
      </c>
      <c r="I10330" s="19">
        <v>2911</v>
      </c>
      <c r="J10330" s="19">
        <v>12530865</v>
      </c>
      <c r="P10330" s="23"/>
      <c r="Q10330" s="23"/>
    </row>
    <row r="10331" spans="2:17" ht="12.5" x14ac:dyDescent="0.25">
      <c r="B10331" s="24">
        <v>2836</v>
      </c>
      <c r="C10331" s="24">
        <v>3899883</v>
      </c>
      <c r="I10331" s="19">
        <v>2910</v>
      </c>
      <c r="J10331" s="19">
        <v>11461427</v>
      </c>
      <c r="P10331" s="23"/>
      <c r="Q10331" s="23"/>
    </row>
    <row r="10332" spans="2:17" ht="12.5" x14ac:dyDescent="0.25">
      <c r="B10332" s="24">
        <v>2836</v>
      </c>
      <c r="C10332" s="24">
        <v>4053668</v>
      </c>
      <c r="I10332" s="19">
        <v>2911</v>
      </c>
      <c r="J10332" s="19">
        <v>12322962</v>
      </c>
      <c r="P10332" s="23"/>
      <c r="Q10332" s="23"/>
    </row>
    <row r="10333" spans="2:17" ht="12.5" x14ac:dyDescent="0.25">
      <c r="B10333" s="24">
        <v>2836</v>
      </c>
      <c r="C10333" s="24">
        <v>3076237</v>
      </c>
      <c r="I10333" s="19">
        <v>2910</v>
      </c>
      <c r="J10333" s="19">
        <v>3933990</v>
      </c>
      <c r="P10333" s="23"/>
      <c r="Q10333" s="23"/>
    </row>
    <row r="10334" spans="2:17" ht="12.5" x14ac:dyDescent="0.25">
      <c r="B10334" s="24">
        <v>2836</v>
      </c>
      <c r="C10334" s="24">
        <v>3167058</v>
      </c>
      <c r="I10334" s="19">
        <v>2910</v>
      </c>
      <c r="J10334" s="19">
        <v>8445236</v>
      </c>
      <c r="P10334" s="23"/>
      <c r="Q10334" s="23"/>
    </row>
    <row r="10335" spans="2:17" ht="12.5" x14ac:dyDescent="0.25">
      <c r="B10335" s="24">
        <v>2836</v>
      </c>
      <c r="C10335" s="24">
        <v>4497861</v>
      </c>
      <c r="I10335" s="19">
        <v>2911</v>
      </c>
      <c r="J10335" s="19">
        <v>12776961</v>
      </c>
      <c r="P10335" s="23"/>
      <c r="Q10335" s="23"/>
    </row>
    <row r="10336" spans="2:17" ht="12.5" x14ac:dyDescent="0.25">
      <c r="B10336" s="24">
        <v>2836</v>
      </c>
      <c r="C10336" s="24">
        <v>3220201</v>
      </c>
      <c r="I10336" s="19">
        <v>2910</v>
      </c>
      <c r="J10336" s="19">
        <v>10905443</v>
      </c>
      <c r="P10336" s="23"/>
      <c r="Q10336" s="23"/>
    </row>
    <row r="10337" spans="2:17" ht="12.5" x14ac:dyDescent="0.25">
      <c r="B10337" s="24">
        <v>2836</v>
      </c>
      <c r="C10337" s="24">
        <v>3241403</v>
      </c>
      <c r="I10337" s="19">
        <v>2911</v>
      </c>
      <c r="J10337" s="19">
        <v>12260108</v>
      </c>
      <c r="P10337" s="23"/>
      <c r="Q10337" s="23"/>
    </row>
    <row r="10338" spans="2:17" ht="12.5" x14ac:dyDescent="0.25">
      <c r="B10338" s="24">
        <v>2836</v>
      </c>
      <c r="C10338" s="24">
        <v>2891322</v>
      </c>
      <c r="I10338" s="19">
        <v>2910</v>
      </c>
      <c r="J10338" s="19">
        <v>11291872</v>
      </c>
      <c r="P10338" s="23"/>
      <c r="Q10338" s="23"/>
    </row>
    <row r="10339" spans="2:17" ht="12.5" x14ac:dyDescent="0.25">
      <c r="B10339" s="24">
        <v>2836</v>
      </c>
      <c r="C10339" s="24">
        <v>3613574</v>
      </c>
      <c r="I10339" s="19">
        <v>2911</v>
      </c>
      <c r="J10339" s="19">
        <v>12010035</v>
      </c>
      <c r="P10339" s="23"/>
      <c r="Q10339" s="23"/>
    </row>
    <row r="10340" spans="2:17" ht="12.5" x14ac:dyDescent="0.25">
      <c r="B10340" s="24">
        <v>2836</v>
      </c>
      <c r="C10340" s="24">
        <v>4078831</v>
      </c>
      <c r="I10340" s="19">
        <v>2910</v>
      </c>
      <c r="J10340" s="19">
        <v>12349241</v>
      </c>
      <c r="P10340" s="23"/>
      <c r="Q10340" s="23"/>
    </row>
    <row r="10341" spans="2:17" ht="12.5" x14ac:dyDescent="0.25">
      <c r="B10341" s="24">
        <v>2836</v>
      </c>
      <c r="C10341" s="24">
        <v>3999262</v>
      </c>
      <c r="I10341" s="19">
        <v>2911</v>
      </c>
      <c r="J10341" s="19">
        <v>11732380</v>
      </c>
      <c r="P10341" s="23"/>
      <c r="Q10341" s="23"/>
    </row>
    <row r="10342" spans="2:17" ht="12.5" x14ac:dyDescent="0.25">
      <c r="B10342" s="24">
        <v>2836</v>
      </c>
      <c r="C10342" s="24">
        <v>4398403</v>
      </c>
      <c r="I10342" s="19">
        <v>2910</v>
      </c>
      <c r="J10342" s="19">
        <v>12501411</v>
      </c>
      <c r="P10342" s="23"/>
      <c r="Q10342" s="23"/>
    </row>
    <row r="10343" spans="2:17" ht="12.5" x14ac:dyDescent="0.25">
      <c r="B10343" s="24">
        <v>2836</v>
      </c>
      <c r="C10343" s="24">
        <v>3948478</v>
      </c>
      <c r="I10343" s="19">
        <v>2911</v>
      </c>
      <c r="J10343" s="19">
        <v>11917343</v>
      </c>
      <c r="P10343" s="23"/>
      <c r="Q10343" s="23"/>
    </row>
    <row r="10344" spans="2:17" ht="12.5" x14ac:dyDescent="0.25">
      <c r="B10344" s="24">
        <v>2836</v>
      </c>
      <c r="C10344" s="24">
        <v>3966396</v>
      </c>
      <c r="I10344" s="19">
        <v>2910</v>
      </c>
      <c r="J10344" s="19">
        <v>12283773</v>
      </c>
      <c r="P10344" s="23"/>
      <c r="Q10344" s="23"/>
    </row>
    <row r="10345" spans="2:17" ht="12.5" x14ac:dyDescent="0.25">
      <c r="B10345" s="24">
        <v>2836</v>
      </c>
      <c r="C10345" s="24">
        <v>3371259</v>
      </c>
      <c r="I10345" s="19">
        <v>2911</v>
      </c>
      <c r="J10345" s="19">
        <v>13889643</v>
      </c>
      <c r="P10345" s="23"/>
      <c r="Q10345" s="23"/>
    </row>
    <row r="10346" spans="2:17" ht="12.5" x14ac:dyDescent="0.25">
      <c r="B10346" s="24">
        <v>2836</v>
      </c>
      <c r="C10346" s="24">
        <v>3658160</v>
      </c>
      <c r="I10346" s="19">
        <v>2910</v>
      </c>
      <c r="J10346" s="19">
        <v>10159457</v>
      </c>
      <c r="P10346" s="23"/>
      <c r="Q10346" s="23"/>
    </row>
    <row r="10347" spans="2:17" ht="12.5" x14ac:dyDescent="0.25">
      <c r="B10347" s="24">
        <v>2836</v>
      </c>
      <c r="C10347" s="24">
        <v>4497142</v>
      </c>
      <c r="I10347" s="19">
        <v>2911</v>
      </c>
      <c r="J10347" s="19">
        <v>11463984</v>
      </c>
      <c r="P10347" s="23"/>
      <c r="Q10347" s="23"/>
    </row>
    <row r="10348" spans="2:17" ht="12.5" x14ac:dyDescent="0.25">
      <c r="B10348" s="24">
        <v>2836</v>
      </c>
      <c r="C10348" s="24">
        <v>5047461</v>
      </c>
      <c r="I10348" s="19">
        <v>2910</v>
      </c>
      <c r="J10348" s="19">
        <v>11986744</v>
      </c>
      <c r="P10348" s="23"/>
      <c r="Q10348" s="23"/>
    </row>
    <row r="10349" spans="2:17" ht="12.5" x14ac:dyDescent="0.25">
      <c r="B10349" s="24">
        <v>2836</v>
      </c>
      <c r="C10349" s="24">
        <v>3846767</v>
      </c>
      <c r="I10349" s="19">
        <v>2911</v>
      </c>
      <c r="J10349" s="19">
        <v>11750618</v>
      </c>
      <c r="P10349" s="23"/>
      <c r="Q10349" s="23"/>
    </row>
    <row r="10350" spans="2:17" ht="12.5" x14ac:dyDescent="0.25">
      <c r="B10350" s="24">
        <v>2836</v>
      </c>
      <c r="C10350" s="24">
        <v>5060045</v>
      </c>
      <c r="I10350" s="19">
        <v>2910</v>
      </c>
      <c r="J10350" s="19">
        <v>12088299</v>
      </c>
      <c r="P10350" s="23"/>
      <c r="Q10350" s="23"/>
    </row>
    <row r="10351" spans="2:17" ht="12.5" x14ac:dyDescent="0.25">
      <c r="B10351" s="24">
        <v>2836</v>
      </c>
      <c r="C10351" s="24">
        <v>2190323</v>
      </c>
      <c r="I10351" s="19">
        <v>2911</v>
      </c>
      <c r="J10351" s="19">
        <v>12707265</v>
      </c>
      <c r="P10351" s="23"/>
      <c r="Q10351" s="23"/>
    </row>
    <row r="10352" spans="2:17" ht="12.5" x14ac:dyDescent="0.25">
      <c r="B10352" s="24">
        <v>2836</v>
      </c>
      <c r="C10352" s="24">
        <v>166891</v>
      </c>
      <c r="I10352" s="19">
        <v>2910</v>
      </c>
      <c r="J10352" s="19">
        <v>11676552</v>
      </c>
      <c r="P10352" s="23"/>
      <c r="Q10352" s="23"/>
    </row>
    <row r="10353" spans="2:17" ht="12.5" x14ac:dyDescent="0.25">
      <c r="B10353" s="24">
        <v>2836</v>
      </c>
      <c r="C10353" s="24">
        <v>481701</v>
      </c>
      <c r="I10353" s="19">
        <v>2911</v>
      </c>
      <c r="J10353" s="19">
        <v>11925379</v>
      </c>
      <c r="P10353" s="23"/>
      <c r="Q10353" s="23"/>
    </row>
    <row r="10354" spans="2:17" ht="12.5" x14ac:dyDescent="0.25">
      <c r="B10354" s="24">
        <v>2836</v>
      </c>
      <c r="C10354" s="24">
        <v>4035302</v>
      </c>
      <c r="I10354" s="19">
        <v>2910</v>
      </c>
      <c r="J10354" s="19">
        <v>12783280</v>
      </c>
      <c r="P10354" s="23"/>
      <c r="Q10354" s="23"/>
    </row>
    <row r="10355" spans="2:17" ht="12.5" x14ac:dyDescent="0.25">
      <c r="B10355" s="24">
        <v>2836</v>
      </c>
      <c r="C10355" s="24">
        <v>3589188</v>
      </c>
      <c r="I10355" s="19">
        <v>2911</v>
      </c>
      <c r="J10355" s="19">
        <v>11590976</v>
      </c>
      <c r="P10355" s="23"/>
      <c r="Q10355" s="23"/>
    </row>
    <row r="10356" spans="2:17" ht="12.5" x14ac:dyDescent="0.25">
      <c r="B10356" s="24">
        <v>2836</v>
      </c>
      <c r="C10356" s="24">
        <v>4387920</v>
      </c>
      <c r="I10356" s="19">
        <v>2910</v>
      </c>
      <c r="J10356" s="19">
        <v>12037651</v>
      </c>
      <c r="P10356" s="23"/>
      <c r="Q10356" s="23"/>
    </row>
    <row r="10357" spans="2:17" ht="12.5" x14ac:dyDescent="0.25">
      <c r="B10357" s="24">
        <v>2836</v>
      </c>
      <c r="C10357" s="24">
        <v>3799859</v>
      </c>
      <c r="I10357" s="19">
        <v>2911</v>
      </c>
      <c r="J10357" s="19">
        <v>11600263</v>
      </c>
      <c r="P10357" s="23"/>
      <c r="Q10357" s="23"/>
    </row>
    <row r="10358" spans="2:17" ht="12.5" x14ac:dyDescent="0.25">
      <c r="B10358" s="24">
        <v>2836</v>
      </c>
      <c r="C10358" s="24">
        <v>7653240</v>
      </c>
      <c r="I10358" s="19">
        <v>2910</v>
      </c>
      <c r="J10358" s="19">
        <v>11574188</v>
      </c>
      <c r="P10358" s="23"/>
      <c r="Q10358" s="23"/>
    </row>
    <row r="10359" spans="2:17" ht="12.5" x14ac:dyDescent="0.25">
      <c r="B10359" s="24">
        <v>2836</v>
      </c>
      <c r="C10359" s="24">
        <v>4064722</v>
      </c>
      <c r="I10359" s="19">
        <v>2911</v>
      </c>
      <c r="J10359" s="19">
        <v>12547994</v>
      </c>
      <c r="P10359" s="23"/>
      <c r="Q10359" s="23"/>
    </row>
    <row r="10360" spans="2:17" ht="12.5" x14ac:dyDescent="0.25">
      <c r="B10360" s="24">
        <v>2836</v>
      </c>
      <c r="C10360" s="24">
        <v>4062400</v>
      </c>
      <c r="I10360" s="19">
        <v>2910</v>
      </c>
      <c r="J10360" s="19">
        <v>11624895</v>
      </c>
      <c r="P10360" s="23"/>
      <c r="Q10360" s="23"/>
    </row>
    <row r="10361" spans="2:17" ht="12.5" x14ac:dyDescent="0.25">
      <c r="B10361" s="24">
        <v>2836</v>
      </c>
      <c r="C10361" s="24">
        <v>3138151</v>
      </c>
      <c r="I10361" s="19">
        <v>2911</v>
      </c>
      <c r="J10361" s="19">
        <v>11855370</v>
      </c>
      <c r="P10361" s="23"/>
      <c r="Q10361" s="23"/>
    </row>
    <row r="10362" spans="2:17" ht="12.5" x14ac:dyDescent="0.25">
      <c r="B10362" s="24">
        <v>2836</v>
      </c>
      <c r="C10362" s="24">
        <v>4859156</v>
      </c>
      <c r="I10362" s="19">
        <v>2910</v>
      </c>
      <c r="J10362" s="19">
        <v>12541062</v>
      </c>
      <c r="P10362" s="23"/>
      <c r="Q10362" s="23"/>
    </row>
    <row r="10363" spans="2:17" ht="12.5" x14ac:dyDescent="0.25">
      <c r="B10363" s="24">
        <v>2836</v>
      </c>
      <c r="C10363" s="24">
        <v>4093165</v>
      </c>
      <c r="I10363" s="19">
        <v>2911</v>
      </c>
      <c r="J10363" s="19">
        <v>11833646</v>
      </c>
      <c r="P10363" s="23"/>
      <c r="Q10363" s="23"/>
    </row>
    <row r="10364" spans="2:17" ht="12.5" x14ac:dyDescent="0.25">
      <c r="B10364" s="24">
        <v>2836</v>
      </c>
      <c r="C10364" s="24">
        <v>4556171</v>
      </c>
      <c r="I10364" s="19">
        <v>2910</v>
      </c>
      <c r="J10364" s="19">
        <v>12007230</v>
      </c>
      <c r="P10364" s="23"/>
      <c r="Q10364" s="23"/>
    </row>
    <row r="10365" spans="2:17" ht="12.5" x14ac:dyDescent="0.25">
      <c r="B10365" s="24">
        <v>2836</v>
      </c>
      <c r="C10365" s="24">
        <v>3539195</v>
      </c>
      <c r="I10365" s="19">
        <v>2911</v>
      </c>
      <c r="J10365" s="19">
        <v>11625864</v>
      </c>
      <c r="P10365" s="23"/>
      <c r="Q10365" s="23"/>
    </row>
    <row r="10366" spans="2:17" ht="12.5" x14ac:dyDescent="0.25">
      <c r="B10366" s="24">
        <v>2836</v>
      </c>
      <c r="C10366" s="24">
        <v>4048925</v>
      </c>
      <c r="I10366" s="19">
        <v>2910</v>
      </c>
      <c r="J10366" s="19">
        <v>12353774</v>
      </c>
      <c r="P10366" s="23"/>
      <c r="Q10366" s="23"/>
    </row>
    <row r="10367" spans="2:17" ht="12.5" x14ac:dyDescent="0.25">
      <c r="B10367" s="24">
        <v>2836</v>
      </c>
      <c r="C10367" s="24">
        <v>1834084</v>
      </c>
      <c r="I10367" s="19">
        <v>2911</v>
      </c>
      <c r="J10367" s="19">
        <v>11654939</v>
      </c>
      <c r="P10367" s="23"/>
      <c r="Q10367" s="23"/>
    </row>
    <row r="10368" spans="2:17" ht="12.5" x14ac:dyDescent="0.25">
      <c r="B10368" s="24">
        <v>2836</v>
      </c>
      <c r="C10368" s="24">
        <v>3630791</v>
      </c>
      <c r="I10368" s="19">
        <v>2910</v>
      </c>
      <c r="J10368" s="19">
        <v>12104974</v>
      </c>
      <c r="P10368" s="23"/>
      <c r="Q10368" s="23"/>
    </row>
    <row r="10369" spans="2:17" ht="12.5" x14ac:dyDescent="0.25">
      <c r="B10369" s="24">
        <v>2836</v>
      </c>
      <c r="C10369" s="24">
        <v>3689877</v>
      </c>
      <c r="I10369" s="19">
        <v>2911</v>
      </c>
      <c r="J10369" s="19">
        <v>12014771</v>
      </c>
      <c r="P10369" s="23"/>
      <c r="Q10369" s="23"/>
    </row>
    <row r="10370" spans="2:17" ht="12.5" x14ac:dyDescent="0.25">
      <c r="B10370" s="24">
        <v>2836</v>
      </c>
      <c r="C10370" s="24">
        <v>4361985</v>
      </c>
      <c r="I10370" s="19">
        <v>2910</v>
      </c>
      <c r="J10370" s="19">
        <v>12398409</v>
      </c>
      <c r="P10370" s="23"/>
      <c r="Q10370" s="23"/>
    </row>
    <row r="10371" spans="2:17" ht="12.5" x14ac:dyDescent="0.25">
      <c r="B10371" s="24">
        <v>2836</v>
      </c>
      <c r="C10371" s="24">
        <v>3851054</v>
      </c>
      <c r="I10371" s="19">
        <v>2911</v>
      </c>
      <c r="J10371" s="19">
        <v>11556734</v>
      </c>
      <c r="P10371" s="23"/>
      <c r="Q10371" s="23"/>
    </row>
    <row r="10372" spans="2:17" ht="12.5" x14ac:dyDescent="0.25">
      <c r="B10372" s="24">
        <v>2836</v>
      </c>
      <c r="C10372" s="24">
        <v>4353525</v>
      </c>
      <c r="I10372" s="19">
        <v>2910</v>
      </c>
      <c r="J10372" s="19">
        <v>12120885</v>
      </c>
      <c r="P10372" s="23"/>
      <c r="Q10372" s="23"/>
    </row>
    <row r="10373" spans="2:17" ht="12.5" x14ac:dyDescent="0.25">
      <c r="B10373" s="24">
        <v>2836</v>
      </c>
      <c r="C10373" s="24">
        <v>3966392</v>
      </c>
      <c r="I10373" s="19">
        <v>2911</v>
      </c>
      <c r="J10373" s="19">
        <v>12253367</v>
      </c>
      <c r="P10373" s="23"/>
      <c r="Q10373" s="23"/>
    </row>
    <row r="10374" spans="2:17" ht="12.5" x14ac:dyDescent="0.25">
      <c r="B10374" s="24">
        <v>2836</v>
      </c>
      <c r="C10374" s="24">
        <v>3211492</v>
      </c>
      <c r="I10374" s="19">
        <v>2910</v>
      </c>
      <c r="J10374" s="19">
        <v>11496797</v>
      </c>
      <c r="P10374" s="23"/>
      <c r="Q10374" s="23"/>
    </row>
    <row r="10375" spans="2:17" ht="12.5" x14ac:dyDescent="0.25">
      <c r="B10375" s="24">
        <v>2836</v>
      </c>
      <c r="C10375" s="24">
        <v>3131055</v>
      </c>
      <c r="I10375" s="19">
        <v>2911</v>
      </c>
      <c r="J10375" s="19">
        <v>13485698</v>
      </c>
      <c r="P10375" s="23"/>
      <c r="Q10375" s="23"/>
    </row>
    <row r="10376" spans="2:17" ht="12.5" x14ac:dyDescent="0.25">
      <c r="B10376" s="24">
        <v>2836</v>
      </c>
      <c r="C10376" s="24">
        <v>4375677</v>
      </c>
      <c r="I10376" s="19">
        <v>2910</v>
      </c>
      <c r="J10376" s="19">
        <v>10531703</v>
      </c>
      <c r="P10376" s="23"/>
      <c r="Q10376" s="23"/>
    </row>
    <row r="10377" spans="2:17" ht="12.5" x14ac:dyDescent="0.25">
      <c r="B10377" s="24">
        <v>2836</v>
      </c>
      <c r="C10377" s="24">
        <v>2861429</v>
      </c>
      <c r="I10377" s="19">
        <v>2911</v>
      </c>
      <c r="J10377" s="19">
        <v>12855642</v>
      </c>
      <c r="P10377" s="23"/>
      <c r="Q10377" s="23"/>
    </row>
    <row r="10378" spans="2:17" ht="12.5" x14ac:dyDescent="0.25">
      <c r="B10378" s="24">
        <v>2836</v>
      </c>
      <c r="C10378" s="24">
        <v>2709651</v>
      </c>
      <c r="I10378" s="19">
        <v>2910</v>
      </c>
      <c r="J10378" s="19">
        <v>12914718</v>
      </c>
      <c r="P10378" s="23"/>
      <c r="Q10378" s="23"/>
    </row>
    <row r="10379" spans="2:17" ht="12.5" x14ac:dyDescent="0.25">
      <c r="B10379" s="24">
        <v>2836</v>
      </c>
      <c r="C10379" s="24">
        <v>4066024</v>
      </c>
      <c r="I10379" s="19">
        <v>2911</v>
      </c>
      <c r="J10379" s="19">
        <v>10890950</v>
      </c>
      <c r="P10379" s="23"/>
      <c r="Q10379" s="23"/>
    </row>
    <row r="10380" spans="2:17" ht="12.5" x14ac:dyDescent="0.25">
      <c r="B10380" s="24">
        <v>2836</v>
      </c>
      <c r="C10380" s="24">
        <v>4789047</v>
      </c>
      <c r="I10380" s="19">
        <v>2910</v>
      </c>
      <c r="J10380" s="19">
        <v>11765544</v>
      </c>
      <c r="P10380" s="23"/>
      <c r="Q10380" s="23"/>
    </row>
    <row r="10381" spans="2:17" ht="12.5" x14ac:dyDescent="0.25">
      <c r="B10381" s="24">
        <v>2836</v>
      </c>
      <c r="C10381" s="24">
        <v>3663371</v>
      </c>
      <c r="I10381" s="19">
        <v>2911</v>
      </c>
      <c r="J10381" s="19">
        <v>12247962</v>
      </c>
      <c r="P10381" s="23"/>
      <c r="Q10381" s="23"/>
    </row>
    <row r="10382" spans="2:17" ht="12.5" x14ac:dyDescent="0.25">
      <c r="B10382" s="24">
        <v>2836</v>
      </c>
      <c r="C10382" s="24">
        <v>3278079</v>
      </c>
      <c r="I10382" s="19">
        <v>2910</v>
      </c>
      <c r="J10382" s="19">
        <v>11408111</v>
      </c>
      <c r="P10382" s="23"/>
      <c r="Q10382" s="23"/>
    </row>
    <row r="10383" spans="2:17" ht="12.5" x14ac:dyDescent="0.25">
      <c r="B10383" s="24">
        <v>2836</v>
      </c>
      <c r="C10383" s="24">
        <v>3419916</v>
      </c>
      <c r="I10383" s="19">
        <v>2911</v>
      </c>
      <c r="J10383" s="19">
        <v>12012624</v>
      </c>
      <c r="P10383" s="23"/>
      <c r="Q10383" s="23"/>
    </row>
    <row r="10384" spans="2:17" ht="12.5" x14ac:dyDescent="0.25">
      <c r="B10384" s="24">
        <v>2836</v>
      </c>
      <c r="C10384" s="24">
        <v>3600103</v>
      </c>
      <c r="I10384" s="19">
        <v>2910</v>
      </c>
      <c r="J10384" s="19">
        <v>11909203</v>
      </c>
      <c r="P10384" s="23"/>
      <c r="Q10384" s="23"/>
    </row>
    <row r="10385" spans="2:17" ht="12.5" x14ac:dyDescent="0.25">
      <c r="B10385" s="24">
        <v>2836</v>
      </c>
      <c r="C10385" s="24">
        <v>4645329</v>
      </c>
      <c r="I10385" s="19">
        <v>2911</v>
      </c>
      <c r="J10385" s="19">
        <v>12556687</v>
      </c>
      <c r="P10385" s="23"/>
      <c r="Q10385" s="23"/>
    </row>
    <row r="10386" spans="2:17" ht="12.5" x14ac:dyDescent="0.25">
      <c r="B10386" s="24">
        <v>2836</v>
      </c>
      <c r="C10386" s="24">
        <v>4035566</v>
      </c>
      <c r="I10386" s="19">
        <v>2910</v>
      </c>
      <c r="J10386" s="19">
        <v>11912525</v>
      </c>
      <c r="P10386" s="23"/>
      <c r="Q10386" s="23"/>
    </row>
    <row r="10387" spans="2:17" ht="12.5" x14ac:dyDescent="0.25">
      <c r="B10387" s="24">
        <v>2836</v>
      </c>
      <c r="C10387" s="24">
        <v>3927859</v>
      </c>
      <c r="I10387" s="19">
        <v>2911</v>
      </c>
      <c r="J10387" s="19">
        <v>12192040</v>
      </c>
      <c r="P10387" s="23"/>
      <c r="Q10387" s="23"/>
    </row>
    <row r="10388" spans="2:17" ht="12.5" x14ac:dyDescent="0.25">
      <c r="B10388" s="24">
        <v>2836</v>
      </c>
      <c r="C10388" s="24">
        <v>3996740</v>
      </c>
      <c r="I10388" s="19">
        <v>2910</v>
      </c>
      <c r="J10388" s="19">
        <v>11784402</v>
      </c>
      <c r="P10388" s="23"/>
      <c r="Q10388" s="23"/>
    </row>
    <row r="10389" spans="2:17" ht="12.5" x14ac:dyDescent="0.25">
      <c r="B10389" s="24">
        <v>2836</v>
      </c>
      <c r="C10389" s="24">
        <v>4311593</v>
      </c>
      <c r="I10389" s="19">
        <v>2911</v>
      </c>
      <c r="J10389" s="19">
        <v>12006460</v>
      </c>
      <c r="P10389" s="23"/>
      <c r="Q10389" s="23"/>
    </row>
    <row r="10390" spans="2:17" ht="12.5" x14ac:dyDescent="0.25">
      <c r="B10390" s="24">
        <v>2836</v>
      </c>
      <c r="C10390" s="24">
        <v>5058618</v>
      </c>
      <c r="I10390" s="19">
        <v>2910</v>
      </c>
      <c r="J10390" s="19">
        <v>12957103</v>
      </c>
      <c r="P10390" s="23"/>
      <c r="Q10390" s="23"/>
    </row>
    <row r="10391" spans="2:17" ht="12.5" x14ac:dyDescent="0.25">
      <c r="B10391" s="24">
        <v>2836</v>
      </c>
      <c r="C10391" s="24">
        <v>4343614</v>
      </c>
      <c r="I10391" s="19">
        <v>2911</v>
      </c>
      <c r="J10391" s="19">
        <v>10976494</v>
      </c>
      <c r="P10391" s="23"/>
      <c r="Q10391" s="23"/>
    </row>
    <row r="10392" spans="2:17" ht="12.5" x14ac:dyDescent="0.25">
      <c r="B10392" s="24">
        <v>2836</v>
      </c>
      <c r="C10392" s="24">
        <v>4370036</v>
      </c>
      <c r="I10392" s="19">
        <v>2910</v>
      </c>
      <c r="J10392" s="19">
        <v>12045065</v>
      </c>
      <c r="P10392" s="23"/>
      <c r="Q10392" s="23"/>
    </row>
    <row r="10393" spans="2:17" ht="12.5" x14ac:dyDescent="0.25">
      <c r="B10393" s="24">
        <v>2836</v>
      </c>
      <c r="C10393" s="24">
        <v>4193976</v>
      </c>
      <c r="I10393" s="19">
        <v>2911</v>
      </c>
      <c r="J10393" s="19">
        <v>11786365</v>
      </c>
      <c r="P10393" s="23"/>
      <c r="Q10393" s="23"/>
    </row>
    <row r="10394" spans="2:17" ht="12.5" x14ac:dyDescent="0.25">
      <c r="B10394" s="24">
        <v>2836</v>
      </c>
      <c r="C10394" s="24">
        <v>4762633</v>
      </c>
      <c r="I10394" s="19">
        <v>2910</v>
      </c>
      <c r="J10394" s="19">
        <v>11846481</v>
      </c>
      <c r="P10394" s="23"/>
      <c r="Q10394" s="23"/>
    </row>
    <row r="10395" spans="2:17" ht="12.5" x14ac:dyDescent="0.25">
      <c r="B10395" s="24">
        <v>2836</v>
      </c>
      <c r="C10395" s="24">
        <v>4907784</v>
      </c>
      <c r="I10395" s="19">
        <v>2911</v>
      </c>
      <c r="J10395" s="19">
        <v>12349795</v>
      </c>
      <c r="P10395" s="23"/>
      <c r="Q10395" s="23"/>
    </row>
    <row r="10396" spans="2:17" ht="12.5" x14ac:dyDescent="0.25">
      <c r="B10396" s="24">
        <v>2836</v>
      </c>
      <c r="C10396" s="24">
        <v>3874579</v>
      </c>
      <c r="I10396" s="19">
        <v>2910</v>
      </c>
      <c r="J10396" s="19">
        <v>11577039</v>
      </c>
      <c r="P10396" s="23"/>
      <c r="Q10396" s="23"/>
    </row>
    <row r="10397" spans="2:17" ht="12.5" x14ac:dyDescent="0.25">
      <c r="B10397" s="24">
        <v>2836</v>
      </c>
      <c r="C10397" s="24">
        <v>3494953</v>
      </c>
      <c r="I10397" s="19">
        <v>2911</v>
      </c>
      <c r="J10397" s="19">
        <v>12473680</v>
      </c>
      <c r="P10397" s="23"/>
      <c r="Q10397" s="23"/>
    </row>
    <row r="10398" spans="2:17" ht="12.5" x14ac:dyDescent="0.25">
      <c r="B10398" s="24">
        <v>2836</v>
      </c>
      <c r="C10398" s="24">
        <v>3900247</v>
      </c>
      <c r="I10398" s="19">
        <v>2910</v>
      </c>
      <c r="J10398" s="19">
        <v>12079596</v>
      </c>
      <c r="P10398" s="23"/>
      <c r="Q10398" s="23"/>
    </row>
    <row r="10399" spans="2:17" ht="12.5" x14ac:dyDescent="0.25">
      <c r="B10399" s="24">
        <v>2836</v>
      </c>
      <c r="C10399" s="24">
        <v>4623922</v>
      </c>
      <c r="I10399" s="19">
        <v>2911</v>
      </c>
      <c r="J10399" s="19">
        <v>11701813</v>
      </c>
      <c r="P10399" s="23"/>
      <c r="Q10399" s="23"/>
    </row>
    <row r="10400" spans="2:17" ht="12.5" x14ac:dyDescent="0.25">
      <c r="B10400" s="24">
        <v>2836</v>
      </c>
      <c r="C10400" s="24">
        <v>4080553</v>
      </c>
      <c r="I10400" s="19">
        <v>2910</v>
      </c>
      <c r="J10400" s="19">
        <v>11717303</v>
      </c>
      <c r="P10400" s="23"/>
      <c r="Q10400" s="23"/>
    </row>
    <row r="10401" spans="2:17" ht="12.5" x14ac:dyDescent="0.25">
      <c r="B10401" s="24">
        <v>2836</v>
      </c>
      <c r="C10401" s="24">
        <v>3829814</v>
      </c>
      <c r="I10401" s="19">
        <v>2911</v>
      </c>
      <c r="J10401" s="19">
        <v>12548200</v>
      </c>
      <c r="P10401" s="23"/>
      <c r="Q10401" s="23"/>
    </row>
    <row r="10402" spans="2:17" ht="12.5" x14ac:dyDescent="0.25">
      <c r="B10402" s="24">
        <v>2836</v>
      </c>
      <c r="C10402" s="24">
        <v>3630855</v>
      </c>
      <c r="I10402" s="19">
        <v>2910</v>
      </c>
      <c r="J10402" s="19">
        <v>11487855</v>
      </c>
      <c r="P10402" s="23"/>
      <c r="Q10402" s="23"/>
    </row>
    <row r="10403" spans="2:17" ht="12.5" x14ac:dyDescent="0.25">
      <c r="B10403" s="24">
        <v>2836</v>
      </c>
      <c r="C10403" s="24">
        <v>3183637</v>
      </c>
      <c r="I10403" s="19">
        <v>2911</v>
      </c>
      <c r="J10403" s="19">
        <v>12183690</v>
      </c>
      <c r="P10403" s="23"/>
      <c r="Q10403" s="23"/>
    </row>
    <row r="10404" spans="2:17" ht="12.5" x14ac:dyDescent="0.25">
      <c r="B10404" s="24">
        <v>2836</v>
      </c>
      <c r="C10404" s="24">
        <v>3916216</v>
      </c>
      <c r="I10404" s="19">
        <v>2910</v>
      </c>
      <c r="J10404" s="19">
        <v>11847006</v>
      </c>
      <c r="P10404" s="23"/>
      <c r="Q10404" s="23"/>
    </row>
    <row r="10405" spans="2:17" ht="12.5" x14ac:dyDescent="0.25">
      <c r="B10405" s="24">
        <v>2836</v>
      </c>
      <c r="C10405" s="24">
        <v>3930249</v>
      </c>
      <c r="I10405" s="19">
        <v>2911</v>
      </c>
      <c r="J10405" s="19">
        <v>12005737</v>
      </c>
      <c r="P10405" s="23"/>
      <c r="Q10405" s="23"/>
    </row>
    <row r="10406" spans="2:17" ht="12.5" x14ac:dyDescent="0.25">
      <c r="B10406" s="24">
        <v>2836</v>
      </c>
      <c r="C10406" s="24">
        <v>4202381</v>
      </c>
      <c r="I10406" s="19">
        <v>2910</v>
      </c>
      <c r="J10406" s="19">
        <v>12279555</v>
      </c>
      <c r="P10406" s="23"/>
      <c r="Q10406" s="23"/>
    </row>
    <row r="10407" spans="2:17" ht="12.5" x14ac:dyDescent="0.25">
      <c r="B10407" s="24">
        <v>2836</v>
      </c>
      <c r="C10407" s="24">
        <v>4871821</v>
      </c>
      <c r="I10407" s="19">
        <v>2911</v>
      </c>
      <c r="J10407" s="19">
        <v>11656983</v>
      </c>
      <c r="P10407" s="23"/>
      <c r="Q10407" s="23"/>
    </row>
    <row r="10408" spans="2:17" ht="12.5" x14ac:dyDescent="0.25">
      <c r="B10408" s="24">
        <v>2836</v>
      </c>
      <c r="C10408" s="24">
        <v>2917686</v>
      </c>
      <c r="I10408" s="19">
        <v>2910</v>
      </c>
      <c r="J10408" s="19">
        <v>12240059</v>
      </c>
      <c r="P10408" s="23"/>
      <c r="Q10408" s="23"/>
    </row>
    <row r="10409" spans="2:17" ht="12.5" x14ac:dyDescent="0.25">
      <c r="B10409" s="24">
        <v>2836</v>
      </c>
      <c r="C10409" s="24">
        <v>3125955</v>
      </c>
      <c r="I10409" s="19">
        <v>2911</v>
      </c>
      <c r="J10409" s="19">
        <v>11963251</v>
      </c>
      <c r="P10409" s="23"/>
      <c r="Q10409" s="23"/>
    </row>
    <row r="10410" spans="2:17" ht="12.5" x14ac:dyDescent="0.25">
      <c r="B10410" s="24">
        <v>2836</v>
      </c>
      <c r="C10410" s="24">
        <v>4532143</v>
      </c>
      <c r="I10410" s="19">
        <v>2910</v>
      </c>
      <c r="J10410" s="19">
        <v>12245911</v>
      </c>
      <c r="P10410" s="23"/>
      <c r="Q10410" s="23"/>
    </row>
    <row r="10411" spans="2:17" ht="12.5" x14ac:dyDescent="0.25">
      <c r="B10411" s="24">
        <v>2836</v>
      </c>
      <c r="C10411" s="24">
        <v>3896715</v>
      </c>
      <c r="I10411" s="19">
        <v>2911</v>
      </c>
      <c r="J10411" s="19">
        <v>11587315</v>
      </c>
      <c r="P10411" s="23"/>
      <c r="Q10411" s="23"/>
    </row>
    <row r="10412" spans="2:17" ht="12.5" x14ac:dyDescent="0.25">
      <c r="B10412" s="24">
        <v>2836</v>
      </c>
      <c r="C10412" s="24">
        <v>3727413</v>
      </c>
      <c r="I10412" s="19">
        <v>2910</v>
      </c>
      <c r="J10412" s="19">
        <v>12520681</v>
      </c>
      <c r="P10412" s="23"/>
      <c r="Q10412" s="23"/>
    </row>
    <row r="10413" spans="2:17" ht="12.5" x14ac:dyDescent="0.25">
      <c r="B10413" s="24">
        <v>2836</v>
      </c>
      <c r="C10413" s="24">
        <v>3996865</v>
      </c>
      <c r="I10413" s="19">
        <v>2911</v>
      </c>
      <c r="J10413" s="19">
        <v>11826385</v>
      </c>
      <c r="P10413" s="23"/>
      <c r="Q10413" s="23"/>
    </row>
    <row r="10414" spans="2:17" ht="12.5" x14ac:dyDescent="0.25">
      <c r="B10414" s="24">
        <v>2836</v>
      </c>
      <c r="C10414" s="24">
        <v>3694501</v>
      </c>
      <c r="I10414" s="19">
        <v>2910</v>
      </c>
      <c r="J10414" s="19">
        <v>12073953</v>
      </c>
      <c r="P10414" s="23"/>
      <c r="Q10414" s="23"/>
    </row>
    <row r="10415" spans="2:17" ht="12.5" x14ac:dyDescent="0.25">
      <c r="B10415" s="24">
        <v>2836</v>
      </c>
      <c r="C10415" s="24">
        <v>4526486</v>
      </c>
      <c r="I10415" s="19">
        <v>2911</v>
      </c>
      <c r="J10415" s="19">
        <v>12235385</v>
      </c>
      <c r="P10415" s="23"/>
      <c r="Q10415" s="23"/>
    </row>
    <row r="10416" spans="2:17" ht="12.5" x14ac:dyDescent="0.25">
      <c r="B10416" s="24">
        <v>2836</v>
      </c>
      <c r="C10416" s="24">
        <v>3899217</v>
      </c>
      <c r="I10416" s="19">
        <v>2910</v>
      </c>
      <c r="J10416" s="19">
        <v>11793173</v>
      </c>
      <c r="P10416" s="23"/>
      <c r="Q10416" s="23"/>
    </row>
    <row r="10417" spans="2:17" ht="12.5" x14ac:dyDescent="0.25">
      <c r="B10417" s="24">
        <v>2836</v>
      </c>
      <c r="C10417" s="24">
        <v>3936071</v>
      </c>
      <c r="I10417" s="19">
        <v>2911</v>
      </c>
      <c r="J10417" s="19">
        <v>11775978</v>
      </c>
      <c r="P10417" s="23"/>
      <c r="Q10417" s="23"/>
    </row>
    <row r="10418" spans="2:17" ht="12.5" x14ac:dyDescent="0.25">
      <c r="B10418" s="24">
        <v>2836</v>
      </c>
      <c r="C10418" s="24">
        <v>4466660</v>
      </c>
      <c r="I10418" s="19">
        <v>2910</v>
      </c>
      <c r="J10418" s="19">
        <v>11832642</v>
      </c>
      <c r="P10418" s="23"/>
      <c r="Q10418" s="23"/>
    </row>
    <row r="10419" spans="2:17" ht="12.5" x14ac:dyDescent="0.25">
      <c r="B10419" s="24">
        <v>2836</v>
      </c>
      <c r="C10419" s="24">
        <v>4379488</v>
      </c>
      <c r="I10419" s="19">
        <v>2911</v>
      </c>
      <c r="J10419" s="19">
        <v>12789116</v>
      </c>
      <c r="P10419" s="23"/>
      <c r="Q10419" s="23"/>
    </row>
    <row r="10420" spans="2:17" ht="12.5" x14ac:dyDescent="0.25">
      <c r="B10420" s="24">
        <v>2836</v>
      </c>
      <c r="C10420" s="24">
        <v>3859259</v>
      </c>
      <c r="I10420" s="19">
        <v>2910</v>
      </c>
      <c r="J10420" s="19">
        <v>11279032</v>
      </c>
      <c r="P10420" s="23"/>
      <c r="Q10420" s="23"/>
    </row>
    <row r="10421" spans="2:17" ht="12.5" x14ac:dyDescent="0.25">
      <c r="B10421" s="24">
        <v>2836</v>
      </c>
      <c r="C10421" s="24">
        <v>2810253</v>
      </c>
      <c r="I10421" s="19">
        <v>2911</v>
      </c>
      <c r="J10421" s="19">
        <v>11948577</v>
      </c>
      <c r="P10421" s="23"/>
      <c r="Q10421" s="23"/>
    </row>
    <row r="10422" spans="2:17" ht="12.5" x14ac:dyDescent="0.25">
      <c r="B10422" s="24">
        <v>2836</v>
      </c>
      <c r="C10422" s="24">
        <v>1336112</v>
      </c>
      <c r="I10422" s="19">
        <v>2910</v>
      </c>
      <c r="J10422" s="19">
        <v>13401825</v>
      </c>
      <c r="P10422" s="23"/>
      <c r="Q10422" s="23"/>
    </row>
    <row r="10423" spans="2:17" ht="12.5" x14ac:dyDescent="0.25">
      <c r="B10423" s="24">
        <v>2836</v>
      </c>
      <c r="C10423" s="24">
        <v>3265623</v>
      </c>
      <c r="I10423" s="19">
        <v>2911</v>
      </c>
      <c r="J10423" s="19">
        <v>10864379</v>
      </c>
      <c r="P10423" s="23"/>
      <c r="Q10423" s="23"/>
    </row>
    <row r="10424" spans="2:17" ht="12.5" x14ac:dyDescent="0.25">
      <c r="B10424" s="24">
        <v>2836</v>
      </c>
      <c r="C10424" s="24">
        <v>4183359</v>
      </c>
      <c r="I10424" s="19">
        <v>2910</v>
      </c>
      <c r="J10424" s="19">
        <v>12422281</v>
      </c>
      <c r="P10424" s="23"/>
      <c r="Q10424" s="23"/>
    </row>
    <row r="10425" spans="2:17" ht="12.5" x14ac:dyDescent="0.25">
      <c r="B10425" s="24">
        <v>2836</v>
      </c>
      <c r="C10425" s="24">
        <v>3096441</v>
      </c>
      <c r="I10425" s="19">
        <v>2911</v>
      </c>
      <c r="J10425" s="19">
        <v>11426071</v>
      </c>
      <c r="P10425" s="23"/>
      <c r="Q10425" s="23"/>
    </row>
    <row r="10426" spans="2:17" ht="12.5" x14ac:dyDescent="0.25">
      <c r="B10426" s="24">
        <v>2836</v>
      </c>
      <c r="C10426" s="24">
        <v>4372962</v>
      </c>
      <c r="I10426" s="19">
        <v>2910</v>
      </c>
      <c r="J10426" s="19">
        <v>12216097</v>
      </c>
      <c r="P10426" s="23"/>
      <c r="Q10426" s="23"/>
    </row>
    <row r="10427" spans="2:17" ht="12.5" x14ac:dyDescent="0.25">
      <c r="B10427" s="24">
        <v>2836</v>
      </c>
      <c r="C10427" s="24">
        <v>2206453</v>
      </c>
      <c r="I10427" s="19">
        <v>2911</v>
      </c>
      <c r="J10427" s="19">
        <v>11593240</v>
      </c>
      <c r="P10427" s="23"/>
      <c r="Q10427" s="23"/>
    </row>
    <row r="10428" spans="2:17" ht="12.5" x14ac:dyDescent="0.25">
      <c r="B10428" s="24">
        <v>2836</v>
      </c>
      <c r="C10428" s="24">
        <v>3957711</v>
      </c>
      <c r="I10428" s="19">
        <v>2910</v>
      </c>
      <c r="J10428" s="19">
        <v>12456847</v>
      </c>
      <c r="P10428" s="23"/>
      <c r="Q10428" s="23"/>
    </row>
    <row r="10429" spans="2:17" ht="12.5" x14ac:dyDescent="0.25">
      <c r="B10429" s="24">
        <v>2836</v>
      </c>
      <c r="C10429" s="24">
        <v>4035578</v>
      </c>
      <c r="I10429" s="19">
        <v>2911</v>
      </c>
      <c r="J10429" s="19">
        <v>11772954</v>
      </c>
      <c r="P10429" s="23"/>
      <c r="Q10429" s="23"/>
    </row>
    <row r="10430" spans="2:17" ht="12.5" x14ac:dyDescent="0.25">
      <c r="B10430" s="24">
        <v>2836</v>
      </c>
      <c r="C10430" s="24">
        <v>4609775</v>
      </c>
      <c r="I10430" s="19">
        <v>2910</v>
      </c>
      <c r="J10430" s="19">
        <v>11900314</v>
      </c>
      <c r="P10430" s="23"/>
      <c r="Q10430" s="23"/>
    </row>
    <row r="10431" spans="2:17" ht="12.5" x14ac:dyDescent="0.25">
      <c r="B10431" s="24">
        <v>2836</v>
      </c>
      <c r="C10431" s="24">
        <v>3706438</v>
      </c>
      <c r="I10431" s="19">
        <v>2911</v>
      </c>
      <c r="J10431" s="19">
        <v>11872920</v>
      </c>
      <c r="P10431" s="23"/>
      <c r="Q10431" s="23"/>
    </row>
    <row r="10432" spans="2:17" ht="12.5" x14ac:dyDescent="0.25">
      <c r="B10432" s="24">
        <v>2836</v>
      </c>
      <c r="C10432" s="24">
        <v>3962766</v>
      </c>
      <c r="I10432" s="19">
        <v>2910</v>
      </c>
      <c r="J10432" s="19">
        <v>12306761</v>
      </c>
      <c r="P10432" s="23"/>
      <c r="Q10432" s="23"/>
    </row>
    <row r="10433" spans="2:17" ht="12.5" x14ac:dyDescent="0.25">
      <c r="B10433" s="24">
        <v>2836</v>
      </c>
      <c r="C10433" s="24">
        <v>4402753</v>
      </c>
      <c r="I10433" s="19">
        <v>2911</v>
      </c>
      <c r="J10433" s="19">
        <v>11656032</v>
      </c>
      <c r="P10433" s="23"/>
      <c r="Q10433" s="23"/>
    </row>
    <row r="10434" spans="2:17" ht="12.5" x14ac:dyDescent="0.25">
      <c r="B10434" s="24">
        <v>2836</v>
      </c>
      <c r="C10434" s="24">
        <v>3826343</v>
      </c>
      <c r="I10434" s="19">
        <v>2910</v>
      </c>
      <c r="J10434" s="19">
        <v>12565854</v>
      </c>
      <c r="P10434" s="23"/>
      <c r="Q10434" s="23"/>
    </row>
    <row r="10435" spans="2:17" ht="12.5" x14ac:dyDescent="0.25">
      <c r="B10435" s="24">
        <v>2836</v>
      </c>
      <c r="C10435" s="24">
        <v>3672811</v>
      </c>
      <c r="I10435" s="19">
        <v>2911</v>
      </c>
      <c r="J10435" s="19">
        <v>11427374</v>
      </c>
      <c r="P10435" s="23"/>
      <c r="Q10435" s="23"/>
    </row>
    <row r="10436" spans="2:17" ht="12.5" x14ac:dyDescent="0.25">
      <c r="B10436" s="24">
        <v>2836</v>
      </c>
      <c r="C10436" s="24">
        <v>4516201</v>
      </c>
      <c r="I10436" s="19">
        <v>2910</v>
      </c>
      <c r="J10436" s="19">
        <v>12054542</v>
      </c>
      <c r="P10436" s="23"/>
      <c r="Q10436" s="23"/>
    </row>
    <row r="10437" spans="2:17" ht="12.5" x14ac:dyDescent="0.25">
      <c r="B10437" s="24">
        <v>2836</v>
      </c>
      <c r="C10437" s="24">
        <v>3932864</v>
      </c>
      <c r="I10437" s="19">
        <v>2911</v>
      </c>
      <c r="J10437" s="19">
        <v>12367238</v>
      </c>
      <c r="P10437" s="23"/>
      <c r="Q10437" s="23"/>
    </row>
    <row r="10438" spans="2:17" ht="12.5" x14ac:dyDescent="0.25">
      <c r="B10438" s="24">
        <v>2836</v>
      </c>
      <c r="C10438" s="24">
        <v>4651282</v>
      </c>
      <c r="I10438" s="19">
        <v>2910</v>
      </c>
      <c r="J10438" s="19">
        <v>11988308</v>
      </c>
      <c r="P10438" s="23"/>
      <c r="Q10438" s="23"/>
    </row>
    <row r="10439" spans="2:17" ht="12.5" x14ac:dyDescent="0.25">
      <c r="B10439" s="24">
        <v>2836</v>
      </c>
      <c r="C10439" s="24">
        <v>3835580</v>
      </c>
      <c r="I10439" s="19">
        <v>2911</v>
      </c>
      <c r="J10439" s="19">
        <v>11835439</v>
      </c>
      <c r="P10439" s="23"/>
      <c r="Q10439" s="23"/>
    </row>
    <row r="10440" spans="2:17" ht="12.5" x14ac:dyDescent="0.25">
      <c r="B10440" s="24">
        <v>2836</v>
      </c>
      <c r="C10440" s="24">
        <v>3891668</v>
      </c>
      <c r="I10440" s="19">
        <v>2910</v>
      </c>
      <c r="J10440" s="19">
        <v>11935235</v>
      </c>
      <c r="P10440" s="23"/>
      <c r="Q10440" s="23"/>
    </row>
    <row r="10441" spans="2:17" ht="12.5" x14ac:dyDescent="0.25">
      <c r="B10441" s="24">
        <v>2836</v>
      </c>
      <c r="C10441" s="24">
        <v>3935541</v>
      </c>
      <c r="I10441" s="19">
        <v>2911</v>
      </c>
      <c r="J10441" s="19">
        <v>12560610</v>
      </c>
      <c r="P10441" s="23"/>
      <c r="Q10441" s="23"/>
    </row>
    <row r="10442" spans="2:17" ht="12.5" x14ac:dyDescent="0.25">
      <c r="B10442" s="24">
        <v>2836</v>
      </c>
      <c r="C10442" s="24">
        <v>3609605</v>
      </c>
      <c r="I10442" s="19">
        <v>2910</v>
      </c>
      <c r="J10442" s="19">
        <v>11487436</v>
      </c>
      <c r="P10442" s="23"/>
      <c r="Q10442" s="23"/>
    </row>
    <row r="10443" spans="2:17" ht="12.5" x14ac:dyDescent="0.25">
      <c r="B10443" s="24">
        <v>2836</v>
      </c>
      <c r="C10443" s="24">
        <v>4254934</v>
      </c>
      <c r="I10443" s="19">
        <v>2911</v>
      </c>
      <c r="J10443" s="19">
        <v>11815015</v>
      </c>
      <c r="P10443" s="23"/>
      <c r="Q10443" s="23"/>
    </row>
    <row r="10444" spans="2:17" ht="12.5" x14ac:dyDescent="0.25">
      <c r="B10444" s="24">
        <v>2836</v>
      </c>
      <c r="C10444" s="24">
        <v>4114076</v>
      </c>
      <c r="I10444" s="19">
        <v>2910</v>
      </c>
      <c r="J10444" s="19">
        <v>12406605</v>
      </c>
      <c r="P10444" s="23"/>
      <c r="Q10444" s="23"/>
    </row>
    <row r="10445" spans="2:17" ht="12.5" x14ac:dyDescent="0.25">
      <c r="B10445" s="24">
        <v>2836</v>
      </c>
      <c r="C10445" s="24">
        <v>4060200</v>
      </c>
      <c r="I10445" s="19">
        <v>2911</v>
      </c>
      <c r="J10445" s="19">
        <v>12649688</v>
      </c>
      <c r="P10445" s="23"/>
      <c r="Q10445" s="23"/>
    </row>
    <row r="10446" spans="2:17" ht="12.5" x14ac:dyDescent="0.25">
      <c r="B10446" s="24">
        <v>2836</v>
      </c>
      <c r="C10446" s="24">
        <v>3977994</v>
      </c>
      <c r="I10446" s="19">
        <v>2910</v>
      </c>
      <c r="J10446" s="19">
        <v>11529173</v>
      </c>
      <c r="P10446" s="23"/>
      <c r="Q10446" s="23"/>
    </row>
    <row r="10447" spans="2:17" ht="12.5" x14ac:dyDescent="0.25">
      <c r="B10447" s="24">
        <v>2836</v>
      </c>
      <c r="C10447" s="24">
        <v>4018828</v>
      </c>
      <c r="I10447" s="19">
        <v>2911</v>
      </c>
      <c r="J10447" s="19">
        <v>11829128</v>
      </c>
      <c r="P10447" s="23"/>
      <c r="Q10447" s="23"/>
    </row>
    <row r="10448" spans="2:17" ht="12.5" x14ac:dyDescent="0.25">
      <c r="B10448" s="24">
        <v>2836</v>
      </c>
      <c r="C10448" s="24">
        <v>3076557</v>
      </c>
      <c r="I10448" s="19">
        <v>2910</v>
      </c>
      <c r="J10448" s="19">
        <v>12128781</v>
      </c>
      <c r="P10448" s="23"/>
      <c r="Q10448" s="23"/>
    </row>
    <row r="10449" spans="2:17" ht="12.5" x14ac:dyDescent="0.25">
      <c r="B10449" s="24">
        <v>2836</v>
      </c>
      <c r="C10449" s="24">
        <v>3199511</v>
      </c>
      <c r="I10449" s="19">
        <v>2911</v>
      </c>
      <c r="J10449" s="19">
        <v>15949910</v>
      </c>
      <c r="P10449" s="23"/>
      <c r="Q10449" s="23"/>
    </row>
    <row r="10450" spans="2:17" ht="12.5" x14ac:dyDescent="0.25">
      <c r="B10450" s="24">
        <v>2836</v>
      </c>
      <c r="C10450" s="24">
        <v>3888713</v>
      </c>
      <c r="I10450" s="19">
        <v>2910</v>
      </c>
      <c r="J10450" s="19">
        <v>11489348</v>
      </c>
      <c r="P10450" s="23"/>
      <c r="Q10450" s="23"/>
    </row>
    <row r="10451" spans="2:17" ht="12.5" x14ac:dyDescent="0.25">
      <c r="B10451" s="24">
        <v>2836</v>
      </c>
      <c r="C10451" s="24">
        <v>3414000</v>
      </c>
      <c r="I10451" s="19">
        <v>2911</v>
      </c>
      <c r="J10451" s="19">
        <v>12439196</v>
      </c>
      <c r="P10451" s="23"/>
      <c r="Q10451" s="23"/>
    </row>
    <row r="10452" spans="2:17" ht="12.5" x14ac:dyDescent="0.25">
      <c r="B10452" s="24">
        <v>2836</v>
      </c>
      <c r="C10452" s="24">
        <v>3397949</v>
      </c>
      <c r="I10452" s="19">
        <v>2910</v>
      </c>
      <c r="J10452" s="19">
        <v>12055544</v>
      </c>
      <c r="P10452" s="23"/>
      <c r="Q10452" s="23"/>
    </row>
    <row r="10453" spans="2:17" ht="12.5" x14ac:dyDescent="0.25">
      <c r="B10453" s="24">
        <v>2836</v>
      </c>
      <c r="C10453" s="24">
        <v>4049896</v>
      </c>
      <c r="I10453" s="19">
        <v>2911</v>
      </c>
      <c r="J10453" s="19">
        <v>11859364</v>
      </c>
      <c r="P10453" s="23"/>
      <c r="Q10453" s="23"/>
    </row>
    <row r="10454" spans="2:17" ht="12.5" x14ac:dyDescent="0.25">
      <c r="B10454" s="24">
        <v>2836</v>
      </c>
      <c r="C10454" s="24">
        <v>4662624</v>
      </c>
      <c r="I10454" s="19">
        <v>2910</v>
      </c>
      <c r="J10454" s="19">
        <v>12070422</v>
      </c>
      <c r="P10454" s="23"/>
      <c r="Q10454" s="23"/>
    </row>
    <row r="10455" spans="2:17" ht="12.5" x14ac:dyDescent="0.25">
      <c r="B10455" s="24">
        <v>2836</v>
      </c>
      <c r="C10455" s="24">
        <v>3383489</v>
      </c>
      <c r="I10455" s="19">
        <v>2911</v>
      </c>
      <c r="J10455" s="19">
        <v>12143698</v>
      </c>
      <c r="P10455" s="23"/>
      <c r="Q10455" s="23"/>
    </row>
    <row r="10456" spans="2:17" ht="12.5" x14ac:dyDescent="0.25">
      <c r="B10456" s="24">
        <v>2836</v>
      </c>
      <c r="C10456" s="24">
        <v>3393557</v>
      </c>
      <c r="I10456" s="19">
        <v>2910</v>
      </c>
      <c r="J10456" s="19">
        <v>11566379</v>
      </c>
      <c r="P10456" s="23"/>
      <c r="Q10456" s="23"/>
    </row>
    <row r="10457" spans="2:17" ht="12.5" x14ac:dyDescent="0.25">
      <c r="B10457" s="24">
        <v>2836</v>
      </c>
      <c r="C10457" s="24">
        <v>4051313</v>
      </c>
      <c r="I10457" s="19">
        <v>2911</v>
      </c>
      <c r="J10457" s="19">
        <v>11926006</v>
      </c>
      <c r="P10457" s="23"/>
      <c r="Q10457" s="23"/>
    </row>
    <row r="10458" spans="2:17" ht="12.5" x14ac:dyDescent="0.25">
      <c r="B10458" s="24">
        <v>2836</v>
      </c>
      <c r="C10458" s="24">
        <v>5279954</v>
      </c>
      <c r="I10458" s="19">
        <v>2910</v>
      </c>
      <c r="J10458" s="19">
        <v>12048044</v>
      </c>
      <c r="P10458" s="23"/>
      <c r="Q10458" s="23"/>
    </row>
    <row r="10459" spans="2:17" ht="12.5" x14ac:dyDescent="0.25">
      <c r="B10459" s="24">
        <v>2836</v>
      </c>
      <c r="C10459" s="24">
        <v>4007795</v>
      </c>
      <c r="I10459" s="19">
        <v>2911</v>
      </c>
      <c r="J10459" s="19">
        <v>11937851</v>
      </c>
      <c r="P10459" s="23"/>
      <c r="Q10459" s="23"/>
    </row>
    <row r="10460" spans="2:17" ht="12.5" x14ac:dyDescent="0.25">
      <c r="B10460" s="24">
        <v>2836</v>
      </c>
      <c r="C10460" s="24">
        <v>4006540</v>
      </c>
      <c r="I10460" s="19">
        <v>2910</v>
      </c>
      <c r="J10460" s="19">
        <v>12067424</v>
      </c>
      <c r="P10460" s="23"/>
      <c r="Q10460" s="23"/>
    </row>
    <row r="10461" spans="2:17" ht="12.5" x14ac:dyDescent="0.25">
      <c r="B10461" s="24">
        <v>2836</v>
      </c>
      <c r="C10461" s="24">
        <v>4479978</v>
      </c>
      <c r="I10461" s="19">
        <v>2911</v>
      </c>
      <c r="J10461" s="19">
        <v>12176523</v>
      </c>
      <c r="P10461" s="23"/>
      <c r="Q10461" s="23"/>
    </row>
    <row r="10462" spans="2:17" ht="12.5" x14ac:dyDescent="0.25">
      <c r="B10462" s="24">
        <v>2836</v>
      </c>
      <c r="C10462" s="24">
        <v>4613063</v>
      </c>
      <c r="I10462" s="19">
        <v>2910</v>
      </c>
      <c r="J10462" s="19">
        <v>17422681</v>
      </c>
      <c r="P10462" s="23"/>
      <c r="Q10462" s="23"/>
    </row>
    <row r="10463" spans="2:17" ht="12.5" x14ac:dyDescent="0.25">
      <c r="B10463" s="24">
        <v>2836</v>
      </c>
      <c r="C10463" s="24">
        <v>4768229</v>
      </c>
      <c r="I10463" s="19">
        <v>2911</v>
      </c>
      <c r="J10463" s="19">
        <v>10754100</v>
      </c>
      <c r="P10463" s="23"/>
      <c r="Q10463" s="23"/>
    </row>
    <row r="10464" spans="2:17" ht="12.5" x14ac:dyDescent="0.25">
      <c r="B10464" s="24">
        <v>2836</v>
      </c>
      <c r="C10464" s="24">
        <v>3473977</v>
      </c>
      <c r="I10464" s="19">
        <v>2910</v>
      </c>
      <c r="J10464" s="19">
        <v>11567913</v>
      </c>
      <c r="P10464" s="23"/>
      <c r="Q10464" s="23"/>
    </row>
    <row r="10465" spans="2:17" ht="12.5" x14ac:dyDescent="0.25">
      <c r="B10465" s="24">
        <v>2836</v>
      </c>
      <c r="C10465" s="24">
        <v>4584712</v>
      </c>
      <c r="I10465" s="19">
        <v>2911</v>
      </c>
      <c r="J10465" s="19">
        <v>12289952</v>
      </c>
      <c r="P10465" s="23"/>
      <c r="Q10465" s="23"/>
    </row>
    <row r="10466" spans="2:17" ht="12.5" x14ac:dyDescent="0.25">
      <c r="B10466" s="24">
        <v>2836</v>
      </c>
      <c r="C10466" s="24">
        <v>4104606</v>
      </c>
      <c r="I10466" s="19">
        <v>2910</v>
      </c>
      <c r="J10466" s="19">
        <v>11942676</v>
      </c>
      <c r="P10466" s="23"/>
      <c r="Q10466" s="23"/>
    </row>
    <row r="10467" spans="2:17" ht="12.5" x14ac:dyDescent="0.25">
      <c r="B10467" s="24">
        <v>2836</v>
      </c>
      <c r="C10467" s="24">
        <v>3904676</v>
      </c>
      <c r="I10467" s="19">
        <v>2911</v>
      </c>
      <c r="J10467" s="19">
        <v>12314947</v>
      </c>
      <c r="P10467" s="23"/>
      <c r="Q10467" s="23"/>
    </row>
    <row r="10468" spans="2:17" ht="12.5" x14ac:dyDescent="0.25">
      <c r="B10468" s="24">
        <v>2836</v>
      </c>
      <c r="C10468" s="24">
        <v>3999281</v>
      </c>
      <c r="I10468" s="19">
        <v>2910</v>
      </c>
      <c r="J10468" s="19">
        <v>11419341</v>
      </c>
      <c r="P10468" s="23"/>
      <c r="Q10468" s="23"/>
    </row>
    <row r="10469" spans="2:17" ht="12.5" x14ac:dyDescent="0.25">
      <c r="B10469" s="24">
        <v>2836</v>
      </c>
      <c r="C10469" s="24">
        <v>4838517</v>
      </c>
      <c r="I10469" s="19">
        <v>2911</v>
      </c>
      <c r="J10469" s="19">
        <v>12199176</v>
      </c>
      <c r="P10469" s="23"/>
      <c r="Q10469" s="23"/>
    </row>
    <row r="10470" spans="2:17" ht="12.5" x14ac:dyDescent="0.25">
      <c r="B10470" s="24">
        <v>2836</v>
      </c>
      <c r="C10470" s="24">
        <v>3281936</v>
      </c>
      <c r="I10470" s="19">
        <v>2910</v>
      </c>
      <c r="J10470" s="19">
        <v>11825996</v>
      </c>
      <c r="P10470" s="23"/>
      <c r="Q10470" s="23"/>
    </row>
    <row r="10471" spans="2:17" ht="12.5" x14ac:dyDescent="0.25">
      <c r="B10471" s="24">
        <v>2836</v>
      </c>
      <c r="C10471" s="24">
        <v>4917185</v>
      </c>
      <c r="I10471" s="19">
        <v>2911</v>
      </c>
      <c r="J10471" s="19">
        <v>12234245</v>
      </c>
      <c r="P10471" s="23"/>
      <c r="Q10471" s="23"/>
    </row>
    <row r="10472" spans="2:17" ht="12.5" x14ac:dyDescent="0.25">
      <c r="B10472" s="24">
        <v>2836</v>
      </c>
      <c r="C10472" s="24">
        <v>4132330</v>
      </c>
      <c r="I10472" s="19">
        <v>2910</v>
      </c>
      <c r="J10472" s="19">
        <v>12495391</v>
      </c>
      <c r="P10472" s="23"/>
      <c r="Q10472" s="23"/>
    </row>
    <row r="10473" spans="2:17" ht="12.5" x14ac:dyDescent="0.25">
      <c r="B10473" s="24">
        <v>2836</v>
      </c>
      <c r="C10473" s="24">
        <v>4025353</v>
      </c>
      <c r="I10473" s="19">
        <v>2911</v>
      </c>
      <c r="J10473" s="19">
        <v>11539846</v>
      </c>
      <c r="P10473" s="23"/>
      <c r="Q10473" s="23"/>
    </row>
    <row r="10474" spans="2:17" ht="12.5" x14ac:dyDescent="0.25">
      <c r="B10474" s="24">
        <v>2836</v>
      </c>
      <c r="C10474" s="24">
        <v>4305895</v>
      </c>
      <c r="I10474" s="19">
        <v>2910</v>
      </c>
      <c r="J10474" s="19">
        <v>11799084</v>
      </c>
      <c r="P10474" s="23"/>
      <c r="Q10474" s="23"/>
    </row>
    <row r="10475" spans="2:17" ht="12.5" x14ac:dyDescent="0.25">
      <c r="B10475" s="24">
        <v>2836</v>
      </c>
      <c r="C10475" s="24">
        <v>4619622</v>
      </c>
      <c r="I10475" s="19">
        <v>2911</v>
      </c>
      <c r="J10475" s="19">
        <v>15581191</v>
      </c>
      <c r="P10475" s="23"/>
      <c r="Q10475" s="23"/>
    </row>
    <row r="10476" spans="2:17" ht="12.5" x14ac:dyDescent="0.25">
      <c r="B10476" s="24">
        <v>2836</v>
      </c>
      <c r="C10476" s="24">
        <v>4063552</v>
      </c>
      <c r="I10476" s="19">
        <v>2910</v>
      </c>
      <c r="J10476" s="19">
        <v>8559204</v>
      </c>
      <c r="P10476" s="23"/>
      <c r="Q10476" s="23"/>
    </row>
    <row r="10477" spans="2:17" ht="12.5" x14ac:dyDescent="0.25">
      <c r="B10477" s="24">
        <v>2836</v>
      </c>
      <c r="C10477" s="24">
        <v>3975193</v>
      </c>
      <c r="I10477" s="19">
        <v>2911</v>
      </c>
      <c r="J10477" s="19">
        <v>13644257</v>
      </c>
      <c r="P10477" s="23"/>
      <c r="Q10477" s="23"/>
    </row>
    <row r="10478" spans="2:17" ht="12.5" x14ac:dyDescent="0.25">
      <c r="B10478" s="24">
        <v>2836</v>
      </c>
      <c r="C10478" s="24">
        <v>5113982</v>
      </c>
      <c r="I10478" s="19">
        <v>2910</v>
      </c>
      <c r="J10478" s="19">
        <v>10151853</v>
      </c>
      <c r="P10478" s="23"/>
      <c r="Q10478" s="23"/>
    </row>
    <row r="10479" spans="2:17" ht="12.5" x14ac:dyDescent="0.25">
      <c r="B10479" s="24">
        <v>2836</v>
      </c>
      <c r="C10479" s="24">
        <v>4140493</v>
      </c>
      <c r="I10479" s="19">
        <v>2911</v>
      </c>
      <c r="J10479" s="19">
        <v>12295824</v>
      </c>
      <c r="P10479" s="23"/>
      <c r="Q10479" s="23"/>
    </row>
    <row r="10480" spans="2:17" ht="12.5" x14ac:dyDescent="0.25">
      <c r="B10480" s="24">
        <v>2836</v>
      </c>
      <c r="C10480" s="24">
        <v>3494605</v>
      </c>
      <c r="I10480" s="19">
        <v>2910</v>
      </c>
      <c r="J10480" s="19">
        <v>11954657</v>
      </c>
      <c r="P10480" s="23"/>
      <c r="Q10480" s="23"/>
    </row>
    <row r="10481" spans="2:17" ht="12.5" x14ac:dyDescent="0.25">
      <c r="B10481" s="24">
        <v>2836</v>
      </c>
      <c r="C10481" s="24">
        <v>4695159</v>
      </c>
      <c r="I10481" s="19">
        <v>2911</v>
      </c>
      <c r="J10481" s="19">
        <v>12548655</v>
      </c>
      <c r="P10481" s="23"/>
      <c r="Q10481" s="23"/>
    </row>
    <row r="10482" spans="2:17" ht="12.5" x14ac:dyDescent="0.25">
      <c r="B10482" s="24">
        <v>2836</v>
      </c>
      <c r="C10482" s="24">
        <v>4039444</v>
      </c>
      <c r="I10482" s="19">
        <v>2910</v>
      </c>
      <c r="J10482" s="19">
        <v>11889629</v>
      </c>
      <c r="P10482" s="23"/>
      <c r="Q10482" s="23"/>
    </row>
    <row r="10483" spans="2:17" ht="12.5" x14ac:dyDescent="0.25">
      <c r="B10483" s="24">
        <v>2836</v>
      </c>
      <c r="C10483" s="24">
        <v>4641341</v>
      </c>
      <c r="I10483" s="19">
        <v>2911</v>
      </c>
      <c r="J10483" s="19">
        <v>11285573</v>
      </c>
      <c r="P10483" s="23"/>
      <c r="Q10483" s="23"/>
    </row>
    <row r="10484" spans="2:17" ht="12.5" x14ac:dyDescent="0.25">
      <c r="B10484" s="24">
        <v>2836</v>
      </c>
      <c r="C10484" s="24">
        <v>3157441</v>
      </c>
      <c r="I10484" s="19">
        <v>2910</v>
      </c>
      <c r="J10484" s="19">
        <v>12460806</v>
      </c>
      <c r="P10484" s="23"/>
      <c r="Q10484" s="23"/>
    </row>
    <row r="10485" spans="2:17" ht="12.5" x14ac:dyDescent="0.25">
      <c r="B10485" s="24">
        <v>2836</v>
      </c>
      <c r="C10485" s="24">
        <v>3940456</v>
      </c>
      <c r="I10485" s="19">
        <v>2911</v>
      </c>
      <c r="J10485" s="19">
        <v>12546748</v>
      </c>
      <c r="P10485" s="23"/>
      <c r="Q10485" s="23"/>
    </row>
    <row r="10486" spans="2:17" ht="12.5" x14ac:dyDescent="0.25">
      <c r="B10486" s="24">
        <v>2836</v>
      </c>
      <c r="C10486" s="24">
        <v>3415803</v>
      </c>
      <c r="I10486" s="19">
        <v>2910</v>
      </c>
      <c r="J10486" s="19">
        <v>11594176</v>
      </c>
      <c r="P10486" s="23"/>
      <c r="Q10486" s="23"/>
    </row>
    <row r="10487" spans="2:17" ht="12.5" x14ac:dyDescent="0.25">
      <c r="B10487" s="24">
        <v>2836</v>
      </c>
      <c r="C10487" s="24">
        <v>3884652</v>
      </c>
      <c r="I10487" s="19">
        <v>2911</v>
      </c>
      <c r="J10487" s="19">
        <v>12141656</v>
      </c>
      <c r="P10487" s="23"/>
      <c r="Q10487" s="23"/>
    </row>
    <row r="10488" spans="2:17" ht="12.5" x14ac:dyDescent="0.25">
      <c r="B10488" s="24">
        <v>2836</v>
      </c>
      <c r="C10488" s="24">
        <v>3895891</v>
      </c>
      <c r="I10488" s="19">
        <v>2910</v>
      </c>
      <c r="J10488" s="19">
        <v>11834433</v>
      </c>
      <c r="P10488" s="23"/>
      <c r="Q10488" s="23"/>
    </row>
    <row r="10489" spans="2:17" ht="12.5" x14ac:dyDescent="0.25">
      <c r="B10489" s="24">
        <v>2836</v>
      </c>
      <c r="C10489" s="24">
        <v>4011184</v>
      </c>
      <c r="I10489" s="19">
        <v>2911</v>
      </c>
      <c r="J10489" s="19">
        <v>11793253</v>
      </c>
      <c r="P10489" s="23"/>
      <c r="Q10489" s="23"/>
    </row>
    <row r="10490" spans="2:17" ht="12.5" x14ac:dyDescent="0.25">
      <c r="B10490" s="24">
        <v>2836</v>
      </c>
      <c r="C10490" s="24">
        <v>4218749</v>
      </c>
      <c r="I10490" s="19">
        <v>2910</v>
      </c>
      <c r="J10490" s="19">
        <v>11758367</v>
      </c>
      <c r="P10490" s="23"/>
      <c r="Q10490" s="23"/>
    </row>
    <row r="10491" spans="2:17" ht="12.5" x14ac:dyDescent="0.25">
      <c r="B10491" s="24">
        <v>2836</v>
      </c>
      <c r="C10491" s="24">
        <v>4360005</v>
      </c>
      <c r="I10491" s="19">
        <v>2911</v>
      </c>
      <c r="J10491" s="19">
        <v>12216322</v>
      </c>
      <c r="P10491" s="23"/>
      <c r="Q10491" s="23"/>
    </row>
    <row r="10492" spans="2:17" ht="12.5" x14ac:dyDescent="0.25">
      <c r="B10492" s="24">
        <v>2836</v>
      </c>
      <c r="C10492" s="24">
        <v>3341922</v>
      </c>
      <c r="I10492" s="19">
        <v>2910</v>
      </c>
      <c r="J10492" s="19">
        <v>11695160</v>
      </c>
      <c r="P10492" s="23"/>
      <c r="Q10492" s="23"/>
    </row>
    <row r="10493" spans="2:17" ht="12.5" x14ac:dyDescent="0.25">
      <c r="B10493" s="24">
        <v>2836</v>
      </c>
      <c r="C10493" s="24">
        <v>3939898</v>
      </c>
      <c r="I10493" s="19">
        <v>2911</v>
      </c>
      <c r="J10493" s="19">
        <v>12161287</v>
      </c>
      <c r="P10493" s="23"/>
      <c r="Q10493" s="23"/>
    </row>
    <row r="10494" spans="2:17" ht="12.5" x14ac:dyDescent="0.25">
      <c r="B10494" s="24">
        <v>2836</v>
      </c>
      <c r="C10494" s="24">
        <v>3803670</v>
      </c>
      <c r="I10494" s="19">
        <v>2910</v>
      </c>
      <c r="J10494" s="19">
        <v>11973381</v>
      </c>
      <c r="P10494" s="23"/>
      <c r="Q10494" s="23"/>
    </row>
    <row r="10495" spans="2:17" ht="12.5" x14ac:dyDescent="0.25">
      <c r="B10495" s="24">
        <v>2836</v>
      </c>
      <c r="C10495" s="24">
        <v>4872889</v>
      </c>
      <c r="I10495" s="19">
        <v>2911</v>
      </c>
      <c r="J10495" s="19">
        <v>12342471</v>
      </c>
      <c r="P10495" s="23"/>
      <c r="Q10495" s="23"/>
    </row>
    <row r="10496" spans="2:17" ht="12.5" x14ac:dyDescent="0.25">
      <c r="B10496" s="24">
        <v>2836</v>
      </c>
      <c r="C10496" s="24">
        <v>3290456</v>
      </c>
      <c r="I10496" s="19">
        <v>2910</v>
      </c>
      <c r="J10496" s="19">
        <v>12118740</v>
      </c>
      <c r="P10496" s="23"/>
      <c r="Q10496" s="23"/>
    </row>
    <row r="10497" spans="2:17" ht="12.5" x14ac:dyDescent="0.25">
      <c r="B10497" s="24">
        <v>2836</v>
      </c>
      <c r="C10497" s="24">
        <v>3293301</v>
      </c>
      <c r="I10497" s="19">
        <v>2911</v>
      </c>
      <c r="J10497" s="19">
        <v>11400530</v>
      </c>
      <c r="P10497" s="23"/>
      <c r="Q10497" s="23"/>
    </row>
    <row r="10498" spans="2:17" ht="12.5" x14ac:dyDescent="0.25">
      <c r="B10498" s="24">
        <v>2836</v>
      </c>
      <c r="C10498" s="24">
        <v>4479537</v>
      </c>
      <c r="I10498" s="19">
        <v>2910</v>
      </c>
      <c r="J10498" s="19">
        <v>12162831</v>
      </c>
      <c r="P10498" s="23"/>
      <c r="Q10498" s="23"/>
    </row>
    <row r="10499" spans="2:17" ht="12.5" x14ac:dyDescent="0.25">
      <c r="B10499" s="24">
        <v>2836</v>
      </c>
      <c r="C10499" s="24">
        <v>8292243</v>
      </c>
      <c r="I10499" s="19">
        <v>2911</v>
      </c>
      <c r="J10499" s="19">
        <v>12502688</v>
      </c>
      <c r="P10499" s="23"/>
      <c r="Q10499" s="23"/>
    </row>
    <row r="10500" spans="2:17" ht="12.5" x14ac:dyDescent="0.25">
      <c r="B10500" s="24">
        <v>2836</v>
      </c>
      <c r="C10500" s="24">
        <v>3977471</v>
      </c>
      <c r="I10500" s="19">
        <v>2910</v>
      </c>
      <c r="J10500" s="19">
        <v>11775428</v>
      </c>
      <c r="P10500" s="23"/>
      <c r="Q10500" s="23"/>
    </row>
    <row r="10501" spans="2:17" ht="12.5" x14ac:dyDescent="0.25">
      <c r="B10501" s="24">
        <v>2836</v>
      </c>
      <c r="C10501" s="24">
        <v>4215155</v>
      </c>
      <c r="I10501" s="19">
        <v>2911</v>
      </c>
      <c r="J10501" s="19">
        <v>11538933</v>
      </c>
      <c r="P10501" s="23"/>
      <c r="Q10501" s="23"/>
    </row>
    <row r="10502" spans="2:17" ht="12.5" x14ac:dyDescent="0.25">
      <c r="B10502" s="24">
        <v>2836</v>
      </c>
      <c r="C10502" s="24">
        <v>4547982</v>
      </c>
      <c r="I10502" s="19">
        <v>2910</v>
      </c>
      <c r="J10502" s="19">
        <v>12513605</v>
      </c>
      <c r="P10502" s="23"/>
      <c r="Q10502" s="23"/>
    </row>
    <row r="10503" spans="2:17" ht="12.5" x14ac:dyDescent="0.25">
      <c r="B10503" s="24">
        <v>2836</v>
      </c>
      <c r="C10503" s="24">
        <v>3548542</v>
      </c>
      <c r="I10503" s="19">
        <v>2911</v>
      </c>
      <c r="J10503" s="19">
        <v>11819966</v>
      </c>
      <c r="P10503" s="23"/>
      <c r="Q10503" s="23"/>
    </row>
    <row r="10504" spans="2:17" ht="12.5" x14ac:dyDescent="0.25">
      <c r="B10504" s="24">
        <v>2836</v>
      </c>
      <c r="C10504" s="24">
        <v>4855429</v>
      </c>
      <c r="I10504" s="19">
        <v>2910</v>
      </c>
      <c r="J10504" s="19">
        <v>11871518</v>
      </c>
      <c r="P10504" s="23"/>
      <c r="Q10504" s="23"/>
    </row>
    <row r="10505" spans="2:17" ht="12.5" x14ac:dyDescent="0.25">
      <c r="B10505" s="24">
        <v>2836</v>
      </c>
      <c r="C10505" s="24">
        <v>3911734</v>
      </c>
      <c r="I10505" s="19">
        <v>2911</v>
      </c>
      <c r="J10505" s="19">
        <v>12840315</v>
      </c>
      <c r="P10505" s="23"/>
      <c r="Q10505" s="23"/>
    </row>
    <row r="10506" spans="2:17" ht="12.5" x14ac:dyDescent="0.25">
      <c r="B10506" s="24">
        <v>2836</v>
      </c>
      <c r="C10506" s="24">
        <v>4586691</v>
      </c>
      <c r="I10506" s="19">
        <v>2910</v>
      </c>
      <c r="J10506" s="19">
        <v>11654527</v>
      </c>
      <c r="P10506" s="23"/>
      <c r="Q10506" s="23"/>
    </row>
    <row r="10507" spans="2:17" ht="12.5" x14ac:dyDescent="0.25">
      <c r="B10507" s="24">
        <v>2836</v>
      </c>
      <c r="C10507" s="24">
        <v>3978729</v>
      </c>
      <c r="I10507" s="19">
        <v>2911</v>
      </c>
      <c r="J10507" s="19">
        <v>11417640</v>
      </c>
      <c r="P10507" s="23"/>
      <c r="Q10507" s="23"/>
    </row>
    <row r="10508" spans="2:17" ht="12.5" x14ac:dyDescent="0.25">
      <c r="B10508" s="24">
        <v>2836</v>
      </c>
      <c r="C10508" s="24">
        <v>3907194</v>
      </c>
      <c r="I10508" s="19">
        <v>2910</v>
      </c>
      <c r="J10508" s="19">
        <v>12250992</v>
      </c>
      <c r="P10508" s="23"/>
      <c r="Q10508" s="23"/>
    </row>
    <row r="10509" spans="2:17" ht="12.5" x14ac:dyDescent="0.25">
      <c r="B10509" s="24">
        <v>2836</v>
      </c>
      <c r="C10509" s="24">
        <v>4498616</v>
      </c>
      <c r="I10509" s="19">
        <v>2911</v>
      </c>
      <c r="J10509" s="19">
        <v>12048516</v>
      </c>
      <c r="P10509" s="23"/>
      <c r="Q10509" s="23"/>
    </row>
    <row r="10510" spans="2:17" ht="12.5" x14ac:dyDescent="0.25">
      <c r="B10510" s="24">
        <v>2836</v>
      </c>
      <c r="C10510" s="24">
        <v>4422334</v>
      </c>
      <c r="I10510" s="19">
        <v>2910</v>
      </c>
      <c r="J10510" s="19">
        <v>12101474</v>
      </c>
      <c r="P10510" s="23"/>
      <c r="Q10510" s="23"/>
    </row>
    <row r="10511" spans="2:17" ht="12.5" x14ac:dyDescent="0.25">
      <c r="B10511" s="24">
        <v>2836</v>
      </c>
      <c r="C10511" s="24">
        <v>4482453</v>
      </c>
      <c r="I10511" s="19">
        <v>2911</v>
      </c>
      <c r="J10511" s="19">
        <v>12098483</v>
      </c>
      <c r="P10511" s="23"/>
      <c r="Q10511" s="23"/>
    </row>
    <row r="10512" spans="2:17" ht="12.5" x14ac:dyDescent="0.25">
      <c r="B10512" s="24">
        <v>2836</v>
      </c>
      <c r="C10512" s="24">
        <v>4697104</v>
      </c>
      <c r="I10512" s="19">
        <v>2910</v>
      </c>
      <c r="J10512" s="19">
        <v>11922360</v>
      </c>
      <c r="P10512" s="23"/>
      <c r="Q10512" s="23"/>
    </row>
    <row r="10513" spans="2:17" ht="12.5" x14ac:dyDescent="0.25">
      <c r="B10513" s="24">
        <v>2836</v>
      </c>
      <c r="C10513" s="24">
        <v>3996915</v>
      </c>
      <c r="I10513" s="19">
        <v>2911</v>
      </c>
      <c r="J10513" s="19">
        <v>11790166</v>
      </c>
      <c r="P10513" s="23"/>
      <c r="Q10513" s="23"/>
    </row>
    <row r="10514" spans="2:17" ht="12.5" x14ac:dyDescent="0.25">
      <c r="B10514" s="24">
        <v>2836</v>
      </c>
      <c r="C10514" s="24">
        <v>4061120</v>
      </c>
      <c r="I10514" s="19">
        <v>2910</v>
      </c>
      <c r="J10514" s="19">
        <v>11859421</v>
      </c>
      <c r="P10514" s="23"/>
      <c r="Q10514" s="23"/>
    </row>
    <row r="10515" spans="2:17" ht="12.5" x14ac:dyDescent="0.25">
      <c r="B10515" s="24">
        <v>2836</v>
      </c>
      <c r="C10515" s="24">
        <v>4261470</v>
      </c>
      <c r="I10515" s="19">
        <v>2911</v>
      </c>
      <c r="J10515" s="19">
        <v>12317758</v>
      </c>
      <c r="P10515" s="23"/>
      <c r="Q10515" s="23"/>
    </row>
    <row r="10516" spans="2:17" ht="12.5" x14ac:dyDescent="0.25">
      <c r="B10516" s="24">
        <v>2836</v>
      </c>
      <c r="C10516" s="24">
        <v>3878846</v>
      </c>
      <c r="I10516" s="19">
        <v>2910</v>
      </c>
      <c r="J10516" s="19">
        <v>11509997</v>
      </c>
      <c r="P10516" s="23"/>
      <c r="Q10516" s="23"/>
    </row>
    <row r="10517" spans="2:17" ht="12.5" x14ac:dyDescent="0.25">
      <c r="B10517" s="24">
        <v>2836</v>
      </c>
      <c r="C10517" s="24">
        <v>4492325</v>
      </c>
      <c r="I10517" s="19">
        <v>2911</v>
      </c>
      <c r="J10517" s="19">
        <v>12441522</v>
      </c>
      <c r="P10517" s="23"/>
      <c r="Q10517" s="23"/>
    </row>
    <row r="10518" spans="2:17" ht="12.5" x14ac:dyDescent="0.25">
      <c r="B10518" s="24">
        <v>2836</v>
      </c>
      <c r="C10518" s="24">
        <v>2601319</v>
      </c>
      <c r="I10518" s="19">
        <v>2910</v>
      </c>
      <c r="J10518" s="19">
        <v>11845421</v>
      </c>
      <c r="P10518" s="23"/>
      <c r="Q10518" s="23"/>
    </row>
    <row r="10519" spans="2:17" ht="12.5" x14ac:dyDescent="0.25">
      <c r="B10519" s="24">
        <v>2836</v>
      </c>
      <c r="C10519" s="24">
        <v>4024057</v>
      </c>
      <c r="I10519" s="19">
        <v>2911</v>
      </c>
      <c r="J10519" s="19">
        <v>11854755</v>
      </c>
      <c r="P10519" s="23"/>
      <c r="Q10519" s="23"/>
    </row>
    <row r="10520" spans="2:17" ht="12.5" x14ac:dyDescent="0.25">
      <c r="B10520" s="24">
        <v>2836</v>
      </c>
      <c r="C10520" s="24">
        <v>3889178</v>
      </c>
      <c r="I10520" s="19">
        <v>2910</v>
      </c>
      <c r="J10520" s="19">
        <v>12457452</v>
      </c>
      <c r="P10520" s="23"/>
      <c r="Q10520" s="23"/>
    </row>
    <row r="10521" spans="2:17" ht="12.5" x14ac:dyDescent="0.25">
      <c r="B10521" s="24">
        <v>2836</v>
      </c>
      <c r="C10521" s="24">
        <v>3934633</v>
      </c>
      <c r="I10521" s="19">
        <v>2911</v>
      </c>
      <c r="J10521" s="19">
        <v>11388305</v>
      </c>
      <c r="P10521" s="23"/>
      <c r="Q10521" s="23"/>
    </row>
    <row r="10522" spans="2:17" ht="12.5" x14ac:dyDescent="0.25">
      <c r="B10522" s="24">
        <v>2836</v>
      </c>
      <c r="C10522" s="24">
        <v>4804102</v>
      </c>
      <c r="I10522" s="19">
        <v>2910</v>
      </c>
      <c r="J10522" s="19">
        <v>12008770</v>
      </c>
      <c r="P10522" s="23"/>
      <c r="Q10522" s="23"/>
    </row>
    <row r="10523" spans="2:17" ht="12.5" x14ac:dyDescent="0.25">
      <c r="B10523" s="24">
        <v>2836</v>
      </c>
      <c r="C10523" s="24">
        <v>3582657</v>
      </c>
      <c r="I10523" s="19">
        <v>2911</v>
      </c>
      <c r="J10523" s="19">
        <v>12345570</v>
      </c>
      <c r="P10523" s="23"/>
      <c r="Q10523" s="23"/>
    </row>
    <row r="10524" spans="2:17" ht="12.5" x14ac:dyDescent="0.25">
      <c r="B10524" s="24">
        <v>2836</v>
      </c>
      <c r="C10524" s="24">
        <v>4649574</v>
      </c>
      <c r="I10524" s="19">
        <v>2910</v>
      </c>
      <c r="J10524" s="19">
        <v>11644301</v>
      </c>
      <c r="P10524" s="23"/>
      <c r="Q10524" s="23"/>
    </row>
    <row r="10525" spans="2:17" ht="12.5" x14ac:dyDescent="0.25">
      <c r="B10525" s="24">
        <v>2836</v>
      </c>
      <c r="C10525" s="24">
        <v>4009936</v>
      </c>
      <c r="I10525" s="19">
        <v>2911</v>
      </c>
      <c r="J10525" s="19">
        <v>12647717</v>
      </c>
      <c r="P10525" s="23"/>
      <c r="Q10525" s="23"/>
    </row>
    <row r="10526" spans="2:17" ht="12.5" x14ac:dyDescent="0.25">
      <c r="B10526" s="24">
        <v>2836</v>
      </c>
      <c r="C10526" s="24">
        <v>4620045</v>
      </c>
      <c r="I10526" s="19">
        <v>2910</v>
      </c>
      <c r="J10526" s="19">
        <v>12000379</v>
      </c>
      <c r="P10526" s="23"/>
      <c r="Q10526" s="23"/>
    </row>
    <row r="10527" spans="2:17" ht="12.5" x14ac:dyDescent="0.25">
      <c r="B10527" s="24">
        <v>2836</v>
      </c>
      <c r="C10527" s="24">
        <v>4010981</v>
      </c>
      <c r="I10527" s="19">
        <v>2911</v>
      </c>
      <c r="J10527" s="19">
        <v>11913059</v>
      </c>
      <c r="P10527" s="23"/>
      <c r="Q10527" s="23"/>
    </row>
    <row r="10528" spans="2:17" ht="12.5" x14ac:dyDescent="0.25">
      <c r="B10528" s="24">
        <v>2836</v>
      </c>
      <c r="C10528" s="24">
        <v>4686699</v>
      </c>
      <c r="I10528" s="19">
        <v>2910</v>
      </c>
      <c r="J10528" s="19">
        <v>11480649</v>
      </c>
      <c r="P10528" s="23"/>
      <c r="Q10528" s="23"/>
    </row>
    <row r="10529" spans="2:17" ht="12.5" x14ac:dyDescent="0.25">
      <c r="B10529" s="24">
        <v>2836</v>
      </c>
      <c r="C10529" s="24">
        <v>3807226</v>
      </c>
      <c r="I10529" s="19">
        <v>2911</v>
      </c>
      <c r="J10529" s="19">
        <v>19110522</v>
      </c>
      <c r="P10529" s="23"/>
      <c r="Q10529" s="23"/>
    </row>
    <row r="10530" spans="2:17" ht="12.5" x14ac:dyDescent="0.25">
      <c r="B10530" s="24">
        <v>2836</v>
      </c>
      <c r="C10530" s="24">
        <v>3140846</v>
      </c>
      <c r="I10530" s="19">
        <v>2910</v>
      </c>
      <c r="J10530" s="19">
        <v>9111266</v>
      </c>
      <c r="P10530" s="23"/>
      <c r="Q10530" s="23"/>
    </row>
    <row r="10531" spans="2:17" ht="12.5" x14ac:dyDescent="0.25">
      <c r="B10531" s="24">
        <v>2836</v>
      </c>
      <c r="C10531" s="24">
        <v>4053050</v>
      </c>
      <c r="I10531" s="19">
        <v>2911</v>
      </c>
      <c r="J10531" s="19">
        <v>12064018</v>
      </c>
      <c r="P10531" s="23"/>
      <c r="Q10531" s="23"/>
    </row>
    <row r="10532" spans="2:17" ht="12.5" x14ac:dyDescent="0.25">
      <c r="B10532" s="24">
        <v>2836</v>
      </c>
      <c r="C10532" s="24">
        <v>4013512</v>
      </c>
      <c r="I10532" s="19">
        <v>2910</v>
      </c>
      <c r="J10532" s="19">
        <v>12343916</v>
      </c>
      <c r="P10532" s="23"/>
      <c r="Q10532" s="23"/>
    </row>
    <row r="10533" spans="2:17" ht="12.5" x14ac:dyDescent="0.25">
      <c r="B10533" s="24">
        <v>2836</v>
      </c>
      <c r="C10533" s="24">
        <v>4127154</v>
      </c>
      <c r="I10533" s="19">
        <v>2911</v>
      </c>
      <c r="J10533" s="19">
        <v>12019230</v>
      </c>
      <c r="P10533" s="23"/>
      <c r="Q10533" s="23"/>
    </row>
    <row r="10534" spans="2:17" ht="12.5" x14ac:dyDescent="0.25">
      <c r="B10534" s="24">
        <v>2836</v>
      </c>
      <c r="C10534" s="24">
        <v>5056295</v>
      </c>
      <c r="I10534" s="19">
        <v>2910</v>
      </c>
      <c r="J10534" s="19">
        <v>14980796</v>
      </c>
      <c r="P10534" s="23"/>
      <c r="Q10534" s="23"/>
    </row>
    <row r="10535" spans="2:17" ht="12.5" x14ac:dyDescent="0.25">
      <c r="B10535" s="24">
        <v>2836</v>
      </c>
      <c r="C10535" s="24">
        <v>3620160</v>
      </c>
      <c r="I10535" s="19">
        <v>2911</v>
      </c>
      <c r="J10535" s="19">
        <v>8300443</v>
      </c>
      <c r="P10535" s="23"/>
      <c r="Q10535" s="23"/>
    </row>
    <row r="10536" spans="2:17" ht="12.5" x14ac:dyDescent="0.25">
      <c r="B10536" s="24">
        <v>2836</v>
      </c>
      <c r="C10536" s="24">
        <v>3947171</v>
      </c>
      <c r="I10536" s="19">
        <v>2910</v>
      </c>
      <c r="J10536" s="19">
        <v>12137626</v>
      </c>
      <c r="P10536" s="23"/>
      <c r="Q10536" s="23"/>
    </row>
    <row r="10537" spans="2:17" ht="12.5" x14ac:dyDescent="0.25">
      <c r="B10537" s="24">
        <v>2836</v>
      </c>
      <c r="C10537" s="24">
        <v>4861240</v>
      </c>
      <c r="I10537" s="19">
        <v>2911</v>
      </c>
      <c r="J10537" s="19">
        <v>11888786</v>
      </c>
      <c r="P10537" s="23"/>
      <c r="Q10537" s="23"/>
    </row>
    <row r="10538" spans="2:17" ht="12.5" x14ac:dyDescent="0.25">
      <c r="B10538" s="24">
        <v>2836</v>
      </c>
      <c r="C10538" s="24">
        <v>3871289</v>
      </c>
      <c r="I10538" s="19">
        <v>2910</v>
      </c>
      <c r="J10538" s="19">
        <v>12756678</v>
      </c>
      <c r="P10538" s="23"/>
      <c r="Q10538" s="23"/>
    </row>
    <row r="10539" spans="2:17" ht="12.5" x14ac:dyDescent="0.25">
      <c r="B10539" s="24">
        <v>2836</v>
      </c>
      <c r="C10539" s="24">
        <v>4549064</v>
      </c>
      <c r="I10539" s="19">
        <v>2911</v>
      </c>
      <c r="J10539" s="19">
        <v>11692470</v>
      </c>
      <c r="P10539" s="23"/>
      <c r="Q10539" s="23"/>
    </row>
    <row r="10540" spans="2:17" ht="12.5" x14ac:dyDescent="0.25">
      <c r="B10540" s="24">
        <v>2836</v>
      </c>
      <c r="C10540" s="24">
        <v>4096978</v>
      </c>
      <c r="I10540" s="19">
        <v>2910</v>
      </c>
      <c r="J10540" s="19">
        <v>11787506</v>
      </c>
      <c r="P10540" s="23"/>
      <c r="Q10540" s="23"/>
    </row>
    <row r="10541" spans="2:17" ht="12.5" x14ac:dyDescent="0.25">
      <c r="B10541" s="24">
        <v>2836</v>
      </c>
      <c r="C10541" s="24">
        <v>7571536</v>
      </c>
      <c r="I10541" s="19">
        <v>2911</v>
      </c>
      <c r="J10541" s="19">
        <v>11895271</v>
      </c>
      <c r="P10541" s="23"/>
      <c r="Q10541" s="23"/>
    </row>
    <row r="10542" spans="2:17" ht="12.5" x14ac:dyDescent="0.25">
      <c r="B10542" s="24">
        <v>2836</v>
      </c>
      <c r="C10542" s="24">
        <v>3830266</v>
      </c>
      <c r="I10542" s="19">
        <v>2910</v>
      </c>
      <c r="J10542" s="19">
        <v>12258832</v>
      </c>
      <c r="P10542" s="23"/>
      <c r="Q10542" s="23"/>
    </row>
    <row r="10543" spans="2:17" ht="12.5" x14ac:dyDescent="0.25">
      <c r="B10543" s="24">
        <v>2836</v>
      </c>
      <c r="C10543" s="24">
        <v>3933633</v>
      </c>
      <c r="I10543" s="19">
        <v>2911</v>
      </c>
      <c r="J10543" s="19">
        <v>11697442</v>
      </c>
      <c r="P10543" s="23"/>
      <c r="Q10543" s="23"/>
    </row>
    <row r="10544" spans="2:17" ht="12.5" x14ac:dyDescent="0.25">
      <c r="B10544" s="24">
        <v>2836</v>
      </c>
      <c r="C10544" s="24">
        <v>4027986</v>
      </c>
      <c r="I10544" s="19">
        <v>2910</v>
      </c>
      <c r="J10544" s="19">
        <v>12538126</v>
      </c>
      <c r="P10544" s="23"/>
      <c r="Q10544" s="23"/>
    </row>
    <row r="10545" spans="2:17" ht="12.5" x14ac:dyDescent="0.25">
      <c r="B10545" s="24">
        <v>2836</v>
      </c>
      <c r="C10545" s="24">
        <v>10871530</v>
      </c>
      <c r="I10545" s="19">
        <v>2911</v>
      </c>
      <c r="J10545" s="19">
        <v>11888954</v>
      </c>
      <c r="P10545" s="23"/>
      <c r="Q10545" s="23"/>
    </row>
    <row r="10546" spans="2:17" ht="12.5" x14ac:dyDescent="0.25">
      <c r="B10546" s="24">
        <v>2836</v>
      </c>
      <c r="C10546" s="24">
        <v>4599822</v>
      </c>
      <c r="I10546" s="19">
        <v>2910</v>
      </c>
      <c r="J10546" s="19">
        <v>11503454</v>
      </c>
      <c r="P10546" s="23"/>
      <c r="Q10546" s="23"/>
    </row>
    <row r="10547" spans="2:17" ht="12.5" x14ac:dyDescent="0.25">
      <c r="B10547" s="24">
        <v>2836</v>
      </c>
      <c r="C10547" s="24">
        <v>5048136</v>
      </c>
      <c r="I10547" s="19">
        <v>2911</v>
      </c>
      <c r="J10547" s="19">
        <v>12089086</v>
      </c>
      <c r="P10547" s="23"/>
      <c r="Q10547" s="23"/>
    </row>
    <row r="10548" spans="2:17" ht="12.5" x14ac:dyDescent="0.25">
      <c r="B10548" s="24">
        <v>2836</v>
      </c>
      <c r="C10548" s="24">
        <v>3843198</v>
      </c>
      <c r="I10548" s="19">
        <v>2910</v>
      </c>
      <c r="J10548" s="19">
        <v>11865549</v>
      </c>
      <c r="P10548" s="23"/>
      <c r="Q10548" s="23"/>
    </row>
    <row r="10549" spans="2:17" ht="12.5" x14ac:dyDescent="0.25">
      <c r="B10549" s="24">
        <v>2836</v>
      </c>
      <c r="C10549" s="24">
        <v>4788045</v>
      </c>
      <c r="I10549" s="19">
        <v>2911</v>
      </c>
      <c r="J10549" s="19">
        <v>12699304</v>
      </c>
      <c r="P10549" s="23"/>
      <c r="Q10549" s="23"/>
    </row>
    <row r="10550" spans="2:17" ht="12.5" x14ac:dyDescent="0.25">
      <c r="B10550" s="24">
        <v>2836</v>
      </c>
      <c r="C10550" s="24">
        <v>3629063</v>
      </c>
      <c r="I10550" s="19">
        <v>2910</v>
      </c>
      <c r="J10550" s="19">
        <v>11658534</v>
      </c>
      <c r="P10550" s="23"/>
      <c r="Q10550" s="23"/>
    </row>
    <row r="10551" spans="2:17" ht="12.5" x14ac:dyDescent="0.25">
      <c r="B10551" s="24">
        <v>2836</v>
      </c>
      <c r="C10551" s="24">
        <v>4882820</v>
      </c>
      <c r="I10551" s="19">
        <v>2911</v>
      </c>
      <c r="J10551" s="19">
        <v>11649778</v>
      </c>
      <c r="P10551" s="23"/>
      <c r="Q10551" s="23"/>
    </row>
    <row r="10552" spans="2:17" ht="12.5" x14ac:dyDescent="0.25">
      <c r="B10552" s="24">
        <v>2836</v>
      </c>
      <c r="C10552" s="24">
        <v>5871359</v>
      </c>
      <c r="I10552" s="19">
        <v>2910</v>
      </c>
      <c r="J10552" s="19">
        <v>13730108</v>
      </c>
      <c r="P10552" s="23"/>
      <c r="Q10552" s="23"/>
    </row>
    <row r="10553" spans="2:17" ht="12.5" x14ac:dyDescent="0.25">
      <c r="B10553" s="24">
        <v>2836</v>
      </c>
      <c r="C10553" s="24">
        <v>3990929</v>
      </c>
      <c r="I10553" s="19">
        <v>2911</v>
      </c>
      <c r="J10553" s="19">
        <v>10839429</v>
      </c>
      <c r="P10553" s="23"/>
      <c r="Q10553" s="23"/>
    </row>
    <row r="10554" spans="2:17" ht="12.5" x14ac:dyDescent="0.25">
      <c r="B10554" s="24">
        <v>2836</v>
      </c>
      <c r="C10554" s="24">
        <v>4108169</v>
      </c>
      <c r="I10554" s="19">
        <v>2910</v>
      </c>
      <c r="J10554" s="19">
        <v>11887598</v>
      </c>
      <c r="P10554" s="23"/>
      <c r="Q10554" s="23"/>
    </row>
    <row r="10555" spans="2:17" ht="12.5" x14ac:dyDescent="0.25">
      <c r="B10555" s="24">
        <v>2836</v>
      </c>
      <c r="C10555" s="24">
        <v>4125182</v>
      </c>
      <c r="I10555" s="19">
        <v>2911</v>
      </c>
      <c r="J10555" s="19">
        <v>11523494</v>
      </c>
      <c r="P10555" s="23"/>
      <c r="Q10555" s="23"/>
    </row>
    <row r="10556" spans="2:17" ht="12.5" x14ac:dyDescent="0.25">
      <c r="B10556" s="24">
        <v>2836</v>
      </c>
      <c r="C10556" s="24">
        <v>3442674</v>
      </c>
      <c r="I10556" s="19">
        <v>2910</v>
      </c>
      <c r="J10556" s="19">
        <v>12058205</v>
      </c>
      <c r="P10556" s="23"/>
      <c r="Q10556" s="23"/>
    </row>
    <row r="10557" spans="2:17" ht="12.5" x14ac:dyDescent="0.25">
      <c r="B10557" s="24">
        <v>2836</v>
      </c>
      <c r="C10557" s="24">
        <v>4815092</v>
      </c>
      <c r="I10557" s="19">
        <v>2911</v>
      </c>
      <c r="J10557" s="19">
        <v>13200666</v>
      </c>
      <c r="P10557" s="23"/>
      <c r="Q10557" s="23"/>
    </row>
    <row r="10558" spans="2:17" ht="12.5" x14ac:dyDescent="0.25">
      <c r="B10558" s="24">
        <v>2836</v>
      </c>
      <c r="C10558" s="24">
        <v>4838971</v>
      </c>
      <c r="I10558" s="19">
        <v>2910</v>
      </c>
      <c r="J10558" s="19">
        <v>11312210</v>
      </c>
      <c r="P10558" s="23"/>
      <c r="Q10558" s="23"/>
    </row>
    <row r="10559" spans="2:17" ht="12.5" x14ac:dyDescent="0.25">
      <c r="B10559" s="24">
        <v>2836</v>
      </c>
      <c r="C10559" s="24">
        <v>4667491</v>
      </c>
      <c r="I10559" s="19">
        <v>2911</v>
      </c>
      <c r="J10559" s="19">
        <v>12299275</v>
      </c>
      <c r="P10559" s="23"/>
      <c r="Q10559" s="23"/>
    </row>
    <row r="10560" spans="2:17" ht="12.5" x14ac:dyDescent="0.25">
      <c r="B10560" s="24">
        <v>2836</v>
      </c>
      <c r="C10560" s="24">
        <v>3506718</v>
      </c>
      <c r="I10560" s="19">
        <v>2910</v>
      </c>
      <c r="J10560" s="19">
        <v>11462975</v>
      </c>
      <c r="P10560" s="23"/>
      <c r="Q10560" s="23"/>
    </row>
    <row r="10561" spans="2:17" ht="12.5" x14ac:dyDescent="0.25">
      <c r="B10561" s="24">
        <v>2836</v>
      </c>
      <c r="C10561" s="24">
        <v>3385924</v>
      </c>
      <c r="I10561" s="19">
        <v>2911</v>
      </c>
      <c r="J10561" s="19">
        <v>11812656</v>
      </c>
      <c r="P10561" s="23"/>
      <c r="Q10561" s="23"/>
    </row>
    <row r="10562" spans="2:17" ht="12.5" x14ac:dyDescent="0.25">
      <c r="B10562" s="24">
        <v>2836</v>
      </c>
      <c r="C10562" s="24">
        <v>4683980</v>
      </c>
      <c r="I10562" s="19">
        <v>2910</v>
      </c>
      <c r="J10562" s="19">
        <v>12149516</v>
      </c>
      <c r="P10562" s="23"/>
      <c r="Q10562" s="23"/>
    </row>
    <row r="10563" spans="2:17" ht="12.5" x14ac:dyDescent="0.25">
      <c r="B10563" s="24">
        <v>2836</v>
      </c>
      <c r="C10563" s="24">
        <v>4116256</v>
      </c>
      <c r="I10563" s="19">
        <v>2911</v>
      </c>
      <c r="J10563" s="19">
        <v>11717122</v>
      </c>
      <c r="P10563" s="23"/>
      <c r="Q10563" s="23"/>
    </row>
    <row r="10564" spans="2:17" ht="12.5" x14ac:dyDescent="0.25">
      <c r="B10564" s="24">
        <v>2836</v>
      </c>
      <c r="C10564" s="24">
        <v>3809974</v>
      </c>
      <c r="I10564" s="19">
        <v>2910</v>
      </c>
      <c r="J10564" s="19">
        <v>13345598</v>
      </c>
      <c r="P10564" s="23"/>
      <c r="Q10564" s="23"/>
    </row>
    <row r="10565" spans="2:17" ht="12.5" x14ac:dyDescent="0.25">
      <c r="B10565" s="24">
        <v>2836</v>
      </c>
      <c r="C10565" s="24">
        <v>4076134</v>
      </c>
      <c r="I10565" s="19">
        <v>2911</v>
      </c>
      <c r="J10565" s="19">
        <v>10657049</v>
      </c>
      <c r="P10565" s="23"/>
      <c r="Q10565" s="23"/>
    </row>
    <row r="10566" spans="2:17" ht="12.5" x14ac:dyDescent="0.25">
      <c r="B10566" s="24">
        <v>2836</v>
      </c>
      <c r="C10566" s="24">
        <v>4166773</v>
      </c>
      <c r="I10566" s="19">
        <v>2910</v>
      </c>
      <c r="J10566" s="19">
        <v>12703895</v>
      </c>
      <c r="P10566" s="23"/>
      <c r="Q10566" s="23"/>
    </row>
    <row r="10567" spans="2:17" ht="12.5" x14ac:dyDescent="0.25">
      <c r="B10567" s="24">
        <v>2836</v>
      </c>
      <c r="C10567" s="24">
        <v>4050005</v>
      </c>
      <c r="I10567" s="19">
        <v>2911</v>
      </c>
      <c r="J10567" s="19">
        <v>11275473</v>
      </c>
      <c r="P10567" s="23"/>
      <c r="Q10567" s="23"/>
    </row>
    <row r="10568" spans="2:17" ht="12.5" x14ac:dyDescent="0.25">
      <c r="B10568" s="24">
        <v>2836</v>
      </c>
      <c r="C10568" s="24">
        <v>5803802</v>
      </c>
      <c r="I10568" s="19">
        <v>2910</v>
      </c>
      <c r="J10568" s="19">
        <v>12127256</v>
      </c>
      <c r="P10568" s="23"/>
      <c r="Q10568" s="23"/>
    </row>
    <row r="10569" spans="2:17" ht="12.5" x14ac:dyDescent="0.25">
      <c r="B10569" s="24">
        <v>2836</v>
      </c>
      <c r="C10569" s="24">
        <v>3888119</v>
      </c>
      <c r="I10569" s="19">
        <v>2911</v>
      </c>
      <c r="J10569" s="19">
        <v>11920739</v>
      </c>
      <c r="P10569" s="23"/>
      <c r="Q10569" s="23"/>
    </row>
    <row r="10570" spans="2:17" ht="12.5" x14ac:dyDescent="0.25">
      <c r="B10570" s="24">
        <v>2836</v>
      </c>
      <c r="C10570" s="24">
        <v>3408201</v>
      </c>
      <c r="I10570" s="19">
        <v>2910</v>
      </c>
      <c r="J10570" s="19">
        <v>12463301</v>
      </c>
      <c r="P10570" s="23"/>
      <c r="Q10570" s="23"/>
    </row>
    <row r="10571" spans="2:17" ht="12.5" x14ac:dyDescent="0.25">
      <c r="B10571" s="24">
        <v>2836</v>
      </c>
      <c r="C10571" s="24">
        <v>3992941</v>
      </c>
      <c r="I10571" s="19">
        <v>2911</v>
      </c>
      <c r="J10571" s="19">
        <v>11668213</v>
      </c>
      <c r="P10571" s="23"/>
      <c r="Q10571" s="23"/>
    </row>
    <row r="10572" spans="2:17" ht="12.5" x14ac:dyDescent="0.25">
      <c r="B10572" s="24">
        <v>2836</v>
      </c>
      <c r="C10572" s="24">
        <v>4068448</v>
      </c>
      <c r="I10572" s="19">
        <v>2910</v>
      </c>
      <c r="J10572" s="19">
        <v>11973746</v>
      </c>
      <c r="P10572" s="23"/>
      <c r="Q10572" s="23"/>
    </row>
    <row r="10573" spans="2:17" ht="12.5" x14ac:dyDescent="0.25">
      <c r="B10573" s="24">
        <v>2836</v>
      </c>
      <c r="C10573" s="24">
        <v>4830351</v>
      </c>
      <c r="I10573" s="19">
        <v>2911</v>
      </c>
      <c r="J10573" s="19">
        <v>14483552</v>
      </c>
      <c r="P10573" s="23"/>
      <c r="Q10573" s="23"/>
    </row>
    <row r="10574" spans="2:17" ht="12.5" x14ac:dyDescent="0.25">
      <c r="B10574" s="24">
        <v>2836</v>
      </c>
      <c r="C10574" s="24">
        <v>4024288</v>
      </c>
      <c r="I10574" s="19">
        <v>2910</v>
      </c>
      <c r="J10574" s="19">
        <v>9638570</v>
      </c>
      <c r="P10574" s="23"/>
      <c r="Q10574" s="23"/>
    </row>
    <row r="10575" spans="2:17" ht="12.5" x14ac:dyDescent="0.25">
      <c r="B10575" s="24">
        <v>2836</v>
      </c>
      <c r="C10575" s="24">
        <v>3468500</v>
      </c>
      <c r="I10575" s="19">
        <v>2911</v>
      </c>
      <c r="J10575" s="19">
        <v>12034615</v>
      </c>
      <c r="P10575" s="23"/>
      <c r="Q10575" s="23"/>
    </row>
    <row r="10576" spans="2:17" ht="12.5" x14ac:dyDescent="0.25">
      <c r="B10576" s="24">
        <v>2836</v>
      </c>
      <c r="C10576" s="24">
        <v>4987742</v>
      </c>
      <c r="I10576" s="19">
        <v>2910</v>
      </c>
      <c r="J10576" s="19">
        <v>11711147</v>
      </c>
      <c r="P10576" s="23"/>
      <c r="Q10576" s="23"/>
    </row>
    <row r="10577" spans="2:17" ht="12.5" x14ac:dyDescent="0.25">
      <c r="B10577" s="24">
        <v>2836</v>
      </c>
      <c r="C10577" s="24">
        <v>3877304</v>
      </c>
      <c r="I10577" s="19">
        <v>2911</v>
      </c>
      <c r="J10577" s="19">
        <v>12513627</v>
      </c>
      <c r="P10577" s="23"/>
      <c r="Q10577" s="23"/>
    </row>
    <row r="10578" spans="2:17" ht="12.5" x14ac:dyDescent="0.25">
      <c r="B10578" s="24">
        <v>2836</v>
      </c>
      <c r="C10578" s="24">
        <v>3889103</v>
      </c>
      <c r="I10578" s="19">
        <v>2910</v>
      </c>
      <c r="J10578" s="19">
        <v>11790647</v>
      </c>
      <c r="P10578" s="23"/>
      <c r="Q10578" s="23"/>
    </row>
    <row r="10579" spans="2:17" ht="12.5" x14ac:dyDescent="0.25">
      <c r="B10579" s="24">
        <v>2836</v>
      </c>
      <c r="C10579" s="24">
        <v>4071101</v>
      </c>
      <c r="I10579" s="19">
        <v>2911</v>
      </c>
      <c r="J10579" s="19">
        <v>11679768</v>
      </c>
      <c r="P10579" s="23"/>
      <c r="Q10579" s="23"/>
    </row>
    <row r="10580" spans="2:17" ht="12.5" x14ac:dyDescent="0.25">
      <c r="B10580" s="24">
        <v>2836</v>
      </c>
      <c r="C10580" s="24">
        <v>4090626</v>
      </c>
      <c r="I10580" s="19">
        <v>2910</v>
      </c>
      <c r="J10580" s="19">
        <v>12887358</v>
      </c>
      <c r="P10580" s="23"/>
      <c r="Q10580" s="23"/>
    </row>
    <row r="10581" spans="2:17" ht="12.5" x14ac:dyDescent="0.25">
      <c r="B10581" s="24">
        <v>2836</v>
      </c>
      <c r="C10581" s="24">
        <v>4496312</v>
      </c>
      <c r="I10581" s="19">
        <v>2911</v>
      </c>
      <c r="J10581" s="19">
        <v>11134447</v>
      </c>
      <c r="P10581" s="23"/>
      <c r="Q10581" s="23"/>
    </row>
    <row r="10582" spans="2:17" ht="12.5" x14ac:dyDescent="0.25">
      <c r="B10582" s="24">
        <v>2836</v>
      </c>
      <c r="C10582" s="24">
        <v>5623575</v>
      </c>
      <c r="I10582" s="19">
        <v>2910</v>
      </c>
      <c r="J10582" s="19">
        <v>12169778</v>
      </c>
      <c r="P10582" s="23"/>
      <c r="Q10582" s="23"/>
    </row>
    <row r="10583" spans="2:17" ht="12.5" x14ac:dyDescent="0.25">
      <c r="B10583" s="24">
        <v>2836</v>
      </c>
      <c r="C10583" s="24">
        <v>4230013</v>
      </c>
      <c r="I10583" s="19">
        <v>2911</v>
      </c>
      <c r="J10583" s="19">
        <v>11830949</v>
      </c>
      <c r="P10583" s="23"/>
      <c r="Q10583" s="23"/>
    </row>
    <row r="10584" spans="2:17" ht="12.5" x14ac:dyDescent="0.25">
      <c r="B10584" s="24">
        <v>2836</v>
      </c>
      <c r="C10584" s="24">
        <v>4100376</v>
      </c>
      <c r="I10584" s="19">
        <v>2910</v>
      </c>
      <c r="J10584" s="19">
        <v>12910499</v>
      </c>
      <c r="P10584" s="23"/>
      <c r="Q10584" s="23"/>
    </row>
    <row r="10585" spans="2:17" ht="12.5" x14ac:dyDescent="0.25">
      <c r="B10585" s="24">
        <v>2836</v>
      </c>
      <c r="C10585" s="24">
        <v>3540056</v>
      </c>
      <c r="I10585" s="19">
        <v>2911</v>
      </c>
      <c r="J10585" s="19">
        <v>11474345</v>
      </c>
      <c r="P10585" s="23"/>
      <c r="Q10585" s="23"/>
    </row>
    <row r="10586" spans="2:17" ht="12.5" x14ac:dyDescent="0.25">
      <c r="B10586" s="24">
        <v>2836</v>
      </c>
      <c r="C10586" s="24">
        <v>2988981</v>
      </c>
      <c r="I10586" s="19">
        <v>2910</v>
      </c>
      <c r="J10586" s="19">
        <v>11810639</v>
      </c>
      <c r="P10586" s="23"/>
      <c r="Q10586" s="23"/>
    </row>
    <row r="10587" spans="2:17" ht="12.5" x14ac:dyDescent="0.25">
      <c r="B10587" s="24">
        <v>2836</v>
      </c>
      <c r="C10587" s="24">
        <v>2977845</v>
      </c>
      <c r="I10587" s="19">
        <v>2911</v>
      </c>
      <c r="J10587" s="19">
        <v>11904509</v>
      </c>
      <c r="P10587" s="23"/>
      <c r="Q10587" s="23"/>
    </row>
    <row r="10588" spans="2:17" ht="12.5" x14ac:dyDescent="0.25">
      <c r="B10588" s="24">
        <v>2836</v>
      </c>
      <c r="C10588" s="24">
        <v>3311133</v>
      </c>
      <c r="I10588" s="19">
        <v>2910</v>
      </c>
      <c r="J10588" s="19">
        <v>12257150</v>
      </c>
      <c r="P10588" s="23"/>
      <c r="Q10588" s="23"/>
    </row>
    <row r="10589" spans="2:17" ht="12.5" x14ac:dyDescent="0.25">
      <c r="B10589" s="24">
        <v>2836</v>
      </c>
      <c r="C10589" s="24">
        <v>3120731</v>
      </c>
      <c r="I10589" s="19">
        <v>2911</v>
      </c>
      <c r="J10589" s="19">
        <v>12101947</v>
      </c>
      <c r="P10589" s="23"/>
      <c r="Q10589" s="23"/>
    </row>
    <row r="10590" spans="2:17" ht="12.5" x14ac:dyDescent="0.25">
      <c r="B10590" s="24">
        <v>2836</v>
      </c>
      <c r="C10590" s="24">
        <v>4135308</v>
      </c>
      <c r="I10590" s="19">
        <v>2910</v>
      </c>
      <c r="J10590" s="19">
        <v>11549216</v>
      </c>
      <c r="P10590" s="23"/>
      <c r="Q10590" s="23"/>
    </row>
    <row r="10591" spans="2:17" ht="12.5" x14ac:dyDescent="0.25">
      <c r="B10591" s="24">
        <v>2836</v>
      </c>
      <c r="C10591" s="24">
        <v>4464360</v>
      </c>
      <c r="I10591" s="19">
        <v>2911</v>
      </c>
      <c r="J10591" s="19">
        <v>11959148</v>
      </c>
      <c r="P10591" s="23"/>
      <c r="Q10591" s="23"/>
    </row>
    <row r="10592" spans="2:17" ht="12.5" x14ac:dyDescent="0.25">
      <c r="B10592" s="24">
        <v>2836</v>
      </c>
      <c r="C10592" s="24">
        <v>2789020</v>
      </c>
      <c r="I10592" s="19">
        <v>2910</v>
      </c>
      <c r="J10592" s="19">
        <v>12110777</v>
      </c>
      <c r="P10592" s="23"/>
      <c r="Q10592" s="23"/>
    </row>
    <row r="10593" spans="2:17" ht="12.5" x14ac:dyDescent="0.25">
      <c r="B10593" s="24">
        <v>2836</v>
      </c>
      <c r="C10593" s="24">
        <v>3689178</v>
      </c>
      <c r="I10593" s="19">
        <v>2911</v>
      </c>
      <c r="J10593" s="19">
        <v>11976567</v>
      </c>
      <c r="P10593" s="23"/>
      <c r="Q10593" s="23"/>
    </row>
    <row r="10594" spans="2:17" ht="12.5" x14ac:dyDescent="0.25">
      <c r="B10594" s="24">
        <v>2836</v>
      </c>
      <c r="C10594" s="24">
        <v>3978509</v>
      </c>
      <c r="I10594" s="19">
        <v>2910</v>
      </c>
      <c r="J10594" s="19">
        <v>12780724</v>
      </c>
      <c r="P10594" s="23"/>
      <c r="Q10594" s="23"/>
    </row>
    <row r="10595" spans="2:17" ht="12.5" x14ac:dyDescent="0.25">
      <c r="B10595" s="24">
        <v>2836</v>
      </c>
      <c r="C10595" s="24">
        <v>5070391</v>
      </c>
      <c r="I10595" s="19">
        <v>2911</v>
      </c>
      <c r="J10595" s="19">
        <v>11132880</v>
      </c>
      <c r="P10595" s="23"/>
      <c r="Q10595" s="23"/>
    </row>
    <row r="10596" spans="2:17" ht="12.5" x14ac:dyDescent="0.25">
      <c r="B10596" s="24">
        <v>2836</v>
      </c>
      <c r="C10596" s="24">
        <v>4184963</v>
      </c>
      <c r="I10596" s="19">
        <v>2910</v>
      </c>
      <c r="J10596" s="19">
        <v>12018998</v>
      </c>
      <c r="P10596" s="23"/>
      <c r="Q10596" s="23"/>
    </row>
    <row r="10597" spans="2:17" ht="12.5" x14ac:dyDescent="0.25">
      <c r="B10597" s="24">
        <v>2836</v>
      </c>
      <c r="C10597" s="24">
        <v>4606360</v>
      </c>
      <c r="I10597" s="19">
        <v>2911</v>
      </c>
      <c r="J10597" s="19">
        <v>12039547</v>
      </c>
      <c r="P10597" s="23"/>
      <c r="Q10597" s="23"/>
    </row>
    <row r="10598" spans="2:17" ht="12.5" x14ac:dyDescent="0.25">
      <c r="B10598" s="24">
        <v>2836</v>
      </c>
      <c r="C10598" s="24">
        <v>4229515</v>
      </c>
      <c r="I10598" s="19">
        <v>2910</v>
      </c>
      <c r="J10598" s="19">
        <v>12124953</v>
      </c>
      <c r="P10598" s="23"/>
      <c r="Q10598" s="23"/>
    </row>
    <row r="10599" spans="2:17" ht="12.5" x14ac:dyDescent="0.25">
      <c r="B10599" s="24">
        <v>2836</v>
      </c>
      <c r="C10599" s="24">
        <v>4471951</v>
      </c>
      <c r="I10599" s="19">
        <v>2911</v>
      </c>
      <c r="J10599" s="19">
        <v>11924422</v>
      </c>
      <c r="P10599" s="23"/>
      <c r="Q10599" s="23"/>
    </row>
    <row r="10600" spans="2:17" ht="12.5" x14ac:dyDescent="0.25">
      <c r="B10600" s="24">
        <v>2836</v>
      </c>
      <c r="C10600" s="24">
        <v>4978206</v>
      </c>
      <c r="I10600" s="19">
        <v>2910</v>
      </c>
      <c r="J10600" s="19">
        <v>12524477</v>
      </c>
      <c r="P10600" s="23"/>
      <c r="Q10600" s="23"/>
    </row>
    <row r="10601" spans="2:17" ht="12.5" x14ac:dyDescent="0.25">
      <c r="B10601" s="24">
        <v>2836</v>
      </c>
      <c r="C10601" s="24">
        <v>3721915</v>
      </c>
      <c r="I10601" s="19">
        <v>2911</v>
      </c>
      <c r="J10601" s="19">
        <v>11422311</v>
      </c>
      <c r="P10601" s="23"/>
      <c r="Q10601" s="23"/>
    </row>
    <row r="10602" spans="2:17" ht="12.5" x14ac:dyDescent="0.25">
      <c r="B10602" s="24">
        <v>2836</v>
      </c>
      <c r="C10602" s="24">
        <v>4261410</v>
      </c>
      <c r="I10602" s="19">
        <v>2910</v>
      </c>
      <c r="J10602" s="19">
        <v>11993191</v>
      </c>
      <c r="P10602" s="23"/>
      <c r="Q10602" s="23"/>
    </row>
    <row r="10603" spans="2:17" ht="12.5" x14ac:dyDescent="0.25">
      <c r="B10603" s="24">
        <v>2836</v>
      </c>
      <c r="C10603" s="24">
        <v>6811706</v>
      </c>
      <c r="I10603" s="19">
        <v>2911</v>
      </c>
      <c r="J10603" s="19">
        <v>12457222</v>
      </c>
      <c r="P10603" s="23"/>
      <c r="Q10603" s="23"/>
    </row>
    <row r="10604" spans="2:17" ht="12.5" x14ac:dyDescent="0.25">
      <c r="B10604" s="24">
        <v>2836</v>
      </c>
      <c r="C10604" s="24">
        <v>4806902</v>
      </c>
      <c r="I10604" s="19">
        <v>2910</v>
      </c>
      <c r="J10604" s="19">
        <v>11805284</v>
      </c>
      <c r="P10604" s="23"/>
      <c r="Q10604" s="23"/>
    </row>
    <row r="10605" spans="2:17" ht="12.5" x14ac:dyDescent="0.25">
      <c r="B10605" s="24">
        <v>2836</v>
      </c>
      <c r="C10605" s="24">
        <v>4301837</v>
      </c>
      <c r="I10605" s="19">
        <v>2911</v>
      </c>
      <c r="J10605" s="19">
        <v>11751078</v>
      </c>
      <c r="P10605" s="23"/>
      <c r="Q10605" s="23"/>
    </row>
    <row r="10606" spans="2:17" ht="12.5" x14ac:dyDescent="0.25">
      <c r="B10606" s="24">
        <v>2836</v>
      </c>
      <c r="C10606" s="24">
        <v>4495371</v>
      </c>
      <c r="I10606" s="19">
        <v>2910</v>
      </c>
      <c r="J10606" s="19">
        <v>12669607</v>
      </c>
      <c r="P10606" s="23"/>
      <c r="Q10606" s="23"/>
    </row>
    <row r="10607" spans="2:17" ht="12.5" x14ac:dyDescent="0.25">
      <c r="B10607" s="24">
        <v>2836</v>
      </c>
      <c r="C10607" s="24">
        <v>4213376</v>
      </c>
      <c r="I10607" s="19">
        <v>2911</v>
      </c>
      <c r="J10607" s="19">
        <v>11853681</v>
      </c>
      <c r="P10607" s="23"/>
      <c r="Q10607" s="23"/>
    </row>
    <row r="10608" spans="2:17" ht="12.5" x14ac:dyDescent="0.25">
      <c r="B10608" s="24">
        <v>2836</v>
      </c>
      <c r="C10608" s="24">
        <v>4467513</v>
      </c>
      <c r="I10608" s="19">
        <v>2910</v>
      </c>
      <c r="J10608" s="19">
        <v>12069402</v>
      </c>
      <c r="P10608" s="23"/>
      <c r="Q10608" s="23"/>
    </row>
    <row r="10609" spans="2:17" ht="12.5" x14ac:dyDescent="0.25">
      <c r="B10609" s="24">
        <v>2836</v>
      </c>
      <c r="C10609" s="24">
        <v>4480532</v>
      </c>
      <c r="I10609" s="19">
        <v>2911</v>
      </c>
      <c r="J10609" s="19">
        <v>11500878</v>
      </c>
      <c r="P10609" s="23"/>
      <c r="Q10609" s="23"/>
    </row>
    <row r="10610" spans="2:17" ht="12.5" x14ac:dyDescent="0.25">
      <c r="B10610" s="24">
        <v>2836</v>
      </c>
      <c r="C10610" s="24">
        <v>4854749</v>
      </c>
      <c r="I10610" s="19">
        <v>2910</v>
      </c>
      <c r="J10610" s="19">
        <v>12644333</v>
      </c>
      <c r="P10610" s="23"/>
      <c r="Q10610" s="23"/>
    </row>
    <row r="10611" spans="2:17" ht="12.5" x14ac:dyDescent="0.25">
      <c r="B10611" s="24">
        <v>2836</v>
      </c>
      <c r="C10611" s="24">
        <v>4040373</v>
      </c>
      <c r="I10611" s="19">
        <v>2911</v>
      </c>
      <c r="J10611" s="19">
        <v>11459855</v>
      </c>
      <c r="P10611" s="23"/>
      <c r="Q10611" s="23"/>
    </row>
    <row r="10612" spans="2:17" ht="12.5" x14ac:dyDescent="0.25">
      <c r="B10612" s="24">
        <v>2836</v>
      </c>
      <c r="C10612" s="24">
        <v>3980637</v>
      </c>
      <c r="I10612" s="19">
        <v>2910</v>
      </c>
      <c r="J10612" s="19">
        <v>11943590</v>
      </c>
      <c r="P10612" s="23"/>
      <c r="Q10612" s="23"/>
    </row>
    <row r="10613" spans="2:17" ht="12.5" x14ac:dyDescent="0.25">
      <c r="B10613" s="24">
        <v>2836</v>
      </c>
      <c r="C10613" s="24">
        <v>3871107</v>
      </c>
      <c r="I10613" s="19">
        <v>2911</v>
      </c>
      <c r="J10613" s="19">
        <v>11791760</v>
      </c>
      <c r="P10613" s="23"/>
      <c r="Q10613" s="23"/>
    </row>
    <row r="10614" spans="2:17" ht="12.5" x14ac:dyDescent="0.25">
      <c r="B10614" s="24">
        <v>2836</v>
      </c>
      <c r="C10614" s="24">
        <v>3030425</v>
      </c>
      <c r="I10614" s="19">
        <v>2910</v>
      </c>
      <c r="J10614" s="19">
        <v>12406123</v>
      </c>
      <c r="P10614" s="23"/>
      <c r="Q10614" s="23"/>
    </row>
    <row r="10615" spans="2:17" ht="12.5" x14ac:dyDescent="0.25">
      <c r="B10615" s="24">
        <v>2836</v>
      </c>
      <c r="C10615" s="24">
        <v>4412063</v>
      </c>
      <c r="I10615" s="19">
        <v>2911</v>
      </c>
      <c r="J10615" s="19">
        <v>12114420</v>
      </c>
      <c r="P10615" s="23"/>
      <c r="Q10615" s="23"/>
    </row>
    <row r="10616" spans="2:17" ht="12.5" x14ac:dyDescent="0.25">
      <c r="B10616" s="24">
        <v>2836</v>
      </c>
      <c r="C10616" s="24">
        <v>3729068</v>
      </c>
      <c r="I10616" s="19">
        <v>2910</v>
      </c>
      <c r="J10616" s="19">
        <v>28098359</v>
      </c>
      <c r="P10616" s="23"/>
      <c r="Q10616" s="23"/>
    </row>
    <row r="10617" spans="2:17" ht="12.5" x14ac:dyDescent="0.25">
      <c r="B10617" s="24">
        <v>2836</v>
      </c>
      <c r="C10617" s="24">
        <v>3107244</v>
      </c>
      <c r="I10617" s="19">
        <v>2911</v>
      </c>
      <c r="J10617" s="19">
        <v>11546649</v>
      </c>
      <c r="P10617" s="23"/>
      <c r="Q10617" s="23"/>
    </row>
    <row r="10618" spans="2:17" ht="12.5" x14ac:dyDescent="0.25">
      <c r="B10618" s="24">
        <v>2836</v>
      </c>
      <c r="C10618" s="24">
        <v>2189335</v>
      </c>
      <c r="I10618" s="19">
        <v>2910</v>
      </c>
      <c r="J10618" s="19">
        <v>12294195</v>
      </c>
      <c r="P10618" s="23"/>
      <c r="Q10618" s="23"/>
    </row>
    <row r="10619" spans="2:17" ht="12.5" x14ac:dyDescent="0.25">
      <c r="B10619" s="24">
        <v>2836</v>
      </c>
      <c r="C10619" s="24">
        <v>3761168</v>
      </c>
      <c r="I10619" s="19">
        <v>2911</v>
      </c>
      <c r="J10619" s="19">
        <v>11539622</v>
      </c>
      <c r="P10619" s="23"/>
      <c r="Q10619" s="23"/>
    </row>
    <row r="10620" spans="2:17" ht="12.5" x14ac:dyDescent="0.25">
      <c r="B10620" s="24">
        <v>2836</v>
      </c>
      <c r="C10620" s="24">
        <v>3867464</v>
      </c>
      <c r="I10620" s="19">
        <v>2910</v>
      </c>
      <c r="J10620" s="19">
        <v>12296386</v>
      </c>
      <c r="P10620" s="23"/>
      <c r="Q10620" s="23"/>
    </row>
    <row r="10621" spans="2:17" ht="12.5" x14ac:dyDescent="0.25">
      <c r="B10621" s="24">
        <v>2836</v>
      </c>
      <c r="C10621" s="24">
        <v>3767082</v>
      </c>
      <c r="I10621" s="19">
        <v>2911</v>
      </c>
      <c r="J10621" s="19">
        <v>12231782</v>
      </c>
      <c r="P10621" s="23"/>
      <c r="Q10621" s="23"/>
    </row>
    <row r="10622" spans="2:17" ht="12.5" x14ac:dyDescent="0.25">
      <c r="B10622" s="24">
        <v>2836</v>
      </c>
      <c r="C10622" s="24">
        <v>4213781</v>
      </c>
      <c r="I10622" s="19">
        <v>2910</v>
      </c>
      <c r="J10622" s="19">
        <v>12078046</v>
      </c>
      <c r="P10622" s="23"/>
      <c r="Q10622" s="23"/>
    </row>
    <row r="10623" spans="2:17" ht="12.5" x14ac:dyDescent="0.25">
      <c r="B10623" s="24">
        <v>2836</v>
      </c>
      <c r="C10623" s="24">
        <v>4019429</v>
      </c>
      <c r="I10623" s="19">
        <v>2911</v>
      </c>
      <c r="J10623" s="19">
        <v>12008530</v>
      </c>
      <c r="P10623" s="23"/>
      <c r="Q10623" s="23"/>
    </row>
    <row r="10624" spans="2:17" ht="12.5" x14ac:dyDescent="0.25">
      <c r="B10624" s="24">
        <v>2836</v>
      </c>
      <c r="C10624" s="24">
        <v>3926803</v>
      </c>
      <c r="I10624" s="19">
        <v>2910</v>
      </c>
      <c r="J10624" s="19">
        <v>11793942</v>
      </c>
      <c r="P10624" s="23"/>
      <c r="Q10624" s="23"/>
    </row>
    <row r="10625" spans="2:17" ht="12.5" x14ac:dyDescent="0.25">
      <c r="B10625" s="24">
        <v>2836</v>
      </c>
      <c r="C10625" s="24">
        <v>3944808</v>
      </c>
      <c r="I10625" s="19">
        <v>2911</v>
      </c>
      <c r="J10625" s="19">
        <v>12213648</v>
      </c>
      <c r="P10625" s="23"/>
      <c r="Q10625" s="23"/>
    </row>
    <row r="10626" spans="2:17" ht="12.5" x14ac:dyDescent="0.25">
      <c r="B10626" s="24">
        <v>2836</v>
      </c>
      <c r="C10626" s="24">
        <v>4133483</v>
      </c>
      <c r="I10626" s="19">
        <v>2910</v>
      </c>
      <c r="J10626" s="19">
        <v>11786229</v>
      </c>
      <c r="P10626" s="23"/>
      <c r="Q10626" s="23"/>
    </row>
    <row r="10627" spans="2:17" ht="12.5" x14ac:dyDescent="0.25">
      <c r="B10627" s="24">
        <v>2836</v>
      </c>
      <c r="C10627" s="24">
        <v>4072646</v>
      </c>
      <c r="I10627" s="19">
        <v>2911</v>
      </c>
      <c r="J10627" s="19">
        <v>11785994</v>
      </c>
      <c r="P10627" s="23"/>
      <c r="Q10627" s="23"/>
    </row>
    <row r="10628" spans="2:17" ht="12.5" x14ac:dyDescent="0.25">
      <c r="B10628" s="24">
        <v>2836</v>
      </c>
      <c r="C10628" s="24">
        <v>4130327</v>
      </c>
      <c r="I10628" s="19">
        <v>2910</v>
      </c>
      <c r="J10628" s="19">
        <v>11803315</v>
      </c>
      <c r="P10628" s="23"/>
      <c r="Q10628" s="23"/>
    </row>
    <row r="10629" spans="2:17" ht="12.5" x14ac:dyDescent="0.25">
      <c r="B10629" s="24">
        <v>2836</v>
      </c>
      <c r="C10629" s="24">
        <v>4359906</v>
      </c>
      <c r="I10629" s="19">
        <v>2911</v>
      </c>
      <c r="J10629" s="19">
        <v>12182563</v>
      </c>
      <c r="P10629" s="23"/>
      <c r="Q10629" s="23"/>
    </row>
    <row r="10630" spans="2:17" ht="12.5" x14ac:dyDescent="0.25">
      <c r="B10630" s="24">
        <v>2836</v>
      </c>
      <c r="C10630" s="24">
        <v>3970223</v>
      </c>
      <c r="I10630" s="19">
        <v>2910</v>
      </c>
      <c r="J10630" s="19">
        <v>11931180</v>
      </c>
      <c r="P10630" s="23"/>
      <c r="Q10630" s="23"/>
    </row>
    <row r="10631" spans="2:17" ht="12.5" x14ac:dyDescent="0.25">
      <c r="B10631" s="24">
        <v>2836</v>
      </c>
      <c r="C10631" s="24">
        <v>3879742</v>
      </c>
      <c r="I10631" s="19">
        <v>2911</v>
      </c>
      <c r="J10631" s="19">
        <v>12247748</v>
      </c>
      <c r="P10631" s="23"/>
      <c r="Q10631" s="23"/>
    </row>
    <row r="10632" spans="2:17" ht="12.5" x14ac:dyDescent="0.25">
      <c r="B10632" s="24">
        <v>2836</v>
      </c>
      <c r="C10632" s="24">
        <v>3820367</v>
      </c>
      <c r="I10632" s="19">
        <v>2910</v>
      </c>
      <c r="J10632" s="19">
        <v>11762764</v>
      </c>
      <c r="P10632" s="23"/>
      <c r="Q10632" s="23"/>
    </row>
    <row r="10633" spans="2:17" ht="12.5" x14ac:dyDescent="0.25">
      <c r="B10633" s="24">
        <v>2836</v>
      </c>
      <c r="C10633" s="24">
        <v>3818911</v>
      </c>
      <c r="I10633" s="19">
        <v>2911</v>
      </c>
      <c r="J10633" s="19">
        <v>12970002</v>
      </c>
      <c r="P10633" s="23"/>
      <c r="Q10633" s="23"/>
    </row>
    <row r="10634" spans="2:17" ht="12.5" x14ac:dyDescent="0.25">
      <c r="B10634" s="24">
        <v>2836</v>
      </c>
      <c r="C10634" s="24">
        <v>3984297</v>
      </c>
      <c r="I10634" s="19">
        <v>2910</v>
      </c>
      <c r="J10634" s="19">
        <v>11321206</v>
      </c>
      <c r="P10634" s="23"/>
      <c r="Q10634" s="23"/>
    </row>
    <row r="10635" spans="2:17" ht="12.5" x14ac:dyDescent="0.25">
      <c r="B10635" s="24">
        <v>2836</v>
      </c>
      <c r="C10635" s="24">
        <v>3754505</v>
      </c>
      <c r="I10635" s="19">
        <v>2911</v>
      </c>
      <c r="J10635" s="19">
        <v>11873517</v>
      </c>
      <c r="P10635" s="23"/>
      <c r="Q10635" s="23"/>
    </row>
    <row r="10636" spans="2:17" ht="12.5" x14ac:dyDescent="0.25">
      <c r="B10636" s="24">
        <v>2836</v>
      </c>
      <c r="C10636" s="24">
        <v>4011784</v>
      </c>
      <c r="I10636" s="19">
        <v>2910</v>
      </c>
      <c r="J10636" s="19">
        <v>12002128</v>
      </c>
      <c r="P10636" s="23"/>
      <c r="Q10636" s="23"/>
    </row>
    <row r="10637" spans="2:17" ht="12.5" x14ac:dyDescent="0.25">
      <c r="B10637" s="24">
        <v>2836</v>
      </c>
      <c r="C10637" s="24">
        <v>3610935</v>
      </c>
      <c r="I10637" s="19">
        <v>2911</v>
      </c>
      <c r="J10637" s="19">
        <v>11817342</v>
      </c>
      <c r="P10637" s="23"/>
      <c r="Q10637" s="23"/>
    </row>
    <row r="10638" spans="2:17" ht="12.5" x14ac:dyDescent="0.25">
      <c r="B10638" s="24">
        <v>2836</v>
      </c>
      <c r="C10638" s="24">
        <v>4037147</v>
      </c>
      <c r="I10638" s="19">
        <v>2910</v>
      </c>
      <c r="J10638" s="19">
        <v>12399572</v>
      </c>
      <c r="P10638" s="23"/>
      <c r="Q10638" s="23"/>
    </row>
    <row r="10639" spans="2:17" ht="12.5" x14ac:dyDescent="0.25">
      <c r="B10639" s="24">
        <v>2836</v>
      </c>
      <c r="C10639" s="24">
        <v>2945666</v>
      </c>
      <c r="I10639" s="19">
        <v>2911</v>
      </c>
      <c r="J10639" s="19">
        <v>11750895</v>
      </c>
      <c r="P10639" s="23"/>
      <c r="Q10639" s="23"/>
    </row>
    <row r="10640" spans="2:17" ht="12.5" x14ac:dyDescent="0.25">
      <c r="B10640" s="24">
        <v>2836</v>
      </c>
      <c r="C10640" s="24">
        <v>3887752</v>
      </c>
      <c r="I10640" s="19">
        <v>2910</v>
      </c>
      <c r="J10640" s="19">
        <v>12326505</v>
      </c>
      <c r="P10640" s="23"/>
      <c r="Q10640" s="23"/>
    </row>
    <row r="10641" spans="2:17" ht="12.5" x14ac:dyDescent="0.25">
      <c r="B10641" s="24">
        <v>2836</v>
      </c>
      <c r="C10641" s="24">
        <v>2928023</v>
      </c>
      <c r="I10641" s="19">
        <v>2911</v>
      </c>
      <c r="J10641" s="19">
        <v>11961244</v>
      </c>
      <c r="P10641" s="23"/>
      <c r="Q10641" s="23"/>
    </row>
    <row r="10642" spans="2:17" ht="12.5" x14ac:dyDescent="0.25">
      <c r="B10642" s="24">
        <v>2836</v>
      </c>
      <c r="C10642" s="24">
        <v>3907103</v>
      </c>
      <c r="I10642" s="19">
        <v>2910</v>
      </c>
      <c r="J10642" s="19">
        <v>11666695</v>
      </c>
      <c r="P10642" s="23"/>
      <c r="Q10642" s="23"/>
    </row>
    <row r="10643" spans="2:17" ht="12.5" x14ac:dyDescent="0.25">
      <c r="B10643" s="24">
        <v>2836</v>
      </c>
      <c r="C10643" s="24">
        <v>3471907</v>
      </c>
      <c r="I10643" s="19">
        <v>2911</v>
      </c>
      <c r="J10643" s="19">
        <v>11873495</v>
      </c>
      <c r="P10643" s="23"/>
      <c r="Q10643" s="23"/>
    </row>
    <row r="10644" spans="2:17" ht="12.5" x14ac:dyDescent="0.25">
      <c r="B10644" s="24">
        <v>2836</v>
      </c>
      <c r="C10644" s="24">
        <v>4020926</v>
      </c>
      <c r="I10644" s="19">
        <v>2910</v>
      </c>
      <c r="J10644" s="19">
        <v>11989884</v>
      </c>
      <c r="P10644" s="23"/>
      <c r="Q10644" s="23"/>
    </row>
    <row r="10645" spans="2:17" ht="12.5" x14ac:dyDescent="0.25">
      <c r="B10645" s="24">
        <v>2836</v>
      </c>
      <c r="C10645" s="24">
        <v>3503212</v>
      </c>
      <c r="I10645" s="19">
        <v>2911</v>
      </c>
      <c r="J10645" s="19">
        <v>12354713</v>
      </c>
      <c r="P10645" s="23"/>
      <c r="Q10645" s="23"/>
    </row>
    <row r="10646" spans="2:17" ht="12.5" x14ac:dyDescent="0.25">
      <c r="B10646" s="24">
        <v>2836</v>
      </c>
      <c r="C10646" s="24">
        <v>4189875</v>
      </c>
      <c r="I10646" s="19">
        <v>2910</v>
      </c>
      <c r="J10646" s="19">
        <v>12459251</v>
      </c>
      <c r="P10646" s="23"/>
      <c r="Q10646" s="23"/>
    </row>
    <row r="10647" spans="2:17" ht="12.5" x14ac:dyDescent="0.25">
      <c r="B10647" s="24">
        <v>2836</v>
      </c>
      <c r="C10647" s="24">
        <v>3908957</v>
      </c>
      <c r="I10647" s="19">
        <v>2911</v>
      </c>
      <c r="J10647" s="19">
        <v>11644216</v>
      </c>
      <c r="P10647" s="23"/>
      <c r="Q10647" s="23"/>
    </row>
    <row r="10648" spans="2:17" ht="12.5" x14ac:dyDescent="0.25">
      <c r="B10648" s="24">
        <v>2836</v>
      </c>
      <c r="C10648" s="24">
        <v>4628285</v>
      </c>
      <c r="I10648" s="19">
        <v>2910</v>
      </c>
      <c r="J10648" s="19">
        <v>11502077</v>
      </c>
      <c r="P10648" s="23"/>
      <c r="Q10648" s="23"/>
    </row>
    <row r="10649" spans="2:17" ht="12.5" x14ac:dyDescent="0.25">
      <c r="B10649" s="24">
        <v>2836</v>
      </c>
      <c r="C10649" s="24">
        <v>3953901</v>
      </c>
      <c r="I10649" s="19">
        <v>2911</v>
      </c>
      <c r="J10649" s="19">
        <v>12552468</v>
      </c>
      <c r="P10649" s="23"/>
      <c r="Q10649" s="23"/>
    </row>
    <row r="10650" spans="2:17" ht="12.5" x14ac:dyDescent="0.25">
      <c r="B10650" s="24">
        <v>2836</v>
      </c>
      <c r="C10650" s="24">
        <v>4587661</v>
      </c>
      <c r="I10650" s="19">
        <v>2910</v>
      </c>
      <c r="J10650" s="19">
        <v>11524507</v>
      </c>
      <c r="P10650" s="23"/>
      <c r="Q10650" s="23"/>
    </row>
    <row r="10651" spans="2:17" ht="12.5" x14ac:dyDescent="0.25">
      <c r="B10651" s="24">
        <v>2836</v>
      </c>
      <c r="C10651" s="24">
        <v>3479619</v>
      </c>
      <c r="I10651" s="19">
        <v>2911</v>
      </c>
      <c r="J10651" s="19">
        <v>12036055</v>
      </c>
      <c r="P10651" s="23"/>
      <c r="Q10651" s="23"/>
    </row>
    <row r="10652" spans="2:17" ht="12.5" x14ac:dyDescent="0.25">
      <c r="B10652" s="24">
        <v>2836</v>
      </c>
      <c r="C10652" s="24">
        <v>3588399</v>
      </c>
      <c r="I10652" s="19">
        <v>2910</v>
      </c>
      <c r="J10652" s="19">
        <v>12521467</v>
      </c>
      <c r="P10652" s="23"/>
      <c r="Q10652" s="23"/>
    </row>
    <row r="10653" spans="2:17" ht="12.5" x14ac:dyDescent="0.25">
      <c r="B10653" s="24">
        <v>2836</v>
      </c>
      <c r="C10653" s="24">
        <v>4898191</v>
      </c>
      <c r="I10653" s="19">
        <v>2911</v>
      </c>
      <c r="J10653" s="19">
        <v>11497707</v>
      </c>
      <c r="P10653" s="23"/>
      <c r="Q10653" s="23"/>
    </row>
    <row r="10654" spans="2:17" ht="12.5" x14ac:dyDescent="0.25">
      <c r="B10654" s="24">
        <v>2836</v>
      </c>
      <c r="C10654" s="24">
        <v>4006590</v>
      </c>
      <c r="I10654" s="19">
        <v>2910</v>
      </c>
      <c r="J10654" s="19">
        <v>11843375</v>
      </c>
      <c r="P10654" s="23"/>
      <c r="Q10654" s="23"/>
    </row>
    <row r="10655" spans="2:17" ht="12.5" x14ac:dyDescent="0.25">
      <c r="B10655" s="24">
        <v>2836</v>
      </c>
      <c r="C10655" s="24">
        <v>3472959</v>
      </c>
      <c r="I10655" s="19">
        <v>2911</v>
      </c>
      <c r="J10655" s="19">
        <v>12376499</v>
      </c>
      <c r="P10655" s="23"/>
      <c r="Q10655" s="23"/>
    </row>
    <row r="10656" spans="2:17" ht="12.5" x14ac:dyDescent="0.25">
      <c r="B10656" s="24">
        <v>2836</v>
      </c>
      <c r="C10656" s="24">
        <v>3969957</v>
      </c>
      <c r="I10656" s="19">
        <v>2910</v>
      </c>
      <c r="J10656" s="19">
        <v>11854576</v>
      </c>
      <c r="P10656" s="23"/>
      <c r="Q10656" s="23"/>
    </row>
    <row r="10657" spans="2:17" ht="12.5" x14ac:dyDescent="0.25">
      <c r="B10657" s="24">
        <v>2836</v>
      </c>
      <c r="C10657" s="24">
        <v>3738138</v>
      </c>
      <c r="I10657" s="19">
        <v>2911</v>
      </c>
      <c r="J10657" s="19">
        <v>12421871</v>
      </c>
      <c r="P10657" s="23"/>
      <c r="Q10657" s="23"/>
    </row>
    <row r="10658" spans="2:17" ht="12.5" x14ac:dyDescent="0.25">
      <c r="B10658" s="24">
        <v>2836</v>
      </c>
      <c r="C10658" s="24">
        <v>4227464</v>
      </c>
      <c r="I10658" s="19">
        <v>2910</v>
      </c>
      <c r="J10658" s="19">
        <v>11350924</v>
      </c>
      <c r="P10658" s="23"/>
      <c r="Q10658" s="23"/>
    </row>
    <row r="10659" spans="2:17" ht="12.5" x14ac:dyDescent="0.25">
      <c r="B10659" s="24">
        <v>2836</v>
      </c>
      <c r="C10659" s="24">
        <v>3522327</v>
      </c>
      <c r="I10659" s="19">
        <v>2911</v>
      </c>
      <c r="J10659" s="19">
        <v>13345023</v>
      </c>
      <c r="P10659" s="23"/>
      <c r="Q10659" s="23"/>
    </row>
    <row r="10660" spans="2:17" ht="12.5" x14ac:dyDescent="0.25">
      <c r="B10660" s="24">
        <v>2836</v>
      </c>
      <c r="C10660" s="24">
        <v>3860362</v>
      </c>
      <c r="I10660" s="19">
        <v>2910</v>
      </c>
      <c r="J10660" s="19">
        <v>10910935</v>
      </c>
      <c r="P10660" s="23"/>
      <c r="Q10660" s="23"/>
    </row>
    <row r="10661" spans="2:17" ht="12.5" x14ac:dyDescent="0.25">
      <c r="B10661" s="24">
        <v>2836</v>
      </c>
      <c r="C10661" s="24">
        <v>3878523</v>
      </c>
      <c r="I10661" s="19">
        <v>2911</v>
      </c>
      <c r="J10661" s="19">
        <v>12391185</v>
      </c>
      <c r="P10661" s="23"/>
      <c r="Q10661" s="23"/>
    </row>
    <row r="10662" spans="2:17" ht="12.5" x14ac:dyDescent="0.25">
      <c r="B10662" s="24">
        <v>2836</v>
      </c>
      <c r="C10662" s="24">
        <v>3982719</v>
      </c>
      <c r="I10662" s="19">
        <v>2910</v>
      </c>
      <c r="J10662" s="19">
        <v>11362256</v>
      </c>
      <c r="P10662" s="23"/>
      <c r="Q10662" s="23"/>
    </row>
    <row r="10663" spans="2:17" ht="12.5" x14ac:dyDescent="0.25">
      <c r="B10663" s="24">
        <v>2836</v>
      </c>
      <c r="C10663" s="24">
        <v>4058456</v>
      </c>
      <c r="I10663" s="19">
        <v>2911</v>
      </c>
      <c r="J10663" s="19">
        <v>12383212</v>
      </c>
      <c r="P10663" s="23"/>
      <c r="Q10663" s="23"/>
    </row>
    <row r="10664" spans="2:17" ht="12.5" x14ac:dyDescent="0.25">
      <c r="B10664" s="24">
        <v>2836</v>
      </c>
      <c r="C10664" s="24">
        <v>4261964</v>
      </c>
      <c r="I10664" s="19">
        <v>2910</v>
      </c>
      <c r="J10664" s="19">
        <v>13008965</v>
      </c>
      <c r="P10664" s="23"/>
      <c r="Q10664" s="23"/>
    </row>
    <row r="10665" spans="2:17" ht="12.5" x14ac:dyDescent="0.25">
      <c r="B10665" s="24">
        <v>2836</v>
      </c>
      <c r="C10665" s="24">
        <v>3932361</v>
      </c>
      <c r="I10665" s="19">
        <v>2911</v>
      </c>
      <c r="J10665" s="19">
        <v>3020528</v>
      </c>
      <c r="P10665" s="23"/>
      <c r="Q10665" s="23"/>
    </row>
    <row r="10666" spans="2:17" ht="12.5" x14ac:dyDescent="0.25">
      <c r="B10666" s="24">
        <v>2836</v>
      </c>
      <c r="C10666" s="24">
        <v>4131955</v>
      </c>
      <c r="I10666" s="19">
        <v>2911</v>
      </c>
      <c r="J10666" s="19">
        <v>7710076</v>
      </c>
      <c r="P10666" s="23"/>
      <c r="Q10666" s="23"/>
    </row>
    <row r="10667" spans="2:17" ht="12.5" x14ac:dyDescent="0.25">
      <c r="B10667" s="24">
        <v>2836</v>
      </c>
      <c r="C10667" s="24">
        <v>4373917</v>
      </c>
      <c r="I10667" s="19">
        <v>2910</v>
      </c>
      <c r="J10667" s="19">
        <v>12105969</v>
      </c>
      <c r="P10667" s="23"/>
      <c r="Q10667" s="23"/>
    </row>
    <row r="10668" spans="2:17" ht="12.5" x14ac:dyDescent="0.25">
      <c r="B10668" s="24">
        <v>2836</v>
      </c>
      <c r="C10668" s="24">
        <v>4248520</v>
      </c>
      <c r="I10668" s="19">
        <v>2911</v>
      </c>
      <c r="J10668" s="19">
        <v>12181815</v>
      </c>
      <c r="P10668" s="23"/>
      <c r="Q10668" s="23"/>
    </row>
    <row r="10669" spans="2:17" ht="12.5" x14ac:dyDescent="0.25">
      <c r="B10669" s="24">
        <v>2836</v>
      </c>
      <c r="C10669" s="24">
        <v>4092130</v>
      </c>
      <c r="I10669" s="19">
        <v>2910</v>
      </c>
      <c r="J10669" s="19">
        <v>11881068</v>
      </c>
      <c r="P10669" s="23"/>
      <c r="Q10669" s="23"/>
    </row>
    <row r="10670" spans="2:17" ht="12.5" x14ac:dyDescent="0.25">
      <c r="B10670" s="24">
        <v>2836</v>
      </c>
      <c r="C10670" s="24">
        <v>3850393</v>
      </c>
      <c r="I10670" s="19">
        <v>2911</v>
      </c>
      <c r="J10670" s="19">
        <v>12445642</v>
      </c>
      <c r="P10670" s="23"/>
      <c r="Q10670" s="23"/>
    </row>
    <row r="10671" spans="2:17" ht="12.5" x14ac:dyDescent="0.25">
      <c r="B10671" s="24">
        <v>2836</v>
      </c>
      <c r="C10671" s="24">
        <v>3691557</v>
      </c>
      <c r="I10671" s="19">
        <v>2910</v>
      </c>
      <c r="J10671" s="19">
        <v>11611354</v>
      </c>
      <c r="P10671" s="23"/>
      <c r="Q10671" s="23"/>
    </row>
    <row r="10672" spans="2:17" ht="12.5" x14ac:dyDescent="0.25">
      <c r="B10672" s="24">
        <v>2836</v>
      </c>
      <c r="C10672" s="24">
        <v>4280358</v>
      </c>
      <c r="I10672" s="19">
        <v>2911</v>
      </c>
      <c r="J10672" s="19">
        <v>11672500</v>
      </c>
      <c r="P10672" s="23"/>
      <c r="Q10672" s="23"/>
    </row>
    <row r="10673" spans="2:17" ht="12.5" x14ac:dyDescent="0.25">
      <c r="B10673" s="24">
        <v>2836</v>
      </c>
      <c r="C10673" s="24">
        <v>4169289</v>
      </c>
      <c r="I10673" s="19">
        <v>2910</v>
      </c>
      <c r="J10673" s="19">
        <v>14466371</v>
      </c>
      <c r="P10673" s="23"/>
      <c r="Q10673" s="23"/>
    </row>
    <row r="10674" spans="2:17" ht="12.5" x14ac:dyDescent="0.25">
      <c r="B10674" s="24">
        <v>2836</v>
      </c>
      <c r="C10674" s="24">
        <v>3903631</v>
      </c>
      <c r="I10674" s="19">
        <v>2911</v>
      </c>
      <c r="J10674" s="19">
        <v>9858118</v>
      </c>
      <c r="P10674" s="23"/>
      <c r="Q10674" s="23"/>
    </row>
    <row r="10675" spans="2:17" ht="12.5" x14ac:dyDescent="0.25">
      <c r="B10675" s="24">
        <v>2836</v>
      </c>
      <c r="C10675" s="24">
        <v>4333032</v>
      </c>
      <c r="I10675" s="19">
        <v>2910</v>
      </c>
      <c r="J10675" s="19">
        <v>11895485</v>
      </c>
      <c r="P10675" s="23"/>
      <c r="Q10675" s="23"/>
    </row>
    <row r="10676" spans="2:17" ht="12.5" x14ac:dyDescent="0.25">
      <c r="B10676" s="24">
        <v>2836</v>
      </c>
      <c r="C10676" s="24">
        <v>4158591</v>
      </c>
      <c r="I10676" s="19">
        <v>2911</v>
      </c>
      <c r="J10676" s="19">
        <v>12177820</v>
      </c>
      <c r="P10676" s="23"/>
      <c r="Q10676" s="23"/>
    </row>
    <row r="10677" spans="2:17" ht="12.5" x14ac:dyDescent="0.25">
      <c r="B10677" s="24">
        <v>2836</v>
      </c>
      <c r="C10677" s="24">
        <v>4013089</v>
      </c>
      <c r="I10677" s="19">
        <v>2910</v>
      </c>
      <c r="J10677" s="19">
        <v>11980955</v>
      </c>
      <c r="P10677" s="23"/>
      <c r="Q10677" s="23"/>
    </row>
    <row r="10678" spans="2:17" ht="12.5" x14ac:dyDescent="0.25">
      <c r="B10678" s="24">
        <v>2836</v>
      </c>
      <c r="C10678" s="24">
        <v>3694337</v>
      </c>
      <c r="I10678" s="19">
        <v>2911</v>
      </c>
      <c r="J10678" s="19">
        <v>12330464</v>
      </c>
      <c r="P10678" s="23"/>
      <c r="Q10678" s="23"/>
    </row>
    <row r="10679" spans="2:17" ht="12.5" x14ac:dyDescent="0.25">
      <c r="B10679" s="24">
        <v>2836</v>
      </c>
      <c r="C10679" s="24">
        <v>3868712</v>
      </c>
      <c r="I10679" s="19">
        <v>2910</v>
      </c>
      <c r="J10679" s="19">
        <v>11825665</v>
      </c>
      <c r="P10679" s="23"/>
      <c r="Q10679" s="23"/>
    </row>
    <row r="10680" spans="2:17" ht="12.5" x14ac:dyDescent="0.25">
      <c r="B10680" s="24">
        <v>2836</v>
      </c>
      <c r="C10680" s="24">
        <v>3984816</v>
      </c>
      <c r="I10680" s="19">
        <v>2911</v>
      </c>
      <c r="J10680" s="19">
        <v>11687850</v>
      </c>
      <c r="P10680" s="23"/>
      <c r="Q10680" s="23"/>
    </row>
    <row r="10681" spans="2:17" ht="12.5" x14ac:dyDescent="0.25">
      <c r="B10681" s="24">
        <v>2836</v>
      </c>
      <c r="C10681" s="24">
        <v>4375821</v>
      </c>
      <c r="I10681" s="19">
        <v>2910</v>
      </c>
      <c r="J10681" s="19">
        <v>12302163</v>
      </c>
      <c r="P10681" s="23"/>
      <c r="Q10681" s="23"/>
    </row>
    <row r="10682" spans="2:17" ht="12.5" x14ac:dyDescent="0.25">
      <c r="B10682" s="24">
        <v>2836</v>
      </c>
      <c r="C10682" s="24">
        <v>3670217</v>
      </c>
      <c r="I10682" s="19">
        <v>2911</v>
      </c>
      <c r="J10682" s="19">
        <v>11732736</v>
      </c>
      <c r="P10682" s="23"/>
      <c r="Q10682" s="23"/>
    </row>
    <row r="10683" spans="2:17" ht="12.5" x14ac:dyDescent="0.25">
      <c r="B10683" s="24">
        <v>2836</v>
      </c>
      <c r="C10683" s="24">
        <v>2842695</v>
      </c>
      <c r="I10683" s="19">
        <v>2910</v>
      </c>
      <c r="J10683" s="19">
        <v>11876061</v>
      </c>
      <c r="P10683" s="23"/>
      <c r="Q10683" s="23"/>
    </row>
    <row r="10684" spans="2:17" ht="12.5" x14ac:dyDescent="0.25">
      <c r="B10684" s="24">
        <v>2836</v>
      </c>
      <c r="C10684" s="24">
        <v>4846497</v>
      </c>
      <c r="I10684" s="19">
        <v>2911</v>
      </c>
      <c r="J10684" s="19">
        <v>11874367</v>
      </c>
      <c r="P10684" s="23"/>
      <c r="Q10684" s="23"/>
    </row>
    <row r="10685" spans="2:17" ht="12.5" x14ac:dyDescent="0.25">
      <c r="B10685" s="24">
        <v>2836</v>
      </c>
      <c r="C10685" s="24">
        <v>6056361</v>
      </c>
      <c r="I10685" s="19">
        <v>2910</v>
      </c>
      <c r="J10685" s="19">
        <v>12388022</v>
      </c>
      <c r="P10685" s="23"/>
      <c r="Q10685" s="23"/>
    </row>
    <row r="10686" spans="2:17" ht="12.5" x14ac:dyDescent="0.25">
      <c r="B10686" s="24">
        <v>2836</v>
      </c>
      <c r="C10686" s="24">
        <v>2567320</v>
      </c>
      <c r="I10686" s="19">
        <v>2911</v>
      </c>
      <c r="J10686" s="19">
        <v>12089837</v>
      </c>
      <c r="P10686" s="23"/>
      <c r="Q10686" s="23"/>
    </row>
    <row r="10687" spans="2:17" ht="12.5" x14ac:dyDescent="0.25">
      <c r="B10687" s="24">
        <v>2836</v>
      </c>
      <c r="C10687" s="24">
        <v>3848877</v>
      </c>
      <c r="I10687" s="19">
        <v>2910</v>
      </c>
      <c r="J10687" s="19">
        <v>12021645</v>
      </c>
      <c r="P10687" s="23"/>
      <c r="Q10687" s="23"/>
    </row>
    <row r="10688" spans="2:17" ht="12.5" x14ac:dyDescent="0.25">
      <c r="B10688" s="24">
        <v>2836</v>
      </c>
      <c r="C10688" s="24">
        <v>4693074</v>
      </c>
      <c r="I10688" s="19">
        <v>2911</v>
      </c>
      <c r="J10688" s="19">
        <v>12701187</v>
      </c>
      <c r="P10688" s="23"/>
      <c r="Q10688" s="23"/>
    </row>
    <row r="10689" spans="2:17" ht="12.5" x14ac:dyDescent="0.25">
      <c r="B10689" s="24">
        <v>2836</v>
      </c>
      <c r="C10689" s="24">
        <v>7043378</v>
      </c>
      <c r="I10689" s="19">
        <v>2910</v>
      </c>
      <c r="J10689" s="19">
        <v>11111159</v>
      </c>
      <c r="P10689" s="23"/>
      <c r="Q10689" s="23"/>
    </row>
    <row r="10690" spans="2:17" ht="12.5" x14ac:dyDescent="0.25">
      <c r="B10690" s="24">
        <v>2836</v>
      </c>
      <c r="C10690" s="24">
        <v>4847838</v>
      </c>
      <c r="I10690" s="19">
        <v>2911</v>
      </c>
      <c r="J10690" s="19">
        <v>11980900</v>
      </c>
      <c r="P10690" s="23"/>
      <c r="Q10690" s="23"/>
    </row>
    <row r="10691" spans="2:17" ht="12.5" x14ac:dyDescent="0.25">
      <c r="B10691" s="24">
        <v>2836</v>
      </c>
      <c r="C10691" s="24">
        <v>3533403</v>
      </c>
      <c r="I10691" s="19">
        <v>2910</v>
      </c>
      <c r="J10691" s="19">
        <v>11660524</v>
      </c>
      <c r="P10691" s="23"/>
      <c r="Q10691" s="23"/>
    </row>
    <row r="10692" spans="2:17" ht="12.5" x14ac:dyDescent="0.25">
      <c r="B10692" s="24">
        <v>2836</v>
      </c>
      <c r="C10692" s="24">
        <v>3980963</v>
      </c>
      <c r="I10692" s="19">
        <v>2911</v>
      </c>
      <c r="J10692" s="19">
        <v>12681816</v>
      </c>
      <c r="P10692" s="23"/>
      <c r="Q10692" s="23"/>
    </row>
    <row r="10693" spans="2:17" ht="12.5" x14ac:dyDescent="0.25">
      <c r="B10693" s="24">
        <v>2836</v>
      </c>
      <c r="C10693" s="24">
        <v>3534682</v>
      </c>
      <c r="I10693" s="19">
        <v>2910</v>
      </c>
      <c r="J10693" s="19">
        <v>11316640</v>
      </c>
      <c r="P10693" s="23"/>
      <c r="Q10693" s="23"/>
    </row>
    <row r="10694" spans="2:17" ht="12.5" x14ac:dyDescent="0.25">
      <c r="B10694" s="24">
        <v>2836</v>
      </c>
      <c r="C10694" s="24">
        <v>3394992</v>
      </c>
      <c r="I10694" s="19">
        <v>2911</v>
      </c>
      <c r="J10694" s="19">
        <v>12257966</v>
      </c>
      <c r="P10694" s="23"/>
      <c r="Q10694" s="23"/>
    </row>
    <row r="10695" spans="2:17" ht="12.5" x14ac:dyDescent="0.25">
      <c r="B10695" s="24">
        <v>2836</v>
      </c>
      <c r="C10695" s="24">
        <v>4481496</v>
      </c>
      <c r="I10695" s="19">
        <v>2910</v>
      </c>
      <c r="J10695" s="19">
        <v>13157558</v>
      </c>
      <c r="P10695" s="23"/>
      <c r="Q10695" s="23"/>
    </row>
    <row r="10696" spans="2:17" ht="12.5" x14ac:dyDescent="0.25">
      <c r="B10696" s="24">
        <v>2836</v>
      </c>
      <c r="C10696" s="24">
        <v>5083635</v>
      </c>
      <c r="I10696" s="19">
        <v>2911</v>
      </c>
      <c r="J10696" s="19">
        <v>11150530</v>
      </c>
      <c r="P10696" s="23"/>
      <c r="Q10696" s="23"/>
    </row>
    <row r="10697" spans="2:17" ht="12.5" x14ac:dyDescent="0.25">
      <c r="B10697" s="24">
        <v>2836</v>
      </c>
      <c r="C10697" s="24">
        <v>4027664</v>
      </c>
      <c r="I10697" s="19">
        <v>2910</v>
      </c>
      <c r="J10697" s="19">
        <v>23984241</v>
      </c>
      <c r="P10697" s="23"/>
      <c r="Q10697" s="23"/>
    </row>
    <row r="10698" spans="2:17" ht="12.5" x14ac:dyDescent="0.25">
      <c r="B10698" s="24">
        <v>2836</v>
      </c>
      <c r="C10698" s="24">
        <v>2576172</v>
      </c>
      <c r="I10698" s="19">
        <v>2911</v>
      </c>
      <c r="J10698" s="19">
        <v>11594369</v>
      </c>
      <c r="P10698" s="23"/>
      <c r="Q10698" s="23"/>
    </row>
    <row r="10699" spans="2:17" ht="12.5" x14ac:dyDescent="0.25">
      <c r="B10699" s="24">
        <v>2836</v>
      </c>
      <c r="C10699" s="24">
        <v>4775371</v>
      </c>
      <c r="I10699" s="19">
        <v>2910</v>
      </c>
      <c r="J10699" s="19">
        <v>11885105</v>
      </c>
      <c r="P10699" s="23"/>
      <c r="Q10699" s="23"/>
    </row>
    <row r="10700" spans="2:17" ht="12.5" x14ac:dyDescent="0.25">
      <c r="B10700" s="24">
        <v>2836</v>
      </c>
      <c r="C10700" s="24">
        <v>3934188</v>
      </c>
      <c r="I10700" s="19">
        <v>2911</v>
      </c>
      <c r="J10700" s="19">
        <v>12695671</v>
      </c>
      <c r="P10700" s="23"/>
      <c r="Q10700" s="23"/>
    </row>
    <row r="10701" spans="2:17" ht="12.5" x14ac:dyDescent="0.25">
      <c r="B10701" s="24">
        <v>2836</v>
      </c>
      <c r="C10701" s="24">
        <v>4136180</v>
      </c>
      <c r="I10701" s="19">
        <v>2910</v>
      </c>
      <c r="J10701" s="19">
        <v>11397589</v>
      </c>
      <c r="P10701" s="23"/>
      <c r="Q10701" s="23"/>
    </row>
    <row r="10702" spans="2:17" ht="12.5" x14ac:dyDescent="0.25">
      <c r="B10702" s="24">
        <v>2836</v>
      </c>
      <c r="C10702" s="24">
        <v>4317683</v>
      </c>
      <c r="I10702" s="19">
        <v>2911</v>
      </c>
      <c r="J10702" s="19">
        <v>12271630</v>
      </c>
      <c r="P10702" s="23"/>
      <c r="Q10702" s="23"/>
    </row>
    <row r="10703" spans="2:17" ht="12.5" x14ac:dyDescent="0.25">
      <c r="B10703" s="24">
        <v>2836</v>
      </c>
      <c r="C10703" s="24">
        <v>4006355</v>
      </c>
      <c r="I10703" s="19">
        <v>2910</v>
      </c>
      <c r="J10703" s="19">
        <v>11772756</v>
      </c>
      <c r="P10703" s="23"/>
      <c r="Q10703" s="23"/>
    </row>
    <row r="10704" spans="2:17" ht="12.5" x14ac:dyDescent="0.25">
      <c r="B10704" s="24">
        <v>2836</v>
      </c>
      <c r="C10704" s="24">
        <v>3930293</v>
      </c>
      <c r="I10704" s="19">
        <v>2911</v>
      </c>
      <c r="J10704" s="19">
        <v>12063992</v>
      </c>
      <c r="P10704" s="23"/>
      <c r="Q10704" s="23"/>
    </row>
    <row r="10705" spans="2:17" ht="12.5" x14ac:dyDescent="0.25">
      <c r="B10705" s="24">
        <v>2836</v>
      </c>
      <c r="C10705" s="24">
        <v>3984620</v>
      </c>
      <c r="I10705" s="19">
        <v>2910</v>
      </c>
      <c r="J10705" s="19">
        <v>12385499</v>
      </c>
      <c r="P10705" s="23"/>
      <c r="Q10705" s="23"/>
    </row>
    <row r="10706" spans="2:17" ht="12.5" x14ac:dyDescent="0.25">
      <c r="B10706" s="24">
        <v>2836</v>
      </c>
      <c r="C10706" s="24">
        <v>3740631</v>
      </c>
      <c r="I10706" s="19">
        <v>2911</v>
      </c>
      <c r="J10706" s="19">
        <v>12302301</v>
      </c>
      <c r="P10706" s="23"/>
      <c r="Q10706" s="23"/>
    </row>
    <row r="10707" spans="2:17" ht="12.5" x14ac:dyDescent="0.25">
      <c r="B10707" s="24">
        <v>2836</v>
      </c>
      <c r="C10707" s="24">
        <v>4029367</v>
      </c>
      <c r="I10707" s="19">
        <v>2910</v>
      </c>
      <c r="J10707" s="19">
        <v>11139119</v>
      </c>
      <c r="P10707" s="23"/>
      <c r="Q10707" s="23"/>
    </row>
    <row r="10708" spans="2:17" ht="12.5" x14ac:dyDescent="0.25">
      <c r="B10708" s="24">
        <v>2836</v>
      </c>
      <c r="C10708" s="24">
        <v>3889825</v>
      </c>
      <c r="I10708" s="19">
        <v>2911</v>
      </c>
      <c r="J10708" s="19">
        <v>12481304</v>
      </c>
      <c r="P10708" s="23"/>
      <c r="Q10708" s="23"/>
    </row>
    <row r="10709" spans="2:17" ht="12.5" x14ac:dyDescent="0.25">
      <c r="B10709" s="24">
        <v>2836</v>
      </c>
      <c r="C10709" s="24">
        <v>4013454</v>
      </c>
      <c r="I10709" s="19">
        <v>2910</v>
      </c>
      <c r="J10709" s="19">
        <v>11926456</v>
      </c>
      <c r="P10709" s="23"/>
      <c r="Q10709" s="23"/>
    </row>
    <row r="10710" spans="2:17" ht="12.5" x14ac:dyDescent="0.25">
      <c r="B10710" s="24">
        <v>2836</v>
      </c>
      <c r="C10710" s="24">
        <v>3429781</v>
      </c>
      <c r="I10710" s="19">
        <v>2911</v>
      </c>
      <c r="J10710" s="19">
        <v>11877435</v>
      </c>
      <c r="P10710" s="23"/>
      <c r="Q10710" s="23"/>
    </row>
    <row r="10711" spans="2:17" ht="12.5" x14ac:dyDescent="0.25">
      <c r="B10711" s="24">
        <v>2836</v>
      </c>
      <c r="C10711" s="24">
        <v>4125080</v>
      </c>
      <c r="I10711" s="19">
        <v>2910</v>
      </c>
      <c r="J10711" s="19">
        <v>12226534</v>
      </c>
      <c r="P10711" s="23"/>
      <c r="Q10711" s="23"/>
    </row>
    <row r="10712" spans="2:17" ht="12.5" x14ac:dyDescent="0.25">
      <c r="B10712" s="24">
        <v>2836</v>
      </c>
      <c r="C10712" s="24">
        <v>4669771</v>
      </c>
      <c r="I10712" s="19">
        <v>2911</v>
      </c>
      <c r="J10712" s="19">
        <v>11800933</v>
      </c>
      <c r="P10712" s="23"/>
      <c r="Q10712" s="23"/>
    </row>
    <row r="10713" spans="2:17" ht="12.5" x14ac:dyDescent="0.25">
      <c r="B10713" s="24">
        <v>2836</v>
      </c>
      <c r="C10713" s="24">
        <v>19658223</v>
      </c>
      <c r="I10713" s="19">
        <v>2910</v>
      </c>
      <c r="J10713" s="19">
        <v>12832090</v>
      </c>
      <c r="P10713" s="23"/>
      <c r="Q10713" s="23"/>
    </row>
    <row r="10714" spans="2:17" ht="12.5" x14ac:dyDescent="0.25">
      <c r="B10714" s="24">
        <v>2836</v>
      </c>
      <c r="C10714" s="24">
        <v>4837021</v>
      </c>
      <c r="I10714" s="19">
        <v>2911</v>
      </c>
      <c r="J10714" s="19">
        <v>11225248</v>
      </c>
      <c r="P10714" s="23"/>
      <c r="Q10714" s="23"/>
    </row>
    <row r="10715" spans="2:17" ht="12.5" x14ac:dyDescent="0.25">
      <c r="B10715" s="24">
        <v>2836</v>
      </c>
      <c r="C10715" s="24">
        <v>4648793</v>
      </c>
      <c r="I10715" s="19">
        <v>2910</v>
      </c>
      <c r="J10715" s="19">
        <v>11896421</v>
      </c>
      <c r="P10715" s="23"/>
      <c r="Q10715" s="23"/>
    </row>
    <row r="10716" spans="2:17" ht="12.5" x14ac:dyDescent="0.25">
      <c r="B10716" s="24">
        <v>2836</v>
      </c>
      <c r="C10716" s="24">
        <v>3953375</v>
      </c>
      <c r="I10716" s="19">
        <v>2911</v>
      </c>
      <c r="J10716" s="19">
        <v>12278123</v>
      </c>
      <c r="P10716" s="23"/>
      <c r="Q10716" s="23"/>
    </row>
    <row r="10717" spans="2:17" ht="12.5" x14ac:dyDescent="0.25">
      <c r="B10717" s="24">
        <v>2836</v>
      </c>
      <c r="C10717" s="24">
        <v>4680203</v>
      </c>
      <c r="I10717" s="19">
        <v>2910</v>
      </c>
      <c r="J10717" s="19">
        <v>11551020</v>
      </c>
      <c r="P10717" s="23"/>
      <c r="Q10717" s="23"/>
    </row>
    <row r="10718" spans="2:17" ht="12.5" x14ac:dyDescent="0.25">
      <c r="B10718" s="24">
        <v>2836</v>
      </c>
      <c r="C10718" s="24">
        <v>3886277</v>
      </c>
      <c r="I10718" s="19">
        <v>2911</v>
      </c>
      <c r="J10718" s="19">
        <v>12092342</v>
      </c>
      <c r="P10718" s="23"/>
      <c r="Q10718" s="23"/>
    </row>
    <row r="10719" spans="2:17" ht="12.5" x14ac:dyDescent="0.25">
      <c r="B10719" s="24">
        <v>2836</v>
      </c>
      <c r="C10719" s="24">
        <v>4083477</v>
      </c>
      <c r="I10719" s="19">
        <v>2910</v>
      </c>
      <c r="J10719" s="19">
        <v>12423490</v>
      </c>
      <c r="P10719" s="23"/>
      <c r="Q10719" s="23"/>
    </row>
    <row r="10720" spans="2:17" ht="12.5" x14ac:dyDescent="0.25">
      <c r="B10720" s="24">
        <v>2836</v>
      </c>
      <c r="C10720" s="24">
        <v>3830479</v>
      </c>
      <c r="I10720" s="19">
        <v>2911</v>
      </c>
      <c r="J10720" s="19">
        <v>11800603</v>
      </c>
      <c r="P10720" s="23"/>
      <c r="Q10720" s="23"/>
    </row>
    <row r="10721" spans="2:17" ht="12.5" x14ac:dyDescent="0.25">
      <c r="B10721" s="24">
        <v>2836</v>
      </c>
      <c r="C10721" s="24">
        <v>3940869</v>
      </c>
      <c r="I10721" s="19">
        <v>2910</v>
      </c>
      <c r="J10721" s="19">
        <v>11815751</v>
      </c>
      <c r="P10721" s="23"/>
      <c r="Q10721" s="23"/>
    </row>
    <row r="10722" spans="2:17" ht="12.5" x14ac:dyDescent="0.25">
      <c r="B10722" s="24">
        <v>2836</v>
      </c>
      <c r="C10722" s="24">
        <v>4917346</v>
      </c>
      <c r="I10722" s="19">
        <v>2911</v>
      </c>
      <c r="J10722" s="19">
        <v>11752488</v>
      </c>
      <c r="P10722" s="23"/>
      <c r="Q10722" s="23"/>
    </row>
    <row r="10723" spans="2:17" ht="12.5" x14ac:dyDescent="0.25">
      <c r="B10723" s="24">
        <v>2836</v>
      </c>
      <c r="C10723" s="24">
        <v>4087380</v>
      </c>
      <c r="I10723" s="19">
        <v>2910</v>
      </c>
      <c r="J10723" s="19">
        <v>12655322</v>
      </c>
      <c r="P10723" s="23"/>
      <c r="Q10723" s="23"/>
    </row>
    <row r="10724" spans="2:17" ht="12.5" x14ac:dyDescent="0.25">
      <c r="B10724" s="24">
        <v>2836</v>
      </c>
      <c r="C10724" s="24">
        <v>4183401</v>
      </c>
      <c r="I10724" s="19">
        <v>2911</v>
      </c>
      <c r="J10724" s="19">
        <v>11373967</v>
      </c>
      <c r="P10724" s="23"/>
      <c r="Q10724" s="23"/>
    </row>
    <row r="10725" spans="2:17" ht="12.5" x14ac:dyDescent="0.25">
      <c r="B10725" s="24">
        <v>2836</v>
      </c>
      <c r="C10725" s="24">
        <v>3737150</v>
      </c>
      <c r="I10725" s="19">
        <v>2910</v>
      </c>
      <c r="J10725" s="19">
        <v>12213121</v>
      </c>
      <c r="P10725" s="23"/>
      <c r="Q10725" s="23"/>
    </row>
    <row r="10726" spans="2:17" ht="12.5" x14ac:dyDescent="0.25">
      <c r="B10726" s="24">
        <v>2836</v>
      </c>
      <c r="C10726" s="24">
        <v>4438836</v>
      </c>
      <c r="I10726" s="19">
        <v>2911</v>
      </c>
      <c r="J10726" s="19">
        <v>12114615</v>
      </c>
      <c r="P10726" s="23"/>
      <c r="Q10726" s="23"/>
    </row>
    <row r="10727" spans="2:17" ht="12.5" x14ac:dyDescent="0.25">
      <c r="B10727" s="24">
        <v>2836</v>
      </c>
      <c r="C10727" s="24">
        <v>3143404</v>
      </c>
      <c r="I10727" s="19">
        <v>2910</v>
      </c>
      <c r="J10727" s="19">
        <v>11889940</v>
      </c>
      <c r="P10727" s="23"/>
      <c r="Q10727" s="23"/>
    </row>
    <row r="10728" spans="2:17" ht="12.5" x14ac:dyDescent="0.25">
      <c r="B10728" s="24">
        <v>2836</v>
      </c>
      <c r="C10728" s="24">
        <v>3782121</v>
      </c>
      <c r="I10728" s="19">
        <v>2911</v>
      </c>
      <c r="J10728" s="19">
        <v>11907865</v>
      </c>
      <c r="P10728" s="23"/>
      <c r="Q10728" s="23"/>
    </row>
    <row r="10729" spans="2:17" ht="12.5" x14ac:dyDescent="0.25">
      <c r="B10729" s="24">
        <v>2836</v>
      </c>
      <c r="C10729" s="24">
        <v>4856004</v>
      </c>
      <c r="I10729" s="19">
        <v>2910</v>
      </c>
      <c r="J10729" s="19">
        <v>12276316</v>
      </c>
      <c r="P10729" s="23"/>
      <c r="Q10729" s="23"/>
    </row>
    <row r="10730" spans="2:17" ht="12.5" x14ac:dyDescent="0.25">
      <c r="B10730" s="24">
        <v>2836</v>
      </c>
      <c r="C10730" s="24">
        <v>4706113</v>
      </c>
      <c r="I10730" s="19">
        <v>2911</v>
      </c>
      <c r="J10730" s="19">
        <v>11965923</v>
      </c>
      <c r="P10730" s="23"/>
      <c r="Q10730" s="23"/>
    </row>
    <row r="10731" spans="2:17" ht="12.5" x14ac:dyDescent="0.25">
      <c r="B10731" s="24">
        <v>2836</v>
      </c>
      <c r="C10731" s="24">
        <v>3893735</v>
      </c>
      <c r="I10731" s="19">
        <v>2910</v>
      </c>
      <c r="J10731" s="19">
        <v>11654724</v>
      </c>
      <c r="P10731" s="23"/>
      <c r="Q10731" s="23"/>
    </row>
    <row r="10732" spans="2:17" ht="12.5" x14ac:dyDescent="0.25">
      <c r="B10732" s="24">
        <v>2836</v>
      </c>
      <c r="C10732" s="24">
        <v>4028543</v>
      </c>
      <c r="I10732" s="19">
        <v>2911</v>
      </c>
      <c r="J10732" s="19">
        <v>12768250</v>
      </c>
      <c r="P10732" s="23"/>
      <c r="Q10732" s="23"/>
    </row>
    <row r="10733" spans="2:17" ht="12.5" x14ac:dyDescent="0.25">
      <c r="B10733" s="24">
        <v>2836</v>
      </c>
      <c r="C10733" s="24">
        <v>3156031</v>
      </c>
      <c r="I10733" s="19">
        <v>2910</v>
      </c>
      <c r="J10733" s="19">
        <v>11235356</v>
      </c>
      <c r="P10733" s="23"/>
      <c r="Q10733" s="23"/>
    </row>
    <row r="10734" spans="2:17" ht="12.5" x14ac:dyDescent="0.25">
      <c r="B10734" s="24">
        <v>2836</v>
      </c>
      <c r="C10734" s="24">
        <v>4164190</v>
      </c>
      <c r="I10734" s="19">
        <v>2911</v>
      </c>
      <c r="J10734" s="19">
        <v>11953156</v>
      </c>
      <c r="P10734" s="23"/>
      <c r="Q10734" s="23"/>
    </row>
    <row r="10735" spans="2:17" ht="12.5" x14ac:dyDescent="0.25">
      <c r="B10735" s="24">
        <v>2836</v>
      </c>
      <c r="C10735" s="24">
        <v>7810950</v>
      </c>
      <c r="I10735" s="19">
        <v>2910</v>
      </c>
      <c r="J10735" s="19">
        <v>11963530</v>
      </c>
      <c r="P10735" s="23"/>
      <c r="Q10735" s="23"/>
    </row>
    <row r="10736" spans="2:17" ht="12.5" x14ac:dyDescent="0.25">
      <c r="B10736" s="24">
        <v>2836</v>
      </c>
      <c r="C10736" s="24">
        <v>4042369</v>
      </c>
      <c r="I10736" s="19">
        <v>2911</v>
      </c>
      <c r="J10736" s="19">
        <v>12664444</v>
      </c>
      <c r="P10736" s="23"/>
      <c r="Q10736" s="23"/>
    </row>
    <row r="10737" spans="2:17" ht="12.5" x14ac:dyDescent="0.25">
      <c r="B10737" s="24">
        <v>2836</v>
      </c>
      <c r="C10737" s="24">
        <v>3146474</v>
      </c>
      <c r="I10737" s="19">
        <v>2910</v>
      </c>
      <c r="J10737" s="19">
        <v>11419740</v>
      </c>
      <c r="P10737" s="23"/>
      <c r="Q10737" s="23"/>
    </row>
    <row r="10738" spans="2:17" ht="12.5" x14ac:dyDescent="0.25">
      <c r="B10738" s="24">
        <v>2836</v>
      </c>
      <c r="C10738" s="24">
        <v>3373512</v>
      </c>
      <c r="I10738" s="19">
        <v>2911</v>
      </c>
      <c r="J10738" s="19">
        <v>12275746</v>
      </c>
      <c r="P10738" s="23"/>
      <c r="Q10738" s="23"/>
    </row>
    <row r="10739" spans="2:17" ht="12.5" x14ac:dyDescent="0.25">
      <c r="B10739" s="24">
        <v>2836</v>
      </c>
      <c r="C10739" s="24">
        <v>4541961</v>
      </c>
      <c r="I10739" s="19">
        <v>2910</v>
      </c>
      <c r="J10739" s="19">
        <v>11779584</v>
      </c>
      <c r="P10739" s="23"/>
      <c r="Q10739" s="23"/>
    </row>
    <row r="10740" spans="2:17" ht="12.5" x14ac:dyDescent="0.25">
      <c r="B10740" s="24">
        <v>2836</v>
      </c>
      <c r="C10740" s="24">
        <v>4170732</v>
      </c>
      <c r="I10740" s="19">
        <v>2911</v>
      </c>
      <c r="J10740" s="19">
        <v>12349552</v>
      </c>
      <c r="P10740" s="23"/>
      <c r="Q10740" s="23"/>
    </row>
    <row r="10741" spans="2:17" ht="12.5" x14ac:dyDescent="0.25">
      <c r="B10741" s="24">
        <v>2836</v>
      </c>
      <c r="C10741" s="24">
        <v>4022765</v>
      </c>
      <c r="I10741" s="19">
        <v>2910</v>
      </c>
      <c r="J10741" s="19">
        <v>11659648</v>
      </c>
      <c r="P10741" s="23"/>
      <c r="Q10741" s="23"/>
    </row>
    <row r="10742" spans="2:17" ht="12.5" x14ac:dyDescent="0.25">
      <c r="B10742" s="24">
        <v>2836</v>
      </c>
      <c r="C10742" s="24">
        <v>4442579</v>
      </c>
      <c r="I10742" s="19">
        <v>2911</v>
      </c>
      <c r="J10742" s="19">
        <v>11869528</v>
      </c>
      <c r="P10742" s="23"/>
      <c r="Q10742" s="23"/>
    </row>
    <row r="10743" spans="2:17" ht="12.5" x14ac:dyDescent="0.25">
      <c r="B10743" s="24">
        <v>2836</v>
      </c>
      <c r="C10743" s="24">
        <v>3311927</v>
      </c>
      <c r="I10743" s="19">
        <v>2910</v>
      </c>
      <c r="J10743" s="19">
        <v>12190374</v>
      </c>
      <c r="P10743" s="23"/>
      <c r="Q10743" s="23"/>
    </row>
    <row r="10744" spans="2:17" ht="12.5" x14ac:dyDescent="0.25">
      <c r="B10744" s="24">
        <v>2836</v>
      </c>
      <c r="C10744" s="24">
        <v>4730201</v>
      </c>
      <c r="I10744" s="19">
        <v>2911</v>
      </c>
      <c r="J10744" s="19">
        <v>11971850</v>
      </c>
      <c r="P10744" s="23"/>
      <c r="Q10744" s="23"/>
    </row>
    <row r="10745" spans="2:17" ht="12.5" x14ac:dyDescent="0.25">
      <c r="B10745" s="24">
        <v>2836</v>
      </c>
      <c r="C10745" s="24">
        <v>4109886</v>
      </c>
      <c r="I10745" s="19">
        <v>2910</v>
      </c>
      <c r="J10745" s="19">
        <v>12290819</v>
      </c>
      <c r="P10745" s="23"/>
      <c r="Q10745" s="23"/>
    </row>
    <row r="10746" spans="2:17" ht="12.5" x14ac:dyDescent="0.25">
      <c r="B10746" s="24">
        <v>2836</v>
      </c>
      <c r="C10746" s="24">
        <v>3834922</v>
      </c>
      <c r="I10746" s="19">
        <v>2911</v>
      </c>
      <c r="J10746" s="19">
        <v>13816260</v>
      </c>
      <c r="P10746" s="23"/>
      <c r="Q10746" s="23"/>
    </row>
    <row r="10747" spans="2:17" ht="12.5" x14ac:dyDescent="0.25">
      <c r="B10747" s="24">
        <v>2836</v>
      </c>
      <c r="C10747" s="24">
        <v>4462552</v>
      </c>
      <c r="I10747" s="19">
        <v>2910</v>
      </c>
      <c r="J10747" s="19">
        <v>12266367</v>
      </c>
      <c r="P10747" s="23"/>
      <c r="Q10747" s="23"/>
    </row>
    <row r="10748" spans="2:17" ht="12.5" x14ac:dyDescent="0.25">
      <c r="B10748" s="24">
        <v>2836</v>
      </c>
      <c r="C10748" s="24">
        <v>4025745</v>
      </c>
      <c r="I10748" s="19">
        <v>2911</v>
      </c>
      <c r="J10748" s="19">
        <v>9918706</v>
      </c>
      <c r="P10748" s="23"/>
      <c r="Q10748" s="23"/>
    </row>
    <row r="10749" spans="2:17" ht="12.5" x14ac:dyDescent="0.25">
      <c r="B10749" s="24">
        <v>2836</v>
      </c>
      <c r="C10749" s="24">
        <v>3926515</v>
      </c>
      <c r="I10749" s="19">
        <v>2910</v>
      </c>
      <c r="J10749" s="19">
        <v>11801062</v>
      </c>
      <c r="P10749" s="23"/>
      <c r="Q10749" s="23"/>
    </row>
    <row r="10750" spans="2:17" ht="12.5" x14ac:dyDescent="0.25">
      <c r="B10750" s="24">
        <v>2836</v>
      </c>
      <c r="C10750" s="24">
        <v>3907750</v>
      </c>
      <c r="I10750" s="19">
        <v>2911</v>
      </c>
      <c r="J10750" s="19">
        <v>12155751</v>
      </c>
      <c r="P10750" s="23"/>
      <c r="Q10750" s="23"/>
    </row>
    <row r="10751" spans="2:17" ht="12.5" x14ac:dyDescent="0.25">
      <c r="B10751" s="24">
        <v>2836</v>
      </c>
      <c r="C10751" s="24">
        <v>4304207</v>
      </c>
      <c r="I10751" s="19">
        <v>2910</v>
      </c>
      <c r="J10751" s="19">
        <v>11603282</v>
      </c>
      <c r="P10751" s="23"/>
      <c r="Q10751" s="23"/>
    </row>
    <row r="10752" spans="2:17" ht="12.5" x14ac:dyDescent="0.25">
      <c r="B10752" s="24">
        <v>2836</v>
      </c>
      <c r="C10752" s="24">
        <v>3540039</v>
      </c>
      <c r="I10752" s="19">
        <v>2911</v>
      </c>
      <c r="J10752" s="19">
        <v>12087241</v>
      </c>
      <c r="P10752" s="23"/>
      <c r="Q10752" s="23"/>
    </row>
    <row r="10753" spans="2:17" ht="12.5" x14ac:dyDescent="0.25">
      <c r="B10753" s="24">
        <v>2836</v>
      </c>
      <c r="C10753" s="24">
        <v>4276332</v>
      </c>
      <c r="I10753" s="19">
        <v>2910</v>
      </c>
      <c r="J10753" s="19">
        <v>12188988</v>
      </c>
      <c r="P10753" s="23"/>
      <c r="Q10753" s="23"/>
    </row>
    <row r="10754" spans="2:17" ht="12.5" x14ac:dyDescent="0.25">
      <c r="B10754" s="24">
        <v>2836</v>
      </c>
      <c r="C10754" s="24">
        <v>4275220</v>
      </c>
      <c r="I10754" s="19">
        <v>2911</v>
      </c>
      <c r="J10754" s="19">
        <v>12339419</v>
      </c>
      <c r="P10754" s="23"/>
      <c r="Q10754" s="23"/>
    </row>
    <row r="10755" spans="2:17" ht="12.5" x14ac:dyDescent="0.25">
      <c r="B10755" s="24">
        <v>2836</v>
      </c>
      <c r="C10755" s="24">
        <v>4329789</v>
      </c>
      <c r="I10755" s="19">
        <v>2910</v>
      </c>
      <c r="J10755" s="19">
        <v>11440970</v>
      </c>
      <c r="P10755" s="23"/>
      <c r="Q10755" s="23"/>
    </row>
    <row r="10756" spans="2:17" ht="12.5" x14ac:dyDescent="0.25">
      <c r="B10756" s="24">
        <v>2836</v>
      </c>
      <c r="C10756" s="24">
        <v>3911353</v>
      </c>
      <c r="I10756" s="19">
        <v>2911</v>
      </c>
      <c r="J10756" s="19">
        <v>12840603</v>
      </c>
      <c r="P10756" s="23"/>
      <c r="Q10756" s="23"/>
    </row>
    <row r="10757" spans="2:17" ht="12.5" x14ac:dyDescent="0.25">
      <c r="B10757" s="24">
        <v>2836</v>
      </c>
      <c r="C10757" s="24">
        <v>3864830</v>
      </c>
      <c r="I10757" s="19">
        <v>2910</v>
      </c>
      <c r="J10757" s="19">
        <v>12262822</v>
      </c>
      <c r="P10757" s="23"/>
      <c r="Q10757" s="23"/>
    </row>
    <row r="10758" spans="2:17" ht="12.5" x14ac:dyDescent="0.25">
      <c r="B10758" s="24">
        <v>2836</v>
      </c>
      <c r="C10758" s="24">
        <v>3816323</v>
      </c>
      <c r="I10758" s="19">
        <v>2911</v>
      </c>
      <c r="J10758" s="19">
        <v>11526395</v>
      </c>
      <c r="P10758" s="23"/>
      <c r="Q10758" s="23"/>
    </row>
    <row r="10759" spans="2:17" ht="12.5" x14ac:dyDescent="0.25">
      <c r="B10759" s="24">
        <v>2836</v>
      </c>
      <c r="C10759" s="24">
        <v>3888116</v>
      </c>
      <c r="I10759" s="19">
        <v>2910</v>
      </c>
      <c r="J10759" s="19">
        <v>11796866</v>
      </c>
      <c r="P10759" s="23"/>
      <c r="Q10759" s="23"/>
    </row>
    <row r="10760" spans="2:17" ht="12.5" x14ac:dyDescent="0.25">
      <c r="B10760" s="24">
        <v>2836</v>
      </c>
      <c r="C10760" s="24">
        <v>4805090</v>
      </c>
      <c r="I10760" s="19">
        <v>2911</v>
      </c>
      <c r="J10760" s="19">
        <v>11976506</v>
      </c>
      <c r="P10760" s="23"/>
      <c r="Q10760" s="23"/>
    </row>
    <row r="10761" spans="2:17" ht="12.5" x14ac:dyDescent="0.25">
      <c r="B10761" s="24">
        <v>2836</v>
      </c>
      <c r="C10761" s="24">
        <v>3227082</v>
      </c>
      <c r="I10761" s="19">
        <v>2910</v>
      </c>
      <c r="J10761" s="19">
        <v>11722944</v>
      </c>
      <c r="P10761" s="23"/>
      <c r="Q10761" s="23"/>
    </row>
    <row r="10762" spans="2:17" ht="12.5" x14ac:dyDescent="0.25">
      <c r="B10762" s="24">
        <v>2836</v>
      </c>
      <c r="C10762" s="24">
        <v>4353817</v>
      </c>
      <c r="I10762" s="19">
        <v>2911</v>
      </c>
      <c r="J10762" s="19">
        <v>12408863</v>
      </c>
      <c r="P10762" s="23"/>
      <c r="Q10762" s="23"/>
    </row>
    <row r="10763" spans="2:17" ht="12.5" x14ac:dyDescent="0.25">
      <c r="B10763" s="24">
        <v>2836</v>
      </c>
      <c r="C10763" s="24">
        <v>3255042</v>
      </c>
      <c r="I10763" s="19">
        <v>2910</v>
      </c>
      <c r="J10763" s="19">
        <v>11440644</v>
      </c>
      <c r="P10763" s="23"/>
      <c r="Q10763" s="23"/>
    </row>
    <row r="10764" spans="2:17" ht="12.5" x14ac:dyDescent="0.25">
      <c r="B10764" s="24">
        <v>2836</v>
      </c>
      <c r="C10764" s="24">
        <v>4095105</v>
      </c>
      <c r="I10764" s="19">
        <v>2911</v>
      </c>
      <c r="J10764" s="19">
        <v>11921681</v>
      </c>
      <c r="P10764" s="23"/>
      <c r="Q10764" s="23"/>
    </row>
    <row r="10765" spans="2:17" ht="12.5" x14ac:dyDescent="0.25">
      <c r="B10765" s="24">
        <v>2836</v>
      </c>
      <c r="C10765" s="24">
        <v>4012122</v>
      </c>
      <c r="I10765" s="19">
        <v>2910</v>
      </c>
      <c r="J10765" s="19">
        <v>12293936</v>
      </c>
      <c r="P10765" s="23"/>
      <c r="Q10765" s="23"/>
    </row>
    <row r="10766" spans="2:17" ht="12.5" x14ac:dyDescent="0.25">
      <c r="B10766" s="24">
        <v>2836</v>
      </c>
      <c r="C10766" s="24">
        <v>4031160</v>
      </c>
      <c r="I10766" s="19">
        <v>2911</v>
      </c>
      <c r="J10766" s="19">
        <v>12603106</v>
      </c>
      <c r="P10766" s="23"/>
      <c r="Q10766" s="23"/>
    </row>
    <row r="10767" spans="2:17" ht="12.5" x14ac:dyDescent="0.25">
      <c r="B10767" s="24">
        <v>2836</v>
      </c>
      <c r="C10767" s="24">
        <v>3618904</v>
      </c>
      <c r="I10767" s="19">
        <v>2910</v>
      </c>
      <c r="J10767" s="19">
        <v>23485168</v>
      </c>
      <c r="P10767" s="23"/>
      <c r="Q10767" s="23"/>
    </row>
    <row r="10768" spans="2:17" ht="12.5" x14ac:dyDescent="0.25">
      <c r="B10768" s="24">
        <v>2836</v>
      </c>
      <c r="C10768" s="24">
        <v>3710982</v>
      </c>
      <c r="I10768" s="19">
        <v>2911</v>
      </c>
      <c r="J10768" s="19">
        <v>11981513</v>
      </c>
      <c r="P10768" s="23"/>
      <c r="Q10768" s="23"/>
    </row>
    <row r="10769" spans="2:17" ht="12.5" x14ac:dyDescent="0.25">
      <c r="B10769" s="24">
        <v>2836</v>
      </c>
      <c r="C10769" s="24">
        <v>4012744</v>
      </c>
      <c r="I10769" s="19">
        <v>2910</v>
      </c>
      <c r="J10769" s="19">
        <v>11931796</v>
      </c>
      <c r="P10769" s="23"/>
      <c r="Q10769" s="23"/>
    </row>
    <row r="10770" spans="2:17" ht="12.5" x14ac:dyDescent="0.25">
      <c r="B10770" s="24">
        <v>2836</v>
      </c>
      <c r="C10770" s="24">
        <v>3930677</v>
      </c>
      <c r="I10770" s="19">
        <v>2911</v>
      </c>
      <c r="J10770" s="19">
        <v>12322862</v>
      </c>
      <c r="P10770" s="23"/>
      <c r="Q10770" s="23"/>
    </row>
    <row r="10771" spans="2:17" ht="12.5" x14ac:dyDescent="0.25">
      <c r="B10771" s="24">
        <v>2836</v>
      </c>
      <c r="C10771" s="24">
        <v>4249295</v>
      </c>
      <c r="I10771" s="19">
        <v>2910</v>
      </c>
      <c r="J10771" s="19">
        <v>11729097</v>
      </c>
      <c r="P10771" s="23"/>
      <c r="Q10771" s="23"/>
    </row>
    <row r="10772" spans="2:17" ht="12.5" x14ac:dyDescent="0.25">
      <c r="B10772" s="24">
        <v>2836</v>
      </c>
      <c r="C10772" s="24">
        <v>3922994</v>
      </c>
      <c r="I10772" s="19">
        <v>2911</v>
      </c>
      <c r="J10772" s="19">
        <v>11724730</v>
      </c>
      <c r="P10772" s="23"/>
      <c r="Q10772" s="23"/>
    </row>
    <row r="10773" spans="2:17" ht="12.5" x14ac:dyDescent="0.25">
      <c r="B10773" s="24">
        <v>2836</v>
      </c>
      <c r="C10773" s="24">
        <v>4426150</v>
      </c>
      <c r="I10773" s="19">
        <v>2910</v>
      </c>
      <c r="J10773" s="19">
        <v>12006610</v>
      </c>
      <c r="P10773" s="23"/>
      <c r="Q10773" s="23"/>
    </row>
    <row r="10774" spans="2:17" ht="12.5" x14ac:dyDescent="0.25">
      <c r="B10774" s="24">
        <v>2836</v>
      </c>
      <c r="C10774" s="24">
        <v>3427139</v>
      </c>
      <c r="I10774" s="19">
        <v>2911</v>
      </c>
      <c r="J10774" s="19">
        <v>24469945</v>
      </c>
      <c r="P10774" s="23"/>
      <c r="Q10774" s="23"/>
    </row>
    <row r="10775" spans="2:17" ht="12.5" x14ac:dyDescent="0.25">
      <c r="B10775" s="24">
        <v>2836</v>
      </c>
      <c r="C10775" s="24">
        <v>4375938</v>
      </c>
      <c r="I10775" s="19">
        <v>2910</v>
      </c>
      <c r="J10775" s="19">
        <v>11812133</v>
      </c>
      <c r="P10775" s="23"/>
      <c r="Q10775" s="23"/>
    </row>
    <row r="10776" spans="2:17" ht="12.5" x14ac:dyDescent="0.25">
      <c r="B10776" s="24">
        <v>2836</v>
      </c>
      <c r="C10776" s="24">
        <v>2921397</v>
      </c>
      <c r="I10776" s="19">
        <v>2911</v>
      </c>
      <c r="J10776" s="19">
        <v>13046182</v>
      </c>
      <c r="P10776" s="23"/>
      <c r="Q10776" s="23"/>
    </row>
    <row r="10777" spans="2:17" ht="12.5" x14ac:dyDescent="0.25">
      <c r="B10777" s="24">
        <v>2836</v>
      </c>
      <c r="C10777" s="24">
        <v>4642549</v>
      </c>
      <c r="I10777" s="19">
        <v>2910</v>
      </c>
      <c r="J10777" s="19">
        <v>11303867</v>
      </c>
      <c r="P10777" s="23"/>
      <c r="Q10777" s="23"/>
    </row>
    <row r="10778" spans="2:17" ht="12.5" x14ac:dyDescent="0.25">
      <c r="B10778" s="24">
        <v>2836</v>
      </c>
      <c r="C10778" s="24">
        <v>3649942</v>
      </c>
      <c r="I10778" s="19">
        <v>2911</v>
      </c>
      <c r="J10778" s="19">
        <v>11280991</v>
      </c>
      <c r="P10778" s="23"/>
      <c r="Q10778" s="23"/>
    </row>
    <row r="10779" spans="2:17" ht="12.5" x14ac:dyDescent="0.25">
      <c r="B10779" s="24">
        <v>2836</v>
      </c>
      <c r="C10779" s="24">
        <v>4052404</v>
      </c>
      <c r="I10779" s="19">
        <v>2910</v>
      </c>
      <c r="J10779" s="19">
        <v>12330068</v>
      </c>
      <c r="P10779" s="23"/>
      <c r="Q10779" s="23"/>
    </row>
    <row r="10780" spans="2:17" ht="12.5" x14ac:dyDescent="0.25">
      <c r="B10780" s="24">
        <v>2836</v>
      </c>
      <c r="C10780" s="24">
        <v>3700518</v>
      </c>
      <c r="I10780" s="19">
        <v>2911</v>
      </c>
      <c r="J10780" s="19">
        <v>11694334</v>
      </c>
      <c r="P10780" s="23"/>
      <c r="Q10780" s="23"/>
    </row>
    <row r="10781" spans="2:17" ht="12.5" x14ac:dyDescent="0.25">
      <c r="B10781" s="24">
        <v>2836</v>
      </c>
      <c r="C10781" s="24">
        <v>3887723</v>
      </c>
      <c r="I10781" s="19">
        <v>2910</v>
      </c>
      <c r="J10781" s="19">
        <v>12784795</v>
      </c>
      <c r="P10781" s="23"/>
      <c r="Q10781" s="23"/>
    </row>
    <row r="10782" spans="2:17" ht="12.5" x14ac:dyDescent="0.25">
      <c r="B10782" s="24">
        <v>2836</v>
      </c>
      <c r="C10782" s="24">
        <v>4426076</v>
      </c>
      <c r="I10782" s="19">
        <v>2911</v>
      </c>
      <c r="J10782" s="19">
        <v>11556298</v>
      </c>
      <c r="P10782" s="23"/>
      <c r="Q10782" s="23"/>
    </row>
    <row r="10783" spans="2:17" ht="12.5" x14ac:dyDescent="0.25">
      <c r="B10783" s="24">
        <v>2836</v>
      </c>
      <c r="C10783" s="24">
        <v>4064690</v>
      </c>
      <c r="I10783" s="19">
        <v>2910</v>
      </c>
      <c r="J10783" s="19">
        <v>14267305</v>
      </c>
      <c r="P10783" s="23"/>
      <c r="Q10783" s="23"/>
    </row>
    <row r="10784" spans="2:17" ht="12.5" x14ac:dyDescent="0.25">
      <c r="B10784" s="24">
        <v>2836</v>
      </c>
      <c r="C10784" s="24">
        <v>3251933</v>
      </c>
      <c r="I10784" s="19">
        <v>2911</v>
      </c>
      <c r="J10784" s="19">
        <v>9764708</v>
      </c>
      <c r="P10784" s="23"/>
      <c r="Q10784" s="23"/>
    </row>
    <row r="10785" spans="2:17" ht="12.5" x14ac:dyDescent="0.25">
      <c r="B10785" s="24">
        <v>2836</v>
      </c>
      <c r="C10785" s="24">
        <v>4847146</v>
      </c>
      <c r="I10785" s="19">
        <v>2910</v>
      </c>
      <c r="J10785" s="19">
        <v>12272603</v>
      </c>
      <c r="P10785" s="23"/>
      <c r="Q10785" s="23"/>
    </row>
    <row r="10786" spans="2:17" ht="12.5" x14ac:dyDescent="0.25">
      <c r="B10786" s="24">
        <v>2836</v>
      </c>
      <c r="C10786" s="24">
        <v>3786875</v>
      </c>
      <c r="I10786" s="19">
        <v>2911</v>
      </c>
      <c r="J10786" s="19">
        <v>11966374</v>
      </c>
      <c r="P10786" s="23"/>
      <c r="Q10786" s="23"/>
    </row>
    <row r="10787" spans="2:17" ht="12.5" x14ac:dyDescent="0.25">
      <c r="B10787" s="24">
        <v>2836</v>
      </c>
      <c r="C10787" s="24">
        <v>4189573</v>
      </c>
      <c r="I10787" s="19">
        <v>2910</v>
      </c>
      <c r="J10787" s="19">
        <v>12855170</v>
      </c>
      <c r="P10787" s="23"/>
      <c r="Q10787" s="23"/>
    </row>
    <row r="10788" spans="2:17" ht="12.5" x14ac:dyDescent="0.25">
      <c r="B10788" s="24">
        <v>2836</v>
      </c>
      <c r="C10788" s="24">
        <v>3619935</v>
      </c>
      <c r="I10788" s="19">
        <v>2911</v>
      </c>
      <c r="J10788" s="19">
        <v>11030937</v>
      </c>
      <c r="P10788" s="23"/>
      <c r="Q10788" s="23"/>
    </row>
    <row r="10789" spans="2:17" ht="12.5" x14ac:dyDescent="0.25">
      <c r="B10789" s="24">
        <v>2836</v>
      </c>
      <c r="C10789" s="24">
        <v>3936763</v>
      </c>
      <c r="I10789" s="19">
        <v>2910</v>
      </c>
      <c r="J10789" s="19">
        <v>11526834</v>
      </c>
      <c r="P10789" s="23"/>
      <c r="Q10789" s="23"/>
    </row>
    <row r="10790" spans="2:17" ht="12.5" x14ac:dyDescent="0.25">
      <c r="B10790" s="24">
        <v>2836</v>
      </c>
      <c r="C10790" s="24">
        <v>4011971</v>
      </c>
      <c r="I10790" s="19">
        <v>2911</v>
      </c>
      <c r="J10790" s="19">
        <v>12301622</v>
      </c>
      <c r="P10790" s="23"/>
      <c r="Q10790" s="23"/>
    </row>
    <row r="10791" spans="2:17" ht="12.5" x14ac:dyDescent="0.25">
      <c r="B10791" s="24">
        <v>2836</v>
      </c>
      <c r="C10791" s="24">
        <v>4088443</v>
      </c>
      <c r="I10791" s="19">
        <v>2910</v>
      </c>
      <c r="J10791" s="19">
        <v>11981924</v>
      </c>
      <c r="P10791" s="23"/>
      <c r="Q10791" s="23"/>
    </row>
    <row r="10792" spans="2:17" ht="12.5" x14ac:dyDescent="0.25">
      <c r="B10792" s="24">
        <v>2836</v>
      </c>
      <c r="C10792" s="24">
        <v>3940029</v>
      </c>
      <c r="I10792" s="19">
        <v>2911</v>
      </c>
      <c r="J10792" s="19">
        <v>11788257</v>
      </c>
      <c r="P10792" s="23"/>
      <c r="Q10792" s="23"/>
    </row>
    <row r="10793" spans="2:17" ht="12.5" x14ac:dyDescent="0.25">
      <c r="B10793" s="24">
        <v>2836</v>
      </c>
      <c r="C10793" s="24">
        <v>4529429</v>
      </c>
      <c r="I10793" s="19">
        <v>2910</v>
      </c>
      <c r="J10793" s="19">
        <v>12325998</v>
      </c>
      <c r="P10793" s="23"/>
      <c r="Q10793" s="23"/>
    </row>
    <row r="10794" spans="2:17" ht="12.5" x14ac:dyDescent="0.25">
      <c r="B10794" s="24">
        <v>2836</v>
      </c>
      <c r="C10794" s="24">
        <v>3278049</v>
      </c>
      <c r="I10794" s="19">
        <v>2911</v>
      </c>
      <c r="J10794" s="19">
        <v>11903327</v>
      </c>
      <c r="P10794" s="23"/>
      <c r="Q10794" s="23"/>
    </row>
    <row r="10795" spans="2:17" ht="12.5" x14ac:dyDescent="0.25">
      <c r="B10795" s="24">
        <v>2836</v>
      </c>
      <c r="C10795" s="24">
        <v>3790665</v>
      </c>
      <c r="I10795" s="19">
        <v>2910</v>
      </c>
      <c r="J10795" s="19">
        <v>12221050</v>
      </c>
      <c r="P10795" s="23"/>
      <c r="Q10795" s="23"/>
    </row>
    <row r="10796" spans="2:17" ht="12.5" x14ac:dyDescent="0.25">
      <c r="B10796" s="24">
        <v>2836</v>
      </c>
      <c r="C10796" s="24">
        <v>3135476</v>
      </c>
      <c r="I10796" s="19">
        <v>2911</v>
      </c>
      <c r="J10796" s="19">
        <v>11422386</v>
      </c>
      <c r="P10796" s="23"/>
      <c r="Q10796" s="23"/>
    </row>
    <row r="10797" spans="2:17" ht="12.5" x14ac:dyDescent="0.25">
      <c r="B10797" s="24">
        <v>2836</v>
      </c>
      <c r="C10797" s="24">
        <v>4387790</v>
      </c>
      <c r="I10797" s="19">
        <v>2910</v>
      </c>
      <c r="J10797" s="19">
        <v>12176522</v>
      </c>
      <c r="P10797" s="23"/>
      <c r="Q10797" s="23"/>
    </row>
    <row r="10798" spans="2:17" ht="12.5" x14ac:dyDescent="0.25">
      <c r="B10798" s="24">
        <v>2836</v>
      </c>
      <c r="C10798" s="24">
        <v>3905244</v>
      </c>
      <c r="I10798" s="19">
        <v>2911</v>
      </c>
      <c r="J10798" s="19">
        <v>12355314</v>
      </c>
      <c r="P10798" s="23"/>
      <c r="Q10798" s="23"/>
    </row>
    <row r="10799" spans="2:17" ht="12.5" x14ac:dyDescent="0.25">
      <c r="B10799" s="24">
        <v>2836</v>
      </c>
      <c r="C10799" s="24">
        <v>3955596</v>
      </c>
      <c r="I10799" s="19">
        <v>2910</v>
      </c>
      <c r="J10799" s="19">
        <v>11834164</v>
      </c>
      <c r="P10799" s="23"/>
      <c r="Q10799" s="23"/>
    </row>
    <row r="10800" spans="2:17" ht="12.5" x14ac:dyDescent="0.25">
      <c r="B10800" s="24">
        <v>2836</v>
      </c>
      <c r="C10800" s="24">
        <v>3509105</v>
      </c>
      <c r="I10800" s="19">
        <v>2911</v>
      </c>
      <c r="J10800" s="19">
        <v>12297668</v>
      </c>
      <c r="P10800" s="23"/>
      <c r="Q10800" s="23"/>
    </row>
    <row r="10801" spans="2:17" ht="12.5" x14ac:dyDescent="0.25">
      <c r="B10801" s="24">
        <v>2836</v>
      </c>
      <c r="C10801" s="24">
        <v>4427169</v>
      </c>
      <c r="I10801" s="19">
        <v>2910</v>
      </c>
      <c r="J10801" s="19">
        <v>11360636</v>
      </c>
      <c r="P10801" s="23"/>
      <c r="Q10801" s="23"/>
    </row>
    <row r="10802" spans="2:17" ht="12.5" x14ac:dyDescent="0.25">
      <c r="B10802" s="24">
        <v>2836</v>
      </c>
      <c r="C10802" s="24">
        <v>4830778</v>
      </c>
      <c r="I10802" s="19">
        <v>2911</v>
      </c>
      <c r="J10802" s="19">
        <v>16201522</v>
      </c>
      <c r="P10802" s="23"/>
      <c r="Q10802" s="23"/>
    </row>
    <row r="10803" spans="2:17" ht="12.5" x14ac:dyDescent="0.25">
      <c r="B10803" s="24">
        <v>2836</v>
      </c>
      <c r="C10803" s="24">
        <v>5741460</v>
      </c>
      <c r="I10803" s="19">
        <v>2910</v>
      </c>
      <c r="J10803" s="19">
        <v>11896700</v>
      </c>
      <c r="P10803" s="23"/>
      <c r="Q10803" s="23"/>
    </row>
    <row r="10804" spans="2:17" ht="12.5" x14ac:dyDescent="0.25">
      <c r="B10804" s="24">
        <v>2836</v>
      </c>
      <c r="C10804" s="24">
        <v>3568099</v>
      </c>
      <c r="I10804" s="19">
        <v>2911</v>
      </c>
      <c r="J10804" s="19">
        <v>12532310</v>
      </c>
      <c r="P10804" s="23"/>
      <c r="Q10804" s="23"/>
    </row>
    <row r="10805" spans="2:17" ht="12.5" x14ac:dyDescent="0.25">
      <c r="B10805" s="24">
        <v>2836</v>
      </c>
      <c r="C10805" s="24">
        <v>3996271</v>
      </c>
      <c r="I10805" s="19">
        <v>2910</v>
      </c>
      <c r="J10805" s="19">
        <v>11630571</v>
      </c>
      <c r="P10805" s="23"/>
      <c r="Q10805" s="23"/>
    </row>
    <row r="10806" spans="2:17" ht="12.5" x14ac:dyDescent="0.25">
      <c r="B10806" s="24">
        <v>2836</v>
      </c>
      <c r="C10806" s="24">
        <v>3966671</v>
      </c>
      <c r="I10806" s="19">
        <v>2911</v>
      </c>
      <c r="J10806" s="19">
        <v>11776309</v>
      </c>
      <c r="P10806" s="23"/>
      <c r="Q10806" s="23"/>
    </row>
    <row r="10807" spans="2:17" ht="12.5" x14ac:dyDescent="0.25">
      <c r="B10807" s="24">
        <v>2836</v>
      </c>
      <c r="C10807" s="24">
        <v>3914091</v>
      </c>
      <c r="I10807" s="19">
        <v>2910</v>
      </c>
      <c r="J10807" s="19">
        <v>12508367</v>
      </c>
      <c r="P10807" s="23"/>
      <c r="Q10807" s="23"/>
    </row>
    <row r="10808" spans="2:17" ht="12.5" x14ac:dyDescent="0.25">
      <c r="B10808" s="24">
        <v>2836</v>
      </c>
      <c r="C10808" s="24">
        <v>3120223</v>
      </c>
      <c r="I10808" s="19">
        <v>2911</v>
      </c>
      <c r="J10808" s="19">
        <v>11566959</v>
      </c>
      <c r="P10808" s="23"/>
      <c r="Q10808" s="23"/>
    </row>
    <row r="10809" spans="2:17" ht="12.5" x14ac:dyDescent="0.25">
      <c r="B10809" s="24">
        <v>2836</v>
      </c>
      <c r="C10809" s="24">
        <v>3801064</v>
      </c>
      <c r="I10809" s="19">
        <v>2910</v>
      </c>
      <c r="J10809" s="19">
        <v>11920424</v>
      </c>
      <c r="P10809" s="23"/>
      <c r="Q10809" s="23"/>
    </row>
    <row r="10810" spans="2:17" ht="12.5" x14ac:dyDescent="0.25">
      <c r="B10810" s="24">
        <v>2836</v>
      </c>
      <c r="C10810" s="24">
        <v>3786124</v>
      </c>
      <c r="I10810" s="19">
        <v>2911</v>
      </c>
      <c r="J10810" s="19">
        <v>12501503</v>
      </c>
      <c r="P10810" s="23"/>
      <c r="Q10810" s="23"/>
    </row>
    <row r="10811" spans="2:17" ht="12.5" x14ac:dyDescent="0.25">
      <c r="B10811" s="24">
        <v>2836</v>
      </c>
      <c r="C10811" s="24">
        <v>7722506</v>
      </c>
      <c r="I10811" s="19">
        <v>2910</v>
      </c>
      <c r="J10811" s="19">
        <v>11586371</v>
      </c>
      <c r="P10811" s="23"/>
      <c r="Q10811" s="23"/>
    </row>
    <row r="10812" spans="2:17" ht="12.5" x14ac:dyDescent="0.25">
      <c r="B10812" s="24">
        <v>2836</v>
      </c>
      <c r="C10812" s="24">
        <v>4744795</v>
      </c>
      <c r="I10812" s="19">
        <v>2911</v>
      </c>
      <c r="J10812" s="19">
        <v>12608732</v>
      </c>
      <c r="P10812" s="23"/>
      <c r="Q10812" s="23"/>
    </row>
    <row r="10813" spans="2:17" ht="12.5" x14ac:dyDescent="0.25">
      <c r="B10813" s="24">
        <v>2836</v>
      </c>
      <c r="C10813" s="24">
        <v>4075570</v>
      </c>
      <c r="I10813" s="19">
        <v>2910</v>
      </c>
      <c r="J10813" s="19">
        <v>11536232</v>
      </c>
      <c r="P10813" s="23"/>
      <c r="Q10813" s="23"/>
    </row>
    <row r="10814" spans="2:17" ht="12.5" x14ac:dyDescent="0.25">
      <c r="B10814" s="24">
        <v>2836</v>
      </c>
      <c r="C10814" s="24">
        <v>3940826</v>
      </c>
      <c r="I10814" s="19">
        <v>2911</v>
      </c>
      <c r="J10814" s="19">
        <v>12273726</v>
      </c>
      <c r="P10814" s="23"/>
      <c r="Q10814" s="23"/>
    </row>
    <row r="10815" spans="2:17" ht="12.5" x14ac:dyDescent="0.25">
      <c r="B10815" s="24">
        <v>2836</v>
      </c>
      <c r="C10815" s="24">
        <v>3387118</v>
      </c>
      <c r="I10815" s="19">
        <v>2910</v>
      </c>
      <c r="J10815" s="19">
        <v>12380018</v>
      </c>
      <c r="P10815" s="23"/>
      <c r="Q10815" s="23"/>
    </row>
    <row r="10816" spans="2:17" ht="12.5" x14ac:dyDescent="0.25">
      <c r="B10816" s="24">
        <v>2836</v>
      </c>
      <c r="C10816" s="24">
        <v>4053594</v>
      </c>
      <c r="I10816" s="19">
        <v>2911</v>
      </c>
      <c r="J10816" s="19">
        <v>11165659</v>
      </c>
      <c r="P10816" s="23"/>
      <c r="Q10816" s="23"/>
    </row>
    <row r="10817" spans="2:17" ht="12.5" x14ac:dyDescent="0.25">
      <c r="B10817" s="24">
        <v>2836</v>
      </c>
      <c r="C10817" s="24">
        <v>3891759</v>
      </c>
      <c r="I10817" s="19">
        <v>2910</v>
      </c>
      <c r="J10817" s="19">
        <v>12163028</v>
      </c>
      <c r="P10817" s="23"/>
      <c r="Q10817" s="23"/>
    </row>
    <row r="10818" spans="2:17" ht="12.5" x14ac:dyDescent="0.25">
      <c r="B10818" s="24">
        <v>2836</v>
      </c>
      <c r="C10818" s="24">
        <v>3558652</v>
      </c>
      <c r="I10818" s="19">
        <v>2911</v>
      </c>
      <c r="J10818" s="19">
        <v>12210495</v>
      </c>
      <c r="P10818" s="23"/>
      <c r="Q10818" s="23"/>
    </row>
    <row r="10819" spans="2:17" ht="12.5" x14ac:dyDescent="0.25">
      <c r="B10819" s="24">
        <v>2836</v>
      </c>
      <c r="C10819" s="24">
        <v>4516161</v>
      </c>
      <c r="I10819" s="19">
        <v>2910</v>
      </c>
      <c r="J10819" s="19">
        <v>11938095</v>
      </c>
      <c r="P10819" s="23"/>
      <c r="Q10819" s="23"/>
    </row>
    <row r="10820" spans="2:17" ht="12.5" x14ac:dyDescent="0.25">
      <c r="B10820" s="24">
        <v>2836</v>
      </c>
      <c r="C10820" s="24">
        <v>4649674</v>
      </c>
      <c r="I10820" s="19">
        <v>2911</v>
      </c>
      <c r="J10820" s="19">
        <v>12155590</v>
      </c>
      <c r="P10820" s="23"/>
      <c r="Q10820" s="23"/>
    </row>
    <row r="10821" spans="2:17" ht="12.5" x14ac:dyDescent="0.25">
      <c r="B10821" s="24">
        <v>2836</v>
      </c>
      <c r="C10821" s="24">
        <v>4107857</v>
      </c>
      <c r="I10821" s="19">
        <v>2910</v>
      </c>
      <c r="J10821" s="19">
        <v>11896630</v>
      </c>
      <c r="P10821" s="23"/>
      <c r="Q10821" s="23"/>
    </row>
    <row r="10822" spans="2:17" ht="12.5" x14ac:dyDescent="0.25">
      <c r="B10822" s="24">
        <v>2836</v>
      </c>
      <c r="C10822" s="24">
        <v>4200325</v>
      </c>
      <c r="I10822" s="19">
        <v>2911</v>
      </c>
      <c r="J10822" s="19">
        <v>11663843</v>
      </c>
      <c r="P10822" s="23"/>
      <c r="Q10822" s="23"/>
    </row>
    <row r="10823" spans="2:17" ht="12.5" x14ac:dyDescent="0.25">
      <c r="B10823" s="24">
        <v>2836</v>
      </c>
      <c r="C10823" s="24">
        <v>4379181</v>
      </c>
      <c r="I10823" s="19">
        <v>2910</v>
      </c>
      <c r="J10823" s="19">
        <v>13355116</v>
      </c>
      <c r="P10823" s="23"/>
      <c r="Q10823" s="23"/>
    </row>
    <row r="10824" spans="2:17" ht="12.5" x14ac:dyDescent="0.25">
      <c r="B10824" s="24">
        <v>2836</v>
      </c>
      <c r="C10824" s="24">
        <v>3951050</v>
      </c>
      <c r="I10824" s="19">
        <v>2911</v>
      </c>
      <c r="J10824" s="19">
        <v>10541654</v>
      </c>
      <c r="P10824" s="23"/>
      <c r="Q10824" s="23"/>
    </row>
    <row r="10825" spans="2:17" ht="12.5" x14ac:dyDescent="0.25">
      <c r="B10825" s="24">
        <v>2836</v>
      </c>
      <c r="C10825" s="24">
        <v>4730859</v>
      </c>
      <c r="I10825" s="19">
        <v>2910</v>
      </c>
      <c r="J10825" s="19">
        <v>12454068</v>
      </c>
      <c r="P10825" s="23"/>
      <c r="Q10825" s="23"/>
    </row>
    <row r="10826" spans="2:17" ht="12.5" x14ac:dyDescent="0.25">
      <c r="B10826" s="24">
        <v>2836</v>
      </c>
      <c r="C10826" s="24">
        <v>4493306</v>
      </c>
      <c r="I10826" s="19">
        <v>2911</v>
      </c>
      <c r="J10826" s="19">
        <v>11620729</v>
      </c>
      <c r="P10826" s="23"/>
      <c r="Q10826" s="23"/>
    </row>
    <row r="10827" spans="2:17" ht="12.5" x14ac:dyDescent="0.25">
      <c r="B10827" s="24">
        <v>2836</v>
      </c>
      <c r="C10827" s="24">
        <v>3989121</v>
      </c>
      <c r="I10827" s="19">
        <v>2910</v>
      </c>
      <c r="J10827" s="19">
        <v>12593994</v>
      </c>
      <c r="P10827" s="23"/>
      <c r="Q10827" s="23"/>
    </row>
    <row r="10828" spans="2:17" ht="12.5" x14ac:dyDescent="0.25">
      <c r="B10828" s="24">
        <v>2836</v>
      </c>
      <c r="C10828" s="24">
        <v>5419555</v>
      </c>
      <c r="I10828" s="19">
        <v>2911</v>
      </c>
      <c r="J10828" s="19">
        <v>11801793</v>
      </c>
      <c r="P10828" s="23"/>
      <c r="Q10828" s="23"/>
    </row>
    <row r="10829" spans="2:17" ht="12.5" x14ac:dyDescent="0.25">
      <c r="B10829" s="24">
        <v>2836</v>
      </c>
      <c r="C10829" s="24">
        <v>3638215</v>
      </c>
      <c r="I10829" s="19">
        <v>2910</v>
      </c>
      <c r="J10829" s="19">
        <v>12355396</v>
      </c>
      <c r="P10829" s="23"/>
      <c r="Q10829" s="23"/>
    </row>
    <row r="10830" spans="2:17" ht="12.5" x14ac:dyDescent="0.25">
      <c r="B10830" s="24">
        <v>2836</v>
      </c>
      <c r="C10830" s="24">
        <v>5826102</v>
      </c>
      <c r="I10830" s="19">
        <v>2911</v>
      </c>
      <c r="J10830" s="19">
        <v>11742023</v>
      </c>
      <c r="P10830" s="23"/>
      <c r="Q10830" s="23"/>
    </row>
    <row r="10831" spans="2:17" ht="12.5" x14ac:dyDescent="0.25">
      <c r="B10831" s="24">
        <v>2836</v>
      </c>
      <c r="C10831" s="24">
        <v>2701380</v>
      </c>
      <c r="I10831" s="19">
        <v>2910</v>
      </c>
      <c r="J10831" s="19">
        <v>12620744</v>
      </c>
      <c r="P10831" s="23"/>
      <c r="Q10831" s="23"/>
    </row>
    <row r="10832" spans="2:17" ht="12.5" x14ac:dyDescent="0.25">
      <c r="B10832" s="24">
        <v>2836</v>
      </c>
      <c r="C10832" s="24">
        <v>4058800</v>
      </c>
      <c r="I10832" s="19">
        <v>2911</v>
      </c>
      <c r="J10832" s="19">
        <v>11360549</v>
      </c>
      <c r="P10832" s="23"/>
      <c r="Q10832" s="23"/>
    </row>
    <row r="10833" spans="2:17" ht="12.5" x14ac:dyDescent="0.25">
      <c r="B10833" s="24">
        <v>2836</v>
      </c>
      <c r="C10833" s="24">
        <v>3875190</v>
      </c>
      <c r="I10833" s="19">
        <v>2910</v>
      </c>
      <c r="J10833" s="19">
        <v>11641248</v>
      </c>
      <c r="P10833" s="23"/>
      <c r="Q10833" s="23"/>
    </row>
    <row r="10834" spans="2:17" ht="12.5" x14ac:dyDescent="0.25">
      <c r="B10834" s="24">
        <v>2836</v>
      </c>
      <c r="C10834" s="24">
        <v>5758311</v>
      </c>
      <c r="I10834" s="19">
        <v>2911</v>
      </c>
      <c r="J10834" s="19">
        <v>12948982</v>
      </c>
      <c r="P10834" s="23"/>
      <c r="Q10834" s="23"/>
    </row>
    <row r="10835" spans="2:17" ht="12.5" x14ac:dyDescent="0.25">
      <c r="B10835" s="24">
        <v>2836</v>
      </c>
      <c r="C10835" s="24">
        <v>3925132</v>
      </c>
      <c r="I10835" s="19">
        <v>2910</v>
      </c>
      <c r="J10835" s="19">
        <v>10980189</v>
      </c>
      <c r="P10835" s="23"/>
      <c r="Q10835" s="23"/>
    </row>
    <row r="10836" spans="2:17" ht="12.5" x14ac:dyDescent="0.25">
      <c r="B10836" s="24">
        <v>2836</v>
      </c>
      <c r="C10836" s="24">
        <v>4133791</v>
      </c>
      <c r="I10836" s="19">
        <v>2911</v>
      </c>
      <c r="J10836" s="19">
        <v>13375080</v>
      </c>
      <c r="P10836" s="23"/>
      <c r="Q10836" s="23"/>
    </row>
    <row r="10837" spans="2:17" ht="12.5" x14ac:dyDescent="0.25">
      <c r="B10837" s="24">
        <v>2836</v>
      </c>
      <c r="C10837" s="24">
        <v>4592777</v>
      </c>
      <c r="I10837" s="19">
        <v>2910</v>
      </c>
      <c r="J10837" s="19">
        <v>11637572</v>
      </c>
      <c r="P10837" s="23"/>
      <c r="Q10837" s="23"/>
    </row>
    <row r="10838" spans="2:17" ht="12.5" x14ac:dyDescent="0.25">
      <c r="B10838" s="24">
        <v>2836</v>
      </c>
      <c r="C10838" s="24">
        <v>3470373</v>
      </c>
      <c r="I10838" s="19">
        <v>2911</v>
      </c>
      <c r="J10838" s="19">
        <v>11547320</v>
      </c>
      <c r="P10838" s="23"/>
      <c r="Q10838" s="23"/>
    </row>
    <row r="10839" spans="2:17" ht="12.5" x14ac:dyDescent="0.25">
      <c r="B10839" s="24">
        <v>2836</v>
      </c>
      <c r="C10839" s="24">
        <v>3910174</v>
      </c>
      <c r="I10839" s="19">
        <v>2910</v>
      </c>
      <c r="J10839" s="19">
        <v>11791182</v>
      </c>
      <c r="P10839" s="23"/>
      <c r="Q10839" s="23"/>
    </row>
    <row r="10840" spans="2:17" ht="12.5" x14ac:dyDescent="0.25">
      <c r="B10840" s="24">
        <v>2836</v>
      </c>
      <c r="C10840" s="24">
        <v>3490508</v>
      </c>
      <c r="I10840" s="19">
        <v>2911</v>
      </c>
      <c r="J10840" s="19">
        <v>11552933</v>
      </c>
      <c r="P10840" s="23"/>
      <c r="Q10840" s="23"/>
    </row>
    <row r="10841" spans="2:17" ht="12.5" x14ac:dyDescent="0.25">
      <c r="B10841" s="24">
        <v>2836</v>
      </c>
      <c r="C10841" s="24">
        <v>4015065</v>
      </c>
      <c r="I10841" s="19">
        <v>2910</v>
      </c>
      <c r="J10841" s="19">
        <v>14892235</v>
      </c>
      <c r="P10841" s="23"/>
      <c r="Q10841" s="23"/>
    </row>
    <row r="10842" spans="2:17" ht="12.5" x14ac:dyDescent="0.25">
      <c r="B10842" s="24">
        <v>2836</v>
      </c>
      <c r="C10842" s="24">
        <v>3904341</v>
      </c>
      <c r="I10842" s="19">
        <v>2911</v>
      </c>
      <c r="J10842" s="19">
        <v>9094718</v>
      </c>
      <c r="P10842" s="23"/>
      <c r="Q10842" s="23"/>
    </row>
    <row r="10843" spans="2:17" ht="12.5" x14ac:dyDescent="0.25">
      <c r="B10843" s="24">
        <v>2836</v>
      </c>
      <c r="C10843" s="24">
        <v>4588050</v>
      </c>
      <c r="I10843" s="19">
        <v>2910</v>
      </c>
      <c r="J10843" s="19">
        <v>12689761</v>
      </c>
      <c r="P10843" s="23"/>
      <c r="Q10843" s="23"/>
    </row>
    <row r="10844" spans="2:17" ht="12.5" x14ac:dyDescent="0.25">
      <c r="B10844" s="24">
        <v>2836</v>
      </c>
      <c r="C10844" s="24">
        <v>4848641</v>
      </c>
      <c r="I10844" s="19">
        <v>2911</v>
      </c>
      <c r="J10844" s="19">
        <v>11711560</v>
      </c>
      <c r="P10844" s="23"/>
      <c r="Q10844" s="23"/>
    </row>
    <row r="10845" spans="2:17" ht="12.5" x14ac:dyDescent="0.25">
      <c r="B10845" s="24">
        <v>2836</v>
      </c>
      <c r="C10845" s="24">
        <v>3528090</v>
      </c>
      <c r="I10845" s="19">
        <v>2910</v>
      </c>
      <c r="J10845" s="19">
        <v>11586810</v>
      </c>
      <c r="P10845" s="23"/>
      <c r="Q10845" s="23"/>
    </row>
    <row r="10846" spans="2:17" ht="12.5" x14ac:dyDescent="0.25">
      <c r="B10846" s="24">
        <v>2836</v>
      </c>
      <c r="C10846" s="24">
        <v>3405435</v>
      </c>
      <c r="I10846" s="19">
        <v>2911</v>
      </c>
      <c r="J10846" s="19">
        <v>12508214</v>
      </c>
      <c r="P10846" s="23"/>
      <c r="Q10846" s="23"/>
    </row>
    <row r="10847" spans="2:17" ht="12.5" x14ac:dyDescent="0.25">
      <c r="B10847" s="24">
        <v>2836</v>
      </c>
      <c r="C10847" s="24">
        <v>4475316</v>
      </c>
      <c r="I10847" s="19">
        <v>2910</v>
      </c>
      <c r="J10847" s="19">
        <v>11999991</v>
      </c>
      <c r="P10847" s="23"/>
      <c r="Q10847" s="23"/>
    </row>
    <row r="10848" spans="2:17" ht="12.5" x14ac:dyDescent="0.25">
      <c r="B10848" s="24">
        <v>2836</v>
      </c>
      <c r="C10848" s="24">
        <v>4457477</v>
      </c>
      <c r="I10848" s="19">
        <v>2911</v>
      </c>
      <c r="J10848" s="19">
        <v>11750396</v>
      </c>
      <c r="P10848" s="23"/>
      <c r="Q10848" s="23"/>
    </row>
    <row r="10849" spans="2:17" ht="12.5" x14ac:dyDescent="0.25">
      <c r="B10849" s="24">
        <v>2836</v>
      </c>
      <c r="C10849" s="24">
        <v>3806162</v>
      </c>
      <c r="I10849" s="19">
        <v>2910</v>
      </c>
      <c r="J10849" s="19">
        <v>11827948</v>
      </c>
      <c r="P10849" s="23"/>
      <c r="Q10849" s="23"/>
    </row>
    <row r="10850" spans="2:17" ht="12.5" x14ac:dyDescent="0.25">
      <c r="B10850" s="24">
        <v>2836</v>
      </c>
      <c r="C10850" s="24">
        <v>3640002</v>
      </c>
      <c r="I10850" s="19">
        <v>2911</v>
      </c>
      <c r="J10850" s="19">
        <v>13240610</v>
      </c>
      <c r="P10850" s="23"/>
      <c r="Q10850" s="23"/>
    </row>
    <row r="10851" spans="2:17" ht="12.5" x14ac:dyDescent="0.25">
      <c r="B10851" s="24">
        <v>2836</v>
      </c>
      <c r="C10851" s="24">
        <v>1535297</v>
      </c>
      <c r="I10851" s="19">
        <v>2910</v>
      </c>
      <c r="J10851" s="19">
        <v>10746240</v>
      </c>
      <c r="P10851" s="23"/>
      <c r="Q10851" s="23"/>
    </row>
    <row r="10852" spans="2:17" ht="12.5" x14ac:dyDescent="0.25">
      <c r="B10852" s="24">
        <v>2836</v>
      </c>
      <c r="C10852" s="24">
        <v>3466092</v>
      </c>
      <c r="I10852" s="19">
        <v>2911</v>
      </c>
      <c r="J10852" s="19">
        <v>12786125</v>
      </c>
      <c r="P10852" s="23"/>
      <c r="Q10852" s="23"/>
    </row>
    <row r="10853" spans="2:17" ht="12.5" x14ac:dyDescent="0.25">
      <c r="B10853" s="24">
        <v>2836</v>
      </c>
      <c r="C10853" s="24">
        <v>3590933</v>
      </c>
      <c r="I10853" s="19">
        <v>2910</v>
      </c>
      <c r="J10853" s="19">
        <v>11234075</v>
      </c>
      <c r="P10853" s="23"/>
      <c r="Q10853" s="23"/>
    </row>
    <row r="10854" spans="2:17" ht="12.5" x14ac:dyDescent="0.25">
      <c r="B10854" s="24">
        <v>2836</v>
      </c>
      <c r="C10854" s="24">
        <v>3534968</v>
      </c>
      <c r="I10854" s="19">
        <v>2911</v>
      </c>
      <c r="J10854" s="19">
        <v>12031387</v>
      </c>
      <c r="P10854" s="23"/>
      <c r="Q10854" s="23"/>
    </row>
    <row r="10855" spans="2:17" ht="12.5" x14ac:dyDescent="0.25">
      <c r="B10855" s="24">
        <v>2836</v>
      </c>
      <c r="C10855" s="24">
        <v>3241606</v>
      </c>
      <c r="I10855" s="19">
        <v>2910</v>
      </c>
      <c r="J10855" s="19">
        <v>12248546</v>
      </c>
      <c r="P10855" s="23"/>
      <c r="Q10855" s="23"/>
    </row>
    <row r="10856" spans="2:17" ht="12.5" x14ac:dyDescent="0.25">
      <c r="B10856" s="24">
        <v>2836</v>
      </c>
      <c r="C10856" s="24">
        <v>3526008</v>
      </c>
      <c r="I10856" s="19">
        <v>2911</v>
      </c>
      <c r="J10856" s="19">
        <v>11895104</v>
      </c>
      <c r="P10856" s="23"/>
      <c r="Q10856" s="23"/>
    </row>
    <row r="10857" spans="2:17" ht="12.5" x14ac:dyDescent="0.25">
      <c r="B10857" s="24">
        <v>2836</v>
      </c>
      <c r="C10857" s="24">
        <v>4036853</v>
      </c>
      <c r="I10857" s="19">
        <v>2910</v>
      </c>
      <c r="J10857" s="19">
        <v>11796446</v>
      </c>
      <c r="P10857" s="23"/>
      <c r="Q10857" s="23"/>
    </row>
    <row r="10858" spans="2:17" ht="12.5" x14ac:dyDescent="0.25">
      <c r="B10858" s="24">
        <v>2836</v>
      </c>
      <c r="C10858" s="24">
        <v>3920050</v>
      </c>
      <c r="I10858" s="19">
        <v>2911</v>
      </c>
      <c r="J10858" s="19">
        <v>11927202</v>
      </c>
      <c r="P10858" s="23"/>
      <c r="Q10858" s="23"/>
    </row>
    <row r="10859" spans="2:17" ht="12.5" x14ac:dyDescent="0.25">
      <c r="B10859" s="24">
        <v>2836</v>
      </c>
      <c r="C10859" s="24">
        <v>3555884</v>
      </c>
      <c r="I10859" s="19">
        <v>2910</v>
      </c>
      <c r="J10859" s="19">
        <v>12858840</v>
      </c>
      <c r="P10859" s="23"/>
      <c r="Q10859" s="23"/>
    </row>
    <row r="10860" spans="2:17" ht="12.5" x14ac:dyDescent="0.25">
      <c r="B10860" s="24">
        <v>2836</v>
      </c>
      <c r="C10860" s="24">
        <v>3395075</v>
      </c>
      <c r="I10860" s="19">
        <v>2911</v>
      </c>
      <c r="J10860" s="19">
        <v>11197982</v>
      </c>
      <c r="P10860" s="23"/>
      <c r="Q10860" s="23"/>
    </row>
    <row r="10861" spans="2:17" ht="12.5" x14ac:dyDescent="0.25">
      <c r="B10861" s="24">
        <v>2836</v>
      </c>
      <c r="C10861" s="24">
        <v>5022450</v>
      </c>
      <c r="I10861" s="19">
        <v>2910</v>
      </c>
      <c r="J10861" s="19">
        <v>12448139</v>
      </c>
      <c r="P10861" s="23"/>
      <c r="Q10861" s="23"/>
    </row>
    <row r="10862" spans="2:17" ht="12.5" x14ac:dyDescent="0.25">
      <c r="B10862" s="24">
        <v>2836</v>
      </c>
      <c r="C10862" s="24">
        <v>4110540</v>
      </c>
      <c r="I10862" s="19">
        <v>2911</v>
      </c>
      <c r="J10862" s="19">
        <v>12602411</v>
      </c>
      <c r="P10862" s="23"/>
      <c r="Q10862" s="23"/>
    </row>
    <row r="10863" spans="2:17" ht="12.5" x14ac:dyDescent="0.25">
      <c r="B10863" s="24">
        <v>2836</v>
      </c>
      <c r="C10863" s="24">
        <v>3940647</v>
      </c>
      <c r="I10863" s="19">
        <v>2910</v>
      </c>
      <c r="J10863" s="19">
        <v>10930083</v>
      </c>
      <c r="P10863" s="23"/>
      <c r="Q10863" s="23"/>
    </row>
    <row r="10864" spans="2:17" ht="12.5" x14ac:dyDescent="0.25">
      <c r="B10864" s="24">
        <v>2836</v>
      </c>
      <c r="C10864" s="24">
        <v>5990343</v>
      </c>
      <c r="I10864" s="19">
        <v>2911</v>
      </c>
      <c r="J10864" s="19">
        <v>12109657</v>
      </c>
      <c r="P10864" s="23"/>
      <c r="Q10864" s="23"/>
    </row>
    <row r="10865" spans="2:17" ht="12.5" x14ac:dyDescent="0.25">
      <c r="B10865" s="24">
        <v>2836</v>
      </c>
      <c r="C10865" s="24">
        <v>3873944</v>
      </c>
      <c r="I10865" s="19">
        <v>2910</v>
      </c>
      <c r="J10865" s="19">
        <v>11931375</v>
      </c>
      <c r="P10865" s="23"/>
      <c r="Q10865" s="23"/>
    </row>
    <row r="10866" spans="2:17" ht="12.5" x14ac:dyDescent="0.25">
      <c r="B10866" s="24">
        <v>2836</v>
      </c>
      <c r="C10866" s="24">
        <v>3919494</v>
      </c>
      <c r="I10866" s="19">
        <v>2911</v>
      </c>
      <c r="J10866" s="19">
        <v>12373812</v>
      </c>
      <c r="P10866" s="23"/>
      <c r="Q10866" s="23"/>
    </row>
    <row r="10867" spans="2:17" ht="12.5" x14ac:dyDescent="0.25">
      <c r="B10867" s="24">
        <v>2836</v>
      </c>
      <c r="C10867" s="24">
        <v>3271945</v>
      </c>
      <c r="I10867" s="19">
        <v>2910</v>
      </c>
      <c r="J10867" s="19">
        <v>12236276</v>
      </c>
      <c r="P10867" s="23"/>
      <c r="Q10867" s="23"/>
    </row>
    <row r="10868" spans="2:17" ht="12.5" x14ac:dyDescent="0.25">
      <c r="B10868" s="24">
        <v>2836</v>
      </c>
      <c r="C10868" s="24">
        <v>3566614</v>
      </c>
      <c r="I10868" s="19">
        <v>2911</v>
      </c>
      <c r="J10868" s="19">
        <v>11784908</v>
      </c>
      <c r="P10868" s="23"/>
      <c r="Q10868" s="23"/>
    </row>
    <row r="10869" spans="2:17" ht="12.5" x14ac:dyDescent="0.25">
      <c r="B10869" s="24">
        <v>2836</v>
      </c>
      <c r="C10869" s="24">
        <v>3829105</v>
      </c>
      <c r="I10869" s="19">
        <v>2910</v>
      </c>
      <c r="J10869" s="19">
        <v>11648597</v>
      </c>
      <c r="P10869" s="23"/>
      <c r="Q10869" s="23"/>
    </row>
    <row r="10870" spans="2:17" ht="12.5" x14ac:dyDescent="0.25">
      <c r="B10870" s="24">
        <v>2836</v>
      </c>
      <c r="C10870" s="24">
        <v>7745130</v>
      </c>
      <c r="I10870" s="19">
        <v>2911</v>
      </c>
      <c r="J10870" s="19">
        <v>13428408</v>
      </c>
      <c r="P10870" s="23"/>
      <c r="Q10870" s="23"/>
    </row>
    <row r="10871" spans="2:17" ht="12.5" x14ac:dyDescent="0.25">
      <c r="B10871" s="24">
        <v>2836</v>
      </c>
      <c r="C10871" s="24">
        <v>4141099</v>
      </c>
      <c r="I10871" s="19">
        <v>2910</v>
      </c>
      <c r="J10871" s="19">
        <v>10903988</v>
      </c>
      <c r="P10871" s="23"/>
      <c r="Q10871" s="23"/>
    </row>
    <row r="10872" spans="2:17" ht="12.5" x14ac:dyDescent="0.25">
      <c r="B10872" s="24">
        <v>2836</v>
      </c>
      <c r="C10872" s="24">
        <v>3710129</v>
      </c>
      <c r="I10872" s="19">
        <v>2911</v>
      </c>
      <c r="J10872" s="19">
        <v>11578736</v>
      </c>
      <c r="P10872" s="23"/>
      <c r="Q10872" s="23"/>
    </row>
    <row r="10873" spans="2:17" ht="12.5" x14ac:dyDescent="0.25">
      <c r="B10873" s="24">
        <v>2836</v>
      </c>
      <c r="C10873" s="24">
        <v>4559504</v>
      </c>
      <c r="I10873" s="19">
        <v>2910</v>
      </c>
      <c r="J10873" s="19">
        <v>12285935</v>
      </c>
      <c r="P10873" s="23"/>
      <c r="Q10873" s="23"/>
    </row>
    <row r="10874" spans="2:17" ht="12.5" x14ac:dyDescent="0.25">
      <c r="B10874" s="24">
        <v>2836</v>
      </c>
      <c r="C10874" s="24">
        <v>1969481</v>
      </c>
      <c r="I10874" s="19">
        <v>2911</v>
      </c>
      <c r="J10874" s="19">
        <v>11869738</v>
      </c>
      <c r="P10874" s="23"/>
      <c r="Q10874" s="23"/>
    </row>
    <row r="10875" spans="2:17" ht="12.5" x14ac:dyDescent="0.25">
      <c r="B10875" s="24">
        <v>2836</v>
      </c>
      <c r="C10875" s="24">
        <v>3117702</v>
      </c>
      <c r="I10875" s="19">
        <v>2910</v>
      </c>
      <c r="J10875" s="19">
        <v>11939186</v>
      </c>
      <c r="P10875" s="23"/>
      <c r="Q10875" s="23"/>
    </row>
    <row r="10876" spans="2:17" ht="12.5" x14ac:dyDescent="0.25">
      <c r="B10876" s="24">
        <v>2836</v>
      </c>
      <c r="C10876" s="24">
        <v>4363178</v>
      </c>
      <c r="I10876" s="19">
        <v>2911</v>
      </c>
      <c r="J10876" s="19">
        <v>12176251</v>
      </c>
      <c r="P10876" s="23"/>
      <c r="Q10876" s="23"/>
    </row>
    <row r="10877" spans="2:17" ht="12.5" x14ac:dyDescent="0.25">
      <c r="B10877" s="24">
        <v>2836</v>
      </c>
      <c r="C10877" s="24">
        <v>2747902</v>
      </c>
      <c r="I10877" s="19">
        <v>2910</v>
      </c>
      <c r="J10877" s="19">
        <v>11895640</v>
      </c>
      <c r="P10877" s="23"/>
      <c r="Q10877" s="23"/>
    </row>
    <row r="10878" spans="2:17" ht="12.5" x14ac:dyDescent="0.25">
      <c r="B10878" s="24">
        <v>2836</v>
      </c>
      <c r="C10878" s="24">
        <v>3371420</v>
      </c>
      <c r="I10878" s="19">
        <v>2911</v>
      </c>
      <c r="J10878" s="19">
        <v>12358378</v>
      </c>
      <c r="P10878" s="23"/>
      <c r="Q10878" s="23"/>
    </row>
    <row r="10879" spans="2:17" ht="12.5" x14ac:dyDescent="0.25">
      <c r="B10879" s="24">
        <v>2836</v>
      </c>
      <c r="C10879" s="24">
        <v>4463742</v>
      </c>
      <c r="I10879" s="19">
        <v>2910</v>
      </c>
      <c r="J10879" s="19">
        <v>11432312</v>
      </c>
      <c r="P10879" s="23"/>
      <c r="Q10879" s="23"/>
    </row>
    <row r="10880" spans="2:17" ht="12.5" x14ac:dyDescent="0.25">
      <c r="B10880" s="24">
        <v>2836</v>
      </c>
      <c r="C10880" s="24">
        <v>4871983</v>
      </c>
      <c r="I10880" s="19">
        <v>2911</v>
      </c>
      <c r="J10880" s="19">
        <v>12365249</v>
      </c>
      <c r="P10880" s="23"/>
      <c r="Q10880" s="23"/>
    </row>
    <row r="10881" spans="2:17" ht="12.5" x14ac:dyDescent="0.25">
      <c r="B10881" s="24">
        <v>2836</v>
      </c>
      <c r="C10881" s="24">
        <v>3913479</v>
      </c>
      <c r="I10881" s="19">
        <v>2910</v>
      </c>
      <c r="J10881" s="19">
        <v>12643715</v>
      </c>
      <c r="P10881" s="23"/>
      <c r="Q10881" s="23"/>
    </row>
    <row r="10882" spans="2:17" ht="12.5" x14ac:dyDescent="0.25">
      <c r="B10882" s="24">
        <v>2836</v>
      </c>
      <c r="C10882" s="24">
        <v>4097256</v>
      </c>
      <c r="I10882" s="19">
        <v>2911</v>
      </c>
      <c r="J10882" s="19">
        <v>10995167</v>
      </c>
      <c r="P10882" s="23"/>
      <c r="Q10882" s="23"/>
    </row>
    <row r="10883" spans="2:17" ht="12.5" x14ac:dyDescent="0.25">
      <c r="B10883" s="24">
        <v>2836</v>
      </c>
      <c r="C10883" s="24">
        <v>4533187</v>
      </c>
      <c r="I10883" s="19">
        <v>2910</v>
      </c>
      <c r="J10883" s="19">
        <v>12197765</v>
      </c>
      <c r="P10883" s="23"/>
      <c r="Q10883" s="23"/>
    </row>
    <row r="10884" spans="2:17" ht="12.5" x14ac:dyDescent="0.25">
      <c r="B10884" s="24">
        <v>2836</v>
      </c>
      <c r="C10884" s="24">
        <v>2439785</v>
      </c>
      <c r="I10884" s="19">
        <v>2911</v>
      </c>
      <c r="J10884" s="19">
        <v>12241243</v>
      </c>
      <c r="P10884" s="23"/>
      <c r="Q10884" s="23"/>
    </row>
    <row r="10885" spans="2:17" ht="12.5" x14ac:dyDescent="0.25">
      <c r="B10885" s="24">
        <v>2836</v>
      </c>
      <c r="C10885" s="24">
        <v>4004342</v>
      </c>
      <c r="I10885" s="19">
        <v>2910</v>
      </c>
      <c r="J10885" s="19">
        <v>12300785</v>
      </c>
      <c r="P10885" s="23"/>
      <c r="Q10885" s="23"/>
    </row>
    <row r="10886" spans="2:17" ht="12.5" x14ac:dyDescent="0.25">
      <c r="B10886" s="24">
        <v>2836</v>
      </c>
      <c r="C10886" s="24">
        <v>3908325</v>
      </c>
      <c r="I10886" s="19">
        <v>2911</v>
      </c>
      <c r="J10886" s="19">
        <v>11882815</v>
      </c>
      <c r="P10886" s="23"/>
      <c r="Q10886" s="23"/>
    </row>
    <row r="10887" spans="2:17" ht="12.5" x14ac:dyDescent="0.25">
      <c r="B10887" s="24">
        <v>2836</v>
      </c>
      <c r="C10887" s="24">
        <v>3957632</v>
      </c>
      <c r="I10887" s="19">
        <v>2910</v>
      </c>
      <c r="J10887" s="19">
        <v>11729063</v>
      </c>
      <c r="P10887" s="23"/>
      <c r="Q10887" s="23"/>
    </row>
    <row r="10888" spans="2:17" ht="12.5" x14ac:dyDescent="0.25">
      <c r="B10888" s="24">
        <v>2836</v>
      </c>
      <c r="C10888" s="24">
        <v>4385352</v>
      </c>
      <c r="I10888" s="19">
        <v>2911</v>
      </c>
      <c r="J10888" s="19">
        <v>12830448</v>
      </c>
      <c r="P10888" s="23"/>
      <c r="Q10888" s="23"/>
    </row>
    <row r="10889" spans="2:17" ht="12.5" x14ac:dyDescent="0.25">
      <c r="B10889" s="24">
        <v>2836</v>
      </c>
      <c r="C10889" s="24">
        <v>4048917</v>
      </c>
      <c r="I10889" s="19">
        <v>2910</v>
      </c>
      <c r="J10889" s="19">
        <v>10908516</v>
      </c>
      <c r="P10889" s="23"/>
      <c r="Q10889" s="23"/>
    </row>
    <row r="10890" spans="2:17" ht="12.5" x14ac:dyDescent="0.25">
      <c r="B10890" s="24">
        <v>2836</v>
      </c>
      <c r="C10890" s="24">
        <v>4727991</v>
      </c>
      <c r="I10890" s="19">
        <v>2911</v>
      </c>
      <c r="J10890" s="19">
        <v>13902199</v>
      </c>
      <c r="P10890" s="23"/>
      <c r="Q10890" s="23"/>
    </row>
    <row r="10891" spans="2:17" ht="12.5" x14ac:dyDescent="0.25">
      <c r="B10891" s="24">
        <v>2836</v>
      </c>
      <c r="C10891" s="24">
        <v>4038867</v>
      </c>
      <c r="I10891" s="19">
        <v>2910</v>
      </c>
      <c r="J10891" s="19">
        <v>10034720</v>
      </c>
      <c r="P10891" s="23"/>
      <c r="Q10891" s="23"/>
    </row>
    <row r="10892" spans="2:17" ht="12.5" x14ac:dyDescent="0.25">
      <c r="B10892" s="24">
        <v>2836</v>
      </c>
      <c r="C10892" s="24">
        <v>3969118</v>
      </c>
      <c r="I10892" s="19">
        <v>2911</v>
      </c>
      <c r="J10892" s="19">
        <v>12501941</v>
      </c>
      <c r="P10892" s="23"/>
      <c r="Q10892" s="23"/>
    </row>
    <row r="10893" spans="2:17" ht="12.5" x14ac:dyDescent="0.25">
      <c r="B10893" s="24">
        <v>2836</v>
      </c>
      <c r="C10893" s="24">
        <v>3559958</v>
      </c>
      <c r="I10893" s="19">
        <v>2910</v>
      </c>
      <c r="J10893" s="19">
        <v>11961911</v>
      </c>
      <c r="P10893" s="23"/>
      <c r="Q10893" s="23"/>
    </row>
    <row r="10894" spans="2:17" ht="12.5" x14ac:dyDescent="0.25">
      <c r="B10894" s="24">
        <v>2836</v>
      </c>
      <c r="C10894" s="24">
        <v>4187868</v>
      </c>
      <c r="I10894" s="19">
        <v>2911</v>
      </c>
      <c r="J10894" s="19">
        <v>11708308</v>
      </c>
      <c r="P10894" s="23"/>
      <c r="Q10894" s="23"/>
    </row>
    <row r="10895" spans="2:17" ht="12.5" x14ac:dyDescent="0.25">
      <c r="B10895" s="24">
        <v>2836</v>
      </c>
      <c r="C10895" s="24">
        <v>4072839</v>
      </c>
      <c r="I10895" s="19">
        <v>2910</v>
      </c>
      <c r="J10895" s="19">
        <v>12480137</v>
      </c>
      <c r="P10895" s="23"/>
      <c r="Q10895" s="23"/>
    </row>
    <row r="10896" spans="2:17" ht="12.5" x14ac:dyDescent="0.25">
      <c r="B10896" s="24">
        <v>2836</v>
      </c>
      <c r="C10896" s="24">
        <v>3505332</v>
      </c>
      <c r="I10896" s="19">
        <v>2911</v>
      </c>
      <c r="J10896" s="19">
        <v>12037122</v>
      </c>
      <c r="P10896" s="23"/>
      <c r="Q10896" s="23"/>
    </row>
    <row r="10897" spans="2:17" ht="12.5" x14ac:dyDescent="0.25">
      <c r="B10897" s="24">
        <v>2836</v>
      </c>
      <c r="C10897" s="24">
        <v>3448427</v>
      </c>
      <c r="I10897" s="19">
        <v>2910</v>
      </c>
      <c r="J10897" s="19">
        <v>11309172</v>
      </c>
      <c r="P10897" s="23"/>
      <c r="Q10897" s="23"/>
    </row>
    <row r="10898" spans="2:17" ht="12.5" x14ac:dyDescent="0.25">
      <c r="B10898" s="24">
        <v>2836</v>
      </c>
      <c r="C10898" s="24">
        <v>4042630</v>
      </c>
      <c r="I10898" s="19">
        <v>2911</v>
      </c>
      <c r="J10898" s="19">
        <v>11967855</v>
      </c>
      <c r="P10898" s="23"/>
      <c r="Q10898" s="23"/>
    </row>
    <row r="10899" spans="2:17" ht="12.5" x14ac:dyDescent="0.25">
      <c r="B10899" s="24">
        <v>2836</v>
      </c>
      <c r="C10899" s="24">
        <v>4322348</v>
      </c>
      <c r="I10899" s="19">
        <v>2910</v>
      </c>
      <c r="J10899" s="19">
        <v>12223037</v>
      </c>
      <c r="P10899" s="23"/>
      <c r="Q10899" s="23"/>
    </row>
    <row r="10900" spans="2:17" ht="12.5" x14ac:dyDescent="0.25">
      <c r="B10900" s="24">
        <v>2836</v>
      </c>
      <c r="C10900" s="24">
        <v>3477026</v>
      </c>
      <c r="I10900" s="19">
        <v>2911</v>
      </c>
      <c r="J10900" s="19">
        <v>11952838</v>
      </c>
      <c r="P10900" s="23"/>
      <c r="Q10900" s="23"/>
    </row>
    <row r="10901" spans="2:17" ht="12.5" x14ac:dyDescent="0.25">
      <c r="B10901" s="24">
        <v>2836</v>
      </c>
      <c r="C10901" s="24">
        <v>3414368</v>
      </c>
      <c r="I10901" s="19">
        <v>2910</v>
      </c>
      <c r="J10901" s="19">
        <v>12211502</v>
      </c>
      <c r="P10901" s="23"/>
      <c r="Q10901" s="23"/>
    </row>
    <row r="10902" spans="2:17" ht="12.5" x14ac:dyDescent="0.25">
      <c r="B10902" s="24">
        <v>2836</v>
      </c>
      <c r="C10902" s="24">
        <v>4013273</v>
      </c>
      <c r="I10902" s="19">
        <v>2911</v>
      </c>
      <c r="J10902" s="19">
        <v>12312654</v>
      </c>
      <c r="P10902" s="23"/>
      <c r="Q10902" s="23"/>
    </row>
    <row r="10903" spans="2:17" ht="12.5" x14ac:dyDescent="0.25">
      <c r="B10903" s="24">
        <v>2836</v>
      </c>
      <c r="C10903" s="24">
        <v>3575255</v>
      </c>
      <c r="I10903" s="19">
        <v>2910</v>
      </c>
      <c r="J10903" s="19">
        <v>11858566</v>
      </c>
      <c r="P10903" s="23"/>
      <c r="Q10903" s="23"/>
    </row>
    <row r="10904" spans="2:17" ht="12.5" x14ac:dyDescent="0.25">
      <c r="B10904" s="24">
        <v>2836</v>
      </c>
      <c r="C10904" s="24">
        <v>4077223</v>
      </c>
      <c r="I10904" s="19">
        <v>2911</v>
      </c>
      <c r="J10904" s="19">
        <v>11447233</v>
      </c>
      <c r="P10904" s="23"/>
      <c r="Q10904" s="23"/>
    </row>
    <row r="10905" spans="2:17" ht="12.5" x14ac:dyDescent="0.25">
      <c r="B10905" s="24">
        <v>2836</v>
      </c>
      <c r="C10905" s="24">
        <v>3871627</v>
      </c>
      <c r="I10905" s="19">
        <v>2910</v>
      </c>
      <c r="J10905" s="19">
        <v>12109139</v>
      </c>
      <c r="P10905" s="23"/>
      <c r="Q10905" s="23"/>
    </row>
    <row r="10906" spans="2:17" ht="12.5" x14ac:dyDescent="0.25">
      <c r="B10906" s="24">
        <v>2836</v>
      </c>
      <c r="C10906" s="24">
        <v>3967488</v>
      </c>
      <c r="I10906" s="19">
        <v>2911</v>
      </c>
      <c r="J10906" s="19">
        <v>11906293</v>
      </c>
      <c r="P10906" s="23"/>
      <c r="Q10906" s="23"/>
    </row>
    <row r="10907" spans="2:17" ht="12.5" x14ac:dyDescent="0.25">
      <c r="B10907" s="24">
        <v>2836</v>
      </c>
      <c r="C10907" s="24">
        <v>3876636</v>
      </c>
      <c r="I10907" s="19">
        <v>2910</v>
      </c>
      <c r="J10907" s="19">
        <v>12075074</v>
      </c>
      <c r="P10907" s="23"/>
      <c r="Q10907" s="23"/>
    </row>
    <row r="10908" spans="2:17" ht="12.5" x14ac:dyDescent="0.25">
      <c r="B10908" s="24">
        <v>2836</v>
      </c>
      <c r="C10908" s="24">
        <v>3717981</v>
      </c>
      <c r="I10908" s="19">
        <v>2911</v>
      </c>
      <c r="J10908" s="19">
        <v>12693127</v>
      </c>
      <c r="P10908" s="23"/>
      <c r="Q10908" s="23"/>
    </row>
    <row r="10909" spans="2:17" ht="12.5" x14ac:dyDescent="0.25">
      <c r="B10909" s="24">
        <v>2836</v>
      </c>
      <c r="C10909" s="24">
        <v>4707770</v>
      </c>
      <c r="I10909" s="19">
        <v>2910</v>
      </c>
      <c r="J10909" s="19">
        <v>11242278</v>
      </c>
      <c r="P10909" s="23"/>
      <c r="Q10909" s="23"/>
    </row>
    <row r="10910" spans="2:17" ht="12.5" x14ac:dyDescent="0.25">
      <c r="B10910" s="24">
        <v>2836</v>
      </c>
      <c r="C10910" s="24">
        <v>3933314</v>
      </c>
      <c r="I10910" s="19">
        <v>2911</v>
      </c>
      <c r="J10910" s="19">
        <v>12642607</v>
      </c>
      <c r="P10910" s="23"/>
      <c r="Q10910" s="23"/>
    </row>
    <row r="10911" spans="2:17" ht="12.5" x14ac:dyDescent="0.25">
      <c r="B10911" s="24">
        <v>2836</v>
      </c>
      <c r="C10911" s="24">
        <v>3824401</v>
      </c>
      <c r="I10911" s="19">
        <v>2910</v>
      </c>
      <c r="J10911" s="19">
        <v>11959387</v>
      </c>
      <c r="P10911" s="23"/>
      <c r="Q10911" s="23"/>
    </row>
    <row r="10912" spans="2:17" ht="12.5" x14ac:dyDescent="0.25">
      <c r="B10912" s="24">
        <v>2836</v>
      </c>
      <c r="C10912" s="24">
        <v>3924454</v>
      </c>
      <c r="I10912" s="19">
        <v>2911</v>
      </c>
      <c r="J10912" s="19">
        <v>11423578</v>
      </c>
      <c r="P10912" s="23"/>
      <c r="Q10912" s="23"/>
    </row>
    <row r="10913" spans="2:17" ht="12.5" x14ac:dyDescent="0.25">
      <c r="B10913" s="24">
        <v>2836</v>
      </c>
      <c r="C10913" s="24">
        <v>3699193</v>
      </c>
      <c r="I10913" s="19">
        <v>2910</v>
      </c>
      <c r="J10913" s="19">
        <v>12524942</v>
      </c>
      <c r="P10913" s="23"/>
      <c r="Q10913" s="23"/>
    </row>
    <row r="10914" spans="2:17" ht="12.5" x14ac:dyDescent="0.25">
      <c r="B10914" s="24">
        <v>2836</v>
      </c>
      <c r="C10914" s="24">
        <v>3969733</v>
      </c>
      <c r="I10914" s="19">
        <v>2911</v>
      </c>
      <c r="J10914" s="19">
        <v>11812386</v>
      </c>
      <c r="P10914" s="23"/>
      <c r="Q10914" s="23"/>
    </row>
    <row r="10915" spans="2:17" ht="12.5" x14ac:dyDescent="0.25">
      <c r="B10915" s="24">
        <v>2836</v>
      </c>
      <c r="C10915" s="24">
        <v>4725089</v>
      </c>
      <c r="I10915" s="19">
        <v>2910</v>
      </c>
      <c r="J10915" s="19">
        <v>11850624</v>
      </c>
      <c r="P10915" s="23"/>
      <c r="Q10915" s="23"/>
    </row>
    <row r="10916" spans="2:17" ht="12.5" x14ac:dyDescent="0.25">
      <c r="B10916" s="24">
        <v>2836</v>
      </c>
      <c r="C10916" s="24">
        <v>3999780</v>
      </c>
      <c r="I10916" s="19">
        <v>2911</v>
      </c>
      <c r="J10916" s="19">
        <v>12519047</v>
      </c>
      <c r="P10916" s="23"/>
      <c r="Q10916" s="23"/>
    </row>
    <row r="10917" spans="2:17" ht="12.5" x14ac:dyDescent="0.25">
      <c r="B10917" s="24">
        <v>2836</v>
      </c>
      <c r="C10917" s="24">
        <v>3923728</v>
      </c>
      <c r="I10917" s="19">
        <v>2910</v>
      </c>
      <c r="J10917" s="19">
        <v>12002628</v>
      </c>
      <c r="P10917" s="23"/>
      <c r="Q10917" s="23"/>
    </row>
    <row r="10918" spans="2:17" ht="12.5" x14ac:dyDescent="0.25">
      <c r="B10918" s="24">
        <v>2836</v>
      </c>
      <c r="C10918" s="24">
        <v>3995366</v>
      </c>
      <c r="I10918" s="19">
        <v>2911</v>
      </c>
      <c r="J10918" s="19">
        <v>11820824</v>
      </c>
      <c r="P10918" s="23"/>
      <c r="Q10918" s="23"/>
    </row>
    <row r="10919" spans="2:17" ht="12.5" x14ac:dyDescent="0.25">
      <c r="B10919" s="24">
        <v>2836</v>
      </c>
      <c r="C10919" s="24">
        <v>3115730</v>
      </c>
      <c r="I10919" s="19">
        <v>2910</v>
      </c>
      <c r="J10919" s="19">
        <v>26994363</v>
      </c>
      <c r="P10919" s="23"/>
      <c r="Q10919" s="23"/>
    </row>
    <row r="10920" spans="2:17" ht="12.5" x14ac:dyDescent="0.25">
      <c r="B10920" s="24">
        <v>2836</v>
      </c>
      <c r="C10920" s="24">
        <v>4774340</v>
      </c>
      <c r="I10920" s="19">
        <v>2911</v>
      </c>
      <c r="J10920" s="19">
        <v>9283044</v>
      </c>
      <c r="P10920" s="23"/>
      <c r="Q10920" s="23"/>
    </row>
    <row r="10921" spans="2:17" ht="12.5" x14ac:dyDescent="0.25">
      <c r="B10921" s="24">
        <v>2836</v>
      </c>
      <c r="C10921" s="24">
        <v>4064129</v>
      </c>
      <c r="I10921" s="19">
        <v>2910</v>
      </c>
      <c r="J10921" s="19">
        <v>11125855</v>
      </c>
      <c r="P10921" s="23"/>
      <c r="Q10921" s="23"/>
    </row>
    <row r="10922" spans="2:17" ht="12.5" x14ac:dyDescent="0.25">
      <c r="B10922" s="24">
        <v>2836</v>
      </c>
      <c r="C10922" s="24">
        <v>4241143</v>
      </c>
      <c r="I10922" s="19">
        <v>2911</v>
      </c>
      <c r="J10922" s="19">
        <v>12424906</v>
      </c>
      <c r="P10922" s="23"/>
      <c r="Q10922" s="23"/>
    </row>
    <row r="10923" spans="2:17" ht="12.5" x14ac:dyDescent="0.25">
      <c r="B10923" s="24">
        <v>2836</v>
      </c>
      <c r="C10923" s="24">
        <v>3975315</v>
      </c>
      <c r="I10923" s="19">
        <v>2910</v>
      </c>
      <c r="J10923" s="19">
        <v>11637972</v>
      </c>
      <c r="P10923" s="23"/>
      <c r="Q10923" s="23"/>
    </row>
    <row r="10924" spans="2:17" ht="12.5" x14ac:dyDescent="0.25">
      <c r="B10924" s="24">
        <v>2836</v>
      </c>
      <c r="C10924" s="24">
        <v>5608423</v>
      </c>
      <c r="I10924" s="19">
        <v>2911</v>
      </c>
      <c r="J10924" s="19">
        <v>11947103</v>
      </c>
      <c r="P10924" s="23"/>
      <c r="Q10924" s="23"/>
    </row>
    <row r="10925" spans="2:17" ht="12.5" x14ac:dyDescent="0.25">
      <c r="B10925" s="24">
        <v>2836</v>
      </c>
      <c r="C10925" s="24">
        <v>4584134</v>
      </c>
      <c r="I10925" s="19">
        <v>2910</v>
      </c>
      <c r="J10925" s="19">
        <v>12337484</v>
      </c>
      <c r="P10925" s="23"/>
      <c r="Q10925" s="23"/>
    </row>
    <row r="10926" spans="2:17" ht="12.5" x14ac:dyDescent="0.25">
      <c r="B10926" s="24">
        <v>2836</v>
      </c>
      <c r="C10926" s="24">
        <v>6033819</v>
      </c>
      <c r="I10926" s="19">
        <v>2911</v>
      </c>
      <c r="J10926" s="19">
        <v>12078290</v>
      </c>
      <c r="P10926" s="23"/>
      <c r="Q10926" s="23"/>
    </row>
    <row r="10927" spans="2:17" ht="12.5" x14ac:dyDescent="0.25">
      <c r="B10927" s="24">
        <v>2836</v>
      </c>
      <c r="C10927" s="24">
        <v>4010816</v>
      </c>
      <c r="I10927" s="19">
        <v>2910</v>
      </c>
      <c r="J10927" s="19">
        <v>12201455</v>
      </c>
      <c r="P10927" s="23"/>
      <c r="Q10927" s="23"/>
    </row>
    <row r="10928" spans="2:17" ht="12.5" x14ac:dyDescent="0.25">
      <c r="B10928" s="24">
        <v>2836</v>
      </c>
      <c r="C10928" s="24">
        <v>3651461</v>
      </c>
      <c r="I10928" s="19">
        <v>2911</v>
      </c>
      <c r="J10928" s="19">
        <v>11473378</v>
      </c>
      <c r="P10928" s="23"/>
      <c r="Q10928" s="23"/>
    </row>
    <row r="10929" spans="2:17" ht="12.5" x14ac:dyDescent="0.25">
      <c r="B10929" s="24">
        <v>2836</v>
      </c>
      <c r="C10929" s="24">
        <v>4790058</v>
      </c>
      <c r="I10929" s="19">
        <v>2910</v>
      </c>
      <c r="J10929" s="19">
        <v>12221783</v>
      </c>
      <c r="P10929" s="23"/>
      <c r="Q10929" s="23"/>
    </row>
    <row r="10930" spans="2:17" ht="12.5" x14ac:dyDescent="0.25">
      <c r="B10930" s="24">
        <v>2836</v>
      </c>
      <c r="C10930" s="24">
        <v>3923490</v>
      </c>
      <c r="I10930" s="19">
        <v>2911</v>
      </c>
      <c r="J10930" s="19">
        <v>12494544</v>
      </c>
      <c r="P10930" s="23"/>
      <c r="Q10930" s="23"/>
    </row>
    <row r="10931" spans="2:17" ht="12.5" x14ac:dyDescent="0.25">
      <c r="B10931" s="24">
        <v>2836</v>
      </c>
      <c r="C10931" s="24">
        <v>4637950</v>
      </c>
      <c r="I10931" s="19">
        <v>2910</v>
      </c>
      <c r="J10931" s="19">
        <v>11223332</v>
      </c>
      <c r="P10931" s="23"/>
      <c r="Q10931" s="23"/>
    </row>
    <row r="10932" spans="2:17" ht="12.5" x14ac:dyDescent="0.25">
      <c r="B10932" s="24">
        <v>2836</v>
      </c>
      <c r="C10932" s="24">
        <v>4262829</v>
      </c>
      <c r="I10932" s="19">
        <v>2911</v>
      </c>
      <c r="J10932" s="19">
        <v>12534793</v>
      </c>
      <c r="P10932" s="23"/>
      <c r="Q10932" s="23"/>
    </row>
    <row r="10933" spans="2:17" ht="12.5" x14ac:dyDescent="0.25">
      <c r="B10933" s="24">
        <v>2836</v>
      </c>
      <c r="C10933" s="24">
        <v>4102315</v>
      </c>
      <c r="I10933" s="19">
        <v>2910</v>
      </c>
      <c r="J10933" s="19">
        <v>12015308</v>
      </c>
      <c r="P10933" s="23"/>
      <c r="Q10933" s="23"/>
    </row>
    <row r="10934" spans="2:17" ht="12.5" x14ac:dyDescent="0.25">
      <c r="B10934" s="24">
        <v>2836</v>
      </c>
      <c r="C10934" s="24">
        <v>4029900</v>
      </c>
      <c r="I10934" s="19">
        <v>2911</v>
      </c>
      <c r="J10934" s="19">
        <v>11767456</v>
      </c>
      <c r="P10934" s="23"/>
      <c r="Q10934" s="23"/>
    </row>
    <row r="10935" spans="2:17" ht="12.5" x14ac:dyDescent="0.25">
      <c r="B10935" s="24">
        <v>2836</v>
      </c>
      <c r="C10935" s="24">
        <v>4085046</v>
      </c>
      <c r="I10935" s="19">
        <v>2910</v>
      </c>
      <c r="J10935" s="19">
        <v>12283866</v>
      </c>
      <c r="P10935" s="23"/>
      <c r="Q10935" s="23"/>
    </row>
    <row r="10936" spans="2:17" ht="12.5" x14ac:dyDescent="0.25">
      <c r="B10936" s="24">
        <v>2836</v>
      </c>
      <c r="C10936" s="24">
        <v>3971400</v>
      </c>
      <c r="I10936" s="19">
        <v>2911</v>
      </c>
      <c r="J10936" s="19">
        <v>11527505</v>
      </c>
      <c r="P10936" s="23"/>
      <c r="Q10936" s="23"/>
    </row>
    <row r="10937" spans="2:17" ht="12.5" x14ac:dyDescent="0.25">
      <c r="B10937" s="24">
        <v>2836</v>
      </c>
      <c r="C10937" s="24">
        <v>2850998</v>
      </c>
      <c r="I10937" s="19">
        <v>2910</v>
      </c>
      <c r="J10937" s="19">
        <v>12248547</v>
      </c>
      <c r="P10937" s="23"/>
      <c r="Q10937" s="23"/>
    </row>
    <row r="10938" spans="2:17" ht="12.5" x14ac:dyDescent="0.25">
      <c r="B10938" s="24">
        <v>2836</v>
      </c>
      <c r="C10938" s="24">
        <v>3990897</v>
      </c>
      <c r="I10938" s="19">
        <v>2911</v>
      </c>
      <c r="J10938" s="19">
        <v>12212402</v>
      </c>
      <c r="P10938" s="23"/>
      <c r="Q10938" s="23"/>
    </row>
    <row r="10939" spans="2:17" ht="12.5" x14ac:dyDescent="0.25">
      <c r="B10939" s="24">
        <v>2836</v>
      </c>
      <c r="C10939" s="24">
        <v>4693233</v>
      </c>
      <c r="I10939" s="19">
        <v>2910</v>
      </c>
      <c r="J10939" s="19">
        <v>11996150</v>
      </c>
      <c r="P10939" s="23"/>
      <c r="Q10939" s="23"/>
    </row>
    <row r="10940" spans="2:17" ht="12.5" x14ac:dyDescent="0.25">
      <c r="B10940" s="24">
        <v>2836</v>
      </c>
      <c r="C10940" s="24">
        <v>3913129</v>
      </c>
      <c r="I10940" s="19">
        <v>2911</v>
      </c>
      <c r="J10940" s="19">
        <v>11486530</v>
      </c>
      <c r="P10940" s="23"/>
      <c r="Q10940" s="23"/>
    </row>
    <row r="10941" spans="2:17" ht="12.5" x14ac:dyDescent="0.25">
      <c r="B10941" s="24">
        <v>2836</v>
      </c>
      <c r="C10941" s="24">
        <v>4050928</v>
      </c>
      <c r="I10941" s="19">
        <v>2910</v>
      </c>
      <c r="J10941" s="19">
        <v>12230648</v>
      </c>
      <c r="P10941" s="23"/>
      <c r="Q10941" s="23"/>
    </row>
    <row r="10942" spans="2:17" ht="12.5" x14ac:dyDescent="0.25">
      <c r="B10942" s="24">
        <v>2836</v>
      </c>
      <c r="C10942" s="24">
        <v>4079954</v>
      </c>
      <c r="I10942" s="19">
        <v>2911</v>
      </c>
      <c r="J10942" s="19">
        <v>11943447</v>
      </c>
      <c r="P10942" s="23"/>
      <c r="Q10942" s="23"/>
    </row>
    <row r="10943" spans="2:17" ht="12.5" x14ac:dyDescent="0.25">
      <c r="B10943" s="24">
        <v>2836</v>
      </c>
      <c r="C10943" s="24">
        <v>4785001</v>
      </c>
      <c r="I10943" s="19">
        <v>2910</v>
      </c>
      <c r="J10943" s="19">
        <v>12076317</v>
      </c>
      <c r="P10943" s="23"/>
      <c r="Q10943" s="23"/>
    </row>
    <row r="10944" spans="2:17" ht="12.5" x14ac:dyDescent="0.25">
      <c r="B10944" s="24">
        <v>2836</v>
      </c>
      <c r="C10944" s="24">
        <v>4046505</v>
      </c>
      <c r="I10944" s="19">
        <v>2911</v>
      </c>
      <c r="J10944" s="19">
        <v>13372809</v>
      </c>
      <c r="P10944" s="23"/>
      <c r="Q10944" s="23"/>
    </row>
    <row r="10945" spans="2:17" ht="12.5" x14ac:dyDescent="0.25">
      <c r="B10945" s="24">
        <v>2836</v>
      </c>
      <c r="C10945" s="24">
        <v>4454617</v>
      </c>
      <c r="I10945" s="19">
        <v>2910</v>
      </c>
      <c r="J10945" s="19">
        <v>10878693</v>
      </c>
      <c r="P10945" s="23"/>
      <c r="Q10945" s="23"/>
    </row>
    <row r="10946" spans="2:17" ht="12.5" x14ac:dyDescent="0.25">
      <c r="B10946" s="24">
        <v>2836</v>
      </c>
      <c r="C10946" s="24">
        <v>3409589</v>
      </c>
      <c r="I10946" s="19">
        <v>2911</v>
      </c>
      <c r="J10946" s="19">
        <v>11722989</v>
      </c>
      <c r="P10946" s="23"/>
      <c r="Q10946" s="23"/>
    </row>
    <row r="10947" spans="2:17" ht="12.5" x14ac:dyDescent="0.25">
      <c r="B10947" s="24">
        <v>2836</v>
      </c>
      <c r="C10947" s="24">
        <v>4050476</v>
      </c>
      <c r="I10947" s="19">
        <v>2910</v>
      </c>
      <c r="J10947" s="19">
        <v>12242991</v>
      </c>
      <c r="P10947" s="23"/>
      <c r="Q10947" s="23"/>
    </row>
    <row r="10948" spans="2:17" ht="12.5" x14ac:dyDescent="0.25">
      <c r="B10948" s="24">
        <v>2836</v>
      </c>
      <c r="C10948" s="24">
        <v>2380503</v>
      </c>
      <c r="I10948" s="19">
        <v>2911</v>
      </c>
      <c r="J10948" s="19">
        <v>11801377</v>
      </c>
      <c r="P10948" s="23"/>
      <c r="Q10948" s="23"/>
    </row>
    <row r="10949" spans="2:17" ht="12.5" x14ac:dyDescent="0.25">
      <c r="B10949" s="24">
        <v>2836</v>
      </c>
      <c r="C10949" s="24">
        <v>3752750</v>
      </c>
      <c r="I10949" s="19">
        <v>2910</v>
      </c>
      <c r="J10949" s="19">
        <v>12158866</v>
      </c>
      <c r="P10949" s="23"/>
      <c r="Q10949" s="23"/>
    </row>
    <row r="10950" spans="2:17" ht="12.5" x14ac:dyDescent="0.25">
      <c r="B10950" s="24">
        <v>2836</v>
      </c>
      <c r="C10950" s="24">
        <v>3636969</v>
      </c>
      <c r="I10950" s="19">
        <v>2911</v>
      </c>
      <c r="J10950" s="19">
        <v>11697639</v>
      </c>
      <c r="P10950" s="23"/>
      <c r="Q10950" s="23"/>
    </row>
    <row r="10951" spans="2:17" ht="12.5" x14ac:dyDescent="0.25">
      <c r="B10951" s="24">
        <v>2836</v>
      </c>
      <c r="C10951" s="24">
        <v>4336294</v>
      </c>
      <c r="I10951" s="19">
        <v>2910</v>
      </c>
      <c r="J10951" s="19">
        <v>12143742</v>
      </c>
      <c r="P10951" s="23"/>
      <c r="Q10951" s="23"/>
    </row>
    <row r="10952" spans="2:17" ht="12.5" x14ac:dyDescent="0.25">
      <c r="B10952" s="24">
        <v>2836</v>
      </c>
      <c r="C10952" s="24">
        <v>3832477</v>
      </c>
      <c r="I10952" s="19">
        <v>2911</v>
      </c>
      <c r="J10952" s="19">
        <v>11869919</v>
      </c>
      <c r="P10952" s="23"/>
      <c r="Q10952" s="23"/>
    </row>
    <row r="10953" spans="2:17" ht="12.5" x14ac:dyDescent="0.25">
      <c r="B10953" s="24">
        <v>2836</v>
      </c>
      <c r="C10953" s="24">
        <v>4003675</v>
      </c>
      <c r="I10953" s="19">
        <v>2910</v>
      </c>
      <c r="J10953" s="19">
        <v>12289726</v>
      </c>
      <c r="P10953" s="23"/>
      <c r="Q10953" s="23"/>
    </row>
    <row r="10954" spans="2:17" ht="12.5" x14ac:dyDescent="0.25">
      <c r="B10954" s="24">
        <v>2836</v>
      </c>
      <c r="C10954" s="24">
        <v>4481668</v>
      </c>
      <c r="I10954" s="19">
        <v>2911</v>
      </c>
      <c r="J10954" s="19">
        <v>12166019</v>
      </c>
      <c r="P10954" s="23"/>
      <c r="Q10954" s="23"/>
    </row>
    <row r="10955" spans="2:17" ht="12.5" x14ac:dyDescent="0.25">
      <c r="B10955" s="24">
        <v>2836</v>
      </c>
      <c r="C10955" s="24">
        <v>3434231</v>
      </c>
      <c r="I10955" s="19">
        <v>2910</v>
      </c>
      <c r="J10955" s="19">
        <v>11899637</v>
      </c>
      <c r="P10955" s="23"/>
      <c r="Q10955" s="23"/>
    </row>
    <row r="10956" spans="2:17" ht="12.5" x14ac:dyDescent="0.25">
      <c r="B10956" s="24">
        <v>2836</v>
      </c>
      <c r="C10956" s="24">
        <v>3949506</v>
      </c>
      <c r="I10956" s="19">
        <v>2911</v>
      </c>
      <c r="J10956" s="19">
        <v>12076653</v>
      </c>
      <c r="P10956" s="23"/>
      <c r="Q10956" s="23"/>
    </row>
    <row r="10957" spans="2:17" ht="12.5" x14ac:dyDescent="0.25">
      <c r="B10957" s="24">
        <v>2836</v>
      </c>
      <c r="C10957" s="24">
        <v>3800808</v>
      </c>
      <c r="I10957" s="19">
        <v>2910</v>
      </c>
      <c r="J10957" s="19">
        <v>11803534</v>
      </c>
      <c r="P10957" s="23"/>
      <c r="Q10957" s="23"/>
    </row>
    <row r="10958" spans="2:17" ht="12.5" x14ac:dyDescent="0.25">
      <c r="B10958" s="24">
        <v>2836</v>
      </c>
      <c r="C10958" s="24">
        <v>4355226</v>
      </c>
      <c r="I10958" s="19">
        <v>2911</v>
      </c>
      <c r="J10958" s="19">
        <v>12508737</v>
      </c>
      <c r="P10958" s="23"/>
      <c r="Q10958" s="23"/>
    </row>
    <row r="10959" spans="2:17" ht="12.5" x14ac:dyDescent="0.25">
      <c r="B10959" s="24">
        <v>2836</v>
      </c>
      <c r="C10959" s="24">
        <v>3598809</v>
      </c>
      <c r="I10959" s="19">
        <v>2910</v>
      </c>
      <c r="J10959" s="19">
        <v>11629407</v>
      </c>
      <c r="P10959" s="23"/>
      <c r="Q10959" s="23"/>
    </row>
    <row r="10960" spans="2:17" ht="12.5" x14ac:dyDescent="0.25">
      <c r="B10960" s="24">
        <v>2836</v>
      </c>
      <c r="C10960" s="24">
        <v>3923958</v>
      </c>
      <c r="I10960" s="19">
        <v>2911</v>
      </c>
      <c r="J10960" s="19">
        <v>11858504</v>
      </c>
      <c r="P10960" s="23"/>
      <c r="Q10960" s="23"/>
    </row>
    <row r="10961" spans="2:17" ht="12.5" x14ac:dyDescent="0.25">
      <c r="B10961" s="24">
        <v>2836</v>
      </c>
      <c r="C10961" s="24">
        <v>4252754</v>
      </c>
      <c r="I10961" s="19">
        <v>2910</v>
      </c>
      <c r="J10961" s="19">
        <v>11850387</v>
      </c>
      <c r="P10961" s="23"/>
      <c r="Q10961" s="23"/>
    </row>
    <row r="10962" spans="2:17" ht="12.5" x14ac:dyDescent="0.25">
      <c r="B10962" s="24">
        <v>2836</v>
      </c>
      <c r="C10962" s="24">
        <v>3943624</v>
      </c>
      <c r="I10962" s="19">
        <v>2911</v>
      </c>
      <c r="J10962" s="19">
        <v>12114198</v>
      </c>
      <c r="P10962" s="23"/>
      <c r="Q10962" s="23"/>
    </row>
    <row r="10963" spans="2:17" ht="12.5" x14ac:dyDescent="0.25">
      <c r="B10963" s="24">
        <v>2836</v>
      </c>
      <c r="C10963" s="24">
        <v>3877222</v>
      </c>
      <c r="I10963" s="19">
        <v>2910</v>
      </c>
      <c r="J10963" s="19">
        <v>11786380</v>
      </c>
      <c r="P10963" s="23"/>
      <c r="Q10963" s="23"/>
    </row>
    <row r="10964" spans="2:17" ht="12.5" x14ac:dyDescent="0.25">
      <c r="B10964" s="24">
        <v>2836</v>
      </c>
      <c r="C10964" s="24">
        <v>4280657</v>
      </c>
      <c r="I10964" s="19">
        <v>2911</v>
      </c>
      <c r="J10964" s="19">
        <v>11922782</v>
      </c>
      <c r="P10964" s="23"/>
      <c r="Q10964" s="23"/>
    </row>
    <row r="10965" spans="2:17" ht="12.5" x14ac:dyDescent="0.25">
      <c r="B10965" s="24">
        <v>2836</v>
      </c>
      <c r="C10965" s="24">
        <v>4318016</v>
      </c>
      <c r="I10965" s="19">
        <v>2910</v>
      </c>
      <c r="J10965" s="19">
        <v>13931446</v>
      </c>
      <c r="P10965" s="23"/>
      <c r="Q10965" s="23"/>
    </row>
    <row r="10966" spans="2:17" ht="12.5" x14ac:dyDescent="0.25">
      <c r="B10966" s="24">
        <v>2836</v>
      </c>
      <c r="C10966" s="24">
        <v>4492141</v>
      </c>
      <c r="I10966" s="19">
        <v>2911</v>
      </c>
      <c r="J10966" s="19">
        <v>10568446</v>
      </c>
      <c r="P10966" s="23"/>
      <c r="Q10966" s="23"/>
    </row>
    <row r="10967" spans="2:17" ht="12.5" x14ac:dyDescent="0.25">
      <c r="B10967" s="24">
        <v>2836</v>
      </c>
      <c r="C10967" s="24">
        <v>3972650</v>
      </c>
      <c r="I10967" s="19">
        <v>2910</v>
      </c>
      <c r="J10967" s="19">
        <v>11637689</v>
      </c>
      <c r="P10967" s="23"/>
      <c r="Q10967" s="23"/>
    </row>
    <row r="10968" spans="2:17" ht="12.5" x14ac:dyDescent="0.25">
      <c r="B10968" s="24">
        <v>2836</v>
      </c>
      <c r="C10968" s="24">
        <v>5318521</v>
      </c>
      <c r="I10968" s="19">
        <v>2911</v>
      </c>
      <c r="J10968" s="19">
        <v>11907790</v>
      </c>
      <c r="P10968" s="23"/>
      <c r="Q10968" s="23"/>
    </row>
    <row r="10969" spans="2:17" ht="12.5" x14ac:dyDescent="0.25">
      <c r="B10969" s="24">
        <v>2836</v>
      </c>
      <c r="C10969" s="24">
        <v>3641572</v>
      </c>
      <c r="I10969" s="19">
        <v>2910</v>
      </c>
      <c r="J10969" s="19">
        <v>12233207</v>
      </c>
      <c r="P10969" s="23"/>
      <c r="Q10969" s="23"/>
    </row>
    <row r="10970" spans="2:17" ht="12.5" x14ac:dyDescent="0.25">
      <c r="B10970" s="24">
        <v>2836</v>
      </c>
      <c r="C10970" s="24">
        <v>3861992</v>
      </c>
      <c r="I10970" s="19">
        <v>2911</v>
      </c>
      <c r="J10970" s="19">
        <v>12034548</v>
      </c>
      <c r="P10970" s="23"/>
      <c r="Q10970" s="23"/>
    </row>
    <row r="10971" spans="2:17" ht="12.5" x14ac:dyDescent="0.25">
      <c r="B10971" s="24">
        <v>2836</v>
      </c>
      <c r="C10971" s="24">
        <v>3978008</v>
      </c>
      <c r="I10971" s="19">
        <v>2910</v>
      </c>
      <c r="J10971" s="19">
        <v>11864620</v>
      </c>
      <c r="P10971" s="23"/>
      <c r="Q10971" s="23"/>
    </row>
    <row r="10972" spans="2:17" ht="12.5" x14ac:dyDescent="0.25">
      <c r="B10972" s="24">
        <v>2836</v>
      </c>
      <c r="C10972" s="24">
        <v>4816004</v>
      </c>
      <c r="I10972" s="19">
        <v>2911</v>
      </c>
      <c r="J10972" s="19">
        <v>12206075</v>
      </c>
      <c r="P10972" s="23"/>
      <c r="Q10972" s="23"/>
    </row>
    <row r="10973" spans="2:17" ht="12.5" x14ac:dyDescent="0.25">
      <c r="B10973" s="24">
        <v>2836</v>
      </c>
      <c r="C10973" s="24">
        <v>3579116</v>
      </c>
      <c r="I10973" s="19">
        <v>2910</v>
      </c>
      <c r="J10973" s="19">
        <v>11816224</v>
      </c>
      <c r="P10973" s="23"/>
      <c r="Q10973" s="23"/>
    </row>
    <row r="10974" spans="2:17" ht="12.5" x14ac:dyDescent="0.25">
      <c r="B10974" s="24">
        <v>2836</v>
      </c>
      <c r="C10974" s="24">
        <v>4006690</v>
      </c>
      <c r="I10974" s="19">
        <v>2911</v>
      </c>
      <c r="J10974" s="19">
        <v>16013409</v>
      </c>
      <c r="P10974" s="23"/>
      <c r="Q10974" s="23"/>
    </row>
    <row r="10975" spans="2:17" ht="12.5" x14ac:dyDescent="0.25">
      <c r="B10975" s="24">
        <v>2836</v>
      </c>
      <c r="C10975" s="24">
        <v>3886766</v>
      </c>
      <c r="I10975" s="19">
        <v>2910</v>
      </c>
      <c r="J10975" s="19">
        <v>12120434</v>
      </c>
      <c r="P10975" s="23"/>
      <c r="Q10975" s="23"/>
    </row>
    <row r="10976" spans="2:17" ht="12.5" x14ac:dyDescent="0.25">
      <c r="B10976" s="24">
        <v>2836</v>
      </c>
      <c r="C10976" s="24">
        <v>4777110</v>
      </c>
      <c r="I10976" s="19">
        <v>2911</v>
      </c>
      <c r="J10976" s="19">
        <v>11742115</v>
      </c>
      <c r="P10976" s="23"/>
      <c r="Q10976" s="23"/>
    </row>
    <row r="10977" spans="2:17" ht="12.5" x14ac:dyDescent="0.25">
      <c r="B10977" s="24">
        <v>2836</v>
      </c>
      <c r="C10977" s="24">
        <v>3875271</v>
      </c>
      <c r="I10977" s="19">
        <v>2910</v>
      </c>
      <c r="J10977" s="19">
        <v>11973016</v>
      </c>
      <c r="P10977" s="23"/>
      <c r="Q10977" s="23"/>
    </row>
    <row r="10978" spans="2:17" ht="12.5" x14ac:dyDescent="0.25">
      <c r="B10978" s="24">
        <v>2836</v>
      </c>
      <c r="C10978" s="24">
        <v>3691860</v>
      </c>
      <c r="I10978" s="19">
        <v>2911</v>
      </c>
      <c r="J10978" s="19">
        <v>12374961</v>
      </c>
      <c r="P10978" s="23"/>
      <c r="Q10978" s="23"/>
    </row>
    <row r="10979" spans="2:17" ht="12.5" x14ac:dyDescent="0.25">
      <c r="B10979" s="24">
        <v>2836</v>
      </c>
      <c r="C10979" s="24">
        <v>3944264</v>
      </c>
      <c r="I10979" s="19">
        <v>2910</v>
      </c>
      <c r="J10979" s="19">
        <v>12008208</v>
      </c>
      <c r="P10979" s="23"/>
      <c r="Q10979" s="23"/>
    </row>
    <row r="10980" spans="2:17" ht="12.5" x14ac:dyDescent="0.25">
      <c r="B10980" s="24">
        <v>2836</v>
      </c>
      <c r="C10980" s="24">
        <v>3335882</v>
      </c>
      <c r="I10980" s="19">
        <v>2911</v>
      </c>
      <c r="J10980" s="19">
        <v>11954155</v>
      </c>
      <c r="P10980" s="23"/>
      <c r="Q10980" s="23"/>
    </row>
    <row r="10981" spans="2:17" ht="12.5" x14ac:dyDescent="0.25">
      <c r="B10981" s="24">
        <v>2836</v>
      </c>
      <c r="C10981" s="24">
        <v>4573797</v>
      </c>
      <c r="I10981" s="19">
        <v>2910</v>
      </c>
      <c r="J10981" s="19">
        <v>11791099</v>
      </c>
      <c r="P10981" s="23"/>
      <c r="Q10981" s="23"/>
    </row>
    <row r="10982" spans="2:17" ht="12.5" x14ac:dyDescent="0.25">
      <c r="B10982" s="24">
        <v>2836</v>
      </c>
      <c r="C10982" s="24">
        <v>3877892</v>
      </c>
      <c r="I10982" s="19">
        <v>2911</v>
      </c>
      <c r="J10982" s="19">
        <v>12025822</v>
      </c>
      <c r="P10982" s="23"/>
      <c r="Q10982" s="23"/>
    </row>
    <row r="10983" spans="2:17" ht="12.5" x14ac:dyDescent="0.25">
      <c r="B10983" s="24">
        <v>2836</v>
      </c>
      <c r="C10983" s="24">
        <v>4039571</v>
      </c>
      <c r="I10983" s="19">
        <v>2910</v>
      </c>
      <c r="J10983" s="19">
        <v>11717359</v>
      </c>
      <c r="P10983" s="23"/>
      <c r="Q10983" s="23"/>
    </row>
    <row r="10984" spans="2:17" ht="12.5" x14ac:dyDescent="0.25">
      <c r="B10984" s="24">
        <v>2836</v>
      </c>
      <c r="C10984" s="24">
        <v>4839506</v>
      </c>
      <c r="I10984" s="19">
        <v>2911</v>
      </c>
      <c r="J10984" s="19">
        <v>12035987</v>
      </c>
      <c r="P10984" s="23"/>
      <c r="Q10984" s="23"/>
    </row>
    <row r="10985" spans="2:17" ht="12.5" x14ac:dyDescent="0.25">
      <c r="B10985" s="24">
        <v>2836</v>
      </c>
      <c r="C10985" s="24">
        <v>2997713</v>
      </c>
      <c r="I10985" s="19">
        <v>2910</v>
      </c>
      <c r="J10985" s="19">
        <v>12009732</v>
      </c>
      <c r="P10985" s="23"/>
      <c r="Q10985" s="23"/>
    </row>
    <row r="10986" spans="2:17" ht="12.5" x14ac:dyDescent="0.25">
      <c r="B10986" s="24">
        <v>2836</v>
      </c>
      <c r="C10986" s="24">
        <v>4315494</v>
      </c>
      <c r="I10986" s="19">
        <v>2911</v>
      </c>
      <c r="J10986" s="19">
        <v>11920207</v>
      </c>
      <c r="P10986" s="23"/>
      <c r="Q10986" s="23"/>
    </row>
    <row r="10987" spans="2:17" ht="12.5" x14ac:dyDescent="0.25">
      <c r="B10987" s="24">
        <v>2836</v>
      </c>
      <c r="C10987" s="24">
        <v>3709772</v>
      </c>
      <c r="I10987" s="19">
        <v>2910</v>
      </c>
      <c r="J10987" s="19">
        <v>12053217</v>
      </c>
      <c r="P10987" s="23"/>
      <c r="Q10987" s="23"/>
    </row>
    <row r="10988" spans="2:17" ht="12.5" x14ac:dyDescent="0.25">
      <c r="B10988" s="24">
        <v>2836</v>
      </c>
      <c r="C10988" s="24">
        <v>3777745</v>
      </c>
      <c r="I10988" s="19">
        <v>2911</v>
      </c>
      <c r="J10988" s="19">
        <v>12366334</v>
      </c>
      <c r="P10988" s="23"/>
      <c r="Q10988" s="23"/>
    </row>
    <row r="10989" spans="2:17" ht="12.5" x14ac:dyDescent="0.25">
      <c r="B10989" s="24">
        <v>2836</v>
      </c>
      <c r="C10989" s="24">
        <v>1891639</v>
      </c>
      <c r="I10989" s="19">
        <v>2910</v>
      </c>
      <c r="J10989" s="19">
        <v>11530441</v>
      </c>
      <c r="P10989" s="23"/>
      <c r="Q10989" s="23"/>
    </row>
    <row r="10990" spans="2:17" ht="12.5" x14ac:dyDescent="0.25">
      <c r="B10990" s="24">
        <v>2836</v>
      </c>
      <c r="C10990" s="24">
        <v>3253607</v>
      </c>
      <c r="I10990" s="19">
        <v>2911</v>
      </c>
      <c r="J10990" s="19">
        <v>12303724</v>
      </c>
      <c r="P10990" s="23"/>
      <c r="Q10990" s="23"/>
    </row>
    <row r="10991" spans="2:17" ht="12.5" x14ac:dyDescent="0.25">
      <c r="B10991" s="24">
        <v>2836</v>
      </c>
      <c r="C10991" s="24">
        <v>3590898</v>
      </c>
      <c r="I10991" s="19">
        <v>2910</v>
      </c>
      <c r="J10991" s="19">
        <v>12312752</v>
      </c>
      <c r="P10991" s="23"/>
      <c r="Q10991" s="23"/>
    </row>
    <row r="10992" spans="2:17" ht="12.5" x14ac:dyDescent="0.25">
      <c r="B10992" s="24">
        <v>2836</v>
      </c>
      <c r="C10992" s="24">
        <v>4681435</v>
      </c>
      <c r="I10992" s="19">
        <v>2911</v>
      </c>
      <c r="J10992" s="19">
        <v>11819751</v>
      </c>
      <c r="P10992" s="23"/>
      <c r="Q10992" s="23"/>
    </row>
    <row r="10993" spans="2:17" ht="12.5" x14ac:dyDescent="0.25">
      <c r="B10993" s="24">
        <v>2836</v>
      </c>
      <c r="C10993" s="24">
        <v>4140564</v>
      </c>
      <c r="I10993" s="19">
        <v>2910</v>
      </c>
      <c r="J10993" s="19">
        <v>12052851</v>
      </c>
      <c r="P10993" s="23"/>
      <c r="Q10993" s="23"/>
    </row>
    <row r="10994" spans="2:17" ht="12.5" x14ac:dyDescent="0.25">
      <c r="B10994" s="24">
        <v>2836</v>
      </c>
      <c r="C10994" s="24">
        <v>3928354</v>
      </c>
      <c r="I10994" s="19">
        <v>2911</v>
      </c>
      <c r="J10994" s="19">
        <v>11832108</v>
      </c>
      <c r="P10994" s="23"/>
      <c r="Q10994" s="23"/>
    </row>
    <row r="10995" spans="2:17" ht="12.5" x14ac:dyDescent="0.25">
      <c r="B10995" s="24">
        <v>2836</v>
      </c>
      <c r="C10995" s="24">
        <v>4362391</v>
      </c>
      <c r="I10995" s="19">
        <v>2910</v>
      </c>
      <c r="J10995" s="19">
        <v>11659200</v>
      </c>
      <c r="P10995" s="23"/>
      <c r="Q10995" s="23"/>
    </row>
    <row r="10996" spans="2:17" ht="12.5" x14ac:dyDescent="0.25">
      <c r="B10996" s="24">
        <v>2836</v>
      </c>
      <c r="C10996" s="24">
        <v>3864012</v>
      </c>
      <c r="I10996" s="19">
        <v>2911</v>
      </c>
      <c r="J10996" s="19">
        <v>12000592</v>
      </c>
      <c r="P10996" s="23"/>
      <c r="Q10996" s="23"/>
    </row>
    <row r="10997" spans="2:17" ht="12.5" x14ac:dyDescent="0.25">
      <c r="B10997" s="24">
        <v>2836</v>
      </c>
      <c r="C10997" s="24">
        <v>3451153</v>
      </c>
      <c r="I10997" s="19">
        <v>2910</v>
      </c>
      <c r="J10997" s="19">
        <v>13632266</v>
      </c>
      <c r="P10997" s="23"/>
      <c r="Q10997" s="23"/>
    </row>
    <row r="10998" spans="2:17" ht="12.5" x14ac:dyDescent="0.25">
      <c r="B10998" s="24">
        <v>2836</v>
      </c>
      <c r="C10998" s="24">
        <v>4413548</v>
      </c>
      <c r="I10998" s="19">
        <v>2911</v>
      </c>
      <c r="J10998" s="19">
        <v>10730195</v>
      </c>
      <c r="P10998" s="23"/>
      <c r="Q10998" s="23"/>
    </row>
    <row r="10999" spans="2:17" ht="12.5" x14ac:dyDescent="0.25">
      <c r="B10999" s="24">
        <v>2836</v>
      </c>
      <c r="C10999" s="24">
        <v>3929792</v>
      </c>
      <c r="I10999" s="19">
        <v>2910</v>
      </c>
      <c r="J10999" s="19">
        <v>12305460</v>
      </c>
      <c r="P10999" s="23"/>
      <c r="Q10999" s="23"/>
    </row>
    <row r="11000" spans="2:17" ht="12.5" x14ac:dyDescent="0.25">
      <c r="B11000" s="24">
        <v>2836</v>
      </c>
      <c r="C11000" s="24">
        <v>2018231</v>
      </c>
      <c r="I11000" s="19">
        <v>2911</v>
      </c>
      <c r="J11000" s="19">
        <v>11391153</v>
      </c>
      <c r="P11000" s="23"/>
      <c r="Q11000" s="23"/>
    </row>
    <row r="11001" spans="2:17" ht="12.5" x14ac:dyDescent="0.25">
      <c r="B11001" s="24">
        <v>2836</v>
      </c>
      <c r="C11001" s="24">
        <v>3957580</v>
      </c>
      <c r="I11001" s="19">
        <v>2910</v>
      </c>
      <c r="J11001" s="19">
        <v>12027775</v>
      </c>
      <c r="P11001" s="23"/>
      <c r="Q11001" s="23"/>
    </row>
    <row r="11002" spans="2:17" ht="12.5" x14ac:dyDescent="0.25">
      <c r="B11002" s="24">
        <v>2836</v>
      </c>
      <c r="C11002" s="24">
        <v>4166252</v>
      </c>
      <c r="I11002" s="19">
        <v>2911</v>
      </c>
      <c r="J11002" s="19">
        <v>12116636</v>
      </c>
      <c r="P11002" s="23"/>
      <c r="Q11002" s="23"/>
    </row>
    <row r="11003" spans="2:17" ht="12.5" x14ac:dyDescent="0.25">
      <c r="B11003" s="24">
        <v>2836</v>
      </c>
      <c r="C11003" s="24">
        <v>4117181</v>
      </c>
      <c r="I11003" s="19">
        <v>2910</v>
      </c>
      <c r="J11003" s="19">
        <v>11810007</v>
      </c>
      <c r="P11003" s="23"/>
      <c r="Q11003" s="23"/>
    </row>
    <row r="11004" spans="2:17" ht="12.5" x14ac:dyDescent="0.25">
      <c r="B11004" s="24">
        <v>2836</v>
      </c>
      <c r="C11004" s="24">
        <v>4065444</v>
      </c>
      <c r="I11004" s="19">
        <v>2911</v>
      </c>
      <c r="J11004" s="19">
        <v>11988437</v>
      </c>
      <c r="P11004" s="23"/>
      <c r="Q11004" s="23"/>
    </row>
    <row r="11005" spans="2:17" ht="12.5" x14ac:dyDescent="0.25">
      <c r="B11005" s="24">
        <v>2836</v>
      </c>
      <c r="C11005" s="24">
        <v>3579147</v>
      </c>
      <c r="I11005" s="19">
        <v>2910</v>
      </c>
      <c r="J11005" s="19">
        <v>12470156</v>
      </c>
      <c r="P11005" s="23"/>
      <c r="Q11005" s="23"/>
    </row>
    <row r="11006" spans="2:17" ht="12.5" x14ac:dyDescent="0.25">
      <c r="B11006" s="24">
        <v>2836</v>
      </c>
      <c r="C11006" s="24">
        <v>4589812</v>
      </c>
      <c r="I11006" s="19">
        <v>2911</v>
      </c>
      <c r="J11006" s="19">
        <v>11775526</v>
      </c>
      <c r="P11006" s="23"/>
      <c r="Q11006" s="23"/>
    </row>
    <row r="11007" spans="2:17" ht="12.5" x14ac:dyDescent="0.25">
      <c r="B11007" s="24">
        <v>2836</v>
      </c>
      <c r="C11007" s="24">
        <v>4009263</v>
      </c>
      <c r="I11007" s="19">
        <v>2910</v>
      </c>
      <c r="J11007" s="19">
        <v>14412257</v>
      </c>
      <c r="P11007" s="23"/>
      <c r="Q11007" s="23"/>
    </row>
    <row r="11008" spans="2:17" ht="12.5" x14ac:dyDescent="0.25">
      <c r="B11008" s="24">
        <v>2836</v>
      </c>
      <c r="C11008" s="24">
        <v>4571255</v>
      </c>
      <c r="I11008" s="19">
        <v>2911</v>
      </c>
      <c r="J11008" s="19">
        <v>13223573</v>
      </c>
      <c r="P11008" s="23"/>
      <c r="Q11008" s="23"/>
    </row>
    <row r="11009" spans="2:17" ht="12.5" x14ac:dyDescent="0.25">
      <c r="B11009" s="24">
        <v>2836</v>
      </c>
      <c r="C11009" s="24">
        <v>3178169</v>
      </c>
      <c r="I11009" s="19">
        <v>2910</v>
      </c>
      <c r="J11009" s="19">
        <v>8800201</v>
      </c>
      <c r="P11009" s="23"/>
      <c r="Q11009" s="23"/>
    </row>
    <row r="11010" spans="2:17" ht="12.5" x14ac:dyDescent="0.25">
      <c r="B11010" s="24">
        <v>2836</v>
      </c>
      <c r="C11010" s="24">
        <v>4028753</v>
      </c>
      <c r="I11010" s="19">
        <v>2911</v>
      </c>
      <c r="J11010" s="19">
        <v>11689202</v>
      </c>
      <c r="P11010" s="23"/>
      <c r="Q11010" s="23"/>
    </row>
    <row r="11011" spans="2:17" ht="12.5" x14ac:dyDescent="0.25">
      <c r="B11011" s="24">
        <v>2836</v>
      </c>
      <c r="C11011" s="24">
        <v>4377015</v>
      </c>
      <c r="I11011" s="19">
        <v>2910</v>
      </c>
      <c r="J11011" s="19">
        <v>12072666</v>
      </c>
      <c r="P11011" s="23"/>
      <c r="Q11011" s="23"/>
    </row>
    <row r="11012" spans="2:17" ht="12.5" x14ac:dyDescent="0.25">
      <c r="B11012" s="24">
        <v>2836</v>
      </c>
      <c r="C11012" s="24">
        <v>4112051</v>
      </c>
      <c r="I11012" s="19">
        <v>2911</v>
      </c>
      <c r="J11012" s="19">
        <v>12117058</v>
      </c>
      <c r="P11012" s="23"/>
      <c r="Q11012" s="23"/>
    </row>
    <row r="11013" spans="2:17" ht="12.5" x14ac:dyDescent="0.25">
      <c r="B11013" s="24">
        <v>2836</v>
      </c>
      <c r="C11013" s="24">
        <v>3564337</v>
      </c>
      <c r="I11013" s="19">
        <v>2910</v>
      </c>
      <c r="J11013" s="19">
        <v>11488554</v>
      </c>
      <c r="P11013" s="23"/>
      <c r="Q11013" s="23"/>
    </row>
    <row r="11014" spans="2:17" ht="12.5" x14ac:dyDescent="0.25">
      <c r="B11014" s="24">
        <v>2836</v>
      </c>
      <c r="C11014" s="24">
        <v>3995897</v>
      </c>
      <c r="I11014" s="19">
        <v>2911</v>
      </c>
      <c r="J11014" s="19">
        <v>12183168</v>
      </c>
      <c r="P11014" s="23"/>
      <c r="Q11014" s="23"/>
    </row>
    <row r="11015" spans="2:17" ht="12.5" x14ac:dyDescent="0.25">
      <c r="B11015" s="24">
        <v>2836</v>
      </c>
      <c r="C11015" s="24">
        <v>3993821</v>
      </c>
      <c r="I11015" s="19">
        <v>2910</v>
      </c>
      <c r="J11015" s="19">
        <v>12720709</v>
      </c>
      <c r="P11015" s="23"/>
      <c r="Q11015" s="23"/>
    </row>
    <row r="11016" spans="2:17" ht="12.5" x14ac:dyDescent="0.25">
      <c r="B11016" s="24">
        <v>2836</v>
      </c>
      <c r="C11016" s="24">
        <v>3371808</v>
      </c>
      <c r="I11016" s="19">
        <v>2911</v>
      </c>
      <c r="J11016" s="19">
        <v>11903909</v>
      </c>
      <c r="P11016" s="23"/>
      <c r="Q11016" s="23"/>
    </row>
    <row r="11017" spans="2:17" ht="12.5" x14ac:dyDescent="0.25">
      <c r="B11017" s="24">
        <v>2836</v>
      </c>
      <c r="C11017" s="24">
        <v>4297631</v>
      </c>
      <c r="I11017" s="19">
        <v>2910</v>
      </c>
      <c r="J11017" s="19">
        <v>11213385</v>
      </c>
      <c r="P11017" s="23"/>
      <c r="Q11017" s="23"/>
    </row>
    <row r="11018" spans="2:17" ht="12.5" x14ac:dyDescent="0.25">
      <c r="B11018" s="24">
        <v>2836</v>
      </c>
      <c r="C11018" s="24">
        <v>3931481</v>
      </c>
      <c r="I11018" s="19">
        <v>2911</v>
      </c>
      <c r="J11018" s="19">
        <v>12530351</v>
      </c>
      <c r="P11018" s="23"/>
      <c r="Q11018" s="23"/>
    </row>
    <row r="11019" spans="2:17" ht="12.5" x14ac:dyDescent="0.25">
      <c r="B11019" s="24">
        <v>2836</v>
      </c>
      <c r="C11019" s="24">
        <v>3879295</v>
      </c>
      <c r="I11019" s="19">
        <v>2910</v>
      </c>
      <c r="J11019" s="19">
        <v>14002414</v>
      </c>
      <c r="P11019" s="23"/>
      <c r="Q11019" s="23"/>
    </row>
    <row r="11020" spans="2:17" ht="12.5" x14ac:dyDescent="0.25">
      <c r="B11020" s="24">
        <v>2836</v>
      </c>
      <c r="C11020" s="24">
        <v>3970874</v>
      </c>
      <c r="I11020" s="19">
        <v>2911</v>
      </c>
      <c r="J11020" s="19">
        <v>9870381</v>
      </c>
      <c r="P11020" s="23"/>
      <c r="Q11020" s="23"/>
    </row>
    <row r="11021" spans="2:17" ht="12.5" x14ac:dyDescent="0.25">
      <c r="B11021" s="24">
        <v>2836</v>
      </c>
      <c r="C11021" s="24">
        <v>3942222</v>
      </c>
      <c r="I11021" s="19">
        <v>2910</v>
      </c>
      <c r="J11021" s="19">
        <v>12076401</v>
      </c>
      <c r="P11021" s="23"/>
      <c r="Q11021" s="23"/>
    </row>
    <row r="11022" spans="2:17" ht="12.5" x14ac:dyDescent="0.25">
      <c r="B11022" s="24">
        <v>2836</v>
      </c>
      <c r="C11022" s="24">
        <v>3977341</v>
      </c>
      <c r="I11022" s="19">
        <v>2911</v>
      </c>
      <c r="J11022" s="19">
        <v>11445101</v>
      </c>
      <c r="P11022" s="23"/>
      <c r="Q11022" s="23"/>
    </row>
    <row r="11023" spans="2:17" ht="12.5" x14ac:dyDescent="0.25">
      <c r="B11023" s="24">
        <v>2836</v>
      </c>
      <c r="C11023" s="24">
        <v>2478540</v>
      </c>
      <c r="I11023" s="19">
        <v>2910</v>
      </c>
      <c r="J11023" s="19">
        <v>12688980</v>
      </c>
      <c r="P11023" s="23"/>
      <c r="Q11023" s="23"/>
    </row>
    <row r="11024" spans="2:17" ht="12.5" x14ac:dyDescent="0.25">
      <c r="B11024" s="24">
        <v>2836</v>
      </c>
      <c r="C11024" s="24">
        <v>3508893</v>
      </c>
      <c r="I11024" s="19">
        <v>2911</v>
      </c>
      <c r="J11024" s="19">
        <v>11919185</v>
      </c>
      <c r="P11024" s="23"/>
      <c r="Q11024" s="23"/>
    </row>
    <row r="11025" spans="2:17" ht="12.5" x14ac:dyDescent="0.25">
      <c r="B11025" s="24">
        <v>2836</v>
      </c>
      <c r="C11025" s="24">
        <v>4651658</v>
      </c>
      <c r="I11025" s="19">
        <v>2910</v>
      </c>
      <c r="J11025" s="19">
        <v>11471218</v>
      </c>
      <c r="P11025" s="23"/>
      <c r="Q11025" s="23"/>
    </row>
    <row r="11026" spans="2:17" ht="12.5" x14ac:dyDescent="0.25">
      <c r="B11026" s="24">
        <v>2836</v>
      </c>
      <c r="C11026" s="24">
        <v>3033065</v>
      </c>
      <c r="I11026" s="19">
        <v>2911</v>
      </c>
      <c r="J11026" s="19">
        <v>12374351</v>
      </c>
      <c r="P11026" s="23"/>
      <c r="Q11026" s="23"/>
    </row>
    <row r="11027" spans="2:17" ht="12.5" x14ac:dyDescent="0.25">
      <c r="B11027" s="24">
        <v>2836</v>
      </c>
      <c r="C11027" s="24">
        <v>4054883</v>
      </c>
      <c r="I11027" s="19">
        <v>2910</v>
      </c>
      <c r="J11027" s="19">
        <v>11916297</v>
      </c>
      <c r="P11027" s="23"/>
      <c r="Q11027" s="23"/>
    </row>
    <row r="11028" spans="2:17" ht="12.5" x14ac:dyDescent="0.25">
      <c r="B11028" s="24">
        <v>2836</v>
      </c>
      <c r="C11028" s="24">
        <v>3302278</v>
      </c>
      <c r="I11028" s="19">
        <v>2911</v>
      </c>
      <c r="J11028" s="19">
        <v>11956297</v>
      </c>
      <c r="P11028" s="23"/>
      <c r="Q11028" s="23"/>
    </row>
    <row r="11029" spans="2:17" ht="12.5" x14ac:dyDescent="0.25">
      <c r="B11029" s="24">
        <v>2836</v>
      </c>
      <c r="C11029" s="24">
        <v>3528997</v>
      </c>
      <c r="I11029" s="19">
        <v>2910</v>
      </c>
      <c r="J11029" s="19">
        <v>12590853</v>
      </c>
      <c r="P11029" s="23"/>
      <c r="Q11029" s="23"/>
    </row>
    <row r="11030" spans="2:17" ht="12.5" x14ac:dyDescent="0.25">
      <c r="B11030" s="24">
        <v>2836</v>
      </c>
      <c r="C11030" s="24">
        <v>4106541</v>
      </c>
      <c r="I11030" s="19">
        <v>2911</v>
      </c>
      <c r="J11030" s="19">
        <v>11148485</v>
      </c>
      <c r="P11030" s="23"/>
      <c r="Q11030" s="23"/>
    </row>
    <row r="11031" spans="2:17" ht="12.5" x14ac:dyDescent="0.25">
      <c r="B11031" s="24">
        <v>2836</v>
      </c>
      <c r="C11031" s="24">
        <v>3820547</v>
      </c>
      <c r="I11031" s="19">
        <v>2910</v>
      </c>
      <c r="J11031" s="19">
        <v>12167002</v>
      </c>
      <c r="P11031" s="23"/>
      <c r="Q11031" s="23"/>
    </row>
    <row r="11032" spans="2:17" ht="12.5" x14ac:dyDescent="0.25">
      <c r="B11032" s="24">
        <v>2836</v>
      </c>
      <c r="C11032" s="24">
        <v>3962315</v>
      </c>
      <c r="I11032" s="19">
        <v>2911</v>
      </c>
      <c r="J11032" s="19">
        <v>12337201</v>
      </c>
      <c r="P11032" s="23"/>
      <c r="Q11032" s="23"/>
    </row>
    <row r="11033" spans="2:17" ht="12.5" x14ac:dyDescent="0.25">
      <c r="B11033" s="24">
        <v>2836</v>
      </c>
      <c r="C11033" s="24">
        <v>4699228</v>
      </c>
      <c r="I11033" s="19">
        <v>2910</v>
      </c>
      <c r="J11033" s="19">
        <v>11837672</v>
      </c>
      <c r="P11033" s="23"/>
      <c r="Q11033" s="23"/>
    </row>
    <row r="11034" spans="2:17" ht="12.5" x14ac:dyDescent="0.25">
      <c r="B11034" s="24">
        <v>2836</v>
      </c>
      <c r="C11034" s="24">
        <v>3974195</v>
      </c>
      <c r="I11034" s="19">
        <v>2911</v>
      </c>
      <c r="J11034" s="19">
        <v>12380019</v>
      </c>
      <c r="P11034" s="23"/>
      <c r="Q11034" s="23"/>
    </row>
    <row r="11035" spans="2:17" ht="12.5" x14ac:dyDescent="0.25">
      <c r="B11035" s="24">
        <v>2836</v>
      </c>
      <c r="C11035" s="24">
        <v>3614785</v>
      </c>
      <c r="I11035" s="19">
        <v>2910</v>
      </c>
      <c r="J11035" s="19">
        <v>11806046</v>
      </c>
      <c r="P11035" s="23"/>
      <c r="Q11035" s="23"/>
    </row>
    <row r="11036" spans="2:17" ht="12.5" x14ac:dyDescent="0.25">
      <c r="B11036" s="24">
        <v>2836</v>
      </c>
      <c r="C11036" s="24">
        <v>3392376</v>
      </c>
      <c r="I11036" s="19">
        <v>2911</v>
      </c>
      <c r="J11036" s="19">
        <v>11547736</v>
      </c>
      <c r="P11036" s="23"/>
      <c r="Q11036" s="23"/>
    </row>
    <row r="11037" spans="2:17" ht="12.5" x14ac:dyDescent="0.25">
      <c r="B11037" s="24">
        <v>2836</v>
      </c>
      <c r="C11037" s="24">
        <v>3627623</v>
      </c>
      <c r="I11037" s="19">
        <v>2910</v>
      </c>
      <c r="J11037" s="19">
        <v>12639067</v>
      </c>
      <c r="P11037" s="23"/>
      <c r="Q11037" s="23"/>
    </row>
    <row r="11038" spans="2:17" ht="12.5" x14ac:dyDescent="0.25">
      <c r="B11038" s="24">
        <v>2836</v>
      </c>
      <c r="C11038" s="24">
        <v>4708571</v>
      </c>
      <c r="I11038" s="19">
        <v>2911</v>
      </c>
      <c r="J11038" s="19">
        <v>11784470</v>
      </c>
      <c r="P11038" s="23"/>
      <c r="Q11038" s="23"/>
    </row>
    <row r="11039" spans="2:17" ht="12.5" x14ac:dyDescent="0.25">
      <c r="B11039" s="24">
        <v>2836</v>
      </c>
      <c r="C11039" s="24">
        <v>4286522</v>
      </c>
      <c r="I11039" s="19">
        <v>2910</v>
      </c>
      <c r="J11039" s="19">
        <v>11508563</v>
      </c>
      <c r="P11039" s="23"/>
      <c r="Q11039" s="23"/>
    </row>
    <row r="11040" spans="2:17" ht="12.5" x14ac:dyDescent="0.25">
      <c r="B11040" s="24">
        <v>2836</v>
      </c>
      <c r="C11040" s="24">
        <v>3873915</v>
      </c>
      <c r="I11040" s="19">
        <v>2911</v>
      </c>
      <c r="J11040" s="19">
        <v>11988029</v>
      </c>
      <c r="P11040" s="23"/>
      <c r="Q11040" s="23"/>
    </row>
    <row r="11041" spans="2:17" ht="12.5" x14ac:dyDescent="0.25">
      <c r="B11041" s="24">
        <v>2836</v>
      </c>
      <c r="C11041" s="24">
        <v>4553632</v>
      </c>
      <c r="I11041" s="19">
        <v>2910</v>
      </c>
      <c r="J11041" s="19">
        <v>12720405</v>
      </c>
      <c r="P11041" s="23"/>
      <c r="Q11041" s="23"/>
    </row>
    <row r="11042" spans="2:17" ht="12.5" x14ac:dyDescent="0.25">
      <c r="B11042" s="24">
        <v>2836</v>
      </c>
      <c r="C11042" s="24">
        <v>2504975</v>
      </c>
      <c r="I11042" s="19">
        <v>2911</v>
      </c>
      <c r="J11042" s="19">
        <v>11800480</v>
      </c>
      <c r="P11042" s="23"/>
      <c r="Q11042" s="23"/>
    </row>
    <row r="11043" spans="2:17" ht="12.5" x14ac:dyDescent="0.25">
      <c r="B11043" s="24">
        <v>2836</v>
      </c>
      <c r="C11043" s="24">
        <v>4057416</v>
      </c>
      <c r="I11043" s="19">
        <v>2910</v>
      </c>
      <c r="J11043" s="19">
        <v>11523018</v>
      </c>
      <c r="P11043" s="23"/>
      <c r="Q11043" s="23"/>
    </row>
    <row r="11044" spans="2:17" ht="12.5" x14ac:dyDescent="0.25">
      <c r="B11044" s="24">
        <v>2836</v>
      </c>
      <c r="C11044" s="24">
        <v>4156343</v>
      </c>
      <c r="I11044" s="19">
        <v>2911</v>
      </c>
      <c r="J11044" s="19">
        <v>11952093</v>
      </c>
      <c r="P11044" s="23"/>
      <c r="Q11044" s="23"/>
    </row>
    <row r="11045" spans="2:17" ht="12.5" x14ac:dyDescent="0.25">
      <c r="B11045" s="24">
        <v>2836</v>
      </c>
      <c r="C11045" s="24">
        <v>3287800</v>
      </c>
      <c r="I11045" s="19">
        <v>2910</v>
      </c>
      <c r="J11045" s="19">
        <v>13012768</v>
      </c>
      <c r="P11045" s="23"/>
      <c r="Q11045" s="23"/>
    </row>
    <row r="11046" spans="2:17" ht="12.5" x14ac:dyDescent="0.25">
      <c r="B11046" s="24">
        <v>2836</v>
      </c>
      <c r="C11046" s="24">
        <v>4019356</v>
      </c>
      <c r="I11046" s="19">
        <v>2911</v>
      </c>
      <c r="J11046" s="19">
        <v>11400898</v>
      </c>
      <c r="P11046" s="23"/>
      <c r="Q11046" s="23"/>
    </row>
    <row r="11047" spans="2:17" ht="12.5" x14ac:dyDescent="0.25">
      <c r="B11047" s="24">
        <v>2836</v>
      </c>
      <c r="C11047" s="24">
        <v>4014611</v>
      </c>
      <c r="I11047" s="19">
        <v>2910</v>
      </c>
      <c r="J11047" s="19">
        <v>12255508</v>
      </c>
      <c r="P11047" s="23"/>
      <c r="Q11047" s="23"/>
    </row>
    <row r="11048" spans="2:17" ht="12.5" x14ac:dyDescent="0.25">
      <c r="B11048" s="24">
        <v>2836</v>
      </c>
      <c r="C11048" s="24">
        <v>4281496</v>
      </c>
      <c r="I11048" s="19">
        <v>2911</v>
      </c>
      <c r="J11048" s="19">
        <v>11958378</v>
      </c>
      <c r="P11048" s="23"/>
      <c r="Q11048" s="23"/>
    </row>
    <row r="11049" spans="2:17" ht="12.5" x14ac:dyDescent="0.25">
      <c r="B11049" s="24">
        <v>2836</v>
      </c>
      <c r="C11049" s="24">
        <v>376219</v>
      </c>
      <c r="I11049" s="19">
        <v>2910</v>
      </c>
      <c r="J11049" s="19">
        <v>11560715</v>
      </c>
      <c r="P11049" s="23"/>
      <c r="Q11049" s="23"/>
    </row>
    <row r="11050" spans="2:17" ht="12.5" x14ac:dyDescent="0.25">
      <c r="B11050" s="24">
        <v>2836</v>
      </c>
      <c r="C11050" s="24">
        <v>4925481</v>
      </c>
      <c r="I11050" s="19">
        <v>2911</v>
      </c>
      <c r="J11050" s="19">
        <v>12085730</v>
      </c>
      <c r="P11050" s="23"/>
      <c r="Q11050" s="23"/>
    </row>
    <row r="11051" spans="2:17" ht="12.5" x14ac:dyDescent="0.25">
      <c r="B11051" s="24">
        <v>2836</v>
      </c>
      <c r="C11051" s="24">
        <v>3882196</v>
      </c>
      <c r="I11051" s="19">
        <v>2910</v>
      </c>
      <c r="J11051" s="19">
        <v>12316832</v>
      </c>
      <c r="P11051" s="23"/>
      <c r="Q11051" s="23"/>
    </row>
    <row r="11052" spans="2:17" ht="12.5" x14ac:dyDescent="0.25">
      <c r="B11052" s="24">
        <v>2836</v>
      </c>
      <c r="C11052" s="24">
        <v>4462520</v>
      </c>
      <c r="I11052" s="19">
        <v>2911</v>
      </c>
      <c r="J11052" s="19">
        <v>11546631</v>
      </c>
      <c r="P11052" s="23"/>
      <c r="Q11052" s="23"/>
    </row>
    <row r="11053" spans="2:17" ht="12.5" x14ac:dyDescent="0.25">
      <c r="B11053" s="24">
        <v>2836</v>
      </c>
      <c r="C11053" s="24">
        <v>4517953</v>
      </c>
      <c r="I11053" s="19">
        <v>2910</v>
      </c>
      <c r="J11053" s="19">
        <v>12372068</v>
      </c>
      <c r="P11053" s="23"/>
      <c r="Q11053" s="23"/>
    </row>
    <row r="11054" spans="2:17" ht="12.5" x14ac:dyDescent="0.25">
      <c r="B11054" s="24">
        <v>2836</v>
      </c>
      <c r="C11054" s="24">
        <v>4171612</v>
      </c>
      <c r="I11054" s="19">
        <v>2911</v>
      </c>
      <c r="J11054" s="19">
        <v>11644753</v>
      </c>
      <c r="P11054" s="23"/>
      <c r="Q11054" s="23"/>
    </row>
    <row r="11055" spans="2:17" ht="12.5" x14ac:dyDescent="0.25">
      <c r="B11055" s="24">
        <v>2836</v>
      </c>
      <c r="C11055" s="24">
        <v>3897967</v>
      </c>
      <c r="I11055" s="19">
        <v>2910</v>
      </c>
      <c r="J11055" s="19">
        <v>11968435</v>
      </c>
      <c r="P11055" s="23"/>
      <c r="Q11055" s="23"/>
    </row>
    <row r="11056" spans="2:17" ht="12.5" x14ac:dyDescent="0.25">
      <c r="B11056" s="24">
        <v>2836</v>
      </c>
      <c r="C11056" s="24">
        <v>3854886</v>
      </c>
      <c r="I11056" s="19">
        <v>2911</v>
      </c>
      <c r="J11056" s="19">
        <v>12233080</v>
      </c>
      <c r="P11056" s="23"/>
      <c r="Q11056" s="23"/>
    </row>
    <row r="11057" spans="2:17" ht="12.5" x14ac:dyDescent="0.25">
      <c r="B11057" s="24">
        <v>2836</v>
      </c>
      <c r="C11057" s="24">
        <v>3383796</v>
      </c>
      <c r="I11057" s="19">
        <v>2910</v>
      </c>
      <c r="J11057" s="19">
        <v>13469789</v>
      </c>
      <c r="P11057" s="23"/>
      <c r="Q11057" s="23"/>
    </row>
    <row r="11058" spans="2:17" ht="12.5" x14ac:dyDescent="0.25">
      <c r="B11058" s="24">
        <v>2836</v>
      </c>
      <c r="C11058" s="24">
        <v>5044956</v>
      </c>
      <c r="I11058" s="19">
        <v>2911</v>
      </c>
      <c r="J11058" s="19">
        <v>10669237</v>
      </c>
      <c r="P11058" s="23"/>
      <c r="Q11058" s="23"/>
    </row>
    <row r="11059" spans="2:17" ht="12.5" x14ac:dyDescent="0.25">
      <c r="B11059" s="24">
        <v>2836</v>
      </c>
      <c r="C11059" s="24">
        <v>4766478</v>
      </c>
      <c r="I11059" s="19">
        <v>2910</v>
      </c>
      <c r="J11059" s="19">
        <v>12161202</v>
      </c>
      <c r="P11059" s="23"/>
      <c r="Q11059" s="23"/>
    </row>
    <row r="11060" spans="2:17" ht="12.5" x14ac:dyDescent="0.25">
      <c r="B11060" s="24">
        <v>2836</v>
      </c>
      <c r="C11060" s="24">
        <v>3931575</v>
      </c>
      <c r="I11060" s="19">
        <v>2911</v>
      </c>
      <c r="J11060" s="19">
        <v>11471879</v>
      </c>
      <c r="P11060" s="23"/>
      <c r="Q11060" s="23"/>
    </row>
    <row r="11061" spans="2:17" ht="12.5" x14ac:dyDescent="0.25">
      <c r="B11061" s="24">
        <v>2836</v>
      </c>
      <c r="C11061" s="24">
        <v>4209174</v>
      </c>
      <c r="I11061" s="19">
        <v>2910</v>
      </c>
      <c r="J11061" s="19">
        <v>11880519</v>
      </c>
      <c r="P11061" s="23"/>
      <c r="Q11061" s="23"/>
    </row>
    <row r="11062" spans="2:17" ht="12.5" x14ac:dyDescent="0.25">
      <c r="B11062" s="24">
        <v>2836</v>
      </c>
      <c r="C11062" s="24">
        <v>4109289</v>
      </c>
      <c r="I11062" s="19">
        <v>2911</v>
      </c>
      <c r="J11062" s="19">
        <v>13195469</v>
      </c>
      <c r="P11062" s="23"/>
      <c r="Q11062" s="23"/>
    </row>
    <row r="11063" spans="2:17" ht="12.5" x14ac:dyDescent="0.25">
      <c r="B11063" s="24">
        <v>2836</v>
      </c>
      <c r="C11063" s="24">
        <v>3598952</v>
      </c>
      <c r="I11063" s="19">
        <v>2910</v>
      </c>
      <c r="J11063" s="19">
        <v>11353478</v>
      </c>
      <c r="P11063" s="23"/>
      <c r="Q11063" s="23"/>
    </row>
    <row r="11064" spans="2:17" ht="12.5" x14ac:dyDescent="0.25">
      <c r="B11064" s="24">
        <v>2836</v>
      </c>
      <c r="C11064" s="24">
        <v>3900077</v>
      </c>
      <c r="I11064" s="19">
        <v>2911</v>
      </c>
      <c r="J11064" s="19">
        <v>11806280</v>
      </c>
      <c r="P11064" s="23"/>
      <c r="Q11064" s="23"/>
    </row>
    <row r="11065" spans="2:17" ht="12.5" x14ac:dyDescent="0.25">
      <c r="B11065" s="24">
        <v>2836</v>
      </c>
      <c r="C11065" s="24">
        <v>3828119</v>
      </c>
      <c r="I11065" s="19">
        <v>2910</v>
      </c>
      <c r="J11065" s="19">
        <v>12211510</v>
      </c>
      <c r="P11065" s="23"/>
      <c r="Q11065" s="23"/>
    </row>
    <row r="11066" spans="2:17" ht="12.5" x14ac:dyDescent="0.25">
      <c r="B11066" s="24">
        <v>2836</v>
      </c>
      <c r="C11066" s="24">
        <v>3731069</v>
      </c>
      <c r="I11066" s="19">
        <v>2911</v>
      </c>
      <c r="J11066" s="19">
        <v>11778463</v>
      </c>
      <c r="P11066" s="23"/>
      <c r="Q11066" s="23"/>
    </row>
    <row r="11067" spans="2:17" ht="12.5" x14ac:dyDescent="0.25">
      <c r="B11067" s="24">
        <v>2836</v>
      </c>
      <c r="C11067" s="24">
        <v>3967182</v>
      </c>
      <c r="I11067" s="19">
        <v>2910</v>
      </c>
      <c r="J11067" s="19">
        <v>11961816</v>
      </c>
      <c r="P11067" s="23"/>
      <c r="Q11067" s="23"/>
    </row>
    <row r="11068" spans="2:17" ht="12.5" x14ac:dyDescent="0.25">
      <c r="B11068" s="24">
        <v>2836</v>
      </c>
      <c r="C11068" s="24">
        <v>4090445</v>
      </c>
      <c r="I11068" s="19">
        <v>2911</v>
      </c>
      <c r="J11068" s="19">
        <v>11673720</v>
      </c>
      <c r="P11068" s="23"/>
      <c r="Q11068" s="23"/>
    </row>
    <row r="11069" spans="2:17" ht="12.5" x14ac:dyDescent="0.25">
      <c r="B11069" s="24">
        <v>2836</v>
      </c>
      <c r="C11069" s="24">
        <v>3888668</v>
      </c>
      <c r="I11069" s="19">
        <v>2910</v>
      </c>
      <c r="J11069" s="19">
        <v>11964294</v>
      </c>
      <c r="P11069" s="23"/>
      <c r="Q11069" s="23"/>
    </row>
    <row r="11070" spans="2:17" ht="12.5" x14ac:dyDescent="0.25">
      <c r="B11070" s="24">
        <v>2836</v>
      </c>
      <c r="C11070" s="24">
        <v>4374122</v>
      </c>
      <c r="I11070" s="19">
        <v>2911</v>
      </c>
      <c r="J11070" s="19">
        <v>12328419</v>
      </c>
      <c r="P11070" s="23"/>
      <c r="Q11070" s="23"/>
    </row>
    <row r="11071" spans="2:17" ht="12.5" x14ac:dyDescent="0.25">
      <c r="B11071" s="24">
        <v>2836</v>
      </c>
      <c r="C11071" s="24">
        <v>4049090</v>
      </c>
      <c r="I11071" s="19">
        <v>2910</v>
      </c>
      <c r="J11071" s="19">
        <v>11883323</v>
      </c>
      <c r="P11071" s="23"/>
      <c r="Q11071" s="23"/>
    </row>
    <row r="11072" spans="2:17" ht="12.5" x14ac:dyDescent="0.25">
      <c r="B11072" s="24">
        <v>2836</v>
      </c>
      <c r="C11072" s="24">
        <v>3761676</v>
      </c>
      <c r="I11072" s="19">
        <v>2911</v>
      </c>
      <c r="J11072" s="19">
        <v>12302781</v>
      </c>
      <c r="P11072" s="23"/>
      <c r="Q11072" s="23"/>
    </row>
    <row r="11073" spans="2:17" ht="12.5" x14ac:dyDescent="0.25">
      <c r="B11073" s="24">
        <v>2836</v>
      </c>
      <c r="C11073" s="24">
        <v>3957885</v>
      </c>
      <c r="I11073" s="19">
        <v>2910</v>
      </c>
      <c r="J11073" s="19">
        <v>11778045</v>
      </c>
      <c r="P11073" s="23"/>
      <c r="Q11073" s="23"/>
    </row>
    <row r="11074" spans="2:17" ht="12.5" x14ac:dyDescent="0.25">
      <c r="B11074" s="24">
        <v>2836</v>
      </c>
      <c r="C11074" s="24">
        <v>3525530</v>
      </c>
      <c r="I11074" s="19">
        <v>2911</v>
      </c>
      <c r="J11074" s="19">
        <v>11746375</v>
      </c>
      <c r="P11074" s="23"/>
      <c r="Q11074" s="23"/>
    </row>
    <row r="11075" spans="2:17" ht="12.5" x14ac:dyDescent="0.25">
      <c r="B11075" s="24">
        <v>2836</v>
      </c>
      <c r="C11075" s="24">
        <v>4841059</v>
      </c>
      <c r="I11075" s="19">
        <v>2910</v>
      </c>
      <c r="J11075" s="19">
        <v>13053985</v>
      </c>
      <c r="P11075" s="23"/>
      <c r="Q11075" s="23"/>
    </row>
    <row r="11076" spans="2:17" ht="12.5" x14ac:dyDescent="0.25">
      <c r="B11076" s="24">
        <v>2836</v>
      </c>
      <c r="C11076" s="24">
        <v>2940295</v>
      </c>
      <c r="I11076" s="19">
        <v>2911</v>
      </c>
      <c r="J11076" s="19">
        <v>10991793</v>
      </c>
      <c r="P11076" s="23"/>
      <c r="Q11076" s="23"/>
    </row>
    <row r="11077" spans="2:17" ht="12.5" x14ac:dyDescent="0.25">
      <c r="B11077" s="24">
        <v>2836</v>
      </c>
      <c r="C11077" s="24">
        <v>3966365</v>
      </c>
      <c r="I11077" s="19">
        <v>2910</v>
      </c>
      <c r="J11077" s="19">
        <v>12030779</v>
      </c>
      <c r="P11077" s="23"/>
      <c r="Q11077" s="23"/>
    </row>
    <row r="11078" spans="2:17" ht="12.5" x14ac:dyDescent="0.25">
      <c r="B11078" s="24">
        <v>2836</v>
      </c>
      <c r="C11078" s="24">
        <v>5914240</v>
      </c>
      <c r="I11078" s="19">
        <v>2911</v>
      </c>
      <c r="J11078" s="19">
        <v>12003291</v>
      </c>
      <c r="P11078" s="23"/>
      <c r="Q11078" s="23"/>
    </row>
    <row r="11079" spans="2:17" ht="12.5" x14ac:dyDescent="0.25">
      <c r="B11079" s="24">
        <v>2836</v>
      </c>
      <c r="C11079" s="24">
        <v>3919854</v>
      </c>
      <c r="I11079" s="19">
        <v>2910</v>
      </c>
      <c r="J11079" s="19">
        <v>12004460</v>
      </c>
      <c r="P11079" s="23"/>
      <c r="Q11079" s="23"/>
    </row>
    <row r="11080" spans="2:17" ht="12.5" x14ac:dyDescent="0.25">
      <c r="B11080" s="24">
        <v>2836</v>
      </c>
      <c r="C11080" s="24">
        <v>3986432</v>
      </c>
      <c r="I11080" s="19">
        <v>2911</v>
      </c>
      <c r="J11080" s="19">
        <v>12272094</v>
      </c>
      <c r="P11080" s="23"/>
      <c r="Q11080" s="23"/>
    </row>
    <row r="11081" spans="2:17" ht="12.5" x14ac:dyDescent="0.25">
      <c r="B11081" s="24">
        <v>2836</v>
      </c>
      <c r="C11081" s="24">
        <v>3120206</v>
      </c>
      <c r="I11081" s="19">
        <v>2910</v>
      </c>
      <c r="J11081" s="19">
        <v>12211129</v>
      </c>
      <c r="P11081" s="23"/>
      <c r="Q11081" s="23"/>
    </row>
    <row r="11082" spans="2:17" ht="12.5" x14ac:dyDescent="0.25">
      <c r="B11082" s="24">
        <v>2836</v>
      </c>
      <c r="C11082" s="24">
        <v>4233791</v>
      </c>
      <c r="I11082" s="19">
        <v>2911</v>
      </c>
      <c r="J11082" s="19">
        <v>15422070</v>
      </c>
      <c r="P11082" s="23"/>
      <c r="Q11082" s="23"/>
    </row>
    <row r="11083" spans="2:17" ht="12.5" x14ac:dyDescent="0.25">
      <c r="B11083" s="24">
        <v>2836</v>
      </c>
      <c r="C11083" s="24">
        <v>4687827</v>
      </c>
      <c r="I11083" s="19">
        <v>2910</v>
      </c>
      <c r="J11083" s="19">
        <v>12329070</v>
      </c>
      <c r="P11083" s="23"/>
      <c r="Q11083" s="23"/>
    </row>
    <row r="11084" spans="2:17" ht="12.5" x14ac:dyDescent="0.25">
      <c r="B11084" s="24">
        <v>2836</v>
      </c>
      <c r="C11084" s="24">
        <v>3393146</v>
      </c>
      <c r="I11084" s="19">
        <v>2911</v>
      </c>
      <c r="J11084" s="19">
        <v>11831810</v>
      </c>
      <c r="P11084" s="23"/>
      <c r="Q11084" s="23"/>
    </row>
    <row r="11085" spans="2:17" ht="12.5" x14ac:dyDescent="0.25">
      <c r="B11085" s="24">
        <v>2836</v>
      </c>
      <c r="C11085" s="24">
        <v>4119192</v>
      </c>
      <c r="I11085" s="19">
        <v>2910</v>
      </c>
      <c r="J11085" s="19">
        <v>13152018</v>
      </c>
      <c r="P11085" s="23"/>
      <c r="Q11085" s="23"/>
    </row>
    <row r="11086" spans="2:17" ht="12.5" x14ac:dyDescent="0.25">
      <c r="B11086" s="24">
        <v>2836</v>
      </c>
      <c r="C11086" s="24">
        <v>4469671</v>
      </c>
      <c r="I11086" s="19">
        <v>2911</v>
      </c>
      <c r="J11086" s="19">
        <v>11047210</v>
      </c>
      <c r="P11086" s="23"/>
      <c r="Q11086" s="23"/>
    </row>
    <row r="11087" spans="2:17" ht="12.5" x14ac:dyDescent="0.25">
      <c r="B11087" s="24">
        <v>2836</v>
      </c>
      <c r="C11087" s="24">
        <v>4728409</v>
      </c>
      <c r="I11087" s="19">
        <v>2910</v>
      </c>
      <c r="J11087" s="19">
        <v>12387245</v>
      </c>
      <c r="P11087" s="23"/>
      <c r="Q11087" s="23"/>
    </row>
    <row r="11088" spans="2:17" ht="12.5" x14ac:dyDescent="0.25">
      <c r="B11088" s="24">
        <v>2836</v>
      </c>
      <c r="C11088" s="24">
        <v>4381492</v>
      </c>
      <c r="I11088" s="19">
        <v>2911</v>
      </c>
      <c r="J11088" s="19">
        <v>11591970</v>
      </c>
      <c r="P11088" s="23"/>
      <c r="Q11088" s="23"/>
    </row>
    <row r="11089" spans="2:17" ht="12.5" x14ac:dyDescent="0.25">
      <c r="B11089" s="24">
        <v>2836</v>
      </c>
      <c r="C11089" s="24">
        <v>3538889</v>
      </c>
      <c r="I11089" s="19">
        <v>2910</v>
      </c>
      <c r="J11089" s="19">
        <v>12060028</v>
      </c>
      <c r="P11089" s="23"/>
      <c r="Q11089" s="23"/>
    </row>
    <row r="11090" spans="2:17" ht="12.5" x14ac:dyDescent="0.25">
      <c r="B11090" s="24">
        <v>2836</v>
      </c>
      <c r="C11090" s="24">
        <v>4171746</v>
      </c>
      <c r="I11090" s="19">
        <v>2911</v>
      </c>
      <c r="J11090" s="19">
        <v>11647668</v>
      </c>
      <c r="P11090" s="23"/>
      <c r="Q11090" s="23"/>
    </row>
    <row r="11091" spans="2:17" ht="12.5" x14ac:dyDescent="0.25">
      <c r="B11091" s="24">
        <v>2836</v>
      </c>
      <c r="C11091" s="24">
        <v>1080801</v>
      </c>
      <c r="I11091" s="19">
        <v>2910</v>
      </c>
      <c r="J11091" s="19">
        <v>11987804</v>
      </c>
      <c r="P11091" s="23"/>
      <c r="Q11091" s="23"/>
    </row>
    <row r="11092" spans="2:17" ht="12.5" x14ac:dyDescent="0.25">
      <c r="B11092" s="24">
        <v>2835</v>
      </c>
      <c r="C11092" s="24">
        <v>2066353</v>
      </c>
      <c r="I11092" s="19">
        <v>2911</v>
      </c>
      <c r="J11092" s="19">
        <v>12315207</v>
      </c>
      <c r="P11092" s="23"/>
      <c r="Q11092" s="23"/>
    </row>
    <row r="11093" spans="2:17" ht="12.5" x14ac:dyDescent="0.25">
      <c r="B11093" s="24">
        <v>2835</v>
      </c>
      <c r="C11093" s="24">
        <v>4358667</v>
      </c>
      <c r="I11093" s="19">
        <v>2910</v>
      </c>
      <c r="J11093" s="19">
        <v>11887549</v>
      </c>
      <c r="P11093" s="23"/>
      <c r="Q11093" s="23"/>
    </row>
    <row r="11094" spans="2:17" ht="12.5" x14ac:dyDescent="0.25">
      <c r="B11094" s="24">
        <v>2835</v>
      </c>
      <c r="C11094" s="24">
        <v>4697466</v>
      </c>
      <c r="I11094" s="19">
        <v>2911</v>
      </c>
      <c r="J11094" s="19">
        <v>12620826</v>
      </c>
      <c r="P11094" s="23"/>
      <c r="Q11094" s="23"/>
    </row>
    <row r="11095" spans="2:17" ht="12.5" x14ac:dyDescent="0.25">
      <c r="B11095" s="24">
        <v>2835</v>
      </c>
      <c r="C11095" s="24">
        <v>4215250</v>
      </c>
      <c r="I11095" s="19">
        <v>2910</v>
      </c>
      <c r="J11095" s="19">
        <v>11159759</v>
      </c>
      <c r="P11095" s="23"/>
      <c r="Q11095" s="23"/>
    </row>
    <row r="11096" spans="2:17" ht="12.5" x14ac:dyDescent="0.25">
      <c r="B11096" s="24">
        <v>2835</v>
      </c>
      <c r="C11096" s="24">
        <v>3988158</v>
      </c>
      <c r="I11096" s="19">
        <v>2911</v>
      </c>
      <c r="J11096" s="19">
        <v>12487666</v>
      </c>
      <c r="P11096" s="23"/>
      <c r="Q11096" s="23"/>
    </row>
    <row r="11097" spans="2:17" ht="12.5" x14ac:dyDescent="0.25">
      <c r="B11097" s="24">
        <v>2835</v>
      </c>
      <c r="C11097" s="24">
        <v>4685519</v>
      </c>
      <c r="I11097" s="19">
        <v>2910</v>
      </c>
      <c r="J11097" s="19">
        <v>11472725</v>
      </c>
      <c r="P11097" s="23"/>
      <c r="Q11097" s="23"/>
    </row>
    <row r="11098" spans="2:17" ht="12.5" x14ac:dyDescent="0.25">
      <c r="B11098" s="24">
        <v>2835</v>
      </c>
      <c r="C11098" s="24">
        <v>4143451</v>
      </c>
      <c r="I11098" s="19">
        <v>2911</v>
      </c>
      <c r="J11098" s="19">
        <v>12083858</v>
      </c>
      <c r="P11098" s="23"/>
      <c r="Q11098" s="23"/>
    </row>
    <row r="11099" spans="2:17" ht="12.5" x14ac:dyDescent="0.25">
      <c r="B11099" s="24">
        <v>2835</v>
      </c>
      <c r="C11099" s="24">
        <v>3987801</v>
      </c>
      <c r="I11099" s="19">
        <v>2910</v>
      </c>
      <c r="J11099" s="19">
        <v>11905006</v>
      </c>
      <c r="P11099" s="23"/>
      <c r="Q11099" s="23"/>
    </row>
    <row r="11100" spans="2:17" ht="12.5" x14ac:dyDescent="0.25">
      <c r="B11100" s="24">
        <v>2835</v>
      </c>
      <c r="C11100" s="24">
        <v>4007540</v>
      </c>
      <c r="I11100" s="19">
        <v>2911</v>
      </c>
      <c r="J11100" s="19">
        <v>12008382</v>
      </c>
      <c r="P11100" s="23"/>
      <c r="Q11100" s="23"/>
    </row>
    <row r="11101" spans="2:17" ht="12.5" x14ac:dyDescent="0.25">
      <c r="B11101" s="24">
        <v>2835</v>
      </c>
      <c r="C11101" s="24">
        <v>3880016</v>
      </c>
      <c r="I11101" s="19">
        <v>2910</v>
      </c>
      <c r="J11101" s="19">
        <v>12033907</v>
      </c>
      <c r="P11101" s="23"/>
      <c r="Q11101" s="23"/>
    </row>
    <row r="11102" spans="2:17" ht="12.5" x14ac:dyDescent="0.25">
      <c r="B11102" s="24">
        <v>2835</v>
      </c>
      <c r="C11102" s="24">
        <v>4231139</v>
      </c>
      <c r="I11102" s="19">
        <v>2911</v>
      </c>
      <c r="J11102" s="19">
        <v>12016467</v>
      </c>
      <c r="P11102" s="23"/>
      <c r="Q11102" s="23"/>
    </row>
    <row r="11103" spans="2:17" ht="12.5" x14ac:dyDescent="0.25">
      <c r="B11103" s="24">
        <v>2835</v>
      </c>
      <c r="C11103" s="24">
        <v>1744008</v>
      </c>
      <c r="I11103" s="19">
        <v>2910</v>
      </c>
      <c r="J11103" s="19">
        <v>12650342</v>
      </c>
      <c r="P11103" s="23"/>
      <c r="Q11103" s="23"/>
    </row>
    <row r="11104" spans="2:17" ht="12.5" x14ac:dyDescent="0.25">
      <c r="B11104" s="24">
        <v>2835</v>
      </c>
      <c r="C11104" s="24">
        <v>4797231</v>
      </c>
      <c r="I11104" s="19">
        <v>2911</v>
      </c>
      <c r="J11104" s="19">
        <v>12144167</v>
      </c>
      <c r="P11104" s="23"/>
      <c r="Q11104" s="23"/>
    </row>
    <row r="11105" spans="2:17" ht="12.5" x14ac:dyDescent="0.25">
      <c r="B11105" s="24">
        <v>2835</v>
      </c>
      <c r="C11105" s="24">
        <v>4424515</v>
      </c>
      <c r="I11105" s="19">
        <v>2910</v>
      </c>
      <c r="J11105" s="19">
        <v>11239488</v>
      </c>
      <c r="P11105" s="23"/>
      <c r="Q11105" s="23"/>
    </row>
    <row r="11106" spans="2:17" ht="12.5" x14ac:dyDescent="0.25">
      <c r="B11106" s="24">
        <v>2835</v>
      </c>
      <c r="C11106" s="24">
        <v>3061632</v>
      </c>
      <c r="I11106" s="19">
        <v>2911</v>
      </c>
      <c r="J11106" s="19">
        <v>12264583</v>
      </c>
      <c r="P11106" s="23"/>
      <c r="Q11106" s="23"/>
    </row>
    <row r="11107" spans="2:17" ht="12.5" x14ac:dyDescent="0.25">
      <c r="B11107" s="24">
        <v>2835</v>
      </c>
      <c r="C11107" s="24">
        <v>4157071</v>
      </c>
      <c r="I11107" s="19">
        <v>2910</v>
      </c>
      <c r="J11107" s="19">
        <v>12189823</v>
      </c>
      <c r="P11107" s="23"/>
      <c r="Q11107" s="23"/>
    </row>
    <row r="11108" spans="2:17" ht="12.5" x14ac:dyDescent="0.25">
      <c r="B11108" s="24">
        <v>2835</v>
      </c>
      <c r="C11108" s="24">
        <v>3425480</v>
      </c>
      <c r="I11108" s="19">
        <v>2911</v>
      </c>
      <c r="J11108" s="19">
        <v>12124011</v>
      </c>
      <c r="P11108" s="23"/>
      <c r="Q11108" s="23"/>
    </row>
    <row r="11109" spans="2:17" ht="12.5" x14ac:dyDescent="0.25">
      <c r="B11109" s="24">
        <v>2835</v>
      </c>
      <c r="C11109" s="24">
        <v>4338188</v>
      </c>
      <c r="I11109" s="19">
        <v>2910</v>
      </c>
      <c r="J11109" s="19">
        <v>14904826</v>
      </c>
      <c r="P11109" s="23"/>
      <c r="Q11109" s="23"/>
    </row>
    <row r="11110" spans="2:17" ht="12.5" x14ac:dyDescent="0.25">
      <c r="B11110" s="24">
        <v>2835</v>
      </c>
      <c r="C11110" s="24">
        <v>3798949</v>
      </c>
      <c r="I11110" s="19">
        <v>2911</v>
      </c>
      <c r="J11110" s="19">
        <v>8432647</v>
      </c>
      <c r="P11110" s="23"/>
      <c r="Q11110" s="23"/>
    </row>
    <row r="11111" spans="2:17" ht="12.5" x14ac:dyDescent="0.25">
      <c r="B11111" s="24">
        <v>2835</v>
      </c>
      <c r="C11111" s="24">
        <v>4819224</v>
      </c>
      <c r="I11111" s="19">
        <v>2910</v>
      </c>
      <c r="J11111" s="19">
        <v>12226215</v>
      </c>
      <c r="P11111" s="23"/>
      <c r="Q11111" s="23"/>
    </row>
    <row r="11112" spans="2:17" ht="12.5" x14ac:dyDescent="0.25">
      <c r="B11112" s="24">
        <v>2835</v>
      </c>
      <c r="C11112" s="24">
        <v>4862472</v>
      </c>
      <c r="I11112" s="19">
        <v>2911</v>
      </c>
      <c r="J11112" s="19">
        <v>11807274</v>
      </c>
      <c r="P11112" s="23"/>
      <c r="Q11112" s="23"/>
    </row>
    <row r="11113" spans="2:17" ht="12.5" x14ac:dyDescent="0.25">
      <c r="B11113" s="24">
        <v>2835</v>
      </c>
      <c r="C11113" s="24">
        <v>4654660</v>
      </c>
      <c r="I11113" s="19">
        <v>2910</v>
      </c>
      <c r="J11113" s="19">
        <v>12470888</v>
      </c>
      <c r="P11113" s="23"/>
      <c r="Q11113" s="23"/>
    </row>
    <row r="11114" spans="2:17" ht="12.5" x14ac:dyDescent="0.25">
      <c r="B11114" s="24">
        <v>2835</v>
      </c>
      <c r="C11114" s="24">
        <v>3443302</v>
      </c>
      <c r="I11114" s="19">
        <v>2911</v>
      </c>
      <c r="J11114" s="19">
        <v>11526026</v>
      </c>
      <c r="P11114" s="23"/>
      <c r="Q11114" s="23"/>
    </row>
    <row r="11115" spans="2:17" ht="12.5" x14ac:dyDescent="0.25">
      <c r="B11115" s="24">
        <v>2835</v>
      </c>
      <c r="C11115" s="24">
        <v>4080384</v>
      </c>
      <c r="I11115" s="19">
        <v>2910</v>
      </c>
      <c r="J11115" s="19">
        <v>11998234</v>
      </c>
      <c r="P11115" s="23"/>
      <c r="Q11115" s="23"/>
    </row>
    <row r="11116" spans="2:17" ht="12.5" x14ac:dyDescent="0.25">
      <c r="B11116" s="24">
        <v>2835</v>
      </c>
      <c r="C11116" s="24">
        <v>3899340</v>
      </c>
      <c r="I11116" s="19">
        <v>2911</v>
      </c>
      <c r="J11116" s="19">
        <v>12411174</v>
      </c>
      <c r="P11116" s="23"/>
      <c r="Q11116" s="23"/>
    </row>
    <row r="11117" spans="2:17" ht="12.5" x14ac:dyDescent="0.25">
      <c r="B11117" s="24">
        <v>2835</v>
      </c>
      <c r="C11117" s="24">
        <v>3893034</v>
      </c>
      <c r="I11117" s="19">
        <v>2910</v>
      </c>
      <c r="J11117" s="19">
        <v>11872879</v>
      </c>
      <c r="P11117" s="23"/>
      <c r="Q11117" s="23"/>
    </row>
    <row r="11118" spans="2:17" ht="12.5" x14ac:dyDescent="0.25">
      <c r="B11118" s="24">
        <v>2835</v>
      </c>
      <c r="C11118" s="24">
        <v>2452227</v>
      </c>
      <c r="I11118" s="19">
        <v>2911</v>
      </c>
      <c r="J11118" s="19">
        <v>12533050</v>
      </c>
      <c r="P11118" s="23"/>
      <c r="Q11118" s="23"/>
    </row>
    <row r="11119" spans="2:17" ht="12.5" x14ac:dyDescent="0.25">
      <c r="B11119" s="24">
        <v>2835</v>
      </c>
      <c r="C11119" s="24">
        <v>4910556</v>
      </c>
      <c r="I11119" s="19">
        <v>2910</v>
      </c>
      <c r="J11119" s="19">
        <v>11642327</v>
      </c>
      <c r="P11119" s="23"/>
      <c r="Q11119" s="23"/>
    </row>
    <row r="11120" spans="2:17" ht="12.5" x14ac:dyDescent="0.25">
      <c r="B11120" s="24">
        <v>2835</v>
      </c>
      <c r="C11120" s="24">
        <v>4374752</v>
      </c>
      <c r="I11120" s="19">
        <v>2911</v>
      </c>
      <c r="J11120" s="19">
        <v>11738621</v>
      </c>
      <c r="P11120" s="23"/>
      <c r="Q11120" s="23"/>
    </row>
    <row r="11121" spans="2:17" ht="12.5" x14ac:dyDescent="0.25">
      <c r="B11121" s="24">
        <v>2835</v>
      </c>
      <c r="C11121" s="24">
        <v>4244228</v>
      </c>
      <c r="I11121" s="19">
        <v>2910</v>
      </c>
      <c r="J11121" s="19">
        <v>11813682</v>
      </c>
      <c r="P11121" s="23"/>
      <c r="Q11121" s="23"/>
    </row>
    <row r="11122" spans="2:17" ht="12.5" x14ac:dyDescent="0.25">
      <c r="B11122" s="24">
        <v>2835</v>
      </c>
      <c r="C11122" s="24">
        <v>2719801</v>
      </c>
      <c r="I11122" s="19">
        <v>2911</v>
      </c>
      <c r="J11122" s="19">
        <v>12831510</v>
      </c>
      <c r="P11122" s="23"/>
      <c r="Q11122" s="23"/>
    </row>
    <row r="11123" spans="2:17" ht="12.5" x14ac:dyDescent="0.25">
      <c r="B11123" s="24">
        <v>2835</v>
      </c>
      <c r="C11123" s="24">
        <v>3799608</v>
      </c>
      <c r="I11123" s="19">
        <v>2910</v>
      </c>
      <c r="J11123" s="19">
        <v>11767541</v>
      </c>
      <c r="P11123" s="23"/>
      <c r="Q11123" s="23"/>
    </row>
    <row r="11124" spans="2:17" ht="12.5" x14ac:dyDescent="0.25">
      <c r="B11124" s="24">
        <v>2835</v>
      </c>
      <c r="C11124" s="24">
        <v>4648486</v>
      </c>
      <c r="I11124" s="19">
        <v>2911</v>
      </c>
      <c r="J11124" s="19">
        <v>11782220</v>
      </c>
      <c r="P11124" s="23"/>
      <c r="Q11124" s="23"/>
    </row>
    <row r="11125" spans="2:17" ht="12.5" x14ac:dyDescent="0.25">
      <c r="B11125" s="24">
        <v>2835</v>
      </c>
      <c r="C11125" s="24">
        <v>3464113</v>
      </c>
      <c r="I11125" s="19">
        <v>2910</v>
      </c>
      <c r="J11125" s="19">
        <v>11843901</v>
      </c>
      <c r="P11125" s="23"/>
      <c r="Q11125" s="23"/>
    </row>
    <row r="11126" spans="2:17" ht="12.5" x14ac:dyDescent="0.25">
      <c r="B11126" s="24">
        <v>2835</v>
      </c>
      <c r="C11126" s="24">
        <v>3531488</v>
      </c>
      <c r="I11126" s="19">
        <v>2911</v>
      </c>
      <c r="J11126" s="19">
        <v>11989164</v>
      </c>
      <c r="P11126" s="23"/>
      <c r="Q11126" s="23"/>
    </row>
    <row r="11127" spans="2:17" ht="12.5" x14ac:dyDescent="0.25">
      <c r="B11127" s="24">
        <v>2835</v>
      </c>
      <c r="C11127" s="24">
        <v>3171644</v>
      </c>
      <c r="I11127" s="19">
        <v>2910</v>
      </c>
      <c r="J11127" s="19">
        <v>12325385</v>
      </c>
      <c r="P11127" s="23"/>
      <c r="Q11127" s="23"/>
    </row>
    <row r="11128" spans="2:17" ht="12.5" x14ac:dyDescent="0.25">
      <c r="B11128" s="24">
        <v>2835</v>
      </c>
      <c r="C11128" s="24">
        <v>2898667</v>
      </c>
      <c r="I11128" s="19">
        <v>2911</v>
      </c>
      <c r="J11128" s="19">
        <v>12159674</v>
      </c>
      <c r="P11128" s="23"/>
      <c r="Q11128" s="23"/>
    </row>
    <row r="11129" spans="2:17" ht="12.5" x14ac:dyDescent="0.25">
      <c r="B11129" s="24">
        <v>2835</v>
      </c>
      <c r="C11129" s="24">
        <v>3383589</v>
      </c>
      <c r="I11129" s="19">
        <v>2910</v>
      </c>
      <c r="J11129" s="19">
        <v>11301720</v>
      </c>
      <c r="P11129" s="23"/>
      <c r="Q11129" s="23"/>
    </row>
    <row r="11130" spans="2:17" ht="12.5" x14ac:dyDescent="0.25">
      <c r="B11130" s="24">
        <v>2835</v>
      </c>
      <c r="C11130" s="24">
        <v>5863556</v>
      </c>
      <c r="I11130" s="19">
        <v>2911</v>
      </c>
      <c r="J11130" s="19">
        <v>12046710</v>
      </c>
      <c r="P11130" s="23"/>
      <c r="Q11130" s="23"/>
    </row>
    <row r="11131" spans="2:17" ht="12.5" x14ac:dyDescent="0.25">
      <c r="B11131" s="24">
        <v>2835</v>
      </c>
      <c r="C11131" s="24">
        <v>4064621</v>
      </c>
      <c r="I11131" s="19">
        <v>2910</v>
      </c>
      <c r="J11131" s="19">
        <v>12405584</v>
      </c>
      <c r="P11131" s="23"/>
      <c r="Q11131" s="23"/>
    </row>
    <row r="11132" spans="2:17" ht="12.5" x14ac:dyDescent="0.25">
      <c r="B11132" s="24">
        <v>2835</v>
      </c>
      <c r="C11132" s="24">
        <v>4329733</v>
      </c>
      <c r="I11132" s="19">
        <v>2911</v>
      </c>
      <c r="J11132" s="19">
        <v>11505311</v>
      </c>
      <c r="P11132" s="23"/>
      <c r="Q11132" s="23"/>
    </row>
    <row r="11133" spans="2:17" ht="12.5" x14ac:dyDescent="0.25">
      <c r="B11133" s="24">
        <v>2835</v>
      </c>
      <c r="C11133" s="24">
        <v>4000699</v>
      </c>
      <c r="I11133" s="19">
        <v>2910</v>
      </c>
      <c r="J11133" s="19">
        <v>12075268</v>
      </c>
      <c r="P11133" s="23"/>
      <c r="Q11133" s="23"/>
    </row>
    <row r="11134" spans="2:17" ht="12.5" x14ac:dyDescent="0.25">
      <c r="B11134" s="24">
        <v>2835</v>
      </c>
      <c r="C11134" s="24">
        <v>3928240</v>
      </c>
      <c r="I11134" s="19">
        <v>2911</v>
      </c>
      <c r="J11134" s="19">
        <v>12661559</v>
      </c>
      <c r="P11134" s="23"/>
      <c r="Q11134" s="23"/>
    </row>
    <row r="11135" spans="2:17" ht="12.5" x14ac:dyDescent="0.25">
      <c r="B11135" s="24">
        <v>2835</v>
      </c>
      <c r="C11135" s="24">
        <v>4373448</v>
      </c>
      <c r="I11135" s="19">
        <v>2910</v>
      </c>
      <c r="J11135" s="19">
        <v>11790207</v>
      </c>
      <c r="P11135" s="23"/>
      <c r="Q11135" s="23"/>
    </row>
    <row r="11136" spans="2:17" ht="12.5" x14ac:dyDescent="0.25">
      <c r="B11136" s="24">
        <v>2835</v>
      </c>
      <c r="C11136" s="24">
        <v>4166798</v>
      </c>
      <c r="I11136" s="19">
        <v>2911</v>
      </c>
      <c r="J11136" s="19">
        <v>11899171</v>
      </c>
      <c r="P11136" s="23"/>
      <c r="Q11136" s="23"/>
    </row>
    <row r="11137" spans="2:17" ht="12.5" x14ac:dyDescent="0.25">
      <c r="B11137" s="24">
        <v>2835</v>
      </c>
      <c r="C11137" s="24">
        <v>6453851</v>
      </c>
      <c r="I11137" s="19">
        <v>2910</v>
      </c>
      <c r="J11137" s="19">
        <v>11806007</v>
      </c>
      <c r="P11137" s="23"/>
      <c r="Q11137" s="23"/>
    </row>
    <row r="11138" spans="2:17" ht="12.5" x14ac:dyDescent="0.25">
      <c r="B11138" s="24">
        <v>2835</v>
      </c>
      <c r="C11138" s="24">
        <v>2647054</v>
      </c>
      <c r="I11138" s="19">
        <v>2911</v>
      </c>
      <c r="J11138" s="19">
        <v>11845433</v>
      </c>
      <c r="P11138" s="23"/>
      <c r="Q11138" s="23"/>
    </row>
    <row r="11139" spans="2:17" ht="12.5" x14ac:dyDescent="0.25">
      <c r="B11139" s="24">
        <v>2835</v>
      </c>
      <c r="C11139" s="24">
        <v>4406558</v>
      </c>
      <c r="I11139" s="19">
        <v>2910</v>
      </c>
      <c r="J11139" s="19">
        <v>11936870</v>
      </c>
      <c r="P11139" s="23"/>
      <c r="Q11139" s="23"/>
    </row>
    <row r="11140" spans="2:17" ht="12.5" x14ac:dyDescent="0.25">
      <c r="B11140" s="24">
        <v>2835</v>
      </c>
      <c r="C11140" s="24">
        <v>3514573</v>
      </c>
      <c r="I11140" s="19">
        <v>2911</v>
      </c>
      <c r="J11140" s="19">
        <v>12256983</v>
      </c>
      <c r="P11140" s="23"/>
      <c r="Q11140" s="23"/>
    </row>
    <row r="11141" spans="2:17" ht="12.5" x14ac:dyDescent="0.25">
      <c r="B11141" s="24">
        <v>2835</v>
      </c>
      <c r="C11141" s="24">
        <v>3375173</v>
      </c>
      <c r="I11141" s="19">
        <v>2910</v>
      </c>
      <c r="J11141" s="19">
        <v>12464971</v>
      </c>
      <c r="P11141" s="23"/>
      <c r="Q11141" s="23"/>
    </row>
    <row r="11142" spans="2:17" ht="12.5" x14ac:dyDescent="0.25">
      <c r="B11142" s="24">
        <v>2835</v>
      </c>
      <c r="C11142" s="24">
        <v>3923875</v>
      </c>
      <c r="I11142" s="19">
        <v>2911</v>
      </c>
      <c r="J11142" s="19">
        <v>11460187</v>
      </c>
      <c r="P11142" s="23"/>
      <c r="Q11142" s="23"/>
    </row>
    <row r="11143" spans="2:17" ht="12.5" x14ac:dyDescent="0.25">
      <c r="B11143" s="24">
        <v>2835</v>
      </c>
      <c r="C11143" s="24">
        <v>3884284</v>
      </c>
      <c r="I11143" s="19">
        <v>2910</v>
      </c>
      <c r="J11143" s="19">
        <v>12109959</v>
      </c>
      <c r="P11143" s="23"/>
      <c r="Q11143" s="23"/>
    </row>
    <row r="11144" spans="2:17" ht="12.5" x14ac:dyDescent="0.25">
      <c r="B11144" s="24">
        <v>2835</v>
      </c>
      <c r="C11144" s="24">
        <v>3816059</v>
      </c>
      <c r="I11144" s="19">
        <v>2911</v>
      </c>
      <c r="J11144" s="19">
        <v>13462830</v>
      </c>
      <c r="P11144" s="23"/>
      <c r="Q11144" s="23"/>
    </row>
    <row r="11145" spans="2:17" ht="12.5" x14ac:dyDescent="0.25">
      <c r="B11145" s="24">
        <v>2835</v>
      </c>
      <c r="C11145" s="24">
        <v>3992831</v>
      </c>
      <c r="I11145" s="19">
        <v>2910</v>
      </c>
      <c r="J11145" s="19">
        <v>10796047</v>
      </c>
      <c r="P11145" s="23"/>
      <c r="Q11145" s="23"/>
    </row>
    <row r="11146" spans="2:17" ht="12.5" x14ac:dyDescent="0.25">
      <c r="B11146" s="24">
        <v>2835</v>
      </c>
      <c r="C11146" s="24">
        <v>3603631</v>
      </c>
      <c r="I11146" s="19">
        <v>2911</v>
      </c>
      <c r="J11146" s="19">
        <v>12031646</v>
      </c>
      <c r="P11146" s="23"/>
      <c r="Q11146" s="23"/>
    </row>
    <row r="11147" spans="2:17" ht="12.5" x14ac:dyDescent="0.25">
      <c r="B11147" s="24">
        <v>2835</v>
      </c>
      <c r="C11147" s="24">
        <v>3852593</v>
      </c>
      <c r="I11147" s="19">
        <v>2910</v>
      </c>
      <c r="J11147" s="19">
        <v>11935954</v>
      </c>
      <c r="P11147" s="23"/>
      <c r="Q11147" s="23"/>
    </row>
    <row r="11148" spans="2:17" ht="12.5" x14ac:dyDescent="0.25">
      <c r="B11148" s="24">
        <v>2835</v>
      </c>
      <c r="C11148" s="24">
        <v>3495112</v>
      </c>
      <c r="I11148" s="19">
        <v>2911</v>
      </c>
      <c r="J11148" s="19">
        <v>12130567</v>
      </c>
      <c r="P11148" s="23"/>
      <c r="Q11148" s="23"/>
    </row>
    <row r="11149" spans="2:17" ht="12.5" x14ac:dyDescent="0.25">
      <c r="B11149" s="24">
        <v>2835</v>
      </c>
      <c r="C11149" s="24">
        <v>4033255</v>
      </c>
      <c r="I11149" s="19">
        <v>2910</v>
      </c>
      <c r="J11149" s="19">
        <v>11485008</v>
      </c>
      <c r="P11149" s="23"/>
      <c r="Q11149" s="23"/>
    </row>
    <row r="11150" spans="2:17" ht="12.5" x14ac:dyDescent="0.25">
      <c r="B11150" s="24">
        <v>2835</v>
      </c>
      <c r="C11150" s="24">
        <v>3943929</v>
      </c>
      <c r="I11150" s="19">
        <v>2911</v>
      </c>
      <c r="J11150" s="19">
        <v>15753222</v>
      </c>
      <c r="P11150" s="23"/>
      <c r="Q11150" s="23"/>
    </row>
    <row r="11151" spans="2:17" ht="12.5" x14ac:dyDescent="0.25">
      <c r="B11151" s="24">
        <v>2835</v>
      </c>
      <c r="C11151" s="24">
        <v>4019317</v>
      </c>
      <c r="I11151" s="19">
        <v>2910</v>
      </c>
      <c r="J11151" s="19">
        <v>8156128</v>
      </c>
      <c r="P11151" s="23"/>
      <c r="Q11151" s="23"/>
    </row>
    <row r="11152" spans="2:17" ht="12.5" x14ac:dyDescent="0.25">
      <c r="B11152" s="24">
        <v>2835</v>
      </c>
      <c r="C11152" s="24">
        <v>3008755</v>
      </c>
      <c r="I11152" s="19">
        <v>2911</v>
      </c>
      <c r="J11152" s="19">
        <v>11932565</v>
      </c>
      <c r="P11152" s="23"/>
      <c r="Q11152" s="23"/>
    </row>
    <row r="11153" spans="2:17" ht="12.5" x14ac:dyDescent="0.25">
      <c r="B11153" s="24">
        <v>2835</v>
      </c>
      <c r="C11153" s="24">
        <v>3048429</v>
      </c>
      <c r="I11153" s="19">
        <v>2910</v>
      </c>
      <c r="J11153" s="19">
        <v>12007169</v>
      </c>
      <c r="P11153" s="23"/>
      <c r="Q11153" s="23"/>
    </row>
    <row r="11154" spans="2:17" ht="12.5" x14ac:dyDescent="0.25">
      <c r="B11154" s="24">
        <v>2835</v>
      </c>
      <c r="C11154" s="24">
        <v>4894872</v>
      </c>
      <c r="I11154" s="19">
        <v>2911</v>
      </c>
      <c r="J11154" s="19">
        <v>11999368</v>
      </c>
      <c r="P11154" s="23"/>
      <c r="Q11154" s="23"/>
    </row>
    <row r="11155" spans="2:17" ht="12.5" x14ac:dyDescent="0.25">
      <c r="B11155" s="24">
        <v>2835</v>
      </c>
      <c r="C11155" s="24">
        <v>5063160</v>
      </c>
      <c r="I11155" s="19">
        <v>2910</v>
      </c>
      <c r="J11155" s="19">
        <v>12758949</v>
      </c>
      <c r="P11155" s="23"/>
      <c r="Q11155" s="23"/>
    </row>
    <row r="11156" spans="2:17" ht="12.5" x14ac:dyDescent="0.25">
      <c r="B11156" s="24">
        <v>2835</v>
      </c>
      <c r="C11156" s="24">
        <v>3868031</v>
      </c>
      <c r="I11156" s="19">
        <v>2911</v>
      </c>
      <c r="J11156" s="19">
        <v>11810119</v>
      </c>
      <c r="P11156" s="23"/>
      <c r="Q11156" s="23"/>
    </row>
    <row r="11157" spans="2:17" ht="12.5" x14ac:dyDescent="0.25">
      <c r="B11157" s="24">
        <v>2835</v>
      </c>
      <c r="C11157" s="24">
        <v>4241037</v>
      </c>
      <c r="I11157" s="19">
        <v>2910</v>
      </c>
      <c r="J11157" s="19">
        <v>12088401</v>
      </c>
      <c r="P11157" s="23"/>
      <c r="Q11157" s="23"/>
    </row>
    <row r="11158" spans="2:17" ht="12.5" x14ac:dyDescent="0.25">
      <c r="B11158" s="24">
        <v>2835</v>
      </c>
      <c r="C11158" s="24">
        <v>3550689</v>
      </c>
      <c r="I11158" s="19">
        <v>2911</v>
      </c>
      <c r="J11158" s="19">
        <v>11890607</v>
      </c>
      <c r="P11158" s="23"/>
      <c r="Q11158" s="23"/>
    </row>
    <row r="11159" spans="2:17" ht="12.5" x14ac:dyDescent="0.25">
      <c r="B11159" s="24">
        <v>2835</v>
      </c>
      <c r="C11159" s="24">
        <v>2870856</v>
      </c>
      <c r="I11159" s="19">
        <v>2910</v>
      </c>
      <c r="J11159" s="19">
        <v>11435490</v>
      </c>
      <c r="P11159" s="23"/>
      <c r="Q11159" s="23"/>
    </row>
    <row r="11160" spans="2:17" ht="12.5" x14ac:dyDescent="0.25">
      <c r="B11160" s="24">
        <v>2835</v>
      </c>
      <c r="C11160" s="24">
        <v>4626263</v>
      </c>
      <c r="I11160" s="19">
        <v>2911</v>
      </c>
      <c r="J11160" s="19">
        <v>12299559</v>
      </c>
      <c r="P11160" s="23"/>
      <c r="Q11160" s="23"/>
    </row>
    <row r="11161" spans="2:17" ht="12.5" x14ac:dyDescent="0.25">
      <c r="B11161" s="24">
        <v>2835</v>
      </c>
      <c r="C11161" s="24">
        <v>4091988</v>
      </c>
      <c r="I11161" s="19">
        <v>2910</v>
      </c>
      <c r="J11161" s="19">
        <v>12589077</v>
      </c>
      <c r="P11161" s="23"/>
      <c r="Q11161" s="23"/>
    </row>
    <row r="11162" spans="2:17" ht="12.5" x14ac:dyDescent="0.25">
      <c r="B11162" s="24">
        <v>2835</v>
      </c>
      <c r="C11162" s="24">
        <v>3412795</v>
      </c>
      <c r="I11162" s="19">
        <v>2911</v>
      </c>
      <c r="J11162" s="19">
        <v>11688044</v>
      </c>
      <c r="P11162" s="23"/>
      <c r="Q11162" s="23"/>
    </row>
    <row r="11163" spans="2:17" ht="12.5" x14ac:dyDescent="0.25">
      <c r="B11163" s="24">
        <v>2835</v>
      </c>
      <c r="C11163" s="24">
        <v>4139806</v>
      </c>
      <c r="I11163" s="19">
        <v>2910</v>
      </c>
      <c r="J11163" s="19">
        <v>11457573</v>
      </c>
      <c r="P11163" s="23"/>
      <c r="Q11163" s="23"/>
    </row>
    <row r="11164" spans="2:17" ht="12.5" x14ac:dyDescent="0.25">
      <c r="B11164" s="24">
        <v>2835</v>
      </c>
      <c r="C11164" s="24">
        <v>3740788</v>
      </c>
      <c r="I11164" s="19">
        <v>2911</v>
      </c>
      <c r="J11164" s="19">
        <v>12040012</v>
      </c>
      <c r="P11164" s="23"/>
      <c r="Q11164" s="23"/>
    </row>
    <row r="11165" spans="2:17" ht="12.5" x14ac:dyDescent="0.25">
      <c r="B11165" s="24">
        <v>2835</v>
      </c>
      <c r="C11165" s="24">
        <v>4076211</v>
      </c>
      <c r="I11165" s="19">
        <v>2910</v>
      </c>
      <c r="J11165" s="19">
        <v>13623505</v>
      </c>
      <c r="P11165" s="23"/>
      <c r="Q11165" s="23"/>
    </row>
    <row r="11166" spans="2:17" ht="12.5" x14ac:dyDescent="0.25">
      <c r="B11166" s="24">
        <v>2835</v>
      </c>
      <c r="C11166" s="24">
        <v>3925814</v>
      </c>
      <c r="I11166" s="19">
        <v>2911</v>
      </c>
      <c r="J11166" s="19">
        <v>10349521</v>
      </c>
      <c r="P11166" s="23"/>
      <c r="Q11166" s="23"/>
    </row>
    <row r="11167" spans="2:17" ht="12.5" x14ac:dyDescent="0.25">
      <c r="B11167" s="24">
        <v>2835</v>
      </c>
      <c r="C11167" s="24">
        <v>4162828</v>
      </c>
      <c r="I11167" s="19">
        <v>2910</v>
      </c>
      <c r="J11167" s="19">
        <v>12341354</v>
      </c>
      <c r="P11167" s="23"/>
      <c r="Q11167" s="23"/>
    </row>
    <row r="11168" spans="2:17" ht="12.5" x14ac:dyDescent="0.25">
      <c r="B11168" s="24">
        <v>2835</v>
      </c>
      <c r="C11168" s="24">
        <v>2707201</v>
      </c>
      <c r="I11168" s="19">
        <v>2911</v>
      </c>
      <c r="J11168" s="19">
        <v>11725757</v>
      </c>
      <c r="P11168" s="23"/>
      <c r="Q11168" s="23"/>
    </row>
    <row r="11169" spans="2:17" ht="12.5" x14ac:dyDescent="0.25">
      <c r="B11169" s="24">
        <v>2835</v>
      </c>
      <c r="C11169" s="24">
        <v>3985532</v>
      </c>
      <c r="I11169" s="19">
        <v>2910</v>
      </c>
      <c r="J11169" s="19">
        <v>12892489</v>
      </c>
      <c r="P11169" s="23"/>
      <c r="Q11169" s="23"/>
    </row>
    <row r="11170" spans="2:17" ht="12.5" x14ac:dyDescent="0.25">
      <c r="B11170" s="24">
        <v>2835</v>
      </c>
      <c r="C11170" s="24">
        <v>3734027</v>
      </c>
      <c r="I11170" s="19">
        <v>2911</v>
      </c>
      <c r="J11170" s="19">
        <v>11191448</v>
      </c>
      <c r="P11170" s="23"/>
      <c r="Q11170" s="23"/>
    </row>
    <row r="11171" spans="2:17" ht="12.5" x14ac:dyDescent="0.25">
      <c r="B11171" s="24">
        <v>2835</v>
      </c>
      <c r="C11171" s="24">
        <v>4501886</v>
      </c>
      <c r="I11171" s="19">
        <v>2910</v>
      </c>
      <c r="J11171" s="19">
        <v>12430707</v>
      </c>
      <c r="P11171" s="23"/>
      <c r="Q11171" s="23"/>
    </row>
    <row r="11172" spans="2:17" ht="12.5" x14ac:dyDescent="0.25">
      <c r="B11172" s="24">
        <v>2835</v>
      </c>
      <c r="C11172" s="24">
        <v>2569204</v>
      </c>
      <c r="I11172" s="19">
        <v>2911</v>
      </c>
      <c r="J11172" s="19">
        <v>11613384</v>
      </c>
      <c r="P11172" s="23"/>
      <c r="Q11172" s="23"/>
    </row>
    <row r="11173" spans="2:17" ht="12.5" x14ac:dyDescent="0.25">
      <c r="B11173" s="24">
        <v>2835</v>
      </c>
      <c r="C11173" s="24">
        <v>3101417</v>
      </c>
      <c r="I11173" s="19">
        <v>2910</v>
      </c>
      <c r="J11173" s="19">
        <v>12439350</v>
      </c>
      <c r="P11173" s="23"/>
      <c r="Q11173" s="23"/>
    </row>
    <row r="11174" spans="2:17" ht="12.5" x14ac:dyDescent="0.25">
      <c r="B11174" s="24">
        <v>2835</v>
      </c>
      <c r="C11174" s="24">
        <v>3273940</v>
      </c>
      <c r="I11174" s="19">
        <v>2911</v>
      </c>
      <c r="J11174" s="19">
        <v>11433600</v>
      </c>
      <c r="P11174" s="23"/>
      <c r="Q11174" s="23"/>
    </row>
    <row r="11175" spans="2:17" ht="12.5" x14ac:dyDescent="0.25">
      <c r="B11175" s="24">
        <v>2835</v>
      </c>
      <c r="C11175" s="24">
        <v>4556685</v>
      </c>
      <c r="I11175" s="19">
        <v>2910</v>
      </c>
      <c r="J11175" s="19">
        <v>12087339</v>
      </c>
      <c r="P11175" s="23"/>
      <c r="Q11175" s="23"/>
    </row>
    <row r="11176" spans="2:17" ht="12.5" x14ac:dyDescent="0.25">
      <c r="B11176" s="24">
        <v>2835</v>
      </c>
      <c r="C11176" s="24">
        <v>3509376</v>
      </c>
      <c r="I11176" s="19">
        <v>2911</v>
      </c>
      <c r="J11176" s="19">
        <v>13827446</v>
      </c>
      <c r="P11176" s="23"/>
      <c r="Q11176" s="23"/>
    </row>
    <row r="11177" spans="2:17" ht="12.5" x14ac:dyDescent="0.25">
      <c r="B11177" s="24">
        <v>2835</v>
      </c>
      <c r="C11177" s="24">
        <v>2973144</v>
      </c>
      <c r="I11177" s="19">
        <v>2910</v>
      </c>
      <c r="J11177" s="19">
        <v>10303907</v>
      </c>
      <c r="P11177" s="23"/>
      <c r="Q11177" s="23"/>
    </row>
    <row r="11178" spans="2:17" ht="12.5" x14ac:dyDescent="0.25">
      <c r="B11178" s="24">
        <v>2835</v>
      </c>
      <c r="C11178" s="24">
        <v>4005215</v>
      </c>
      <c r="I11178" s="19">
        <v>2911</v>
      </c>
      <c r="J11178" s="19">
        <v>13544073</v>
      </c>
      <c r="P11178" s="23"/>
      <c r="Q11178" s="23"/>
    </row>
    <row r="11179" spans="2:17" ht="12.5" x14ac:dyDescent="0.25">
      <c r="B11179" s="24">
        <v>2835</v>
      </c>
      <c r="C11179" s="24">
        <v>3293058</v>
      </c>
      <c r="I11179" s="19">
        <v>2910</v>
      </c>
      <c r="J11179" s="19">
        <v>10368609</v>
      </c>
      <c r="P11179" s="23"/>
      <c r="Q11179" s="23"/>
    </row>
    <row r="11180" spans="2:17" ht="12.5" x14ac:dyDescent="0.25">
      <c r="B11180" s="24">
        <v>2835</v>
      </c>
      <c r="C11180" s="24">
        <v>5313106</v>
      </c>
      <c r="I11180" s="19">
        <v>2911</v>
      </c>
      <c r="J11180" s="19">
        <v>12326417</v>
      </c>
      <c r="P11180" s="23"/>
      <c r="Q11180" s="23"/>
    </row>
    <row r="11181" spans="2:17" ht="12.5" x14ac:dyDescent="0.25">
      <c r="B11181" s="24">
        <v>2835</v>
      </c>
      <c r="C11181" s="24">
        <v>3653145</v>
      </c>
      <c r="I11181" s="19">
        <v>2910</v>
      </c>
      <c r="J11181" s="19">
        <v>11643677</v>
      </c>
      <c r="P11181" s="23"/>
      <c r="Q11181" s="23"/>
    </row>
    <row r="11182" spans="2:17" ht="12.5" x14ac:dyDescent="0.25">
      <c r="B11182" s="24">
        <v>2835</v>
      </c>
      <c r="C11182" s="24">
        <v>4618958</v>
      </c>
      <c r="I11182" s="19">
        <v>2911</v>
      </c>
      <c r="J11182" s="19">
        <v>11892651</v>
      </c>
      <c r="P11182" s="23"/>
      <c r="Q11182" s="23"/>
    </row>
    <row r="11183" spans="2:17" ht="12.5" x14ac:dyDescent="0.25">
      <c r="B11183" s="24">
        <v>2835</v>
      </c>
      <c r="C11183" s="24">
        <v>4879223</v>
      </c>
      <c r="I11183" s="19">
        <v>2910</v>
      </c>
      <c r="J11183" s="19">
        <v>12186173</v>
      </c>
      <c r="P11183" s="23"/>
      <c r="Q11183" s="23"/>
    </row>
    <row r="11184" spans="2:17" ht="12.5" x14ac:dyDescent="0.25">
      <c r="B11184" s="24">
        <v>2835</v>
      </c>
      <c r="C11184" s="24">
        <v>4799984</v>
      </c>
      <c r="I11184" s="19">
        <v>2911</v>
      </c>
      <c r="J11184" s="19">
        <v>12235814</v>
      </c>
      <c r="P11184" s="23"/>
      <c r="Q11184" s="23"/>
    </row>
    <row r="11185" spans="2:17" ht="12.5" x14ac:dyDescent="0.25">
      <c r="B11185" s="24">
        <v>2835</v>
      </c>
      <c r="C11185" s="24">
        <v>3877635</v>
      </c>
      <c r="I11185" s="19">
        <v>2910</v>
      </c>
      <c r="J11185" s="19">
        <v>11474977</v>
      </c>
      <c r="P11185" s="23"/>
      <c r="Q11185" s="23"/>
    </row>
    <row r="11186" spans="2:17" ht="12.5" x14ac:dyDescent="0.25">
      <c r="B11186" s="24">
        <v>2835</v>
      </c>
      <c r="C11186" s="24">
        <v>4017993</v>
      </c>
      <c r="I11186" s="19">
        <v>2911</v>
      </c>
      <c r="J11186" s="19">
        <v>12440894</v>
      </c>
      <c r="P11186" s="23"/>
      <c r="Q11186" s="23"/>
    </row>
    <row r="11187" spans="2:17" ht="12.5" x14ac:dyDescent="0.25">
      <c r="B11187" s="24">
        <v>2835</v>
      </c>
      <c r="C11187" s="24">
        <v>4094662</v>
      </c>
      <c r="I11187" s="19">
        <v>2910</v>
      </c>
      <c r="J11187" s="19">
        <v>12330881</v>
      </c>
      <c r="P11187" s="23"/>
      <c r="Q11187" s="23"/>
    </row>
    <row r="11188" spans="2:17" ht="12.5" x14ac:dyDescent="0.25">
      <c r="B11188" s="24">
        <v>2835</v>
      </c>
      <c r="C11188" s="24">
        <v>4849587</v>
      </c>
      <c r="I11188" s="19">
        <v>2911</v>
      </c>
      <c r="J11188" s="19">
        <v>11529269</v>
      </c>
      <c r="P11188" s="23"/>
      <c r="Q11188" s="23"/>
    </row>
    <row r="11189" spans="2:17" ht="12.5" x14ac:dyDescent="0.25">
      <c r="B11189" s="24">
        <v>2835</v>
      </c>
      <c r="C11189" s="24">
        <v>2235217</v>
      </c>
      <c r="I11189" s="19">
        <v>2910</v>
      </c>
      <c r="J11189" s="19">
        <v>12076608</v>
      </c>
      <c r="P11189" s="23"/>
      <c r="Q11189" s="23"/>
    </row>
    <row r="11190" spans="2:17" ht="12.5" x14ac:dyDescent="0.25">
      <c r="B11190" s="24">
        <v>2835</v>
      </c>
      <c r="C11190" s="24">
        <v>2378129</v>
      </c>
      <c r="I11190" s="19">
        <v>2911</v>
      </c>
      <c r="J11190" s="19">
        <v>12964023</v>
      </c>
      <c r="P11190" s="23"/>
      <c r="Q11190" s="23"/>
    </row>
    <row r="11191" spans="2:17" ht="12.5" x14ac:dyDescent="0.25">
      <c r="B11191" s="24">
        <v>2835</v>
      </c>
      <c r="C11191" s="24">
        <v>3963043</v>
      </c>
      <c r="I11191" s="19">
        <v>2910</v>
      </c>
      <c r="J11191" s="19">
        <v>10688700</v>
      </c>
      <c r="P11191" s="23"/>
      <c r="Q11191" s="23"/>
    </row>
    <row r="11192" spans="2:17" ht="12.5" x14ac:dyDescent="0.25">
      <c r="B11192" s="24">
        <v>2835</v>
      </c>
      <c r="C11192" s="24">
        <v>4416346</v>
      </c>
      <c r="I11192" s="19">
        <v>2911</v>
      </c>
      <c r="J11192" s="19">
        <v>12423830</v>
      </c>
      <c r="P11192" s="23"/>
      <c r="Q11192" s="23"/>
    </row>
    <row r="11193" spans="2:17" ht="12.5" x14ac:dyDescent="0.25">
      <c r="B11193" s="24">
        <v>2835</v>
      </c>
      <c r="C11193" s="24">
        <v>3805197</v>
      </c>
      <c r="I11193" s="19">
        <v>2910</v>
      </c>
      <c r="J11193" s="19">
        <v>11630496</v>
      </c>
      <c r="P11193" s="23"/>
      <c r="Q11193" s="23"/>
    </row>
    <row r="11194" spans="2:17" ht="12.5" x14ac:dyDescent="0.25">
      <c r="B11194" s="24">
        <v>2835</v>
      </c>
      <c r="C11194" s="24">
        <v>4735832</v>
      </c>
      <c r="I11194" s="19">
        <v>2911</v>
      </c>
      <c r="J11194" s="19">
        <v>12338270</v>
      </c>
      <c r="P11194" s="23"/>
      <c r="Q11194" s="23"/>
    </row>
    <row r="11195" spans="2:17" ht="12.5" x14ac:dyDescent="0.25">
      <c r="B11195" s="24">
        <v>2835</v>
      </c>
      <c r="C11195" s="24">
        <v>3517156</v>
      </c>
      <c r="I11195" s="19">
        <v>2910</v>
      </c>
      <c r="J11195" s="19">
        <v>13074730</v>
      </c>
      <c r="P11195" s="23"/>
      <c r="Q11195" s="23"/>
    </row>
    <row r="11196" spans="2:17" ht="12.5" x14ac:dyDescent="0.25">
      <c r="B11196" s="24">
        <v>2835</v>
      </c>
      <c r="C11196" s="24">
        <v>3797418</v>
      </c>
      <c r="I11196" s="19">
        <v>2911</v>
      </c>
      <c r="J11196" s="19">
        <v>10515508</v>
      </c>
      <c r="P11196" s="23"/>
      <c r="Q11196" s="23"/>
    </row>
    <row r="11197" spans="2:17" ht="12.5" x14ac:dyDescent="0.25">
      <c r="B11197" s="24">
        <v>2835</v>
      </c>
      <c r="C11197" s="24">
        <v>4154364</v>
      </c>
      <c r="I11197" s="19">
        <v>2910</v>
      </c>
      <c r="J11197" s="19">
        <v>12291831</v>
      </c>
      <c r="P11197" s="23"/>
      <c r="Q11197" s="23"/>
    </row>
    <row r="11198" spans="2:17" ht="12.5" x14ac:dyDescent="0.25">
      <c r="B11198" s="24">
        <v>2835</v>
      </c>
      <c r="C11198" s="24">
        <v>3961810</v>
      </c>
      <c r="I11198" s="19">
        <v>2911</v>
      </c>
      <c r="J11198" s="19">
        <v>11929734</v>
      </c>
      <c r="P11198" s="23"/>
      <c r="Q11198" s="23"/>
    </row>
    <row r="11199" spans="2:17" ht="12.5" x14ac:dyDescent="0.25">
      <c r="B11199" s="24">
        <v>2835</v>
      </c>
      <c r="C11199" s="24">
        <v>3236926</v>
      </c>
      <c r="I11199" s="19">
        <v>2910</v>
      </c>
      <c r="J11199" s="19">
        <v>12598100</v>
      </c>
      <c r="P11199" s="23"/>
      <c r="Q11199" s="23"/>
    </row>
    <row r="11200" spans="2:17" ht="12.5" x14ac:dyDescent="0.25">
      <c r="B11200" s="24">
        <v>2835</v>
      </c>
      <c r="C11200" s="24">
        <v>4135201</v>
      </c>
      <c r="I11200" s="19">
        <v>2911</v>
      </c>
      <c r="J11200" s="19">
        <v>11195872</v>
      </c>
      <c r="P11200" s="23"/>
      <c r="Q11200" s="23"/>
    </row>
    <row r="11201" spans="2:17" ht="12.5" x14ac:dyDescent="0.25">
      <c r="B11201" s="24">
        <v>2835</v>
      </c>
      <c r="C11201" s="24">
        <v>3393384</v>
      </c>
      <c r="I11201" s="19">
        <v>2910</v>
      </c>
      <c r="J11201" s="19">
        <v>12448253</v>
      </c>
      <c r="P11201" s="23"/>
      <c r="Q11201" s="23"/>
    </row>
    <row r="11202" spans="2:17" ht="12.5" x14ac:dyDescent="0.25">
      <c r="B11202" s="24">
        <v>2835</v>
      </c>
      <c r="C11202" s="24">
        <v>4679025</v>
      </c>
      <c r="I11202" s="19">
        <v>2911</v>
      </c>
      <c r="J11202" s="19">
        <v>11570759</v>
      </c>
      <c r="P11202" s="23"/>
      <c r="Q11202" s="23"/>
    </row>
    <row r="11203" spans="2:17" ht="12.5" x14ac:dyDescent="0.25">
      <c r="B11203" s="24">
        <v>2835</v>
      </c>
      <c r="C11203" s="24">
        <v>4843169</v>
      </c>
      <c r="I11203" s="19">
        <v>2910</v>
      </c>
      <c r="J11203" s="19">
        <v>12044020</v>
      </c>
      <c r="P11203" s="23"/>
      <c r="Q11203" s="23"/>
    </row>
    <row r="11204" spans="2:17" ht="12.5" x14ac:dyDescent="0.25">
      <c r="B11204" s="24">
        <v>2835</v>
      </c>
      <c r="C11204" s="24">
        <v>4724720</v>
      </c>
      <c r="I11204" s="19">
        <v>2911</v>
      </c>
      <c r="J11204" s="19">
        <v>11966979</v>
      </c>
      <c r="P11204" s="23"/>
      <c r="Q11204" s="23"/>
    </row>
    <row r="11205" spans="2:17" ht="12.5" x14ac:dyDescent="0.25">
      <c r="B11205" s="24">
        <v>2835</v>
      </c>
      <c r="C11205" s="24">
        <v>4871451</v>
      </c>
      <c r="I11205" s="19">
        <v>2910</v>
      </c>
      <c r="J11205" s="19">
        <v>11996818</v>
      </c>
      <c r="P11205" s="23"/>
      <c r="Q11205" s="23"/>
    </row>
    <row r="11206" spans="2:17" ht="12.5" x14ac:dyDescent="0.25">
      <c r="B11206" s="24">
        <v>2835</v>
      </c>
      <c r="C11206" s="24">
        <v>4134196</v>
      </c>
      <c r="I11206" s="19">
        <v>2911</v>
      </c>
      <c r="J11206" s="19">
        <v>12279471</v>
      </c>
      <c r="P11206" s="23"/>
      <c r="Q11206" s="23"/>
    </row>
    <row r="11207" spans="2:17" ht="12.5" x14ac:dyDescent="0.25">
      <c r="B11207" s="24">
        <v>2835</v>
      </c>
      <c r="C11207" s="24">
        <v>4855021</v>
      </c>
      <c r="I11207" s="19">
        <v>2910</v>
      </c>
      <c r="J11207" s="19">
        <v>12009425</v>
      </c>
      <c r="P11207" s="23"/>
      <c r="Q11207" s="23"/>
    </row>
    <row r="11208" spans="2:17" ht="12.5" x14ac:dyDescent="0.25">
      <c r="B11208" s="24">
        <v>2835</v>
      </c>
      <c r="C11208" s="24">
        <v>3542638</v>
      </c>
      <c r="I11208" s="19">
        <v>2911</v>
      </c>
      <c r="J11208" s="19">
        <v>12280806</v>
      </c>
      <c r="P11208" s="23"/>
      <c r="Q11208" s="23"/>
    </row>
    <row r="11209" spans="2:17" ht="12.5" x14ac:dyDescent="0.25">
      <c r="B11209" s="24">
        <v>2835</v>
      </c>
      <c r="C11209" s="24">
        <v>3039959</v>
      </c>
      <c r="I11209" s="19">
        <v>2910</v>
      </c>
      <c r="J11209" s="19">
        <v>11654045</v>
      </c>
      <c r="P11209" s="23"/>
      <c r="Q11209" s="23"/>
    </row>
    <row r="11210" spans="2:17" ht="12.5" x14ac:dyDescent="0.25">
      <c r="B11210" s="24">
        <v>2835</v>
      </c>
      <c r="C11210" s="24">
        <v>4066710</v>
      </c>
      <c r="I11210" s="19">
        <v>2911</v>
      </c>
      <c r="J11210" s="19">
        <v>12060098</v>
      </c>
      <c r="P11210" s="23"/>
      <c r="Q11210" s="23"/>
    </row>
    <row r="11211" spans="2:17" ht="12.5" x14ac:dyDescent="0.25">
      <c r="B11211" s="24">
        <v>2835</v>
      </c>
      <c r="C11211" s="24">
        <v>4953980</v>
      </c>
      <c r="I11211" s="19">
        <v>2910</v>
      </c>
      <c r="J11211" s="19">
        <v>11699290</v>
      </c>
      <c r="P11211" s="23"/>
      <c r="Q11211" s="23"/>
    </row>
    <row r="11212" spans="2:17" ht="12.5" x14ac:dyDescent="0.25">
      <c r="B11212" s="24">
        <v>2835</v>
      </c>
      <c r="C11212" s="24">
        <v>4478353</v>
      </c>
      <c r="I11212" s="19">
        <v>2911</v>
      </c>
      <c r="J11212" s="19">
        <v>12048333</v>
      </c>
      <c r="P11212" s="23"/>
      <c r="Q11212" s="23"/>
    </row>
    <row r="11213" spans="2:17" ht="12.5" x14ac:dyDescent="0.25">
      <c r="B11213" s="24">
        <v>2835</v>
      </c>
      <c r="C11213" s="24">
        <v>4003173</v>
      </c>
      <c r="I11213" s="19">
        <v>2910</v>
      </c>
      <c r="J11213" s="19">
        <v>12184438</v>
      </c>
      <c r="P11213" s="23"/>
      <c r="Q11213" s="23"/>
    </row>
    <row r="11214" spans="2:17" ht="12.5" x14ac:dyDescent="0.25">
      <c r="B11214" s="24">
        <v>2835</v>
      </c>
      <c r="C11214" s="24">
        <v>4077556</v>
      </c>
      <c r="I11214" s="19">
        <v>2911</v>
      </c>
      <c r="J11214" s="19">
        <v>11936535</v>
      </c>
      <c r="P11214" s="23"/>
      <c r="Q11214" s="23"/>
    </row>
    <row r="11215" spans="2:17" ht="12.5" x14ac:dyDescent="0.25">
      <c r="B11215" s="24">
        <v>2835</v>
      </c>
      <c r="C11215" s="24">
        <v>3824933</v>
      </c>
      <c r="I11215" s="19">
        <v>2910</v>
      </c>
      <c r="J11215" s="19">
        <v>11894276</v>
      </c>
      <c r="P11215" s="23"/>
      <c r="Q11215" s="23"/>
    </row>
    <row r="11216" spans="2:17" ht="12.5" x14ac:dyDescent="0.25">
      <c r="B11216" s="24">
        <v>2835</v>
      </c>
      <c r="C11216" s="24">
        <v>4082975</v>
      </c>
      <c r="I11216" s="19">
        <v>2911</v>
      </c>
      <c r="J11216" s="19">
        <v>13572030</v>
      </c>
      <c r="P11216" s="23"/>
      <c r="Q11216" s="23"/>
    </row>
    <row r="11217" spans="2:17" ht="12.5" x14ac:dyDescent="0.25">
      <c r="B11217" s="24">
        <v>2835</v>
      </c>
      <c r="C11217" s="24">
        <v>5018208</v>
      </c>
      <c r="I11217" s="19">
        <v>2910</v>
      </c>
      <c r="J11217" s="19">
        <v>10337719</v>
      </c>
      <c r="P11217" s="23"/>
      <c r="Q11217" s="23"/>
    </row>
    <row r="11218" spans="2:17" ht="12.5" x14ac:dyDescent="0.25">
      <c r="B11218" s="24">
        <v>2835</v>
      </c>
      <c r="C11218" s="24">
        <v>4509642</v>
      </c>
      <c r="I11218" s="19">
        <v>2911</v>
      </c>
      <c r="J11218" s="19">
        <v>12784588</v>
      </c>
      <c r="P11218" s="23"/>
      <c r="Q11218" s="23"/>
    </row>
    <row r="11219" spans="2:17" ht="12.5" x14ac:dyDescent="0.25">
      <c r="B11219" s="24">
        <v>2835</v>
      </c>
      <c r="C11219" s="24">
        <v>3738318</v>
      </c>
      <c r="I11219" s="19">
        <v>2910</v>
      </c>
      <c r="J11219" s="19">
        <v>12945919</v>
      </c>
      <c r="P11219" s="23"/>
      <c r="Q11219" s="23"/>
    </row>
    <row r="11220" spans="2:17" ht="12.5" x14ac:dyDescent="0.25">
      <c r="B11220" s="24">
        <v>2835</v>
      </c>
      <c r="C11220" s="24">
        <v>7621698</v>
      </c>
      <c r="I11220" s="19">
        <v>2911</v>
      </c>
      <c r="J11220" s="19">
        <v>10758164</v>
      </c>
      <c r="P11220" s="23"/>
      <c r="Q11220" s="23"/>
    </row>
    <row r="11221" spans="2:17" ht="12.5" x14ac:dyDescent="0.25">
      <c r="B11221" s="24">
        <v>2835</v>
      </c>
      <c r="C11221" s="24">
        <v>4006403</v>
      </c>
      <c r="I11221" s="19">
        <v>2910</v>
      </c>
      <c r="J11221" s="19">
        <v>11845636</v>
      </c>
      <c r="P11221" s="23"/>
      <c r="Q11221" s="23"/>
    </row>
    <row r="11222" spans="2:17" ht="12.5" x14ac:dyDescent="0.25">
      <c r="B11222" s="24">
        <v>2835</v>
      </c>
      <c r="C11222" s="24">
        <v>3964252</v>
      </c>
      <c r="I11222" s="19">
        <v>2911</v>
      </c>
      <c r="J11222" s="19">
        <v>12387860</v>
      </c>
      <c r="P11222" s="23"/>
      <c r="Q11222" s="23"/>
    </row>
    <row r="11223" spans="2:17" ht="12.5" x14ac:dyDescent="0.25">
      <c r="B11223" s="24">
        <v>2835</v>
      </c>
      <c r="C11223" s="24">
        <v>3805912</v>
      </c>
      <c r="I11223" s="19">
        <v>2910</v>
      </c>
      <c r="J11223" s="19">
        <v>11321014</v>
      </c>
      <c r="P11223" s="23"/>
      <c r="Q11223" s="23"/>
    </row>
    <row r="11224" spans="2:17" ht="12.5" x14ac:dyDescent="0.25">
      <c r="B11224" s="24">
        <v>2835</v>
      </c>
      <c r="C11224" s="24">
        <v>4217004</v>
      </c>
      <c r="I11224" s="19">
        <v>2911</v>
      </c>
      <c r="J11224" s="19">
        <v>12000047</v>
      </c>
      <c r="P11224" s="23"/>
      <c r="Q11224" s="23"/>
    </row>
    <row r="11225" spans="2:17" ht="12.5" x14ac:dyDescent="0.25">
      <c r="B11225" s="24">
        <v>2835</v>
      </c>
      <c r="C11225" s="24">
        <v>2560728</v>
      </c>
      <c r="I11225" s="19">
        <v>2910</v>
      </c>
      <c r="J11225" s="19">
        <v>12204127</v>
      </c>
      <c r="P11225" s="23"/>
      <c r="Q11225" s="23"/>
    </row>
    <row r="11226" spans="2:17" ht="12.5" x14ac:dyDescent="0.25">
      <c r="B11226" s="24">
        <v>2835</v>
      </c>
      <c r="C11226" s="24">
        <v>4303561</v>
      </c>
      <c r="I11226" s="19">
        <v>2911</v>
      </c>
      <c r="J11226" s="19">
        <v>11750929</v>
      </c>
      <c r="P11226" s="23"/>
      <c r="Q11226" s="23"/>
    </row>
    <row r="11227" spans="2:17" ht="12.5" x14ac:dyDescent="0.25">
      <c r="B11227" s="24">
        <v>2835</v>
      </c>
      <c r="C11227" s="24">
        <v>7823339</v>
      </c>
      <c r="I11227" s="19">
        <v>2910</v>
      </c>
      <c r="J11227" s="19">
        <v>12553153</v>
      </c>
      <c r="P11227" s="23"/>
      <c r="Q11227" s="23"/>
    </row>
    <row r="11228" spans="2:17" ht="12.5" x14ac:dyDescent="0.25">
      <c r="B11228" s="24">
        <v>2835</v>
      </c>
      <c r="C11228" s="24">
        <v>4322377</v>
      </c>
      <c r="I11228" s="19">
        <v>2911</v>
      </c>
      <c r="J11228" s="19">
        <v>11833016</v>
      </c>
      <c r="P11228" s="23"/>
      <c r="Q11228" s="23"/>
    </row>
    <row r="11229" spans="2:17" ht="12.5" x14ac:dyDescent="0.25">
      <c r="B11229" s="24">
        <v>2835</v>
      </c>
      <c r="C11229" s="24">
        <v>4159828</v>
      </c>
      <c r="I11229" s="19">
        <v>2910</v>
      </c>
      <c r="J11229" s="19">
        <v>12087340</v>
      </c>
      <c r="P11229" s="23"/>
      <c r="Q11229" s="23"/>
    </row>
    <row r="11230" spans="2:17" ht="12.5" x14ac:dyDescent="0.25">
      <c r="B11230" s="24">
        <v>2835</v>
      </c>
      <c r="C11230" s="24">
        <v>4854516</v>
      </c>
      <c r="I11230" s="19">
        <v>2911</v>
      </c>
      <c r="J11230" s="19">
        <v>11681837</v>
      </c>
      <c r="P11230" s="23"/>
      <c r="Q11230" s="23"/>
    </row>
    <row r="11231" spans="2:17" ht="12.5" x14ac:dyDescent="0.25">
      <c r="B11231" s="24">
        <v>2835</v>
      </c>
      <c r="C11231" s="24">
        <v>3992127</v>
      </c>
      <c r="I11231" s="19">
        <v>2910</v>
      </c>
      <c r="J11231" s="19">
        <v>12479879</v>
      </c>
      <c r="P11231" s="23"/>
      <c r="Q11231" s="23"/>
    </row>
    <row r="11232" spans="2:17" ht="12.5" x14ac:dyDescent="0.25">
      <c r="B11232" s="24">
        <v>2835</v>
      </c>
      <c r="C11232" s="24">
        <v>4014175</v>
      </c>
      <c r="I11232" s="19">
        <v>2911</v>
      </c>
      <c r="J11232" s="19">
        <v>11875153</v>
      </c>
      <c r="P11232" s="23"/>
      <c r="Q11232" s="23"/>
    </row>
    <row r="11233" spans="2:17" ht="12.5" x14ac:dyDescent="0.25">
      <c r="B11233" s="24">
        <v>2835</v>
      </c>
      <c r="C11233" s="24">
        <v>3523314</v>
      </c>
      <c r="I11233" s="19">
        <v>2910</v>
      </c>
      <c r="J11233" s="19">
        <v>11773082</v>
      </c>
      <c r="P11233" s="23"/>
      <c r="Q11233" s="23"/>
    </row>
    <row r="11234" spans="2:17" ht="12.5" x14ac:dyDescent="0.25">
      <c r="B11234" s="24">
        <v>2835</v>
      </c>
      <c r="C11234" s="24">
        <v>4050977</v>
      </c>
      <c r="I11234" s="19">
        <v>2911</v>
      </c>
      <c r="J11234" s="19">
        <v>13328146</v>
      </c>
      <c r="P11234" s="23"/>
      <c r="Q11234" s="23"/>
    </row>
    <row r="11235" spans="2:17" ht="12.5" x14ac:dyDescent="0.25">
      <c r="B11235" s="24">
        <v>2835</v>
      </c>
      <c r="C11235" s="24">
        <v>4646362</v>
      </c>
      <c r="I11235" s="19">
        <v>2910</v>
      </c>
      <c r="J11235" s="19">
        <v>10821799</v>
      </c>
      <c r="P11235" s="23"/>
      <c r="Q11235" s="23"/>
    </row>
    <row r="11236" spans="2:17" ht="12.5" x14ac:dyDescent="0.25">
      <c r="B11236" s="24">
        <v>2835</v>
      </c>
      <c r="C11236" s="24">
        <v>3574516</v>
      </c>
      <c r="I11236" s="19">
        <v>2911</v>
      </c>
      <c r="J11236" s="19">
        <v>11584213</v>
      </c>
      <c r="P11236" s="23"/>
      <c r="Q11236" s="23"/>
    </row>
    <row r="11237" spans="2:17" ht="12.5" x14ac:dyDescent="0.25">
      <c r="B11237" s="24">
        <v>2835</v>
      </c>
      <c r="C11237" s="24">
        <v>15685512</v>
      </c>
      <c r="I11237" s="19">
        <v>2910</v>
      </c>
      <c r="J11237" s="19">
        <v>11986529</v>
      </c>
      <c r="P11237" s="23"/>
      <c r="Q11237" s="23"/>
    </row>
    <row r="11238" spans="2:17" ht="12.5" x14ac:dyDescent="0.25">
      <c r="B11238" s="24">
        <v>2835</v>
      </c>
      <c r="C11238" s="24">
        <v>5963786</v>
      </c>
      <c r="I11238" s="19">
        <v>2911</v>
      </c>
      <c r="J11238" s="19">
        <v>12069392</v>
      </c>
      <c r="P11238" s="23"/>
      <c r="Q11238" s="23"/>
    </row>
    <row r="11239" spans="2:17" ht="12.5" x14ac:dyDescent="0.25">
      <c r="B11239" s="24">
        <v>2835</v>
      </c>
      <c r="C11239" s="24">
        <v>3808751</v>
      </c>
      <c r="I11239" s="19">
        <v>2910</v>
      </c>
      <c r="J11239" s="19">
        <v>12862569</v>
      </c>
      <c r="P11239" s="23"/>
      <c r="Q11239" s="23"/>
    </row>
    <row r="11240" spans="2:17" ht="12.5" x14ac:dyDescent="0.25">
      <c r="B11240" s="24">
        <v>2835</v>
      </c>
      <c r="C11240" s="24">
        <v>4092577</v>
      </c>
      <c r="I11240" s="19">
        <v>2911</v>
      </c>
      <c r="J11240" s="19">
        <v>11289636</v>
      </c>
      <c r="P11240" s="23"/>
      <c r="Q11240" s="23"/>
    </row>
    <row r="11241" spans="2:17" ht="12.5" x14ac:dyDescent="0.25">
      <c r="B11241" s="24">
        <v>2835</v>
      </c>
      <c r="C11241" s="24">
        <v>3008720</v>
      </c>
      <c r="I11241" s="19">
        <v>2910</v>
      </c>
      <c r="J11241" s="19">
        <v>12327065</v>
      </c>
      <c r="P11241" s="23"/>
      <c r="Q11241" s="23"/>
    </row>
    <row r="11242" spans="2:17" ht="12.5" x14ac:dyDescent="0.25">
      <c r="B11242" s="24">
        <v>2835</v>
      </c>
      <c r="C11242" s="24">
        <v>3285651</v>
      </c>
      <c r="I11242" s="19">
        <v>2911</v>
      </c>
      <c r="J11242" s="19">
        <v>11891325</v>
      </c>
      <c r="P11242" s="23"/>
      <c r="Q11242" s="23"/>
    </row>
    <row r="11243" spans="2:17" ht="12.5" x14ac:dyDescent="0.25">
      <c r="B11243" s="24">
        <v>2835</v>
      </c>
      <c r="C11243" s="24">
        <v>3048326</v>
      </c>
      <c r="I11243" s="19">
        <v>2910</v>
      </c>
      <c r="J11243" s="19">
        <v>11717650</v>
      </c>
      <c r="P11243" s="23"/>
      <c r="Q11243" s="23"/>
    </row>
    <row r="11244" spans="2:17" ht="12.5" x14ac:dyDescent="0.25">
      <c r="B11244" s="24">
        <v>2835</v>
      </c>
      <c r="C11244" s="24">
        <v>4375215</v>
      </c>
      <c r="I11244" s="19">
        <v>2911</v>
      </c>
      <c r="J11244" s="19">
        <v>11839108</v>
      </c>
      <c r="P11244" s="23"/>
      <c r="Q11244" s="23"/>
    </row>
    <row r="11245" spans="2:17" ht="12.5" x14ac:dyDescent="0.25">
      <c r="B11245" s="24">
        <v>2835</v>
      </c>
      <c r="C11245" s="24">
        <v>3669986</v>
      </c>
      <c r="I11245" s="19">
        <v>2910</v>
      </c>
      <c r="J11245" s="19">
        <v>12600747</v>
      </c>
      <c r="P11245" s="23"/>
      <c r="Q11245" s="23"/>
    </row>
    <row r="11246" spans="2:17" ht="12.5" x14ac:dyDescent="0.25">
      <c r="B11246" s="24">
        <v>2835</v>
      </c>
      <c r="C11246" s="24">
        <v>271063</v>
      </c>
      <c r="I11246" s="19">
        <v>2911</v>
      </c>
      <c r="J11246" s="19">
        <v>11705201</v>
      </c>
      <c r="P11246" s="23"/>
      <c r="Q11246" s="23"/>
    </row>
    <row r="11247" spans="2:17" ht="12.5" x14ac:dyDescent="0.25">
      <c r="B11247" s="24">
        <v>2835</v>
      </c>
      <c r="C11247" s="24">
        <v>4778806</v>
      </c>
      <c r="I11247" s="19">
        <v>2910</v>
      </c>
      <c r="J11247" s="19">
        <v>12115931</v>
      </c>
      <c r="P11247" s="23"/>
      <c r="Q11247" s="23"/>
    </row>
    <row r="11248" spans="2:17" ht="12.5" x14ac:dyDescent="0.25">
      <c r="B11248" s="24">
        <v>2835</v>
      </c>
      <c r="C11248" s="24">
        <v>10455797</v>
      </c>
      <c r="I11248" s="19">
        <v>2911</v>
      </c>
      <c r="J11248" s="19">
        <v>11713160</v>
      </c>
      <c r="P11248" s="23"/>
      <c r="Q11248" s="23"/>
    </row>
    <row r="11249" spans="2:17" ht="12.5" x14ac:dyDescent="0.25">
      <c r="B11249" s="24">
        <v>2835</v>
      </c>
      <c r="C11249" s="24">
        <v>2145767</v>
      </c>
      <c r="I11249" s="19">
        <v>2910</v>
      </c>
      <c r="J11249" s="19">
        <v>12235461</v>
      </c>
      <c r="P11249" s="23"/>
      <c r="Q11249" s="23"/>
    </row>
    <row r="11250" spans="2:17" ht="12.5" x14ac:dyDescent="0.25">
      <c r="B11250" s="24">
        <v>2835</v>
      </c>
      <c r="C11250" s="24">
        <v>4027398</v>
      </c>
      <c r="I11250" s="19">
        <v>2911</v>
      </c>
      <c r="J11250" s="19">
        <v>11634246</v>
      </c>
      <c r="P11250" s="23"/>
      <c r="Q11250" s="23"/>
    </row>
    <row r="11251" spans="2:17" ht="12.5" x14ac:dyDescent="0.25">
      <c r="B11251" s="24">
        <v>2835</v>
      </c>
      <c r="C11251" s="24">
        <v>3848342</v>
      </c>
      <c r="I11251" s="19">
        <v>2910</v>
      </c>
      <c r="J11251" s="19">
        <v>12451187</v>
      </c>
      <c r="P11251" s="23"/>
      <c r="Q11251" s="23"/>
    </row>
    <row r="11252" spans="2:17" ht="12.5" x14ac:dyDescent="0.25">
      <c r="B11252" s="24">
        <v>2835</v>
      </c>
      <c r="C11252" s="24">
        <v>2923575</v>
      </c>
      <c r="I11252" s="19">
        <v>2911</v>
      </c>
      <c r="J11252" s="19">
        <v>11989241</v>
      </c>
      <c r="P11252" s="23"/>
      <c r="Q11252" s="23"/>
    </row>
    <row r="11253" spans="2:17" ht="12.5" x14ac:dyDescent="0.25">
      <c r="B11253" s="24">
        <v>2835</v>
      </c>
      <c r="C11253" s="24">
        <v>4020407</v>
      </c>
      <c r="I11253" s="19">
        <v>2910</v>
      </c>
      <c r="J11253" s="19">
        <v>11803437</v>
      </c>
      <c r="P11253" s="23"/>
      <c r="Q11253" s="23"/>
    </row>
    <row r="11254" spans="2:17" ht="12.5" x14ac:dyDescent="0.25">
      <c r="B11254" s="24">
        <v>2835</v>
      </c>
      <c r="C11254" s="24">
        <v>3866755</v>
      </c>
      <c r="I11254" s="19">
        <v>2911</v>
      </c>
      <c r="J11254" s="19">
        <v>12256002</v>
      </c>
      <c r="P11254" s="23"/>
      <c r="Q11254" s="23"/>
    </row>
    <row r="11255" spans="2:17" ht="12.5" x14ac:dyDescent="0.25">
      <c r="B11255" s="24">
        <v>2835</v>
      </c>
      <c r="C11255" s="24">
        <v>3856345</v>
      </c>
      <c r="I11255" s="19">
        <v>2910</v>
      </c>
      <c r="J11255" s="19">
        <v>11791883</v>
      </c>
      <c r="P11255" s="23"/>
      <c r="Q11255" s="23"/>
    </row>
    <row r="11256" spans="2:17" ht="12.5" x14ac:dyDescent="0.25">
      <c r="B11256" s="24">
        <v>2835</v>
      </c>
      <c r="C11256" s="24">
        <v>3560892</v>
      </c>
      <c r="I11256" s="19">
        <v>2911</v>
      </c>
      <c r="J11256" s="19">
        <v>12187642</v>
      </c>
      <c r="P11256" s="23"/>
      <c r="Q11256" s="23"/>
    </row>
    <row r="11257" spans="2:17" ht="12.5" x14ac:dyDescent="0.25">
      <c r="B11257" s="24">
        <v>2835</v>
      </c>
      <c r="C11257" s="24">
        <v>4118404</v>
      </c>
      <c r="I11257" s="19">
        <v>2910</v>
      </c>
      <c r="J11257" s="19">
        <v>12066473</v>
      </c>
      <c r="P11257" s="23"/>
      <c r="Q11257" s="23"/>
    </row>
    <row r="11258" spans="2:17" ht="12.5" x14ac:dyDescent="0.25">
      <c r="B11258" s="24">
        <v>2835</v>
      </c>
      <c r="C11258" s="24">
        <v>1905081</v>
      </c>
      <c r="I11258" s="19">
        <v>2911</v>
      </c>
      <c r="J11258" s="19">
        <v>12082256</v>
      </c>
      <c r="P11258" s="23"/>
      <c r="Q11258" s="23"/>
    </row>
    <row r="11259" spans="2:17" ht="12.5" x14ac:dyDescent="0.25">
      <c r="B11259" s="24">
        <v>2835</v>
      </c>
      <c r="C11259" s="24">
        <v>5450833</v>
      </c>
      <c r="I11259" s="19">
        <v>2910</v>
      </c>
      <c r="J11259" s="19">
        <v>12516501</v>
      </c>
      <c r="P11259" s="23"/>
      <c r="Q11259" s="23"/>
    </row>
    <row r="11260" spans="2:17" ht="12.5" x14ac:dyDescent="0.25">
      <c r="B11260" s="24">
        <v>2835</v>
      </c>
      <c r="C11260" s="24">
        <v>3385073</v>
      </c>
      <c r="I11260" s="19">
        <v>2911</v>
      </c>
      <c r="J11260" s="19">
        <v>13991795</v>
      </c>
      <c r="P11260" s="23"/>
      <c r="Q11260" s="23"/>
    </row>
    <row r="11261" spans="2:17" ht="12.5" x14ac:dyDescent="0.25">
      <c r="B11261" s="24">
        <v>2835</v>
      </c>
      <c r="C11261" s="24">
        <v>4171333</v>
      </c>
      <c r="I11261" s="19">
        <v>2910</v>
      </c>
      <c r="J11261" s="19">
        <v>9302706</v>
      </c>
      <c r="P11261" s="23"/>
      <c r="Q11261" s="23"/>
    </row>
    <row r="11262" spans="2:17" ht="12.5" x14ac:dyDescent="0.25">
      <c r="B11262" s="24">
        <v>2835</v>
      </c>
      <c r="C11262" s="24">
        <v>3754973</v>
      </c>
      <c r="I11262" s="19">
        <v>2911</v>
      </c>
      <c r="J11262" s="19">
        <v>11568694</v>
      </c>
      <c r="P11262" s="23"/>
      <c r="Q11262" s="23"/>
    </row>
    <row r="11263" spans="2:17" ht="12.5" x14ac:dyDescent="0.25">
      <c r="B11263" s="24">
        <v>2835</v>
      </c>
      <c r="C11263" s="24">
        <v>8008205</v>
      </c>
      <c r="I11263" s="19">
        <v>2910</v>
      </c>
      <c r="J11263" s="19">
        <v>12022179</v>
      </c>
      <c r="P11263" s="23"/>
      <c r="Q11263" s="23"/>
    </row>
    <row r="11264" spans="2:17" ht="12.5" x14ac:dyDescent="0.25">
      <c r="B11264" s="24">
        <v>2835</v>
      </c>
      <c r="C11264" s="24">
        <v>4857036</v>
      </c>
      <c r="I11264" s="19">
        <v>2911</v>
      </c>
      <c r="J11264" s="19">
        <v>12376805</v>
      </c>
      <c r="P11264" s="23"/>
      <c r="Q11264" s="23"/>
    </row>
    <row r="11265" spans="2:17" ht="12.5" x14ac:dyDescent="0.25">
      <c r="B11265" s="24">
        <v>2835</v>
      </c>
      <c r="C11265" s="24">
        <v>3842029</v>
      </c>
      <c r="I11265" s="19">
        <v>2910</v>
      </c>
      <c r="J11265" s="19">
        <v>12221070</v>
      </c>
      <c r="P11265" s="23"/>
      <c r="Q11265" s="23"/>
    </row>
    <row r="11266" spans="2:17" ht="12.5" x14ac:dyDescent="0.25">
      <c r="B11266" s="24">
        <v>2835</v>
      </c>
      <c r="C11266" s="24">
        <v>3735383</v>
      </c>
      <c r="I11266" s="19">
        <v>2911</v>
      </c>
      <c r="J11266" s="19">
        <v>11446745</v>
      </c>
      <c r="P11266" s="23"/>
      <c r="Q11266" s="23"/>
    </row>
    <row r="11267" spans="2:17" ht="12.5" x14ac:dyDescent="0.25">
      <c r="B11267" s="24">
        <v>2835</v>
      </c>
      <c r="C11267" s="24">
        <v>4605858</v>
      </c>
      <c r="I11267" s="19">
        <v>2910</v>
      </c>
      <c r="J11267" s="19">
        <v>14210001</v>
      </c>
      <c r="P11267" s="23"/>
      <c r="Q11267" s="23"/>
    </row>
    <row r="11268" spans="2:17" ht="12.5" x14ac:dyDescent="0.25">
      <c r="B11268" s="24">
        <v>2835</v>
      </c>
      <c r="C11268" s="24">
        <v>4648101</v>
      </c>
      <c r="I11268" s="19">
        <v>2911</v>
      </c>
      <c r="J11268" s="19">
        <v>9765611</v>
      </c>
      <c r="P11268" s="23"/>
      <c r="Q11268" s="23"/>
    </row>
    <row r="11269" spans="2:17" ht="12.5" x14ac:dyDescent="0.25">
      <c r="B11269" s="24">
        <v>2835</v>
      </c>
      <c r="C11269" s="24">
        <v>3029689</v>
      </c>
      <c r="I11269" s="19">
        <v>2910</v>
      </c>
      <c r="J11269" s="19">
        <v>12119197</v>
      </c>
      <c r="P11269" s="23"/>
      <c r="Q11269" s="23"/>
    </row>
    <row r="11270" spans="2:17" ht="12.5" x14ac:dyDescent="0.25">
      <c r="B11270" s="24">
        <v>2835</v>
      </c>
      <c r="C11270" s="24">
        <v>4508660</v>
      </c>
      <c r="I11270" s="19">
        <v>2911</v>
      </c>
      <c r="J11270" s="19">
        <v>11819721</v>
      </c>
      <c r="P11270" s="23"/>
      <c r="Q11270" s="23"/>
    </row>
    <row r="11271" spans="2:17" ht="12.5" x14ac:dyDescent="0.25">
      <c r="B11271" s="24">
        <v>2835</v>
      </c>
      <c r="C11271" s="24">
        <v>4481312</v>
      </c>
      <c r="I11271" s="19">
        <v>2910</v>
      </c>
      <c r="J11271" s="19">
        <v>12585243</v>
      </c>
      <c r="P11271" s="23"/>
      <c r="Q11271" s="23"/>
    </row>
    <row r="11272" spans="2:17" ht="12.5" x14ac:dyDescent="0.25">
      <c r="B11272" s="24">
        <v>2835</v>
      </c>
      <c r="C11272" s="24">
        <v>4983842</v>
      </c>
      <c r="I11272" s="19">
        <v>2911</v>
      </c>
      <c r="J11272" s="19">
        <v>12548707</v>
      </c>
      <c r="P11272" s="23"/>
      <c r="Q11272" s="23"/>
    </row>
    <row r="11273" spans="2:17" ht="12.5" x14ac:dyDescent="0.25">
      <c r="B11273" s="24">
        <v>2835</v>
      </c>
      <c r="C11273" s="24">
        <v>4021660</v>
      </c>
      <c r="I11273" s="19">
        <v>2910</v>
      </c>
      <c r="J11273" s="19">
        <v>11053013</v>
      </c>
      <c r="P11273" s="23"/>
      <c r="Q11273" s="23"/>
    </row>
    <row r="11274" spans="2:17" ht="12.5" x14ac:dyDescent="0.25">
      <c r="B11274" s="24">
        <v>2835</v>
      </c>
      <c r="C11274" s="24">
        <v>4838471</v>
      </c>
      <c r="I11274" s="19">
        <v>2911</v>
      </c>
      <c r="J11274" s="19">
        <v>12361391</v>
      </c>
      <c r="P11274" s="23"/>
      <c r="Q11274" s="23"/>
    </row>
    <row r="11275" spans="2:17" ht="12.5" x14ac:dyDescent="0.25">
      <c r="B11275" s="24">
        <v>2835</v>
      </c>
      <c r="C11275" s="24">
        <v>3419003</v>
      </c>
      <c r="I11275" s="19">
        <v>2910</v>
      </c>
      <c r="J11275" s="19">
        <v>11511579</v>
      </c>
      <c r="P11275" s="23"/>
      <c r="Q11275" s="23"/>
    </row>
    <row r="11276" spans="2:17" ht="12.5" x14ac:dyDescent="0.25">
      <c r="B11276" s="24">
        <v>2835</v>
      </c>
      <c r="C11276" s="24">
        <v>4165468</v>
      </c>
      <c r="I11276" s="19">
        <v>2911</v>
      </c>
      <c r="J11276" s="19">
        <v>12670402</v>
      </c>
      <c r="P11276" s="23"/>
      <c r="Q11276" s="23"/>
    </row>
    <row r="11277" spans="2:17" ht="12.5" x14ac:dyDescent="0.25">
      <c r="B11277" s="24">
        <v>2835</v>
      </c>
      <c r="C11277" s="24">
        <v>3522550</v>
      </c>
      <c r="I11277" s="19">
        <v>2910</v>
      </c>
      <c r="J11277" s="19">
        <v>11304937</v>
      </c>
      <c r="P11277" s="23"/>
      <c r="Q11277" s="23"/>
    </row>
    <row r="11278" spans="2:17" ht="12.5" x14ac:dyDescent="0.25">
      <c r="B11278" s="24">
        <v>2835</v>
      </c>
      <c r="C11278" s="24">
        <v>4828335</v>
      </c>
      <c r="I11278" s="19">
        <v>2911</v>
      </c>
      <c r="J11278" s="19">
        <v>12474791</v>
      </c>
      <c r="P11278" s="23"/>
      <c r="Q11278" s="23"/>
    </row>
    <row r="11279" spans="2:17" ht="12.5" x14ac:dyDescent="0.25">
      <c r="B11279" s="24">
        <v>2835</v>
      </c>
      <c r="C11279" s="24">
        <v>3857184</v>
      </c>
      <c r="I11279" s="19">
        <v>2910</v>
      </c>
      <c r="J11279" s="19">
        <v>11503889</v>
      </c>
      <c r="P11279" s="23"/>
      <c r="Q11279" s="23"/>
    </row>
    <row r="11280" spans="2:17" ht="12.5" x14ac:dyDescent="0.25">
      <c r="B11280" s="24">
        <v>2835</v>
      </c>
      <c r="C11280" s="24">
        <v>4927498</v>
      </c>
      <c r="I11280" s="19">
        <v>2911</v>
      </c>
      <c r="J11280" s="19">
        <v>12526092</v>
      </c>
      <c r="P11280" s="23"/>
      <c r="Q11280" s="23"/>
    </row>
    <row r="11281" spans="2:17" ht="12.5" x14ac:dyDescent="0.25">
      <c r="B11281" s="24">
        <v>2835</v>
      </c>
      <c r="C11281" s="24">
        <v>4745543</v>
      </c>
      <c r="I11281" s="19">
        <v>2910</v>
      </c>
      <c r="J11281" s="19">
        <v>12051109</v>
      </c>
      <c r="P11281" s="23"/>
      <c r="Q11281" s="23"/>
    </row>
    <row r="11282" spans="2:17" ht="12.5" x14ac:dyDescent="0.25">
      <c r="B11282" s="24">
        <v>2835</v>
      </c>
      <c r="C11282" s="24">
        <v>3826199</v>
      </c>
      <c r="I11282" s="19">
        <v>2911</v>
      </c>
      <c r="J11282" s="19">
        <v>11458829</v>
      </c>
      <c r="P11282" s="23"/>
      <c r="Q11282" s="23"/>
    </row>
    <row r="11283" spans="2:17" ht="12.5" x14ac:dyDescent="0.25">
      <c r="B11283" s="24">
        <v>2835</v>
      </c>
      <c r="C11283" s="24">
        <v>4145763</v>
      </c>
      <c r="I11283" s="19">
        <v>2910</v>
      </c>
      <c r="J11283" s="19">
        <v>12270348</v>
      </c>
      <c r="P11283" s="23"/>
      <c r="Q11283" s="23"/>
    </row>
    <row r="11284" spans="2:17" ht="12.5" x14ac:dyDescent="0.25">
      <c r="B11284" s="24">
        <v>2835</v>
      </c>
      <c r="C11284" s="24">
        <v>3923169</v>
      </c>
      <c r="I11284" s="19">
        <v>2911</v>
      </c>
      <c r="J11284" s="19">
        <v>12338890</v>
      </c>
      <c r="P11284" s="23"/>
      <c r="Q11284" s="23"/>
    </row>
    <row r="11285" spans="2:17" ht="12.5" x14ac:dyDescent="0.25">
      <c r="B11285" s="24">
        <v>2835</v>
      </c>
      <c r="C11285" s="24">
        <v>4100403</v>
      </c>
      <c r="I11285" s="19">
        <v>2910</v>
      </c>
      <c r="J11285" s="19">
        <v>11790131</v>
      </c>
      <c r="P11285" s="23"/>
      <c r="Q11285" s="23"/>
    </row>
    <row r="11286" spans="2:17" ht="12.5" x14ac:dyDescent="0.25">
      <c r="B11286" s="24">
        <v>2835</v>
      </c>
      <c r="C11286" s="24">
        <v>3977395</v>
      </c>
      <c r="I11286" s="19">
        <v>2911</v>
      </c>
      <c r="J11286" s="19">
        <v>12016929</v>
      </c>
      <c r="P11286" s="23"/>
      <c r="Q11286" s="23"/>
    </row>
    <row r="11287" spans="2:17" ht="12.5" x14ac:dyDescent="0.25">
      <c r="B11287" s="24">
        <v>2835</v>
      </c>
      <c r="C11287" s="24">
        <v>3987259</v>
      </c>
      <c r="I11287" s="19">
        <v>2910</v>
      </c>
      <c r="J11287" s="19">
        <v>11700819</v>
      </c>
      <c r="P11287" s="23"/>
      <c r="Q11287" s="23"/>
    </row>
    <row r="11288" spans="2:17" ht="12.5" x14ac:dyDescent="0.25">
      <c r="B11288" s="24">
        <v>2835</v>
      </c>
      <c r="C11288" s="24">
        <v>4022011</v>
      </c>
      <c r="I11288" s="19">
        <v>2911</v>
      </c>
      <c r="J11288" s="19">
        <v>11878049</v>
      </c>
      <c r="P11288" s="23"/>
      <c r="Q11288" s="23"/>
    </row>
    <row r="11289" spans="2:17" ht="12.5" x14ac:dyDescent="0.25">
      <c r="B11289" s="24">
        <v>2835</v>
      </c>
      <c r="C11289" s="24">
        <v>3951277</v>
      </c>
      <c r="I11289" s="19">
        <v>2910</v>
      </c>
      <c r="J11289" s="19">
        <v>12085620</v>
      </c>
      <c r="P11289" s="23"/>
      <c r="Q11289" s="23"/>
    </row>
    <row r="11290" spans="2:17" ht="12.5" x14ac:dyDescent="0.25">
      <c r="B11290" s="24">
        <v>2835</v>
      </c>
      <c r="C11290" s="24">
        <v>3559812</v>
      </c>
      <c r="I11290" s="19">
        <v>2911</v>
      </c>
      <c r="J11290" s="19">
        <v>12311453</v>
      </c>
      <c r="P11290" s="23"/>
      <c r="Q11290" s="23"/>
    </row>
    <row r="11291" spans="2:17" ht="12.5" x14ac:dyDescent="0.25">
      <c r="B11291" s="24">
        <v>2835</v>
      </c>
      <c r="C11291" s="24">
        <v>4031615</v>
      </c>
      <c r="I11291" s="19">
        <v>2910</v>
      </c>
      <c r="J11291" s="19">
        <v>11801353</v>
      </c>
      <c r="P11291" s="23"/>
      <c r="Q11291" s="23"/>
    </row>
    <row r="11292" spans="2:17" ht="12.5" x14ac:dyDescent="0.25">
      <c r="B11292" s="24">
        <v>2835</v>
      </c>
      <c r="C11292" s="24">
        <v>3841235</v>
      </c>
      <c r="I11292" s="19">
        <v>2911</v>
      </c>
      <c r="J11292" s="19">
        <v>12038111</v>
      </c>
      <c r="P11292" s="23"/>
      <c r="Q11292" s="23"/>
    </row>
    <row r="11293" spans="2:17" ht="12.5" x14ac:dyDescent="0.25">
      <c r="B11293" s="24">
        <v>2835</v>
      </c>
      <c r="C11293" s="24">
        <v>3904576</v>
      </c>
      <c r="I11293" s="19">
        <v>2910</v>
      </c>
      <c r="J11293" s="19">
        <v>12292633</v>
      </c>
      <c r="P11293" s="23"/>
      <c r="Q11293" s="23"/>
    </row>
    <row r="11294" spans="2:17" ht="12.5" x14ac:dyDescent="0.25">
      <c r="B11294" s="24">
        <v>2835</v>
      </c>
      <c r="C11294" s="24">
        <v>4026473</v>
      </c>
      <c r="I11294" s="19">
        <v>2911</v>
      </c>
      <c r="J11294" s="19">
        <v>11421981</v>
      </c>
      <c r="P11294" s="23"/>
      <c r="Q11294" s="23"/>
    </row>
    <row r="11295" spans="2:17" ht="12.5" x14ac:dyDescent="0.25">
      <c r="B11295" s="24">
        <v>2835</v>
      </c>
      <c r="C11295" s="24">
        <v>2985515</v>
      </c>
      <c r="I11295" s="19">
        <v>2910</v>
      </c>
      <c r="J11295" s="19">
        <v>12347910</v>
      </c>
      <c r="P11295" s="23"/>
      <c r="Q11295" s="23"/>
    </row>
    <row r="11296" spans="2:17" ht="12.5" x14ac:dyDescent="0.25">
      <c r="B11296" s="24">
        <v>2835</v>
      </c>
      <c r="C11296" s="24">
        <v>4646373</v>
      </c>
      <c r="I11296" s="19">
        <v>2911</v>
      </c>
      <c r="J11296" s="19">
        <v>11661916</v>
      </c>
      <c r="P11296" s="23"/>
      <c r="Q11296" s="23"/>
    </row>
    <row r="11297" spans="2:17" ht="12.5" x14ac:dyDescent="0.25">
      <c r="B11297" s="24">
        <v>2835</v>
      </c>
      <c r="C11297" s="24">
        <v>5015120</v>
      </c>
      <c r="I11297" s="19">
        <v>2910</v>
      </c>
      <c r="J11297" s="19">
        <v>12045921</v>
      </c>
      <c r="P11297" s="23"/>
      <c r="Q11297" s="23"/>
    </row>
    <row r="11298" spans="2:17" ht="12.5" x14ac:dyDescent="0.25">
      <c r="B11298" s="24">
        <v>2835</v>
      </c>
      <c r="C11298" s="24">
        <v>4335844</v>
      </c>
      <c r="I11298" s="19">
        <v>2911</v>
      </c>
      <c r="J11298" s="19">
        <v>12653798</v>
      </c>
      <c r="P11298" s="23"/>
      <c r="Q11298" s="23"/>
    </row>
    <row r="11299" spans="2:17" ht="12.5" x14ac:dyDescent="0.25">
      <c r="B11299" s="24">
        <v>2835</v>
      </c>
      <c r="C11299" s="24">
        <v>3192891</v>
      </c>
      <c r="I11299" s="19">
        <v>2910</v>
      </c>
      <c r="J11299" s="19">
        <v>11323136</v>
      </c>
      <c r="P11299" s="23"/>
      <c r="Q11299" s="23"/>
    </row>
    <row r="11300" spans="2:17" ht="12.5" x14ac:dyDescent="0.25">
      <c r="B11300" s="24">
        <v>2835</v>
      </c>
      <c r="C11300" s="24">
        <v>3992043</v>
      </c>
      <c r="I11300" s="19">
        <v>2911</v>
      </c>
      <c r="J11300" s="19">
        <v>12240542</v>
      </c>
      <c r="P11300" s="23"/>
      <c r="Q11300" s="23"/>
    </row>
    <row r="11301" spans="2:17" ht="12.5" x14ac:dyDescent="0.25">
      <c r="B11301" s="24">
        <v>2835</v>
      </c>
      <c r="C11301" s="24">
        <v>3735361</v>
      </c>
      <c r="I11301" s="19">
        <v>2910</v>
      </c>
      <c r="J11301" s="19">
        <v>12384066</v>
      </c>
      <c r="P11301" s="23"/>
      <c r="Q11301" s="23"/>
    </row>
    <row r="11302" spans="2:17" ht="12.5" x14ac:dyDescent="0.25">
      <c r="B11302" s="24">
        <v>2835</v>
      </c>
      <c r="C11302" s="24">
        <v>4219975</v>
      </c>
      <c r="I11302" s="19">
        <v>2911</v>
      </c>
      <c r="J11302" s="19">
        <v>11912593</v>
      </c>
      <c r="P11302" s="23"/>
      <c r="Q11302" s="23"/>
    </row>
    <row r="11303" spans="2:17" ht="12.5" x14ac:dyDescent="0.25">
      <c r="B11303" s="24">
        <v>2835</v>
      </c>
      <c r="C11303" s="24">
        <v>4488779</v>
      </c>
      <c r="I11303" s="19">
        <v>2910</v>
      </c>
      <c r="J11303" s="19">
        <v>11872646</v>
      </c>
      <c r="P11303" s="23"/>
      <c r="Q11303" s="23"/>
    </row>
    <row r="11304" spans="2:17" ht="12.5" x14ac:dyDescent="0.25">
      <c r="B11304" s="24">
        <v>2835</v>
      </c>
      <c r="C11304" s="24">
        <v>4516595</v>
      </c>
      <c r="I11304" s="19">
        <v>2911</v>
      </c>
      <c r="J11304" s="19">
        <v>11627694</v>
      </c>
      <c r="P11304" s="23"/>
      <c r="Q11304" s="23"/>
    </row>
    <row r="11305" spans="2:17" ht="12.5" x14ac:dyDescent="0.25">
      <c r="B11305" s="24">
        <v>2835</v>
      </c>
      <c r="C11305" s="24">
        <v>4251024</v>
      </c>
      <c r="I11305" s="19">
        <v>2910</v>
      </c>
      <c r="J11305" s="19">
        <v>12453753</v>
      </c>
      <c r="P11305" s="23"/>
      <c r="Q11305" s="23"/>
    </row>
    <row r="11306" spans="2:17" ht="12.5" x14ac:dyDescent="0.25">
      <c r="B11306" s="24">
        <v>2835</v>
      </c>
      <c r="C11306" s="24">
        <v>3742291</v>
      </c>
      <c r="I11306" s="19">
        <v>2911</v>
      </c>
      <c r="J11306" s="19">
        <v>11851355</v>
      </c>
      <c r="P11306" s="23"/>
      <c r="Q11306" s="23"/>
    </row>
    <row r="11307" spans="2:17" ht="12.5" x14ac:dyDescent="0.25">
      <c r="B11307" s="24">
        <v>2835</v>
      </c>
      <c r="C11307" s="24">
        <v>4032827</v>
      </c>
      <c r="I11307" s="19">
        <v>2910</v>
      </c>
      <c r="J11307" s="19">
        <v>12164190</v>
      </c>
      <c r="P11307" s="23"/>
      <c r="Q11307" s="23"/>
    </row>
    <row r="11308" spans="2:17" ht="12.5" x14ac:dyDescent="0.25">
      <c r="B11308" s="24">
        <v>2835</v>
      </c>
      <c r="C11308" s="24">
        <v>4421861</v>
      </c>
      <c r="I11308" s="19">
        <v>2911</v>
      </c>
      <c r="J11308" s="19">
        <v>11711700</v>
      </c>
      <c r="P11308" s="23"/>
      <c r="Q11308" s="23"/>
    </row>
    <row r="11309" spans="2:17" ht="12.5" x14ac:dyDescent="0.25">
      <c r="B11309" s="24">
        <v>2835</v>
      </c>
      <c r="C11309" s="24">
        <v>4890090</v>
      </c>
      <c r="I11309" s="19">
        <v>2910</v>
      </c>
      <c r="J11309" s="19">
        <v>11925733</v>
      </c>
      <c r="P11309" s="23"/>
      <c r="Q11309" s="23"/>
    </row>
    <row r="11310" spans="2:17" ht="12.5" x14ac:dyDescent="0.25">
      <c r="B11310" s="24">
        <v>2835</v>
      </c>
      <c r="C11310" s="24">
        <v>4382381</v>
      </c>
      <c r="I11310" s="19">
        <v>2911</v>
      </c>
      <c r="J11310" s="19">
        <v>12341563</v>
      </c>
      <c r="P11310" s="23"/>
      <c r="Q11310" s="23"/>
    </row>
    <row r="11311" spans="2:17" ht="12.5" x14ac:dyDescent="0.25">
      <c r="B11311" s="24">
        <v>2835</v>
      </c>
      <c r="C11311" s="24">
        <v>2993995</v>
      </c>
      <c r="I11311" s="19">
        <v>2910</v>
      </c>
      <c r="J11311" s="19">
        <v>12073467</v>
      </c>
      <c r="P11311" s="23"/>
      <c r="Q11311" s="23"/>
    </row>
    <row r="11312" spans="2:17" ht="12.5" x14ac:dyDescent="0.25">
      <c r="B11312" s="24">
        <v>2835</v>
      </c>
      <c r="C11312" s="24">
        <v>3589124</v>
      </c>
      <c r="I11312" s="19">
        <v>2911</v>
      </c>
      <c r="J11312" s="19">
        <v>11765935</v>
      </c>
      <c r="P11312" s="23"/>
      <c r="Q11312" s="23"/>
    </row>
    <row r="11313" spans="2:17" ht="12.5" x14ac:dyDescent="0.25">
      <c r="B11313" s="24">
        <v>2835</v>
      </c>
      <c r="C11313" s="24">
        <v>4073067</v>
      </c>
      <c r="I11313" s="19">
        <v>2910</v>
      </c>
      <c r="J11313" s="19">
        <v>11710941</v>
      </c>
      <c r="P11313" s="23"/>
      <c r="Q11313" s="23"/>
    </row>
    <row r="11314" spans="2:17" ht="12.5" x14ac:dyDescent="0.25">
      <c r="B11314" s="24">
        <v>2835</v>
      </c>
      <c r="C11314" s="24">
        <v>4166312</v>
      </c>
      <c r="I11314" s="19">
        <v>2911</v>
      </c>
      <c r="J11314" s="19">
        <v>11972127</v>
      </c>
      <c r="P11314" s="23"/>
      <c r="Q11314" s="23"/>
    </row>
    <row r="11315" spans="2:17" ht="12.5" x14ac:dyDescent="0.25">
      <c r="B11315" s="24">
        <v>2835</v>
      </c>
      <c r="C11315" s="24">
        <v>4127289</v>
      </c>
      <c r="I11315" s="19">
        <v>2910</v>
      </c>
      <c r="J11315" s="19">
        <v>12117245</v>
      </c>
      <c r="P11315" s="23"/>
      <c r="Q11315" s="23"/>
    </row>
    <row r="11316" spans="2:17" ht="12.5" x14ac:dyDescent="0.25">
      <c r="B11316" s="24">
        <v>2835</v>
      </c>
      <c r="C11316" s="24">
        <v>4104252</v>
      </c>
      <c r="I11316" s="19">
        <v>2911</v>
      </c>
      <c r="J11316" s="19">
        <v>11918172</v>
      </c>
      <c r="P11316" s="23"/>
      <c r="Q11316" s="23"/>
    </row>
    <row r="11317" spans="2:17" ht="12.5" x14ac:dyDescent="0.25">
      <c r="B11317" s="24">
        <v>2835</v>
      </c>
      <c r="C11317" s="24">
        <v>4219054</v>
      </c>
      <c r="I11317" s="19">
        <v>2910</v>
      </c>
      <c r="J11317" s="19">
        <v>12600989</v>
      </c>
      <c r="P11317" s="23"/>
      <c r="Q11317" s="23"/>
    </row>
    <row r="11318" spans="2:17" ht="12.5" x14ac:dyDescent="0.25">
      <c r="B11318" s="24">
        <v>2835</v>
      </c>
      <c r="C11318" s="24">
        <v>5858907</v>
      </c>
      <c r="I11318" s="19">
        <v>2911</v>
      </c>
      <c r="J11318" s="19">
        <v>11359905</v>
      </c>
      <c r="P11318" s="23"/>
      <c r="Q11318" s="23"/>
    </row>
    <row r="11319" spans="2:17" ht="12.5" x14ac:dyDescent="0.25">
      <c r="B11319" s="24">
        <v>2835</v>
      </c>
      <c r="C11319" s="24">
        <v>4150936</v>
      </c>
      <c r="I11319" s="19">
        <v>2910</v>
      </c>
      <c r="J11319" s="19">
        <v>11959393</v>
      </c>
      <c r="P11319" s="23"/>
      <c r="Q11319" s="23"/>
    </row>
    <row r="11320" spans="2:17" ht="12.5" x14ac:dyDescent="0.25">
      <c r="B11320" s="24">
        <v>2835</v>
      </c>
      <c r="C11320" s="24">
        <v>3962944</v>
      </c>
      <c r="I11320" s="19">
        <v>2911</v>
      </c>
      <c r="J11320" s="19">
        <v>12023491</v>
      </c>
      <c r="P11320" s="23"/>
      <c r="Q11320" s="23"/>
    </row>
    <row r="11321" spans="2:17" ht="12.5" x14ac:dyDescent="0.25">
      <c r="B11321" s="24">
        <v>2835</v>
      </c>
      <c r="C11321" s="24">
        <v>4938265</v>
      </c>
      <c r="I11321" s="19">
        <v>2910</v>
      </c>
      <c r="J11321" s="19">
        <v>12015835</v>
      </c>
      <c r="P11321" s="23"/>
      <c r="Q11321" s="23"/>
    </row>
    <row r="11322" spans="2:17" ht="12.5" x14ac:dyDescent="0.25">
      <c r="B11322" s="24">
        <v>2835</v>
      </c>
      <c r="C11322" s="24">
        <v>3819837</v>
      </c>
      <c r="I11322" s="19">
        <v>2911</v>
      </c>
      <c r="J11322" s="19">
        <v>12261213</v>
      </c>
      <c r="P11322" s="23"/>
      <c r="Q11322" s="23"/>
    </row>
    <row r="11323" spans="2:17" ht="12.5" x14ac:dyDescent="0.25">
      <c r="B11323" s="24">
        <v>2835</v>
      </c>
      <c r="C11323" s="24">
        <v>4069123</v>
      </c>
      <c r="I11323" s="19">
        <v>2910</v>
      </c>
      <c r="J11323" s="19">
        <v>11868591</v>
      </c>
      <c r="P11323" s="23"/>
      <c r="Q11323" s="23"/>
    </row>
    <row r="11324" spans="2:17" ht="12.5" x14ac:dyDescent="0.25">
      <c r="B11324" s="24">
        <v>2835</v>
      </c>
      <c r="C11324" s="24">
        <v>4031319</v>
      </c>
      <c r="I11324" s="19">
        <v>2911</v>
      </c>
      <c r="J11324" s="19">
        <v>11850082</v>
      </c>
      <c r="P11324" s="23"/>
      <c r="Q11324" s="23"/>
    </row>
    <row r="11325" spans="2:17" ht="12.5" x14ac:dyDescent="0.25">
      <c r="B11325" s="24">
        <v>2835</v>
      </c>
      <c r="C11325" s="24">
        <v>4063313</v>
      </c>
      <c r="I11325" s="19">
        <v>2910</v>
      </c>
      <c r="J11325" s="19">
        <v>12490591</v>
      </c>
      <c r="P11325" s="23"/>
      <c r="Q11325" s="23"/>
    </row>
    <row r="11326" spans="2:17" ht="12.5" x14ac:dyDescent="0.25">
      <c r="B11326" s="24">
        <v>2835</v>
      </c>
      <c r="C11326" s="24">
        <v>2689808</v>
      </c>
      <c r="I11326" s="19">
        <v>2911</v>
      </c>
      <c r="J11326" s="19">
        <v>11675455</v>
      </c>
      <c r="P11326" s="23"/>
      <c r="Q11326" s="23"/>
    </row>
    <row r="11327" spans="2:17" ht="12.5" x14ac:dyDescent="0.25">
      <c r="B11327" s="24">
        <v>2835</v>
      </c>
      <c r="C11327" s="24">
        <v>3991997</v>
      </c>
      <c r="I11327" s="19">
        <v>2910</v>
      </c>
      <c r="J11327" s="19">
        <v>11878243</v>
      </c>
      <c r="P11327" s="23"/>
      <c r="Q11327" s="23"/>
    </row>
    <row r="11328" spans="2:17" ht="12.5" x14ac:dyDescent="0.25">
      <c r="B11328" s="24">
        <v>2835</v>
      </c>
      <c r="C11328" s="24">
        <v>4712047</v>
      </c>
      <c r="I11328" s="19">
        <v>2911</v>
      </c>
      <c r="J11328" s="19">
        <v>12088112</v>
      </c>
      <c r="P11328" s="23"/>
      <c r="Q11328" s="23"/>
    </row>
    <row r="11329" spans="2:17" ht="12.5" x14ac:dyDescent="0.25">
      <c r="B11329" s="24">
        <v>2835</v>
      </c>
      <c r="C11329" s="24">
        <v>3404948</v>
      </c>
      <c r="I11329" s="19">
        <v>2910</v>
      </c>
      <c r="J11329" s="19">
        <v>11852929</v>
      </c>
      <c r="P11329" s="23"/>
      <c r="Q11329" s="23"/>
    </row>
    <row r="11330" spans="2:17" ht="12.5" x14ac:dyDescent="0.25">
      <c r="B11330" s="24">
        <v>2835</v>
      </c>
      <c r="C11330" s="24">
        <v>3923709</v>
      </c>
      <c r="I11330" s="19">
        <v>2911</v>
      </c>
      <c r="J11330" s="19">
        <v>12036266</v>
      </c>
      <c r="P11330" s="23"/>
      <c r="Q11330" s="23"/>
    </row>
    <row r="11331" spans="2:17" ht="12.5" x14ac:dyDescent="0.25">
      <c r="B11331" s="24">
        <v>2835</v>
      </c>
      <c r="C11331" s="24">
        <v>4043582</v>
      </c>
      <c r="I11331" s="19">
        <v>2910</v>
      </c>
      <c r="J11331" s="19">
        <v>12510166</v>
      </c>
      <c r="P11331" s="23"/>
      <c r="Q11331" s="23"/>
    </row>
    <row r="11332" spans="2:17" ht="12.5" x14ac:dyDescent="0.25">
      <c r="B11332" s="24">
        <v>2835</v>
      </c>
      <c r="C11332" s="24">
        <v>8601322</v>
      </c>
      <c r="I11332" s="19">
        <v>2911</v>
      </c>
      <c r="J11332" s="19">
        <v>11426315</v>
      </c>
      <c r="P11332" s="23"/>
      <c r="Q11332" s="23"/>
    </row>
    <row r="11333" spans="2:17" ht="12.5" x14ac:dyDescent="0.25">
      <c r="B11333" s="24">
        <v>2835</v>
      </c>
      <c r="C11333" s="24">
        <v>4063255</v>
      </c>
      <c r="I11333" s="19">
        <v>2910</v>
      </c>
      <c r="J11333" s="19">
        <v>12269803</v>
      </c>
      <c r="P11333" s="23"/>
      <c r="Q11333" s="23"/>
    </row>
    <row r="11334" spans="2:17" ht="12.5" x14ac:dyDescent="0.25">
      <c r="B11334" s="24">
        <v>2835</v>
      </c>
      <c r="C11334" s="24">
        <v>3855028</v>
      </c>
      <c r="I11334" s="19">
        <v>2911</v>
      </c>
      <c r="J11334" s="19">
        <v>12323895</v>
      </c>
      <c r="P11334" s="23"/>
      <c r="Q11334" s="23"/>
    </row>
    <row r="11335" spans="2:17" ht="12.5" x14ac:dyDescent="0.25">
      <c r="B11335" s="24">
        <v>2835</v>
      </c>
      <c r="C11335" s="24">
        <v>4319578</v>
      </c>
      <c r="I11335" s="19">
        <v>2910</v>
      </c>
      <c r="J11335" s="19">
        <v>11715200</v>
      </c>
      <c r="P11335" s="23"/>
      <c r="Q11335" s="23"/>
    </row>
    <row r="11336" spans="2:17" ht="12.5" x14ac:dyDescent="0.25">
      <c r="B11336" s="24">
        <v>2835</v>
      </c>
      <c r="C11336" s="24">
        <v>3169647</v>
      </c>
      <c r="I11336" s="19">
        <v>2911</v>
      </c>
      <c r="J11336" s="19">
        <v>12216019</v>
      </c>
      <c r="P11336" s="23"/>
      <c r="Q11336" s="23"/>
    </row>
    <row r="11337" spans="2:17" ht="12.5" x14ac:dyDescent="0.25">
      <c r="B11337" s="24">
        <v>2835</v>
      </c>
      <c r="C11337" s="24">
        <v>4084520</v>
      </c>
      <c r="I11337" s="19">
        <v>2910</v>
      </c>
      <c r="J11337" s="19">
        <v>12220498</v>
      </c>
      <c r="P11337" s="23"/>
      <c r="Q11337" s="23"/>
    </row>
    <row r="11338" spans="2:17" ht="12.5" x14ac:dyDescent="0.25">
      <c r="B11338" s="24">
        <v>2835</v>
      </c>
      <c r="C11338" s="24">
        <v>5308868</v>
      </c>
      <c r="I11338" s="19">
        <v>2911</v>
      </c>
      <c r="J11338" s="19">
        <v>11323424</v>
      </c>
      <c r="P11338" s="23"/>
      <c r="Q11338" s="23"/>
    </row>
    <row r="11339" spans="2:17" ht="12.5" x14ac:dyDescent="0.25">
      <c r="B11339" s="24">
        <v>2835</v>
      </c>
      <c r="C11339" s="24">
        <v>3574098</v>
      </c>
      <c r="I11339" s="19">
        <v>2910</v>
      </c>
      <c r="J11339" s="19">
        <v>12287941</v>
      </c>
      <c r="P11339" s="23"/>
      <c r="Q11339" s="23"/>
    </row>
    <row r="11340" spans="2:17" ht="12.5" x14ac:dyDescent="0.25">
      <c r="B11340" s="24">
        <v>2835</v>
      </c>
      <c r="C11340" s="24">
        <v>3967229</v>
      </c>
      <c r="I11340" s="19">
        <v>2911</v>
      </c>
      <c r="J11340" s="19">
        <v>12223553</v>
      </c>
      <c r="P11340" s="23"/>
      <c r="Q11340" s="23"/>
    </row>
    <row r="11341" spans="2:17" ht="12.5" x14ac:dyDescent="0.25">
      <c r="B11341" s="24">
        <v>2835</v>
      </c>
      <c r="C11341" s="24">
        <v>4008761</v>
      </c>
      <c r="I11341" s="19">
        <v>2910</v>
      </c>
      <c r="J11341" s="19">
        <v>11536159</v>
      </c>
      <c r="P11341" s="23"/>
      <c r="Q11341" s="23"/>
    </row>
    <row r="11342" spans="2:17" ht="12.5" x14ac:dyDescent="0.25">
      <c r="B11342" s="24">
        <v>2835</v>
      </c>
      <c r="C11342" s="24">
        <v>4059339</v>
      </c>
      <c r="I11342" s="19">
        <v>2911</v>
      </c>
      <c r="J11342" s="19">
        <v>12405406</v>
      </c>
      <c r="P11342" s="23"/>
      <c r="Q11342" s="23"/>
    </row>
    <row r="11343" spans="2:17" ht="12.5" x14ac:dyDescent="0.25">
      <c r="B11343" s="24">
        <v>2835</v>
      </c>
      <c r="C11343" s="24">
        <v>4007957</v>
      </c>
      <c r="I11343" s="19">
        <v>2910</v>
      </c>
      <c r="J11343" s="19">
        <v>11910493</v>
      </c>
      <c r="P11343" s="23"/>
      <c r="Q11343" s="23"/>
    </row>
    <row r="11344" spans="2:17" ht="12.5" x14ac:dyDescent="0.25">
      <c r="B11344" s="24">
        <v>2835</v>
      </c>
      <c r="C11344" s="24">
        <v>4469274</v>
      </c>
      <c r="I11344" s="19">
        <v>2911</v>
      </c>
      <c r="J11344" s="19">
        <v>11770796</v>
      </c>
      <c r="P11344" s="23"/>
      <c r="Q11344" s="23"/>
    </row>
    <row r="11345" spans="2:17" ht="12.5" x14ac:dyDescent="0.25">
      <c r="B11345" s="24">
        <v>2835</v>
      </c>
      <c r="C11345" s="24">
        <v>5305508</v>
      </c>
      <c r="I11345" s="19">
        <v>2910</v>
      </c>
      <c r="J11345" s="19">
        <v>11940397</v>
      </c>
      <c r="P11345" s="23"/>
      <c r="Q11345" s="23"/>
    </row>
    <row r="11346" spans="2:17" ht="12.5" x14ac:dyDescent="0.25">
      <c r="B11346" s="24">
        <v>2835</v>
      </c>
      <c r="C11346" s="24">
        <v>4474627</v>
      </c>
      <c r="I11346" s="19">
        <v>2911</v>
      </c>
      <c r="J11346" s="19">
        <v>12281429</v>
      </c>
      <c r="P11346" s="23"/>
      <c r="Q11346" s="23"/>
    </row>
    <row r="11347" spans="2:17" ht="12.5" x14ac:dyDescent="0.25">
      <c r="B11347" s="24">
        <v>2835</v>
      </c>
      <c r="C11347" s="24">
        <v>4161458</v>
      </c>
      <c r="I11347" s="19">
        <v>2910</v>
      </c>
      <c r="J11347" s="19">
        <v>11686985</v>
      </c>
      <c r="P11347" s="23"/>
      <c r="Q11347" s="23"/>
    </row>
    <row r="11348" spans="2:17" ht="12.5" x14ac:dyDescent="0.25">
      <c r="B11348" s="24">
        <v>2835</v>
      </c>
      <c r="C11348" s="24">
        <v>3584839</v>
      </c>
      <c r="I11348" s="19">
        <v>2911</v>
      </c>
      <c r="J11348" s="19">
        <v>11936400</v>
      </c>
      <c r="P11348" s="23"/>
      <c r="Q11348" s="23"/>
    </row>
    <row r="11349" spans="2:17" ht="12.5" x14ac:dyDescent="0.25">
      <c r="B11349" s="24">
        <v>2835</v>
      </c>
      <c r="C11349" s="24">
        <v>4965768</v>
      </c>
      <c r="I11349" s="19">
        <v>2910</v>
      </c>
      <c r="J11349" s="19">
        <v>12117236</v>
      </c>
      <c r="P11349" s="23"/>
      <c r="Q11349" s="23"/>
    </row>
    <row r="11350" spans="2:17" ht="12.5" x14ac:dyDescent="0.25">
      <c r="B11350" s="24">
        <v>2835</v>
      </c>
      <c r="C11350" s="24">
        <v>3936564</v>
      </c>
      <c r="I11350" s="19">
        <v>2911</v>
      </c>
      <c r="J11350" s="19">
        <v>11907643</v>
      </c>
      <c r="P11350" s="23"/>
      <c r="Q11350" s="23"/>
    </row>
    <row r="11351" spans="2:17" ht="12.5" x14ac:dyDescent="0.25">
      <c r="B11351" s="24">
        <v>2835</v>
      </c>
      <c r="C11351" s="24">
        <v>4379116</v>
      </c>
      <c r="I11351" s="19">
        <v>2910</v>
      </c>
      <c r="J11351" s="19">
        <v>12249384</v>
      </c>
      <c r="P11351" s="23"/>
      <c r="Q11351" s="23"/>
    </row>
    <row r="11352" spans="2:17" ht="12.5" x14ac:dyDescent="0.25">
      <c r="B11352" s="24">
        <v>2835</v>
      </c>
      <c r="C11352" s="24">
        <v>4591697</v>
      </c>
      <c r="I11352" s="19">
        <v>2911</v>
      </c>
      <c r="J11352" s="19">
        <v>13234617</v>
      </c>
      <c r="P11352" s="23"/>
      <c r="Q11352" s="23"/>
    </row>
    <row r="11353" spans="2:17" ht="12.5" x14ac:dyDescent="0.25">
      <c r="B11353" s="24">
        <v>2835</v>
      </c>
      <c r="C11353" s="24">
        <v>4235759</v>
      </c>
      <c r="I11353" s="19">
        <v>2910</v>
      </c>
      <c r="J11353" s="19">
        <v>11164344</v>
      </c>
      <c r="P11353" s="23"/>
      <c r="Q11353" s="23"/>
    </row>
    <row r="11354" spans="2:17" ht="12.5" x14ac:dyDescent="0.25">
      <c r="B11354" s="24">
        <v>2835</v>
      </c>
      <c r="C11354" s="24">
        <v>4291263</v>
      </c>
      <c r="I11354" s="19">
        <v>2911</v>
      </c>
      <c r="J11354" s="19">
        <v>11870917</v>
      </c>
      <c r="P11354" s="23"/>
      <c r="Q11354" s="23"/>
    </row>
    <row r="11355" spans="2:17" ht="12.5" x14ac:dyDescent="0.25">
      <c r="B11355" s="24">
        <v>2835</v>
      </c>
      <c r="C11355" s="24">
        <v>3687594</v>
      </c>
      <c r="I11355" s="19">
        <v>2910</v>
      </c>
      <c r="J11355" s="19">
        <v>11980572</v>
      </c>
      <c r="P11355" s="23"/>
      <c r="Q11355" s="23"/>
    </row>
    <row r="11356" spans="2:17" ht="12.5" x14ac:dyDescent="0.25">
      <c r="B11356" s="24">
        <v>2835</v>
      </c>
      <c r="C11356" s="24">
        <v>4067915</v>
      </c>
      <c r="I11356" s="19">
        <v>2911</v>
      </c>
      <c r="J11356" s="19">
        <v>12315022</v>
      </c>
      <c r="P11356" s="23"/>
      <c r="Q11356" s="23"/>
    </row>
    <row r="11357" spans="2:17" ht="12.5" x14ac:dyDescent="0.25">
      <c r="B11357" s="24">
        <v>2835</v>
      </c>
      <c r="C11357" s="24">
        <v>4459522</v>
      </c>
      <c r="I11357" s="19">
        <v>2910</v>
      </c>
      <c r="J11357" s="19">
        <v>11193729</v>
      </c>
      <c r="P11357" s="23"/>
      <c r="Q11357" s="23"/>
    </row>
    <row r="11358" spans="2:17" ht="12.5" x14ac:dyDescent="0.25">
      <c r="B11358" s="24">
        <v>2835</v>
      </c>
      <c r="C11358" s="24">
        <v>3999892</v>
      </c>
      <c r="I11358" s="19">
        <v>2911</v>
      </c>
      <c r="J11358" s="19">
        <v>12186970</v>
      </c>
      <c r="P11358" s="23"/>
      <c r="Q11358" s="23"/>
    </row>
    <row r="11359" spans="2:17" ht="12.5" x14ac:dyDescent="0.25">
      <c r="B11359" s="24">
        <v>2835</v>
      </c>
      <c r="C11359" s="24">
        <v>3894293</v>
      </c>
      <c r="I11359" s="19">
        <v>2910</v>
      </c>
      <c r="J11359" s="19">
        <v>11747720</v>
      </c>
      <c r="P11359" s="23"/>
      <c r="Q11359" s="23"/>
    </row>
    <row r="11360" spans="2:17" ht="12.5" x14ac:dyDescent="0.25">
      <c r="B11360" s="24">
        <v>2835</v>
      </c>
      <c r="C11360" s="24">
        <v>4879381</v>
      </c>
      <c r="I11360" s="19">
        <v>2911</v>
      </c>
      <c r="J11360" s="19">
        <v>12033442</v>
      </c>
      <c r="P11360" s="23"/>
      <c r="Q11360" s="23"/>
    </row>
    <row r="11361" spans="2:17" ht="12.5" x14ac:dyDescent="0.25">
      <c r="B11361" s="24">
        <v>2835</v>
      </c>
      <c r="C11361" s="24">
        <v>3875360</v>
      </c>
      <c r="I11361" s="19">
        <v>2910</v>
      </c>
      <c r="J11361" s="19">
        <v>12411686</v>
      </c>
      <c r="P11361" s="23"/>
      <c r="Q11361" s="23"/>
    </row>
    <row r="11362" spans="2:17" ht="12.5" x14ac:dyDescent="0.25">
      <c r="B11362" s="24">
        <v>2835</v>
      </c>
      <c r="C11362" s="24">
        <v>4172307</v>
      </c>
      <c r="I11362" s="19">
        <v>2911</v>
      </c>
      <c r="J11362" s="19">
        <v>12057061</v>
      </c>
      <c r="P11362" s="23"/>
      <c r="Q11362" s="23"/>
    </row>
    <row r="11363" spans="2:17" ht="12.5" x14ac:dyDescent="0.25">
      <c r="B11363" s="24">
        <v>2835</v>
      </c>
      <c r="C11363" s="24">
        <v>4361951</v>
      </c>
      <c r="I11363" s="19">
        <v>2910</v>
      </c>
      <c r="J11363" s="19">
        <v>11933956</v>
      </c>
      <c r="P11363" s="23"/>
      <c r="Q11363" s="23"/>
    </row>
    <row r="11364" spans="2:17" ht="12.5" x14ac:dyDescent="0.25">
      <c r="B11364" s="24">
        <v>2835</v>
      </c>
      <c r="C11364" s="24">
        <v>4485326</v>
      </c>
      <c r="I11364" s="19">
        <v>2911</v>
      </c>
      <c r="J11364" s="19">
        <v>11794016</v>
      </c>
      <c r="P11364" s="23"/>
      <c r="Q11364" s="23"/>
    </row>
    <row r="11365" spans="2:17" ht="12.5" x14ac:dyDescent="0.25">
      <c r="B11365" s="24">
        <v>2835</v>
      </c>
      <c r="C11365" s="24">
        <v>3533094</v>
      </c>
      <c r="I11365" s="19">
        <v>2910</v>
      </c>
      <c r="J11365" s="19">
        <v>12155619</v>
      </c>
      <c r="P11365" s="23"/>
      <c r="Q11365" s="23"/>
    </row>
    <row r="11366" spans="2:17" ht="12.5" x14ac:dyDescent="0.25">
      <c r="B11366" s="24">
        <v>2835</v>
      </c>
      <c r="C11366" s="24">
        <v>3526076</v>
      </c>
      <c r="I11366" s="19">
        <v>2911</v>
      </c>
      <c r="J11366" s="19">
        <v>12261613</v>
      </c>
      <c r="P11366" s="23"/>
      <c r="Q11366" s="23"/>
    </row>
    <row r="11367" spans="2:17" ht="12.5" x14ac:dyDescent="0.25">
      <c r="B11367" s="24">
        <v>2835</v>
      </c>
      <c r="C11367" s="24">
        <v>4009278</v>
      </c>
      <c r="I11367" s="19">
        <v>2910</v>
      </c>
      <c r="J11367" s="19">
        <v>11825444</v>
      </c>
      <c r="P11367" s="23"/>
      <c r="Q11367" s="23"/>
    </row>
    <row r="11368" spans="2:17" ht="12.5" x14ac:dyDescent="0.25">
      <c r="B11368" s="24">
        <v>2835</v>
      </c>
      <c r="C11368" s="24">
        <v>4451851</v>
      </c>
      <c r="I11368" s="19">
        <v>2911</v>
      </c>
      <c r="J11368" s="19">
        <v>11724617</v>
      </c>
      <c r="P11368" s="23"/>
      <c r="Q11368" s="23"/>
    </row>
    <row r="11369" spans="2:17" ht="12.5" x14ac:dyDescent="0.25">
      <c r="B11369" s="24">
        <v>2835</v>
      </c>
      <c r="C11369" s="24">
        <v>4212788</v>
      </c>
      <c r="I11369" s="19">
        <v>2910</v>
      </c>
      <c r="J11369" s="19">
        <v>11957796</v>
      </c>
      <c r="P11369" s="23"/>
      <c r="Q11369" s="23"/>
    </row>
    <row r="11370" spans="2:17" ht="12.5" x14ac:dyDescent="0.25">
      <c r="B11370" s="24">
        <v>2835</v>
      </c>
      <c r="C11370" s="24">
        <v>3991348</v>
      </c>
      <c r="I11370" s="19">
        <v>2911</v>
      </c>
      <c r="J11370" s="19">
        <v>11854688</v>
      </c>
      <c r="P11370" s="23"/>
      <c r="Q11370" s="23"/>
    </row>
    <row r="11371" spans="2:17" ht="12.5" x14ac:dyDescent="0.25">
      <c r="B11371" s="24">
        <v>2835</v>
      </c>
      <c r="C11371" s="24">
        <v>4513330</v>
      </c>
      <c r="I11371" s="19">
        <v>2910</v>
      </c>
      <c r="J11371" s="19">
        <v>12380625</v>
      </c>
      <c r="P11371" s="23"/>
      <c r="Q11371" s="23"/>
    </row>
    <row r="11372" spans="2:17" ht="12.5" x14ac:dyDescent="0.25">
      <c r="B11372" s="24">
        <v>2835</v>
      </c>
      <c r="C11372" s="24">
        <v>3819068</v>
      </c>
      <c r="I11372" s="19">
        <v>2911</v>
      </c>
      <c r="J11372" s="19">
        <v>11969861</v>
      </c>
      <c r="P11372" s="23"/>
      <c r="Q11372" s="23"/>
    </row>
    <row r="11373" spans="2:17" ht="12.5" x14ac:dyDescent="0.25">
      <c r="B11373" s="24">
        <v>2835</v>
      </c>
      <c r="C11373" s="24">
        <v>3923667</v>
      </c>
      <c r="I11373" s="19">
        <v>2910</v>
      </c>
      <c r="J11373" s="19">
        <v>11963814</v>
      </c>
      <c r="P11373" s="23"/>
      <c r="Q11373" s="23"/>
    </row>
    <row r="11374" spans="2:17" ht="12.5" x14ac:dyDescent="0.25">
      <c r="B11374" s="24">
        <v>2835</v>
      </c>
      <c r="C11374" s="24">
        <v>3974387</v>
      </c>
      <c r="I11374" s="19">
        <v>2911</v>
      </c>
      <c r="J11374" s="19">
        <v>12074397</v>
      </c>
      <c r="P11374" s="23"/>
      <c r="Q11374" s="23"/>
    </row>
    <row r="11375" spans="2:17" ht="12.5" x14ac:dyDescent="0.25">
      <c r="B11375" s="24">
        <v>2835</v>
      </c>
      <c r="C11375" s="24">
        <v>3877759</v>
      </c>
      <c r="I11375" s="19">
        <v>2910</v>
      </c>
      <c r="J11375" s="19">
        <v>11614983</v>
      </c>
      <c r="P11375" s="23"/>
      <c r="Q11375" s="23"/>
    </row>
    <row r="11376" spans="2:17" ht="12.5" x14ac:dyDescent="0.25">
      <c r="B11376" s="24">
        <v>2835</v>
      </c>
      <c r="C11376" s="24">
        <v>5055919</v>
      </c>
      <c r="I11376" s="19">
        <v>2911</v>
      </c>
      <c r="J11376" s="19">
        <v>12390328</v>
      </c>
      <c r="P11376" s="23"/>
      <c r="Q11376" s="23"/>
    </row>
    <row r="11377" spans="2:17" ht="12.5" x14ac:dyDescent="0.25">
      <c r="B11377" s="24">
        <v>2835</v>
      </c>
      <c r="C11377" s="24">
        <v>7092141</v>
      </c>
      <c r="I11377" s="19">
        <v>2910</v>
      </c>
      <c r="J11377" s="19">
        <v>12145362</v>
      </c>
      <c r="P11377" s="23"/>
      <c r="Q11377" s="23"/>
    </row>
    <row r="11378" spans="2:17" ht="12.5" x14ac:dyDescent="0.25">
      <c r="B11378" s="24">
        <v>2835</v>
      </c>
      <c r="C11378" s="24">
        <v>4173350</v>
      </c>
      <c r="I11378" s="19">
        <v>2911</v>
      </c>
      <c r="J11378" s="19">
        <v>11816396</v>
      </c>
      <c r="P11378" s="23"/>
      <c r="Q11378" s="23"/>
    </row>
    <row r="11379" spans="2:17" ht="12.5" x14ac:dyDescent="0.25">
      <c r="B11379" s="24">
        <v>2835</v>
      </c>
      <c r="C11379" s="24">
        <v>3354409</v>
      </c>
      <c r="I11379" s="19">
        <v>2910</v>
      </c>
      <c r="J11379" s="19">
        <v>12022303</v>
      </c>
      <c r="P11379" s="23"/>
      <c r="Q11379" s="23"/>
    </row>
    <row r="11380" spans="2:17" ht="12.5" x14ac:dyDescent="0.25">
      <c r="B11380" s="24">
        <v>2835</v>
      </c>
      <c r="C11380" s="24">
        <v>3622432</v>
      </c>
      <c r="I11380" s="19">
        <v>2911</v>
      </c>
      <c r="J11380" s="19">
        <v>11690721</v>
      </c>
      <c r="P11380" s="23"/>
      <c r="Q11380" s="23"/>
    </row>
    <row r="11381" spans="2:17" ht="12.5" x14ac:dyDescent="0.25">
      <c r="B11381" s="24">
        <v>2835</v>
      </c>
      <c r="C11381" s="24">
        <v>3893093</v>
      </c>
      <c r="I11381" s="19">
        <v>2910</v>
      </c>
      <c r="J11381" s="19">
        <v>12519190</v>
      </c>
      <c r="P11381" s="23"/>
      <c r="Q11381" s="23"/>
    </row>
    <row r="11382" spans="2:17" ht="12.5" x14ac:dyDescent="0.25">
      <c r="B11382" s="24">
        <v>2835</v>
      </c>
      <c r="C11382" s="24">
        <v>5281273</v>
      </c>
      <c r="I11382" s="19">
        <v>2911</v>
      </c>
      <c r="J11382" s="19">
        <v>11380821</v>
      </c>
      <c r="P11382" s="23"/>
      <c r="Q11382" s="23"/>
    </row>
    <row r="11383" spans="2:17" ht="12.5" x14ac:dyDescent="0.25">
      <c r="B11383" s="24">
        <v>2835</v>
      </c>
      <c r="C11383" s="24">
        <v>10378325</v>
      </c>
      <c r="I11383" s="19">
        <v>2910</v>
      </c>
      <c r="J11383" s="19">
        <v>12073708</v>
      </c>
      <c r="P11383" s="23"/>
      <c r="Q11383" s="23"/>
    </row>
    <row r="11384" spans="2:17" ht="12.5" x14ac:dyDescent="0.25">
      <c r="B11384" s="24">
        <v>2835</v>
      </c>
      <c r="C11384" s="24">
        <v>3572632</v>
      </c>
      <c r="I11384" s="19">
        <v>2911</v>
      </c>
      <c r="J11384" s="19">
        <v>12135104</v>
      </c>
      <c r="P11384" s="23"/>
      <c r="Q11384" s="23"/>
    </row>
    <row r="11385" spans="2:17" ht="12.5" x14ac:dyDescent="0.25">
      <c r="B11385" s="24">
        <v>2835</v>
      </c>
      <c r="C11385" s="24">
        <v>4417258</v>
      </c>
      <c r="I11385" s="19">
        <v>2910</v>
      </c>
      <c r="J11385" s="19">
        <v>12342427</v>
      </c>
      <c r="P11385" s="23"/>
      <c r="Q11385" s="23"/>
    </row>
    <row r="11386" spans="2:17" ht="12.5" x14ac:dyDescent="0.25">
      <c r="B11386" s="24">
        <v>2835</v>
      </c>
      <c r="C11386" s="24">
        <v>4470046</v>
      </c>
      <c r="I11386" s="19">
        <v>2911</v>
      </c>
      <c r="J11386" s="19">
        <v>12214410</v>
      </c>
      <c r="P11386" s="23"/>
      <c r="Q11386" s="23"/>
    </row>
    <row r="11387" spans="2:17" ht="12.5" x14ac:dyDescent="0.25">
      <c r="B11387" s="24">
        <v>2835</v>
      </c>
      <c r="C11387" s="24">
        <v>4318676</v>
      </c>
      <c r="I11387" s="19">
        <v>2910</v>
      </c>
      <c r="J11387" s="19">
        <v>12044550</v>
      </c>
      <c r="P11387" s="23"/>
      <c r="Q11387" s="23"/>
    </row>
    <row r="11388" spans="2:17" ht="12.5" x14ac:dyDescent="0.25">
      <c r="B11388" s="24">
        <v>2835</v>
      </c>
      <c r="C11388" s="24">
        <v>3897566</v>
      </c>
      <c r="I11388" s="19">
        <v>2911</v>
      </c>
      <c r="J11388" s="19">
        <v>23298450</v>
      </c>
      <c r="P11388" s="23"/>
      <c r="Q11388" s="23"/>
    </row>
    <row r="11389" spans="2:17" ht="12.5" x14ac:dyDescent="0.25">
      <c r="B11389" s="24">
        <v>2835</v>
      </c>
      <c r="C11389" s="24">
        <v>3129845</v>
      </c>
      <c r="I11389" s="19">
        <v>2910</v>
      </c>
      <c r="J11389" s="19">
        <v>12442842</v>
      </c>
      <c r="P11389" s="23"/>
      <c r="Q11389" s="23"/>
    </row>
    <row r="11390" spans="2:17" ht="12.5" x14ac:dyDescent="0.25">
      <c r="B11390" s="24">
        <v>2835</v>
      </c>
      <c r="C11390" s="24">
        <v>3475429</v>
      </c>
      <c r="I11390" s="19">
        <v>2911</v>
      </c>
      <c r="J11390" s="19">
        <v>11607436</v>
      </c>
      <c r="P11390" s="23"/>
      <c r="Q11390" s="23"/>
    </row>
    <row r="11391" spans="2:17" ht="12.5" x14ac:dyDescent="0.25">
      <c r="B11391" s="24">
        <v>2835</v>
      </c>
      <c r="C11391" s="24">
        <v>4316534</v>
      </c>
      <c r="I11391" s="19">
        <v>2910</v>
      </c>
      <c r="J11391" s="19">
        <v>11868706</v>
      </c>
      <c r="P11391" s="23"/>
      <c r="Q11391" s="23"/>
    </row>
    <row r="11392" spans="2:17" ht="12.5" x14ac:dyDescent="0.25">
      <c r="B11392" s="24">
        <v>2835</v>
      </c>
      <c r="C11392" s="24">
        <v>3867228</v>
      </c>
      <c r="I11392" s="19">
        <v>2911</v>
      </c>
      <c r="J11392" s="19">
        <v>12367626</v>
      </c>
      <c r="P11392" s="23"/>
      <c r="Q11392" s="23"/>
    </row>
    <row r="11393" spans="2:17" ht="12.5" x14ac:dyDescent="0.25">
      <c r="B11393" s="24">
        <v>2835</v>
      </c>
      <c r="C11393" s="24">
        <v>3841771</v>
      </c>
      <c r="I11393" s="19">
        <v>2910</v>
      </c>
      <c r="J11393" s="19">
        <v>11925729</v>
      </c>
      <c r="P11393" s="23"/>
      <c r="Q11393" s="23"/>
    </row>
    <row r="11394" spans="2:17" ht="12.5" x14ac:dyDescent="0.25">
      <c r="B11394" s="24">
        <v>2835</v>
      </c>
      <c r="C11394" s="24">
        <v>3751175</v>
      </c>
      <c r="I11394" s="19">
        <v>2911</v>
      </c>
      <c r="J11394" s="19">
        <v>11813446</v>
      </c>
      <c r="P11394" s="23"/>
      <c r="Q11394" s="23"/>
    </row>
    <row r="11395" spans="2:17" ht="12.5" x14ac:dyDescent="0.25">
      <c r="B11395" s="24">
        <v>2835</v>
      </c>
      <c r="C11395" s="24">
        <v>5762699</v>
      </c>
      <c r="I11395" s="19">
        <v>2910</v>
      </c>
      <c r="J11395" s="19">
        <v>12202641</v>
      </c>
      <c r="P11395" s="23"/>
      <c r="Q11395" s="23"/>
    </row>
    <row r="11396" spans="2:17" ht="12.5" x14ac:dyDescent="0.25">
      <c r="B11396" s="24">
        <v>2835</v>
      </c>
      <c r="C11396" s="24">
        <v>3860295</v>
      </c>
      <c r="I11396" s="19">
        <v>2911</v>
      </c>
      <c r="J11396" s="19">
        <v>11805553</v>
      </c>
      <c r="P11396" s="23"/>
      <c r="Q11396" s="23"/>
    </row>
    <row r="11397" spans="2:17" ht="12.5" x14ac:dyDescent="0.25">
      <c r="B11397" s="24">
        <v>2835</v>
      </c>
      <c r="C11397" s="24">
        <v>3874890</v>
      </c>
      <c r="I11397" s="19">
        <v>2910</v>
      </c>
      <c r="J11397" s="19">
        <v>11974746</v>
      </c>
      <c r="P11397" s="23"/>
      <c r="Q11397" s="23"/>
    </row>
    <row r="11398" spans="2:17" ht="12.5" x14ac:dyDescent="0.25">
      <c r="B11398" s="24">
        <v>2835</v>
      </c>
      <c r="C11398" s="24">
        <v>4482562</v>
      </c>
      <c r="I11398" s="19">
        <v>2911</v>
      </c>
      <c r="J11398" s="19">
        <v>12116145</v>
      </c>
      <c r="P11398" s="23"/>
      <c r="Q11398" s="23"/>
    </row>
    <row r="11399" spans="2:17" ht="12.5" x14ac:dyDescent="0.25">
      <c r="B11399" s="24">
        <v>2835</v>
      </c>
      <c r="C11399" s="24">
        <v>4016022</v>
      </c>
      <c r="I11399" s="19">
        <v>2910</v>
      </c>
      <c r="J11399" s="19">
        <v>11982099</v>
      </c>
      <c r="P11399" s="23"/>
      <c r="Q11399" s="23"/>
    </row>
    <row r="11400" spans="2:17" ht="12.5" x14ac:dyDescent="0.25">
      <c r="B11400" s="24">
        <v>2835</v>
      </c>
      <c r="C11400" s="24">
        <v>4560049</v>
      </c>
      <c r="I11400" s="19">
        <v>2911</v>
      </c>
      <c r="J11400" s="19">
        <v>12427933</v>
      </c>
      <c r="P11400" s="23"/>
      <c r="Q11400" s="23"/>
    </row>
    <row r="11401" spans="2:17" ht="12.5" x14ac:dyDescent="0.25">
      <c r="B11401" s="24">
        <v>2835</v>
      </c>
      <c r="C11401" s="24">
        <v>3848067</v>
      </c>
      <c r="I11401" s="19">
        <v>2910</v>
      </c>
      <c r="J11401" s="19">
        <v>11866281</v>
      </c>
      <c r="P11401" s="23"/>
      <c r="Q11401" s="23"/>
    </row>
    <row r="11402" spans="2:17" ht="12.5" x14ac:dyDescent="0.25">
      <c r="B11402" s="24">
        <v>2835</v>
      </c>
      <c r="C11402" s="24">
        <v>4364796</v>
      </c>
      <c r="I11402" s="19">
        <v>2911</v>
      </c>
      <c r="J11402" s="19">
        <v>11564617</v>
      </c>
      <c r="P11402" s="23"/>
      <c r="Q11402" s="23"/>
    </row>
    <row r="11403" spans="2:17" ht="12.5" x14ac:dyDescent="0.25">
      <c r="B11403" s="24">
        <v>2835</v>
      </c>
      <c r="C11403" s="24">
        <v>3910147</v>
      </c>
      <c r="I11403" s="19">
        <v>2910</v>
      </c>
      <c r="J11403" s="19">
        <v>12104974</v>
      </c>
      <c r="P11403" s="23"/>
      <c r="Q11403" s="23"/>
    </row>
    <row r="11404" spans="2:17" ht="12.5" x14ac:dyDescent="0.25">
      <c r="B11404" s="24">
        <v>2835</v>
      </c>
      <c r="C11404" s="24">
        <v>5001418</v>
      </c>
      <c r="I11404" s="19">
        <v>2911</v>
      </c>
      <c r="J11404" s="19">
        <v>15855578</v>
      </c>
      <c r="P11404" s="23"/>
      <c r="Q11404" s="23"/>
    </row>
    <row r="11405" spans="2:17" ht="12.5" x14ac:dyDescent="0.25">
      <c r="B11405" s="24">
        <v>2835</v>
      </c>
      <c r="C11405" s="24">
        <v>356197</v>
      </c>
      <c r="I11405" s="19">
        <v>2910</v>
      </c>
      <c r="J11405" s="19">
        <v>12029209</v>
      </c>
      <c r="P11405" s="23"/>
      <c r="Q11405" s="23"/>
    </row>
    <row r="11406" spans="2:17" ht="12.5" x14ac:dyDescent="0.25">
      <c r="B11406" s="24">
        <v>2835</v>
      </c>
      <c r="C11406" s="24">
        <v>4044049</v>
      </c>
      <c r="I11406" s="19">
        <v>2911</v>
      </c>
      <c r="J11406" s="19">
        <v>13348121</v>
      </c>
      <c r="P11406" s="23"/>
      <c r="Q11406" s="23"/>
    </row>
    <row r="11407" spans="2:17" ht="12.5" x14ac:dyDescent="0.25">
      <c r="B11407" s="24">
        <v>2835</v>
      </c>
      <c r="C11407" s="24">
        <v>4455227</v>
      </c>
      <c r="I11407" s="19">
        <v>2910</v>
      </c>
      <c r="J11407" s="19">
        <v>10872812</v>
      </c>
      <c r="P11407" s="23"/>
      <c r="Q11407" s="23"/>
    </row>
    <row r="11408" spans="2:17" ht="12.5" x14ac:dyDescent="0.25">
      <c r="B11408" s="24">
        <v>2835</v>
      </c>
      <c r="C11408" s="24">
        <v>4153329</v>
      </c>
      <c r="I11408" s="19">
        <v>2911</v>
      </c>
      <c r="J11408" s="19">
        <v>11796604</v>
      </c>
      <c r="P11408" s="23"/>
      <c r="Q11408" s="23"/>
    </row>
    <row r="11409" spans="2:17" ht="12.5" x14ac:dyDescent="0.25">
      <c r="B11409" s="24">
        <v>2835</v>
      </c>
      <c r="C11409" s="24">
        <v>3904294</v>
      </c>
      <c r="I11409" s="19">
        <v>2910</v>
      </c>
      <c r="J11409" s="19">
        <v>11956928</v>
      </c>
      <c r="P11409" s="23"/>
      <c r="Q11409" s="23"/>
    </row>
    <row r="11410" spans="2:17" ht="12.5" x14ac:dyDescent="0.25">
      <c r="B11410" s="24">
        <v>2835</v>
      </c>
      <c r="C11410" s="24">
        <v>4050009</v>
      </c>
      <c r="I11410" s="19">
        <v>2911</v>
      </c>
      <c r="J11410" s="19">
        <v>12209998</v>
      </c>
      <c r="P11410" s="23"/>
      <c r="Q11410" s="23"/>
    </row>
    <row r="11411" spans="2:17" ht="12.5" x14ac:dyDescent="0.25">
      <c r="B11411" s="24">
        <v>2835</v>
      </c>
      <c r="C11411" s="24">
        <v>3767286</v>
      </c>
      <c r="I11411" s="19">
        <v>2910</v>
      </c>
      <c r="J11411" s="19">
        <v>11775524</v>
      </c>
      <c r="P11411" s="23"/>
      <c r="Q11411" s="23"/>
    </row>
    <row r="11412" spans="2:17" ht="12.5" x14ac:dyDescent="0.25">
      <c r="B11412" s="24">
        <v>2835</v>
      </c>
      <c r="C11412" s="24">
        <v>4244966</v>
      </c>
      <c r="I11412" s="19">
        <v>2911</v>
      </c>
      <c r="J11412" s="19">
        <v>12345414</v>
      </c>
      <c r="P11412" s="23"/>
      <c r="Q11412" s="23"/>
    </row>
    <row r="11413" spans="2:17" ht="12.5" x14ac:dyDescent="0.25">
      <c r="B11413" s="24">
        <v>2835</v>
      </c>
      <c r="C11413" s="24">
        <v>3647961</v>
      </c>
      <c r="I11413" s="19">
        <v>2910</v>
      </c>
      <c r="J11413" s="19">
        <v>11709502</v>
      </c>
      <c r="P11413" s="23"/>
      <c r="Q11413" s="23"/>
    </row>
    <row r="11414" spans="2:17" ht="12.5" x14ac:dyDescent="0.25">
      <c r="B11414" s="24">
        <v>2835</v>
      </c>
      <c r="C11414" s="24">
        <v>4587726</v>
      </c>
      <c r="I11414" s="19">
        <v>2911</v>
      </c>
      <c r="J11414" s="19">
        <v>12015957</v>
      </c>
      <c r="P11414" s="23"/>
      <c r="Q11414" s="23"/>
    </row>
    <row r="11415" spans="2:17" ht="12.5" x14ac:dyDescent="0.25">
      <c r="B11415" s="24">
        <v>2835</v>
      </c>
      <c r="C11415" s="24">
        <v>3853843</v>
      </c>
      <c r="I11415" s="19">
        <v>2910</v>
      </c>
      <c r="J11415" s="19">
        <v>11969053</v>
      </c>
      <c r="P11415" s="23"/>
      <c r="Q11415" s="23"/>
    </row>
    <row r="11416" spans="2:17" ht="12.5" x14ac:dyDescent="0.25">
      <c r="B11416" s="24">
        <v>2835</v>
      </c>
      <c r="C11416" s="24">
        <v>4889349</v>
      </c>
      <c r="I11416" s="19">
        <v>2911</v>
      </c>
      <c r="J11416" s="19">
        <v>12361148</v>
      </c>
      <c r="P11416" s="23"/>
      <c r="Q11416" s="23"/>
    </row>
    <row r="11417" spans="2:17" ht="12.5" x14ac:dyDescent="0.25">
      <c r="B11417" s="24">
        <v>2835</v>
      </c>
      <c r="C11417" s="24">
        <v>3244756</v>
      </c>
      <c r="I11417" s="19">
        <v>2910</v>
      </c>
      <c r="J11417" s="19">
        <v>11605988</v>
      </c>
      <c r="P11417" s="23"/>
      <c r="Q11417" s="23"/>
    </row>
    <row r="11418" spans="2:17" ht="12.5" x14ac:dyDescent="0.25">
      <c r="B11418" s="24">
        <v>2835</v>
      </c>
      <c r="C11418" s="24">
        <v>1461638</v>
      </c>
      <c r="I11418" s="19">
        <v>2911</v>
      </c>
      <c r="J11418" s="19">
        <v>12044612</v>
      </c>
      <c r="P11418" s="23"/>
      <c r="Q11418" s="23"/>
    </row>
    <row r="11419" spans="2:17" ht="12.5" x14ac:dyDescent="0.25">
      <c r="B11419" s="24">
        <v>2835</v>
      </c>
      <c r="C11419" s="24">
        <v>4066886</v>
      </c>
      <c r="I11419" s="19">
        <v>2910</v>
      </c>
      <c r="J11419" s="19">
        <v>12825567</v>
      </c>
      <c r="P11419" s="23"/>
      <c r="Q11419" s="23"/>
    </row>
    <row r="11420" spans="2:17" ht="12.5" x14ac:dyDescent="0.25">
      <c r="B11420" s="24">
        <v>2835</v>
      </c>
      <c r="C11420" s="24">
        <v>3794339</v>
      </c>
      <c r="I11420" s="19">
        <v>2911</v>
      </c>
      <c r="J11420" s="19">
        <v>11736608</v>
      </c>
      <c r="P11420" s="23"/>
      <c r="Q11420" s="23"/>
    </row>
    <row r="11421" spans="2:17" ht="12.5" x14ac:dyDescent="0.25">
      <c r="B11421" s="24">
        <v>2835</v>
      </c>
      <c r="C11421" s="24">
        <v>4149751</v>
      </c>
      <c r="I11421" s="19">
        <v>2910</v>
      </c>
      <c r="J11421" s="19">
        <v>12696223</v>
      </c>
      <c r="P11421" s="23"/>
      <c r="Q11421" s="23"/>
    </row>
    <row r="11422" spans="2:17" ht="12.5" x14ac:dyDescent="0.25">
      <c r="B11422" s="24">
        <v>2835</v>
      </c>
      <c r="C11422" s="24">
        <v>2589010</v>
      </c>
      <c r="I11422" s="19">
        <v>2911</v>
      </c>
      <c r="J11422" s="19">
        <v>10831233</v>
      </c>
      <c r="P11422" s="23"/>
      <c r="Q11422" s="23"/>
    </row>
    <row r="11423" spans="2:17" ht="12.5" x14ac:dyDescent="0.25">
      <c r="B11423" s="24">
        <v>2835</v>
      </c>
      <c r="C11423" s="24">
        <v>3921996</v>
      </c>
      <c r="I11423" s="19">
        <v>2910</v>
      </c>
      <c r="J11423" s="19">
        <v>12242431</v>
      </c>
      <c r="P11423" s="23"/>
      <c r="Q11423" s="23"/>
    </row>
    <row r="11424" spans="2:17" ht="12.5" x14ac:dyDescent="0.25">
      <c r="B11424" s="24">
        <v>2835</v>
      </c>
      <c r="C11424" s="24">
        <v>3908377</v>
      </c>
      <c r="I11424" s="19">
        <v>2911</v>
      </c>
      <c r="J11424" s="19">
        <v>12050920</v>
      </c>
      <c r="P11424" s="23"/>
      <c r="Q11424" s="23"/>
    </row>
    <row r="11425" spans="2:17" ht="12.5" x14ac:dyDescent="0.25">
      <c r="B11425" s="24">
        <v>2835</v>
      </c>
      <c r="C11425" s="24">
        <v>4546781</v>
      </c>
      <c r="I11425" s="19">
        <v>2910</v>
      </c>
      <c r="J11425" s="19">
        <v>11913605</v>
      </c>
      <c r="P11425" s="23"/>
      <c r="Q11425" s="23"/>
    </row>
    <row r="11426" spans="2:17" ht="12.5" x14ac:dyDescent="0.25">
      <c r="B11426" s="24">
        <v>2835</v>
      </c>
      <c r="C11426" s="24">
        <v>3873925</v>
      </c>
      <c r="I11426" s="19">
        <v>2911</v>
      </c>
      <c r="J11426" s="19">
        <v>11750819</v>
      </c>
      <c r="P11426" s="23"/>
      <c r="Q11426" s="23"/>
    </row>
    <row r="11427" spans="2:17" ht="12.5" x14ac:dyDescent="0.25">
      <c r="B11427" s="24">
        <v>2835</v>
      </c>
      <c r="C11427" s="24">
        <v>4969580</v>
      </c>
      <c r="I11427" s="19">
        <v>2910</v>
      </c>
      <c r="J11427" s="19">
        <v>11947098</v>
      </c>
      <c r="P11427" s="23"/>
      <c r="Q11427" s="23"/>
    </row>
    <row r="11428" spans="2:17" ht="12.5" x14ac:dyDescent="0.25">
      <c r="B11428" s="24">
        <v>2835</v>
      </c>
      <c r="C11428" s="24">
        <v>4224418</v>
      </c>
      <c r="I11428" s="19">
        <v>2911</v>
      </c>
      <c r="J11428" s="19">
        <v>12050511</v>
      </c>
      <c r="P11428" s="23"/>
      <c r="Q11428" s="23"/>
    </row>
    <row r="11429" spans="2:17" ht="12.5" x14ac:dyDescent="0.25">
      <c r="B11429" s="24">
        <v>2835</v>
      </c>
      <c r="C11429" s="24">
        <v>3283384</v>
      </c>
      <c r="I11429" s="19">
        <v>2910</v>
      </c>
      <c r="J11429" s="19">
        <v>11953574</v>
      </c>
      <c r="P11429" s="23"/>
      <c r="Q11429" s="23"/>
    </row>
    <row r="11430" spans="2:17" ht="12.5" x14ac:dyDescent="0.25">
      <c r="B11430" s="24">
        <v>2835</v>
      </c>
      <c r="C11430" s="24">
        <v>4527294</v>
      </c>
      <c r="I11430" s="19">
        <v>2911</v>
      </c>
      <c r="J11430" s="19">
        <v>13397599</v>
      </c>
      <c r="P11430" s="23"/>
      <c r="Q11430" s="23"/>
    </row>
    <row r="11431" spans="2:17" ht="12.5" x14ac:dyDescent="0.25">
      <c r="B11431" s="24">
        <v>2835</v>
      </c>
      <c r="C11431" s="24">
        <v>3990121</v>
      </c>
      <c r="I11431" s="19">
        <v>2910</v>
      </c>
      <c r="J11431" s="19">
        <v>10837565</v>
      </c>
      <c r="P11431" s="23"/>
      <c r="Q11431" s="23"/>
    </row>
    <row r="11432" spans="2:17" ht="12.5" x14ac:dyDescent="0.25">
      <c r="B11432" s="24">
        <v>2835</v>
      </c>
      <c r="C11432" s="24">
        <v>4042485</v>
      </c>
      <c r="I11432" s="19">
        <v>2911</v>
      </c>
      <c r="J11432" s="19">
        <v>12045071</v>
      </c>
      <c r="P11432" s="23"/>
      <c r="Q11432" s="23"/>
    </row>
    <row r="11433" spans="2:17" ht="12.5" x14ac:dyDescent="0.25">
      <c r="B11433" s="24">
        <v>2835</v>
      </c>
      <c r="C11433" s="24">
        <v>4031181</v>
      </c>
      <c r="I11433" s="19">
        <v>2910</v>
      </c>
      <c r="J11433" s="19">
        <v>12285402</v>
      </c>
      <c r="P11433" s="23"/>
      <c r="Q11433" s="23"/>
    </row>
    <row r="11434" spans="2:17" ht="12.5" x14ac:dyDescent="0.25">
      <c r="B11434" s="24">
        <v>2835</v>
      </c>
      <c r="C11434" s="24">
        <v>3632317</v>
      </c>
      <c r="I11434" s="19">
        <v>2911</v>
      </c>
      <c r="J11434" s="19">
        <v>12174047</v>
      </c>
      <c r="P11434" s="23"/>
      <c r="Q11434" s="23"/>
    </row>
    <row r="11435" spans="2:17" ht="12.5" x14ac:dyDescent="0.25">
      <c r="B11435" s="24">
        <v>2835</v>
      </c>
      <c r="C11435" s="24">
        <v>4448157</v>
      </c>
      <c r="I11435" s="19">
        <v>2910</v>
      </c>
      <c r="J11435" s="19">
        <v>11254262</v>
      </c>
      <c r="P11435" s="23"/>
      <c r="Q11435" s="23"/>
    </row>
    <row r="11436" spans="2:17" ht="12.5" x14ac:dyDescent="0.25">
      <c r="B11436" s="24">
        <v>2835</v>
      </c>
      <c r="C11436" s="24">
        <v>4766906</v>
      </c>
      <c r="I11436" s="19">
        <v>2911</v>
      </c>
      <c r="J11436" s="19">
        <v>12952681</v>
      </c>
      <c r="P11436" s="23"/>
      <c r="Q11436" s="23"/>
    </row>
    <row r="11437" spans="2:17" ht="12.5" x14ac:dyDescent="0.25">
      <c r="B11437" s="24">
        <v>2835</v>
      </c>
      <c r="C11437" s="24">
        <v>3682168</v>
      </c>
      <c r="I11437" s="19">
        <v>2910</v>
      </c>
      <c r="J11437" s="19">
        <v>11551720</v>
      </c>
      <c r="P11437" s="23"/>
      <c r="Q11437" s="23"/>
    </row>
    <row r="11438" spans="2:17" ht="12.5" x14ac:dyDescent="0.25">
      <c r="B11438" s="24">
        <v>2835</v>
      </c>
      <c r="C11438" s="24">
        <v>3669726</v>
      </c>
      <c r="I11438" s="19">
        <v>2911</v>
      </c>
      <c r="J11438" s="19">
        <v>12114951</v>
      </c>
      <c r="P11438" s="23"/>
      <c r="Q11438" s="23"/>
    </row>
    <row r="11439" spans="2:17" ht="12.5" x14ac:dyDescent="0.25">
      <c r="B11439" s="24">
        <v>2835</v>
      </c>
      <c r="C11439" s="24">
        <v>4473987</v>
      </c>
      <c r="I11439" s="19">
        <v>2910</v>
      </c>
      <c r="J11439" s="19">
        <v>11984319</v>
      </c>
      <c r="P11439" s="23"/>
      <c r="Q11439" s="23"/>
    </row>
    <row r="11440" spans="2:17" ht="12.5" x14ac:dyDescent="0.25">
      <c r="B11440" s="24">
        <v>2835</v>
      </c>
      <c r="C11440" s="24">
        <v>5926236</v>
      </c>
      <c r="I11440" s="19">
        <v>2911</v>
      </c>
      <c r="J11440" s="19">
        <v>11999127</v>
      </c>
      <c r="P11440" s="23"/>
      <c r="Q11440" s="23"/>
    </row>
    <row r="11441" spans="2:17" ht="12.5" x14ac:dyDescent="0.25">
      <c r="B11441" s="24">
        <v>2835</v>
      </c>
      <c r="C11441" s="24">
        <v>4773179</v>
      </c>
      <c r="I11441" s="19">
        <v>2910</v>
      </c>
      <c r="J11441" s="19">
        <v>11785035</v>
      </c>
      <c r="P11441" s="23"/>
      <c r="Q11441" s="23"/>
    </row>
    <row r="11442" spans="2:17" ht="12.5" x14ac:dyDescent="0.25">
      <c r="B11442" s="24">
        <v>2835</v>
      </c>
      <c r="C11442" s="24">
        <v>3174758</v>
      </c>
      <c r="I11442" s="19">
        <v>2911</v>
      </c>
      <c r="J11442" s="19">
        <v>12997906</v>
      </c>
      <c r="P11442" s="23"/>
      <c r="Q11442" s="23"/>
    </row>
    <row r="11443" spans="2:17" ht="12.5" x14ac:dyDescent="0.25">
      <c r="B11443" s="24">
        <v>2835</v>
      </c>
      <c r="C11443" s="24">
        <v>4132859</v>
      </c>
      <c r="I11443" s="19">
        <v>2910</v>
      </c>
      <c r="J11443" s="19">
        <v>10572052</v>
      </c>
      <c r="P11443" s="23"/>
      <c r="Q11443" s="23"/>
    </row>
    <row r="11444" spans="2:17" ht="12.5" x14ac:dyDescent="0.25">
      <c r="B11444" s="24">
        <v>2835</v>
      </c>
      <c r="C11444" s="24">
        <v>4318209</v>
      </c>
      <c r="I11444" s="19">
        <v>2911</v>
      </c>
      <c r="J11444" s="19">
        <v>12764802</v>
      </c>
      <c r="P11444" s="23"/>
      <c r="Q11444" s="23"/>
    </row>
    <row r="11445" spans="2:17" ht="12.5" x14ac:dyDescent="0.25">
      <c r="B11445" s="24">
        <v>2835</v>
      </c>
      <c r="C11445" s="24">
        <v>4530657</v>
      </c>
      <c r="I11445" s="19">
        <v>2910</v>
      </c>
      <c r="J11445" s="19">
        <v>11930765</v>
      </c>
      <c r="P11445" s="23"/>
      <c r="Q11445" s="23"/>
    </row>
    <row r="11446" spans="2:17" ht="12.5" x14ac:dyDescent="0.25">
      <c r="B11446" s="24">
        <v>2835</v>
      </c>
      <c r="C11446" s="24">
        <v>2916468</v>
      </c>
      <c r="I11446" s="19">
        <v>2911</v>
      </c>
      <c r="J11446" s="19">
        <v>11370901</v>
      </c>
      <c r="P11446" s="23"/>
      <c r="Q11446" s="23"/>
    </row>
    <row r="11447" spans="2:17" ht="12.5" x14ac:dyDescent="0.25">
      <c r="B11447" s="24">
        <v>2835</v>
      </c>
      <c r="C11447" s="24">
        <v>4040505</v>
      </c>
      <c r="I11447" s="19">
        <v>2910</v>
      </c>
      <c r="J11447" s="19">
        <v>12089530</v>
      </c>
      <c r="P11447" s="23"/>
      <c r="Q11447" s="23"/>
    </row>
    <row r="11448" spans="2:17" ht="12.5" x14ac:dyDescent="0.25">
      <c r="B11448" s="24">
        <v>2835</v>
      </c>
      <c r="C11448" s="24">
        <v>4068861</v>
      </c>
      <c r="I11448" s="19">
        <v>2911</v>
      </c>
      <c r="J11448" s="19">
        <v>12423624</v>
      </c>
      <c r="P11448" s="23"/>
      <c r="Q11448" s="23"/>
    </row>
    <row r="11449" spans="2:17" ht="12.5" x14ac:dyDescent="0.25">
      <c r="B11449" s="24">
        <v>2835</v>
      </c>
      <c r="C11449" s="24">
        <v>3187882</v>
      </c>
      <c r="I11449" s="19">
        <v>2910</v>
      </c>
      <c r="J11449" s="19">
        <v>11769120</v>
      </c>
      <c r="P11449" s="23"/>
      <c r="Q11449" s="23"/>
    </row>
    <row r="11450" spans="2:17" ht="12.5" x14ac:dyDescent="0.25">
      <c r="B11450" s="24">
        <v>2835</v>
      </c>
      <c r="C11450" s="24">
        <v>3848565</v>
      </c>
      <c r="I11450" s="19">
        <v>2911</v>
      </c>
      <c r="J11450" s="19">
        <v>12155248</v>
      </c>
      <c r="P11450" s="23"/>
      <c r="Q11450" s="23"/>
    </row>
    <row r="11451" spans="2:17" ht="12.5" x14ac:dyDescent="0.25">
      <c r="B11451" s="24">
        <v>2835</v>
      </c>
      <c r="C11451" s="24">
        <v>5942803</v>
      </c>
      <c r="I11451" s="19">
        <v>2910</v>
      </c>
      <c r="J11451" s="19">
        <v>11822250</v>
      </c>
      <c r="P11451" s="23"/>
      <c r="Q11451" s="23"/>
    </row>
    <row r="11452" spans="2:17" ht="12.5" x14ac:dyDescent="0.25">
      <c r="B11452" s="24">
        <v>2835</v>
      </c>
      <c r="C11452" s="24">
        <v>3859208</v>
      </c>
      <c r="I11452" s="19">
        <v>2911</v>
      </c>
      <c r="J11452" s="19">
        <v>12009666</v>
      </c>
      <c r="P11452" s="23"/>
      <c r="Q11452" s="23"/>
    </row>
    <row r="11453" spans="2:17" ht="12.5" x14ac:dyDescent="0.25">
      <c r="B11453" s="24">
        <v>2835</v>
      </c>
      <c r="C11453" s="24">
        <v>4016358</v>
      </c>
      <c r="I11453" s="19">
        <v>2910</v>
      </c>
      <c r="J11453" s="19">
        <v>12200322</v>
      </c>
      <c r="P11453" s="23"/>
      <c r="Q11453" s="23"/>
    </row>
    <row r="11454" spans="2:17" ht="12.5" x14ac:dyDescent="0.25">
      <c r="B11454" s="24">
        <v>2835</v>
      </c>
      <c r="C11454" s="24">
        <v>4091294</v>
      </c>
      <c r="I11454" s="19">
        <v>2911</v>
      </c>
      <c r="J11454" s="19">
        <v>11812666</v>
      </c>
      <c r="P11454" s="23"/>
      <c r="Q11454" s="23"/>
    </row>
    <row r="11455" spans="2:17" ht="12.5" x14ac:dyDescent="0.25">
      <c r="B11455" s="24">
        <v>2835</v>
      </c>
      <c r="C11455" s="24">
        <v>4680619</v>
      </c>
      <c r="I11455" s="19">
        <v>2910</v>
      </c>
      <c r="J11455" s="19">
        <v>11682330</v>
      </c>
      <c r="P11455" s="23"/>
      <c r="Q11455" s="23"/>
    </row>
    <row r="11456" spans="2:17" ht="12.5" x14ac:dyDescent="0.25">
      <c r="B11456" s="24">
        <v>2835</v>
      </c>
      <c r="C11456" s="24">
        <v>4570366</v>
      </c>
      <c r="I11456" s="19">
        <v>2911</v>
      </c>
      <c r="J11456" s="19">
        <v>12490051</v>
      </c>
      <c r="P11456" s="23"/>
      <c r="Q11456" s="23"/>
    </row>
    <row r="11457" spans="2:17" ht="12.5" x14ac:dyDescent="0.25">
      <c r="B11457" s="24">
        <v>2835</v>
      </c>
      <c r="C11457" s="24">
        <v>3701421</v>
      </c>
      <c r="I11457" s="19">
        <v>2910</v>
      </c>
      <c r="J11457" s="19">
        <v>12897567</v>
      </c>
      <c r="P11457" s="23"/>
      <c r="Q11457" s="23"/>
    </row>
    <row r="11458" spans="2:17" ht="12.5" x14ac:dyDescent="0.25">
      <c r="B11458" s="24">
        <v>2835</v>
      </c>
      <c r="C11458" s="24">
        <v>3980633</v>
      </c>
      <c r="I11458" s="19">
        <v>2911</v>
      </c>
      <c r="J11458" s="19">
        <v>12970711</v>
      </c>
      <c r="P11458" s="23"/>
      <c r="Q11458" s="23"/>
    </row>
    <row r="11459" spans="2:17" ht="12.5" x14ac:dyDescent="0.25">
      <c r="B11459" s="24">
        <v>2835</v>
      </c>
      <c r="C11459" s="24">
        <v>3920915</v>
      </c>
      <c r="I11459" s="19">
        <v>2910</v>
      </c>
      <c r="J11459" s="19">
        <v>10241868</v>
      </c>
      <c r="P11459" s="23"/>
      <c r="Q11459" s="23"/>
    </row>
    <row r="11460" spans="2:17" ht="12.5" x14ac:dyDescent="0.25">
      <c r="B11460" s="24">
        <v>2835</v>
      </c>
      <c r="C11460" s="24">
        <v>3933461</v>
      </c>
      <c r="I11460" s="19">
        <v>2911</v>
      </c>
      <c r="J11460" s="19">
        <v>11364602</v>
      </c>
      <c r="P11460" s="23"/>
      <c r="Q11460" s="23"/>
    </row>
    <row r="11461" spans="2:17" ht="12.5" x14ac:dyDescent="0.25">
      <c r="B11461" s="24">
        <v>2835</v>
      </c>
      <c r="C11461" s="24">
        <v>4371707</v>
      </c>
      <c r="I11461" s="19">
        <v>2910</v>
      </c>
      <c r="J11461" s="19">
        <v>12360297</v>
      </c>
      <c r="P11461" s="23"/>
      <c r="Q11461" s="23"/>
    </row>
    <row r="11462" spans="2:17" ht="12.5" x14ac:dyDescent="0.25">
      <c r="B11462" s="24">
        <v>2835</v>
      </c>
      <c r="C11462" s="24">
        <v>4086761</v>
      </c>
      <c r="I11462" s="19">
        <v>2911</v>
      </c>
      <c r="J11462" s="19">
        <v>12559643</v>
      </c>
      <c r="P11462" s="23"/>
      <c r="Q11462" s="23"/>
    </row>
    <row r="11463" spans="2:17" ht="12.5" x14ac:dyDescent="0.25">
      <c r="B11463" s="24">
        <v>2835</v>
      </c>
      <c r="C11463" s="24">
        <v>4091605</v>
      </c>
      <c r="I11463" s="19">
        <v>2910</v>
      </c>
      <c r="J11463" s="19">
        <v>11587591</v>
      </c>
      <c r="P11463" s="23"/>
      <c r="Q11463" s="23"/>
    </row>
    <row r="11464" spans="2:17" ht="12.5" x14ac:dyDescent="0.25">
      <c r="B11464" s="24">
        <v>2835</v>
      </c>
      <c r="C11464" s="24">
        <v>4030651</v>
      </c>
      <c r="I11464" s="19">
        <v>2911</v>
      </c>
      <c r="J11464" s="19">
        <v>11875351</v>
      </c>
      <c r="P11464" s="23"/>
      <c r="Q11464" s="23"/>
    </row>
    <row r="11465" spans="2:17" ht="12.5" x14ac:dyDescent="0.25">
      <c r="B11465" s="24">
        <v>2835</v>
      </c>
      <c r="C11465" s="24">
        <v>1476620</v>
      </c>
      <c r="I11465" s="19">
        <v>2910</v>
      </c>
      <c r="J11465" s="19">
        <v>23609460</v>
      </c>
      <c r="P11465" s="23"/>
      <c r="Q11465" s="23"/>
    </row>
    <row r="11466" spans="2:17" ht="12.5" x14ac:dyDescent="0.25">
      <c r="B11466" s="24">
        <v>2835</v>
      </c>
      <c r="C11466" s="24">
        <v>4399597</v>
      </c>
      <c r="I11466" s="19">
        <v>2911</v>
      </c>
      <c r="J11466" s="19">
        <v>12339258</v>
      </c>
      <c r="P11466" s="23"/>
      <c r="Q11466" s="23"/>
    </row>
    <row r="11467" spans="2:17" ht="12.5" x14ac:dyDescent="0.25">
      <c r="B11467" s="24">
        <v>2835</v>
      </c>
      <c r="C11467" s="24">
        <v>1522776</v>
      </c>
      <c r="I11467" s="19">
        <v>2910</v>
      </c>
      <c r="J11467" s="19">
        <v>11928207</v>
      </c>
      <c r="P11467" s="23"/>
      <c r="Q11467" s="23"/>
    </row>
    <row r="11468" spans="2:17" ht="12.5" x14ac:dyDescent="0.25">
      <c r="B11468" s="24">
        <v>2835</v>
      </c>
      <c r="C11468" s="24">
        <v>4305905</v>
      </c>
      <c r="I11468" s="19">
        <v>2911</v>
      </c>
      <c r="J11468" s="19">
        <v>11795263</v>
      </c>
      <c r="P11468" s="23"/>
      <c r="Q11468" s="23"/>
    </row>
    <row r="11469" spans="2:17" ht="12.5" x14ac:dyDescent="0.25">
      <c r="B11469" s="24">
        <v>2835</v>
      </c>
      <c r="C11469" s="24">
        <v>4150233</v>
      </c>
      <c r="I11469" s="19">
        <v>2910</v>
      </c>
      <c r="J11469" s="19">
        <v>12242197</v>
      </c>
      <c r="P11469" s="23"/>
      <c r="Q11469" s="23"/>
    </row>
    <row r="11470" spans="2:17" ht="12.5" x14ac:dyDescent="0.25">
      <c r="B11470" s="24">
        <v>2835</v>
      </c>
      <c r="C11470" s="24">
        <v>4065251</v>
      </c>
      <c r="I11470" s="19">
        <v>2911</v>
      </c>
      <c r="J11470" s="19">
        <v>11730471</v>
      </c>
      <c r="P11470" s="23"/>
      <c r="Q11470" s="23"/>
    </row>
    <row r="11471" spans="2:17" ht="12.5" x14ac:dyDescent="0.25">
      <c r="B11471" s="24">
        <v>2835</v>
      </c>
      <c r="C11471" s="24">
        <v>4297603</v>
      </c>
      <c r="I11471" s="19">
        <v>2910</v>
      </c>
      <c r="J11471" s="19">
        <v>12305488</v>
      </c>
      <c r="P11471" s="23"/>
      <c r="Q11471" s="23"/>
    </row>
    <row r="11472" spans="2:17" ht="12.5" x14ac:dyDescent="0.25">
      <c r="B11472" s="24">
        <v>2835</v>
      </c>
      <c r="C11472" s="24">
        <v>3034423</v>
      </c>
      <c r="I11472" s="19">
        <v>2911</v>
      </c>
      <c r="J11472" s="19">
        <v>12316241</v>
      </c>
      <c r="P11472" s="23"/>
      <c r="Q11472" s="23"/>
    </row>
    <row r="11473" spans="2:17" ht="12.5" x14ac:dyDescent="0.25">
      <c r="B11473" s="24">
        <v>2835</v>
      </c>
      <c r="C11473" s="24">
        <v>3981305</v>
      </c>
      <c r="I11473" s="19">
        <v>2910</v>
      </c>
      <c r="J11473" s="19">
        <v>12728782</v>
      </c>
      <c r="P11473" s="23"/>
      <c r="Q11473" s="23"/>
    </row>
    <row r="11474" spans="2:17" ht="12.5" x14ac:dyDescent="0.25">
      <c r="B11474" s="24">
        <v>2835</v>
      </c>
      <c r="C11474" s="24">
        <v>4266281</v>
      </c>
      <c r="I11474" s="19">
        <v>2911</v>
      </c>
      <c r="J11474" s="19">
        <v>11098467</v>
      </c>
      <c r="P11474" s="23"/>
      <c r="Q11474" s="23"/>
    </row>
    <row r="11475" spans="2:17" ht="12.5" x14ac:dyDescent="0.25">
      <c r="B11475" s="24">
        <v>2835</v>
      </c>
      <c r="C11475" s="24">
        <v>817010</v>
      </c>
      <c r="I11475" s="19">
        <v>2910</v>
      </c>
      <c r="J11475" s="19">
        <v>11845010</v>
      </c>
      <c r="P11475" s="23"/>
      <c r="Q11475" s="23"/>
    </row>
    <row r="11476" spans="2:17" ht="12.5" x14ac:dyDescent="0.25">
      <c r="B11476" s="24">
        <v>2835</v>
      </c>
      <c r="C11476" s="24">
        <v>3388299</v>
      </c>
      <c r="I11476" s="19">
        <v>2911</v>
      </c>
      <c r="J11476" s="19">
        <v>13139720</v>
      </c>
      <c r="P11476" s="23"/>
      <c r="Q11476" s="23"/>
    </row>
    <row r="11477" spans="2:17" ht="12.5" x14ac:dyDescent="0.25">
      <c r="B11477" s="24">
        <v>2835</v>
      </c>
      <c r="C11477" s="24">
        <v>4872688</v>
      </c>
      <c r="I11477" s="19">
        <v>2910</v>
      </c>
      <c r="J11477" s="19">
        <v>11927740</v>
      </c>
      <c r="P11477" s="23"/>
      <c r="Q11477" s="23"/>
    </row>
    <row r="11478" spans="2:17" ht="12.5" x14ac:dyDescent="0.25">
      <c r="B11478" s="24">
        <v>2835</v>
      </c>
      <c r="C11478" s="24">
        <v>3290003</v>
      </c>
      <c r="I11478" s="19">
        <v>2911</v>
      </c>
      <c r="J11478" s="19">
        <v>10673037</v>
      </c>
      <c r="P11478" s="23"/>
      <c r="Q11478" s="23"/>
    </row>
    <row r="11479" spans="2:17" ht="12.5" x14ac:dyDescent="0.25">
      <c r="B11479" s="24">
        <v>2835</v>
      </c>
      <c r="C11479" s="24">
        <v>4507275</v>
      </c>
      <c r="I11479" s="19">
        <v>2910</v>
      </c>
      <c r="J11479" s="19">
        <v>12073697</v>
      </c>
      <c r="P11479" s="23"/>
      <c r="Q11479" s="23"/>
    </row>
    <row r="11480" spans="2:17" ht="12.5" x14ac:dyDescent="0.25">
      <c r="B11480" s="24">
        <v>2835</v>
      </c>
      <c r="C11480" s="24">
        <v>3924325</v>
      </c>
      <c r="I11480" s="19">
        <v>2911</v>
      </c>
      <c r="J11480" s="19">
        <v>12377699</v>
      </c>
      <c r="P11480" s="23"/>
      <c r="Q11480" s="23"/>
    </row>
    <row r="11481" spans="2:17" ht="12.5" x14ac:dyDescent="0.25">
      <c r="B11481" s="24">
        <v>2835</v>
      </c>
      <c r="C11481" s="24">
        <v>3922979</v>
      </c>
      <c r="I11481" s="19">
        <v>2910</v>
      </c>
      <c r="J11481" s="19">
        <v>11791418</v>
      </c>
      <c r="P11481" s="23"/>
      <c r="Q11481" s="23"/>
    </row>
    <row r="11482" spans="2:17" ht="12.5" x14ac:dyDescent="0.25">
      <c r="B11482" s="24">
        <v>2835</v>
      </c>
      <c r="C11482" s="24">
        <v>8037576</v>
      </c>
      <c r="I11482" s="19">
        <v>2911</v>
      </c>
      <c r="J11482" s="19">
        <v>12190839</v>
      </c>
      <c r="P11482" s="23"/>
      <c r="Q11482" s="23"/>
    </row>
    <row r="11483" spans="2:17" ht="12.5" x14ac:dyDescent="0.25">
      <c r="B11483" s="24">
        <v>2835</v>
      </c>
      <c r="C11483" s="24">
        <v>5030666</v>
      </c>
      <c r="I11483" s="19">
        <v>2910</v>
      </c>
      <c r="J11483" s="19">
        <v>11718644</v>
      </c>
      <c r="P11483" s="23"/>
      <c r="Q11483" s="23"/>
    </row>
    <row r="11484" spans="2:17" ht="12.5" x14ac:dyDescent="0.25">
      <c r="B11484" s="24">
        <v>2835</v>
      </c>
      <c r="C11484" s="24">
        <v>3950018</v>
      </c>
      <c r="I11484" s="19">
        <v>2911</v>
      </c>
      <c r="J11484" s="19">
        <v>12213829</v>
      </c>
      <c r="P11484" s="23"/>
      <c r="Q11484" s="23"/>
    </row>
    <row r="11485" spans="2:17" ht="12.5" x14ac:dyDescent="0.25">
      <c r="B11485" s="24">
        <v>2835</v>
      </c>
      <c r="C11485" s="24">
        <v>4100621</v>
      </c>
      <c r="I11485" s="19">
        <v>2910</v>
      </c>
      <c r="J11485" s="19">
        <v>12077958</v>
      </c>
      <c r="P11485" s="23"/>
      <c r="Q11485" s="23"/>
    </row>
    <row r="11486" spans="2:17" ht="12.5" x14ac:dyDescent="0.25">
      <c r="B11486" s="24">
        <v>2835</v>
      </c>
      <c r="C11486" s="24">
        <v>4240744</v>
      </c>
      <c r="I11486" s="19">
        <v>2911</v>
      </c>
      <c r="J11486" s="19">
        <v>11774599</v>
      </c>
      <c r="P11486" s="23"/>
      <c r="Q11486" s="23"/>
    </row>
    <row r="11487" spans="2:17" ht="12.5" x14ac:dyDescent="0.25">
      <c r="B11487" s="24">
        <v>2835</v>
      </c>
      <c r="C11487" s="24">
        <v>4159794</v>
      </c>
      <c r="I11487" s="19">
        <v>2910</v>
      </c>
      <c r="J11487" s="19">
        <v>13673480</v>
      </c>
      <c r="P11487" s="23"/>
      <c r="Q11487" s="23"/>
    </row>
    <row r="11488" spans="2:17" ht="12.5" x14ac:dyDescent="0.25">
      <c r="B11488" s="24">
        <v>2835</v>
      </c>
      <c r="C11488" s="24">
        <v>11484622</v>
      </c>
      <c r="I11488" s="19">
        <v>2911</v>
      </c>
      <c r="J11488" s="19">
        <v>10170383</v>
      </c>
      <c r="P11488" s="23"/>
      <c r="Q11488" s="23"/>
    </row>
    <row r="11489" spans="2:17" ht="12.5" x14ac:dyDescent="0.25">
      <c r="B11489" s="24">
        <v>2835</v>
      </c>
      <c r="C11489" s="24">
        <v>4109987</v>
      </c>
      <c r="I11489" s="19">
        <v>2910</v>
      </c>
      <c r="J11489" s="19">
        <v>12074784</v>
      </c>
      <c r="P11489" s="23"/>
      <c r="Q11489" s="23"/>
    </row>
    <row r="11490" spans="2:17" ht="12.5" x14ac:dyDescent="0.25">
      <c r="B11490" s="24">
        <v>2835</v>
      </c>
      <c r="C11490" s="24">
        <v>4770128</v>
      </c>
      <c r="I11490" s="19">
        <v>2911</v>
      </c>
      <c r="J11490" s="19">
        <v>12227558</v>
      </c>
      <c r="P11490" s="23"/>
      <c r="Q11490" s="23"/>
    </row>
    <row r="11491" spans="2:17" ht="12.5" x14ac:dyDescent="0.25">
      <c r="B11491" s="24">
        <v>2835</v>
      </c>
      <c r="C11491" s="24">
        <v>3297124</v>
      </c>
      <c r="I11491" s="19">
        <v>2910</v>
      </c>
      <c r="J11491" s="19">
        <v>12196652</v>
      </c>
      <c r="P11491" s="23"/>
      <c r="Q11491" s="23"/>
    </row>
    <row r="11492" spans="2:17" ht="12.5" x14ac:dyDescent="0.25">
      <c r="B11492" s="24">
        <v>2835</v>
      </c>
      <c r="C11492" s="24">
        <v>4088014</v>
      </c>
      <c r="I11492" s="19">
        <v>2911</v>
      </c>
      <c r="J11492" s="19">
        <v>11459312</v>
      </c>
      <c r="P11492" s="23"/>
      <c r="Q11492" s="23"/>
    </row>
    <row r="11493" spans="2:17" ht="12.5" x14ac:dyDescent="0.25">
      <c r="B11493" s="24">
        <v>2835</v>
      </c>
      <c r="C11493" s="24">
        <v>16304252</v>
      </c>
      <c r="I11493" s="19">
        <v>2910</v>
      </c>
      <c r="J11493" s="19">
        <v>12583340</v>
      </c>
      <c r="P11493" s="23"/>
      <c r="Q11493" s="23"/>
    </row>
    <row r="11494" spans="2:17" ht="12.5" x14ac:dyDescent="0.25">
      <c r="B11494" s="24">
        <v>2835</v>
      </c>
      <c r="C11494" s="24">
        <v>4706193</v>
      </c>
      <c r="I11494" s="19">
        <v>2911</v>
      </c>
      <c r="J11494" s="19">
        <v>11692423</v>
      </c>
      <c r="P11494" s="23"/>
      <c r="Q11494" s="23"/>
    </row>
    <row r="11495" spans="2:17" ht="12.5" x14ac:dyDescent="0.25">
      <c r="B11495" s="24">
        <v>2835</v>
      </c>
      <c r="C11495" s="24">
        <v>3822652</v>
      </c>
      <c r="I11495" s="19">
        <v>2910</v>
      </c>
      <c r="J11495" s="19">
        <v>11681822</v>
      </c>
      <c r="P11495" s="23"/>
      <c r="Q11495" s="23"/>
    </row>
    <row r="11496" spans="2:17" ht="12.5" x14ac:dyDescent="0.25">
      <c r="B11496" s="24">
        <v>2835</v>
      </c>
      <c r="C11496" s="24">
        <v>4524435</v>
      </c>
      <c r="I11496" s="19">
        <v>2911</v>
      </c>
      <c r="J11496" s="19">
        <v>12178007</v>
      </c>
      <c r="P11496" s="23"/>
      <c r="Q11496" s="23"/>
    </row>
    <row r="11497" spans="2:17" ht="12.5" x14ac:dyDescent="0.25">
      <c r="B11497" s="24">
        <v>2835</v>
      </c>
      <c r="C11497" s="24">
        <v>2694146</v>
      </c>
      <c r="I11497" s="19">
        <v>2910</v>
      </c>
      <c r="J11497" s="19">
        <v>11814430</v>
      </c>
      <c r="P11497" s="23"/>
      <c r="Q11497" s="23"/>
    </row>
    <row r="11498" spans="2:17" ht="12.5" x14ac:dyDescent="0.25">
      <c r="B11498" s="24">
        <v>2835</v>
      </c>
      <c r="C11498" s="24">
        <v>4161499</v>
      </c>
      <c r="I11498" s="19">
        <v>2911</v>
      </c>
      <c r="J11498" s="19">
        <v>17364629</v>
      </c>
      <c r="P11498" s="23"/>
      <c r="Q11498" s="23"/>
    </row>
    <row r="11499" spans="2:17" ht="12.5" x14ac:dyDescent="0.25">
      <c r="B11499" s="24">
        <v>2835</v>
      </c>
      <c r="C11499" s="24">
        <v>4698050</v>
      </c>
      <c r="I11499" s="19">
        <v>2910</v>
      </c>
      <c r="J11499" s="19">
        <v>11961433</v>
      </c>
      <c r="P11499" s="23"/>
      <c r="Q11499" s="23"/>
    </row>
    <row r="11500" spans="2:17" ht="12.5" x14ac:dyDescent="0.25">
      <c r="B11500" s="24">
        <v>2835</v>
      </c>
      <c r="C11500" s="24">
        <v>2839445</v>
      </c>
      <c r="I11500" s="19">
        <v>2911</v>
      </c>
      <c r="J11500" s="19">
        <v>11269075</v>
      </c>
      <c r="P11500" s="23"/>
      <c r="Q11500" s="23"/>
    </row>
    <row r="11501" spans="2:17" ht="12.5" x14ac:dyDescent="0.25">
      <c r="B11501" s="24">
        <v>2835</v>
      </c>
      <c r="C11501" s="24">
        <v>4958316</v>
      </c>
      <c r="I11501" s="19">
        <v>2910</v>
      </c>
      <c r="J11501" s="19">
        <v>11971463</v>
      </c>
      <c r="P11501" s="23"/>
      <c r="Q11501" s="23"/>
    </row>
    <row r="11502" spans="2:17" ht="12.5" x14ac:dyDescent="0.25">
      <c r="B11502" s="24">
        <v>2835</v>
      </c>
      <c r="C11502" s="24">
        <v>3003721</v>
      </c>
      <c r="I11502" s="19">
        <v>2911</v>
      </c>
      <c r="J11502" s="19">
        <v>11398815</v>
      </c>
      <c r="P11502" s="23"/>
      <c r="Q11502" s="23"/>
    </row>
    <row r="11503" spans="2:17" ht="12.5" x14ac:dyDescent="0.25">
      <c r="B11503" s="24">
        <v>2835</v>
      </c>
      <c r="C11503" s="24">
        <v>3849910</v>
      </c>
      <c r="I11503" s="19">
        <v>2910</v>
      </c>
      <c r="J11503" s="19">
        <v>12200365</v>
      </c>
      <c r="P11503" s="23"/>
      <c r="Q11503" s="23"/>
    </row>
    <row r="11504" spans="2:17" ht="12.5" x14ac:dyDescent="0.25">
      <c r="B11504" s="24">
        <v>2835</v>
      </c>
      <c r="C11504" s="24">
        <v>3742249</v>
      </c>
      <c r="I11504" s="19">
        <v>2911</v>
      </c>
      <c r="J11504" s="19">
        <v>13340007</v>
      </c>
      <c r="P11504" s="23"/>
      <c r="Q11504" s="23"/>
    </row>
    <row r="11505" spans="2:17" ht="12.5" x14ac:dyDescent="0.25">
      <c r="B11505" s="24">
        <v>2835</v>
      </c>
      <c r="C11505" s="24">
        <v>3983816</v>
      </c>
      <c r="I11505" s="19">
        <v>2910</v>
      </c>
      <c r="J11505" s="19">
        <v>10920863</v>
      </c>
      <c r="P11505" s="23"/>
      <c r="Q11505" s="23"/>
    </row>
    <row r="11506" spans="2:17" ht="12.5" x14ac:dyDescent="0.25">
      <c r="B11506" s="24">
        <v>2835</v>
      </c>
      <c r="C11506" s="24">
        <v>4453115</v>
      </c>
      <c r="I11506" s="19">
        <v>2911</v>
      </c>
      <c r="J11506" s="19">
        <v>12090840</v>
      </c>
      <c r="P11506" s="23"/>
      <c r="Q11506" s="23"/>
    </row>
    <row r="11507" spans="2:17" ht="12.5" x14ac:dyDescent="0.25">
      <c r="B11507" s="24">
        <v>2835</v>
      </c>
      <c r="C11507" s="24">
        <v>7269294</v>
      </c>
      <c r="I11507" s="19">
        <v>2910</v>
      </c>
      <c r="J11507" s="19">
        <v>19868633</v>
      </c>
      <c r="P11507" s="23"/>
      <c r="Q11507" s="23"/>
    </row>
    <row r="11508" spans="2:17" ht="12.5" x14ac:dyDescent="0.25">
      <c r="B11508" s="24">
        <v>2835</v>
      </c>
      <c r="C11508" s="24">
        <v>3402347</v>
      </c>
      <c r="I11508" s="19">
        <v>2911</v>
      </c>
      <c r="J11508" s="19">
        <v>11593346</v>
      </c>
      <c r="P11508" s="23"/>
      <c r="Q11508" s="23"/>
    </row>
    <row r="11509" spans="2:17" ht="12.5" x14ac:dyDescent="0.25">
      <c r="B11509" s="24">
        <v>2835</v>
      </c>
      <c r="C11509" s="24">
        <v>4536164</v>
      </c>
      <c r="I11509" s="19">
        <v>2910</v>
      </c>
      <c r="J11509" s="19">
        <v>12297622</v>
      </c>
      <c r="P11509" s="23"/>
      <c r="Q11509" s="23"/>
    </row>
    <row r="11510" spans="2:17" ht="12.5" x14ac:dyDescent="0.25">
      <c r="B11510" s="24">
        <v>2835</v>
      </c>
      <c r="C11510" s="24">
        <v>3918701</v>
      </c>
      <c r="I11510" s="19">
        <v>2911</v>
      </c>
      <c r="J11510" s="19">
        <v>11708380</v>
      </c>
      <c r="P11510" s="23"/>
      <c r="Q11510" s="23"/>
    </row>
    <row r="11511" spans="2:17" ht="12.5" x14ac:dyDescent="0.25">
      <c r="B11511" s="24">
        <v>2835</v>
      </c>
      <c r="C11511" s="24">
        <v>3940292</v>
      </c>
      <c r="I11511" s="19">
        <v>2910</v>
      </c>
      <c r="J11511" s="19">
        <v>12350096</v>
      </c>
      <c r="P11511" s="23"/>
      <c r="Q11511" s="23"/>
    </row>
    <row r="11512" spans="2:17" ht="12.5" x14ac:dyDescent="0.25">
      <c r="B11512" s="24">
        <v>2835</v>
      </c>
      <c r="C11512" s="24">
        <v>3393354</v>
      </c>
      <c r="I11512" s="19">
        <v>2911</v>
      </c>
      <c r="J11512" s="19">
        <v>12402798</v>
      </c>
      <c r="P11512" s="23"/>
      <c r="Q11512" s="23"/>
    </row>
    <row r="11513" spans="2:17" ht="12.5" x14ac:dyDescent="0.25">
      <c r="B11513" s="24">
        <v>2835</v>
      </c>
      <c r="C11513" s="24">
        <v>3915850</v>
      </c>
      <c r="I11513" s="19">
        <v>2910</v>
      </c>
      <c r="J11513" s="19">
        <v>11618797</v>
      </c>
      <c r="P11513" s="23"/>
      <c r="Q11513" s="23"/>
    </row>
    <row r="11514" spans="2:17" ht="12.5" x14ac:dyDescent="0.25">
      <c r="B11514" s="24">
        <v>2835</v>
      </c>
      <c r="C11514" s="24">
        <v>4411590</v>
      </c>
      <c r="I11514" s="19">
        <v>2911</v>
      </c>
      <c r="J11514" s="19">
        <v>13345008</v>
      </c>
      <c r="P11514" s="23"/>
      <c r="Q11514" s="23"/>
    </row>
    <row r="11515" spans="2:17" ht="12.5" x14ac:dyDescent="0.25">
      <c r="B11515" s="24">
        <v>2835</v>
      </c>
      <c r="C11515" s="24">
        <v>3100130</v>
      </c>
      <c r="I11515" s="19">
        <v>2910</v>
      </c>
      <c r="J11515" s="19">
        <v>10651388</v>
      </c>
      <c r="P11515" s="23"/>
      <c r="Q11515" s="23"/>
    </row>
    <row r="11516" spans="2:17" ht="12.5" x14ac:dyDescent="0.25">
      <c r="B11516" s="24">
        <v>2835</v>
      </c>
      <c r="C11516" s="24">
        <v>4159472</v>
      </c>
      <c r="I11516" s="19">
        <v>2911</v>
      </c>
      <c r="J11516" s="19">
        <v>11911653</v>
      </c>
      <c r="P11516" s="23"/>
      <c r="Q11516" s="23"/>
    </row>
    <row r="11517" spans="2:17" ht="12.5" x14ac:dyDescent="0.25">
      <c r="B11517" s="24">
        <v>2835</v>
      </c>
      <c r="C11517" s="24">
        <v>4142826</v>
      </c>
      <c r="I11517" s="19">
        <v>2910</v>
      </c>
      <c r="J11517" s="19">
        <v>12333059</v>
      </c>
      <c r="P11517" s="23"/>
      <c r="Q11517" s="23"/>
    </row>
    <row r="11518" spans="2:17" ht="12.5" x14ac:dyDescent="0.25">
      <c r="B11518" s="24">
        <v>2835</v>
      </c>
      <c r="C11518" s="24">
        <v>4088182</v>
      </c>
      <c r="I11518" s="19">
        <v>2911</v>
      </c>
      <c r="J11518" s="19">
        <v>11390200</v>
      </c>
      <c r="P11518" s="23"/>
      <c r="Q11518" s="23"/>
    </row>
    <row r="11519" spans="2:17" ht="12.5" x14ac:dyDescent="0.25">
      <c r="B11519" s="24">
        <v>2835</v>
      </c>
      <c r="C11519" s="24">
        <v>3999935</v>
      </c>
      <c r="I11519" s="19">
        <v>2910</v>
      </c>
      <c r="J11519" s="19">
        <v>12374975</v>
      </c>
      <c r="P11519" s="23"/>
      <c r="Q11519" s="23"/>
    </row>
    <row r="11520" spans="2:17" ht="12.5" x14ac:dyDescent="0.25">
      <c r="B11520" s="24">
        <v>2835</v>
      </c>
      <c r="C11520" s="24">
        <v>3656523</v>
      </c>
      <c r="I11520" s="19">
        <v>2911</v>
      </c>
      <c r="J11520" s="19">
        <v>12183025</v>
      </c>
      <c r="P11520" s="23"/>
      <c r="Q11520" s="23"/>
    </row>
    <row r="11521" spans="2:17" ht="12.5" x14ac:dyDescent="0.25">
      <c r="B11521" s="24">
        <v>2835</v>
      </c>
      <c r="C11521" s="24">
        <v>3922628</v>
      </c>
      <c r="I11521" s="19">
        <v>2910</v>
      </c>
      <c r="J11521" s="19">
        <v>11839625</v>
      </c>
      <c r="P11521" s="23"/>
      <c r="Q11521" s="23"/>
    </row>
    <row r="11522" spans="2:17" ht="12.5" x14ac:dyDescent="0.25">
      <c r="B11522" s="24">
        <v>2835</v>
      </c>
      <c r="C11522" s="24">
        <v>4760589</v>
      </c>
      <c r="I11522" s="19">
        <v>2911</v>
      </c>
      <c r="J11522" s="19">
        <v>11644837</v>
      </c>
      <c r="P11522" s="23"/>
      <c r="Q11522" s="23"/>
    </row>
    <row r="11523" spans="2:17" ht="12.5" x14ac:dyDescent="0.25">
      <c r="B11523" s="24">
        <v>2835</v>
      </c>
      <c r="C11523" s="24">
        <v>3342634</v>
      </c>
      <c r="I11523" s="19">
        <v>2910</v>
      </c>
      <c r="J11523" s="19">
        <v>12596727</v>
      </c>
      <c r="P11523" s="23"/>
      <c r="Q11523" s="23"/>
    </row>
    <row r="11524" spans="2:17" ht="12.5" x14ac:dyDescent="0.25">
      <c r="B11524" s="24">
        <v>2835</v>
      </c>
      <c r="C11524" s="24">
        <v>4579472</v>
      </c>
      <c r="I11524" s="19">
        <v>2911</v>
      </c>
      <c r="J11524" s="19">
        <v>11596901</v>
      </c>
      <c r="P11524" s="23"/>
      <c r="Q11524" s="23"/>
    </row>
    <row r="11525" spans="2:17" ht="12.5" x14ac:dyDescent="0.25">
      <c r="B11525" s="24">
        <v>2835</v>
      </c>
      <c r="C11525" s="24">
        <v>4215474</v>
      </c>
      <c r="I11525" s="19">
        <v>2910</v>
      </c>
      <c r="J11525" s="19">
        <v>11760072</v>
      </c>
      <c r="P11525" s="23"/>
      <c r="Q11525" s="23"/>
    </row>
    <row r="11526" spans="2:17" ht="12.5" x14ac:dyDescent="0.25">
      <c r="B11526" s="24">
        <v>2835</v>
      </c>
      <c r="C11526" s="24">
        <v>3491555</v>
      </c>
      <c r="I11526" s="19">
        <v>2911</v>
      </c>
      <c r="J11526" s="19">
        <v>12562830</v>
      </c>
      <c r="P11526" s="23"/>
      <c r="Q11526" s="23"/>
    </row>
    <row r="11527" spans="2:17" ht="12.5" x14ac:dyDescent="0.25">
      <c r="B11527" s="24">
        <v>2835</v>
      </c>
      <c r="C11527" s="24">
        <v>3736793</v>
      </c>
      <c r="I11527" s="19">
        <v>2910</v>
      </c>
      <c r="J11527" s="19">
        <v>11440672</v>
      </c>
      <c r="P11527" s="23"/>
      <c r="Q11527" s="23"/>
    </row>
    <row r="11528" spans="2:17" ht="12.5" x14ac:dyDescent="0.25">
      <c r="B11528" s="24">
        <v>2835</v>
      </c>
      <c r="C11528" s="24">
        <v>4702103</v>
      </c>
      <c r="I11528" s="19">
        <v>2911</v>
      </c>
      <c r="J11528" s="19">
        <v>12470547</v>
      </c>
      <c r="P11528" s="23"/>
      <c r="Q11528" s="23"/>
    </row>
    <row r="11529" spans="2:17" ht="12.5" x14ac:dyDescent="0.25">
      <c r="B11529" s="24">
        <v>2835</v>
      </c>
      <c r="C11529" s="24">
        <v>3411753</v>
      </c>
      <c r="I11529" s="19">
        <v>2910</v>
      </c>
      <c r="J11529" s="19">
        <v>12171110</v>
      </c>
      <c r="P11529" s="23"/>
      <c r="Q11529" s="23"/>
    </row>
    <row r="11530" spans="2:17" ht="12.5" x14ac:dyDescent="0.25">
      <c r="B11530" s="24">
        <v>2835</v>
      </c>
      <c r="C11530" s="24">
        <v>2050424</v>
      </c>
      <c r="I11530" s="19">
        <v>2911</v>
      </c>
      <c r="J11530" s="19">
        <v>11524053</v>
      </c>
      <c r="P11530" s="23"/>
      <c r="Q11530" s="23"/>
    </row>
    <row r="11531" spans="2:17" ht="12.5" x14ac:dyDescent="0.25">
      <c r="B11531" s="24">
        <v>2835</v>
      </c>
      <c r="C11531" s="24">
        <v>4371139</v>
      </c>
      <c r="I11531" s="19">
        <v>2910</v>
      </c>
      <c r="J11531" s="19">
        <v>12620837</v>
      </c>
      <c r="P11531" s="23"/>
      <c r="Q11531" s="23"/>
    </row>
    <row r="11532" spans="2:17" ht="12.5" x14ac:dyDescent="0.25">
      <c r="B11532" s="24">
        <v>2835</v>
      </c>
      <c r="C11532" s="24">
        <v>4290705</v>
      </c>
      <c r="I11532" s="19">
        <v>2911</v>
      </c>
      <c r="J11532" s="19">
        <v>13650878</v>
      </c>
      <c r="P11532" s="23"/>
      <c r="Q11532" s="23"/>
    </row>
    <row r="11533" spans="2:17" ht="12.5" x14ac:dyDescent="0.25">
      <c r="B11533" s="24">
        <v>2835</v>
      </c>
      <c r="C11533" s="24">
        <v>3977674</v>
      </c>
      <c r="I11533" s="19">
        <v>2910</v>
      </c>
      <c r="J11533" s="19">
        <v>11033802</v>
      </c>
      <c r="P11533" s="23"/>
      <c r="Q11533" s="23"/>
    </row>
    <row r="11534" spans="2:17" ht="12.5" x14ac:dyDescent="0.25">
      <c r="B11534" s="24">
        <v>2835</v>
      </c>
      <c r="C11534" s="24">
        <v>4099857</v>
      </c>
      <c r="I11534" s="19">
        <v>2911</v>
      </c>
      <c r="J11534" s="19">
        <v>10933889</v>
      </c>
      <c r="P11534" s="23"/>
      <c r="Q11534" s="23"/>
    </row>
    <row r="11535" spans="2:17" ht="12.5" x14ac:dyDescent="0.25">
      <c r="B11535" s="24">
        <v>2835</v>
      </c>
      <c r="C11535" s="24">
        <v>3354557</v>
      </c>
      <c r="I11535" s="19">
        <v>2910</v>
      </c>
      <c r="J11535" s="19">
        <v>13058852</v>
      </c>
      <c r="P11535" s="23"/>
      <c r="Q11535" s="23"/>
    </row>
    <row r="11536" spans="2:17" ht="12.5" x14ac:dyDescent="0.25">
      <c r="B11536" s="24">
        <v>2835</v>
      </c>
      <c r="C11536" s="24">
        <v>3865531</v>
      </c>
      <c r="I11536" s="19">
        <v>2911</v>
      </c>
      <c r="J11536" s="19">
        <v>12016552</v>
      </c>
      <c r="P11536" s="23"/>
      <c r="Q11536" s="23"/>
    </row>
    <row r="11537" spans="2:17" ht="12.5" x14ac:dyDescent="0.25">
      <c r="B11537" s="24">
        <v>2835</v>
      </c>
      <c r="C11537" s="24">
        <v>3482333</v>
      </c>
      <c r="I11537" s="19">
        <v>2910</v>
      </c>
      <c r="J11537" s="19">
        <v>11310433</v>
      </c>
      <c r="P11537" s="23"/>
      <c r="Q11537" s="23"/>
    </row>
    <row r="11538" spans="2:17" ht="12.5" x14ac:dyDescent="0.25">
      <c r="B11538" s="24">
        <v>2835</v>
      </c>
      <c r="C11538" s="24">
        <v>5629201</v>
      </c>
      <c r="I11538" s="19">
        <v>2911</v>
      </c>
      <c r="J11538" s="19">
        <v>15576811</v>
      </c>
      <c r="P11538" s="23"/>
      <c r="Q11538" s="23"/>
    </row>
    <row r="11539" spans="2:17" ht="12.5" x14ac:dyDescent="0.25">
      <c r="B11539" s="24">
        <v>2835</v>
      </c>
      <c r="C11539" s="24">
        <v>3833903</v>
      </c>
      <c r="I11539" s="19">
        <v>2910</v>
      </c>
      <c r="J11539" s="19">
        <v>11725244</v>
      </c>
      <c r="P11539" s="23"/>
      <c r="Q11539" s="23"/>
    </row>
    <row r="11540" spans="2:17" ht="12.5" x14ac:dyDescent="0.25">
      <c r="B11540" s="24">
        <v>2835</v>
      </c>
      <c r="C11540" s="24">
        <v>4404633</v>
      </c>
      <c r="I11540" s="19">
        <v>2911</v>
      </c>
      <c r="J11540" s="19">
        <v>12372337</v>
      </c>
      <c r="P11540" s="23"/>
      <c r="Q11540" s="23"/>
    </row>
    <row r="11541" spans="2:17" ht="12.5" x14ac:dyDescent="0.25">
      <c r="B11541" s="24">
        <v>2835</v>
      </c>
      <c r="C11541" s="24">
        <v>4824513</v>
      </c>
      <c r="I11541" s="19">
        <v>2910</v>
      </c>
      <c r="J11541" s="19">
        <v>12191424</v>
      </c>
      <c r="P11541" s="23"/>
      <c r="Q11541" s="23"/>
    </row>
    <row r="11542" spans="2:17" ht="12.5" x14ac:dyDescent="0.25">
      <c r="B11542" s="24">
        <v>2835</v>
      </c>
      <c r="C11542" s="24">
        <v>3078491</v>
      </c>
      <c r="I11542" s="19">
        <v>2911</v>
      </c>
      <c r="J11542" s="19">
        <v>11521960</v>
      </c>
      <c r="P11542" s="23"/>
      <c r="Q11542" s="23"/>
    </row>
    <row r="11543" spans="2:17" ht="12.5" x14ac:dyDescent="0.25">
      <c r="B11543" s="24">
        <v>2835</v>
      </c>
      <c r="C11543" s="24">
        <v>4104779</v>
      </c>
      <c r="I11543" s="19">
        <v>2910</v>
      </c>
      <c r="J11543" s="19">
        <v>12125094</v>
      </c>
      <c r="P11543" s="23"/>
      <c r="Q11543" s="23"/>
    </row>
    <row r="11544" spans="2:17" ht="12.5" x14ac:dyDescent="0.25">
      <c r="B11544" s="24">
        <v>2835</v>
      </c>
      <c r="C11544" s="24">
        <v>4355843</v>
      </c>
      <c r="I11544" s="19">
        <v>2911</v>
      </c>
      <c r="J11544" s="19">
        <v>15996979</v>
      </c>
      <c r="P11544" s="23"/>
      <c r="Q11544" s="23"/>
    </row>
    <row r="11545" spans="2:17" ht="12.5" x14ac:dyDescent="0.25">
      <c r="B11545" s="24">
        <v>2835</v>
      </c>
      <c r="C11545" s="24">
        <v>4060794</v>
      </c>
      <c r="I11545" s="19">
        <v>2910</v>
      </c>
      <c r="J11545" s="19">
        <v>16233295</v>
      </c>
      <c r="P11545" s="23"/>
      <c r="Q11545" s="23"/>
    </row>
    <row r="11546" spans="2:17" ht="12.5" x14ac:dyDescent="0.25">
      <c r="B11546" s="24">
        <v>2835</v>
      </c>
      <c r="C11546" s="24">
        <v>4091243</v>
      </c>
      <c r="I11546" s="19">
        <v>2911</v>
      </c>
      <c r="J11546" s="19">
        <v>13073259</v>
      </c>
      <c r="P11546" s="23"/>
      <c r="Q11546" s="23"/>
    </row>
    <row r="11547" spans="2:17" ht="12.5" x14ac:dyDescent="0.25">
      <c r="B11547" s="24">
        <v>2835</v>
      </c>
      <c r="C11547" s="24">
        <v>3888074</v>
      </c>
      <c r="I11547" s="19">
        <v>2910</v>
      </c>
      <c r="J11547" s="19">
        <v>10999103</v>
      </c>
      <c r="P11547" s="23"/>
      <c r="Q11547" s="23"/>
    </row>
    <row r="11548" spans="2:17" ht="12.5" x14ac:dyDescent="0.25">
      <c r="B11548" s="24">
        <v>2835</v>
      </c>
      <c r="C11548" s="24">
        <v>3883496</v>
      </c>
      <c r="I11548" s="19">
        <v>2911</v>
      </c>
      <c r="J11548" s="19">
        <v>15390338</v>
      </c>
      <c r="P11548" s="23"/>
      <c r="Q11548" s="23"/>
    </row>
    <row r="11549" spans="2:17" ht="12.5" x14ac:dyDescent="0.25">
      <c r="B11549" s="24">
        <v>2835</v>
      </c>
      <c r="C11549" s="24">
        <v>3327959</v>
      </c>
      <c r="I11549" s="19">
        <v>2910</v>
      </c>
      <c r="J11549" s="19">
        <v>12174720</v>
      </c>
      <c r="P11549" s="23"/>
      <c r="Q11549" s="23"/>
    </row>
    <row r="11550" spans="2:17" ht="12.5" x14ac:dyDescent="0.25">
      <c r="B11550" s="24">
        <v>2835</v>
      </c>
      <c r="C11550" s="24">
        <v>4603019</v>
      </c>
      <c r="I11550" s="19">
        <v>2911</v>
      </c>
      <c r="J11550" s="19">
        <v>13429228</v>
      </c>
      <c r="P11550" s="23"/>
      <c r="Q11550" s="23"/>
    </row>
    <row r="11551" spans="2:17" ht="12.5" x14ac:dyDescent="0.25">
      <c r="B11551" s="24">
        <v>2835</v>
      </c>
      <c r="C11551" s="24">
        <v>3612513</v>
      </c>
      <c r="I11551" s="19">
        <v>2910</v>
      </c>
      <c r="J11551" s="19">
        <v>10432381</v>
      </c>
      <c r="P11551" s="23"/>
      <c r="Q11551" s="23"/>
    </row>
    <row r="11552" spans="2:17" ht="12.5" x14ac:dyDescent="0.25">
      <c r="B11552" s="24">
        <v>2835</v>
      </c>
      <c r="C11552" s="24">
        <v>4060982</v>
      </c>
      <c r="I11552" s="19">
        <v>2911</v>
      </c>
      <c r="J11552" s="19">
        <v>12154208</v>
      </c>
      <c r="P11552" s="23"/>
      <c r="Q11552" s="23"/>
    </row>
    <row r="11553" spans="2:17" ht="12.5" x14ac:dyDescent="0.25">
      <c r="B11553" s="24">
        <v>2835</v>
      </c>
      <c r="C11553" s="24">
        <v>4028838</v>
      </c>
      <c r="I11553" s="19">
        <v>2910</v>
      </c>
      <c r="J11553" s="19">
        <v>16151566</v>
      </c>
      <c r="P11553" s="23"/>
      <c r="Q11553" s="23"/>
    </row>
    <row r="11554" spans="2:17" ht="12.5" x14ac:dyDescent="0.25">
      <c r="B11554" s="24">
        <v>2835</v>
      </c>
      <c r="C11554" s="24">
        <v>4057512</v>
      </c>
      <c r="I11554" s="19">
        <v>2911</v>
      </c>
      <c r="J11554" s="19">
        <v>11649677</v>
      </c>
      <c r="P11554" s="23"/>
      <c r="Q11554" s="23"/>
    </row>
    <row r="11555" spans="2:17" ht="12.5" x14ac:dyDescent="0.25">
      <c r="B11555" s="24">
        <v>2835</v>
      </c>
      <c r="C11555" s="24">
        <v>4620379</v>
      </c>
      <c r="I11555" s="19">
        <v>2910</v>
      </c>
      <c r="J11555" s="19">
        <v>12099693</v>
      </c>
      <c r="P11555" s="23"/>
      <c r="Q11555" s="23"/>
    </row>
    <row r="11556" spans="2:17" ht="12.5" x14ac:dyDescent="0.25">
      <c r="B11556" s="24">
        <v>2835</v>
      </c>
      <c r="C11556" s="24">
        <v>3847967</v>
      </c>
      <c r="I11556" s="19">
        <v>2911</v>
      </c>
      <c r="J11556" s="19">
        <v>12220674</v>
      </c>
      <c r="P11556" s="23"/>
      <c r="Q11556" s="23"/>
    </row>
    <row r="11557" spans="2:17" ht="12.5" x14ac:dyDescent="0.25">
      <c r="B11557" s="24">
        <v>2835</v>
      </c>
      <c r="C11557" s="24">
        <v>3471417</v>
      </c>
      <c r="I11557" s="19">
        <v>2910</v>
      </c>
      <c r="J11557" s="19">
        <v>12146438</v>
      </c>
      <c r="P11557" s="23"/>
      <c r="Q11557" s="23"/>
    </row>
    <row r="11558" spans="2:17" ht="12.5" x14ac:dyDescent="0.25">
      <c r="B11558" s="24">
        <v>2835</v>
      </c>
      <c r="C11558" s="24">
        <v>3974116</v>
      </c>
      <c r="I11558" s="19">
        <v>2911</v>
      </c>
      <c r="J11558" s="19">
        <v>11992058</v>
      </c>
      <c r="P11558" s="23"/>
      <c r="Q11558" s="23"/>
    </row>
    <row r="11559" spans="2:17" ht="12.5" x14ac:dyDescent="0.25">
      <c r="B11559" s="24">
        <v>2835</v>
      </c>
      <c r="C11559" s="24">
        <v>4251248</v>
      </c>
      <c r="I11559" s="19">
        <v>2910</v>
      </c>
      <c r="J11559" s="19">
        <v>11549109</v>
      </c>
      <c r="P11559" s="23"/>
      <c r="Q11559" s="23"/>
    </row>
    <row r="11560" spans="2:17" ht="12.5" x14ac:dyDescent="0.25">
      <c r="B11560" s="24">
        <v>2835</v>
      </c>
      <c r="C11560" s="24">
        <v>4089455</v>
      </c>
      <c r="I11560" s="19">
        <v>2911</v>
      </c>
      <c r="J11560" s="19">
        <v>12193789</v>
      </c>
      <c r="P11560" s="23"/>
      <c r="Q11560" s="23"/>
    </row>
    <row r="11561" spans="2:17" ht="12.5" x14ac:dyDescent="0.25">
      <c r="B11561" s="24">
        <v>2835</v>
      </c>
      <c r="C11561" s="24">
        <v>4158206</v>
      </c>
      <c r="I11561" s="19">
        <v>2910</v>
      </c>
      <c r="J11561" s="19">
        <v>12161726</v>
      </c>
      <c r="P11561" s="23"/>
      <c r="Q11561" s="23"/>
    </row>
    <row r="11562" spans="2:17" ht="12.5" x14ac:dyDescent="0.25">
      <c r="B11562" s="24">
        <v>2835</v>
      </c>
      <c r="C11562" s="24">
        <v>4189881</v>
      </c>
      <c r="I11562" s="19">
        <v>2911</v>
      </c>
      <c r="J11562" s="19">
        <v>12123875</v>
      </c>
      <c r="P11562" s="23"/>
      <c r="Q11562" s="23"/>
    </row>
    <row r="11563" spans="2:17" ht="12.5" x14ac:dyDescent="0.25">
      <c r="B11563" s="24">
        <v>2835</v>
      </c>
      <c r="C11563" s="24">
        <v>3834893</v>
      </c>
      <c r="I11563" s="19">
        <v>2910</v>
      </c>
      <c r="J11563" s="19">
        <v>11529045</v>
      </c>
      <c r="P11563" s="23"/>
      <c r="Q11563" s="23"/>
    </row>
    <row r="11564" spans="2:17" ht="12.5" x14ac:dyDescent="0.25">
      <c r="B11564" s="24">
        <v>2835</v>
      </c>
      <c r="C11564" s="24">
        <v>3808277</v>
      </c>
      <c r="I11564" s="19">
        <v>2911</v>
      </c>
      <c r="J11564" s="19">
        <v>12614785</v>
      </c>
      <c r="P11564" s="23"/>
      <c r="Q11564" s="23"/>
    </row>
    <row r="11565" spans="2:17" ht="12.5" x14ac:dyDescent="0.25">
      <c r="B11565" s="24">
        <v>2835</v>
      </c>
      <c r="C11565" s="24">
        <v>4063487</v>
      </c>
      <c r="I11565" s="19">
        <v>2910</v>
      </c>
      <c r="J11565" s="19">
        <v>11398492</v>
      </c>
      <c r="P11565" s="23"/>
      <c r="Q11565" s="23"/>
    </row>
    <row r="11566" spans="2:17" ht="12.5" x14ac:dyDescent="0.25">
      <c r="B11566" s="24">
        <v>2835</v>
      </c>
      <c r="C11566" s="24">
        <v>4617204</v>
      </c>
      <c r="I11566" s="19">
        <v>2911</v>
      </c>
      <c r="J11566" s="19">
        <v>12018700</v>
      </c>
      <c r="P11566" s="23"/>
      <c r="Q11566" s="23"/>
    </row>
    <row r="11567" spans="2:17" ht="12.5" x14ac:dyDescent="0.25">
      <c r="B11567" s="24">
        <v>2835</v>
      </c>
      <c r="C11567" s="24">
        <v>4322216</v>
      </c>
      <c r="I11567" s="19">
        <v>2910</v>
      </c>
      <c r="J11567" s="19">
        <v>12336946</v>
      </c>
      <c r="P11567" s="23"/>
      <c r="Q11567" s="23"/>
    </row>
    <row r="11568" spans="2:17" ht="12.5" x14ac:dyDescent="0.25">
      <c r="B11568" s="24">
        <v>2835</v>
      </c>
      <c r="C11568" s="24">
        <v>5208649</v>
      </c>
      <c r="I11568" s="19">
        <v>2911</v>
      </c>
      <c r="J11568" s="19">
        <v>11643807</v>
      </c>
      <c r="P11568" s="23"/>
      <c r="Q11568" s="23"/>
    </row>
    <row r="11569" spans="2:17" ht="12.5" x14ac:dyDescent="0.25">
      <c r="B11569" s="24">
        <v>2835</v>
      </c>
      <c r="C11569" s="24">
        <v>4087505</v>
      </c>
      <c r="I11569" s="19">
        <v>2910</v>
      </c>
      <c r="J11569" s="19">
        <v>12621005</v>
      </c>
      <c r="P11569" s="23"/>
      <c r="Q11569" s="23"/>
    </row>
    <row r="11570" spans="2:17" ht="12.5" x14ac:dyDescent="0.25">
      <c r="B11570" s="24">
        <v>2835</v>
      </c>
      <c r="C11570" s="24">
        <v>4182732</v>
      </c>
      <c r="I11570" s="19">
        <v>2911</v>
      </c>
      <c r="J11570" s="19">
        <v>11670124</v>
      </c>
      <c r="P11570" s="23"/>
      <c r="Q11570" s="23"/>
    </row>
    <row r="11571" spans="2:17" ht="12.5" x14ac:dyDescent="0.25">
      <c r="B11571" s="24">
        <v>2835</v>
      </c>
      <c r="C11571" s="24">
        <v>3785368</v>
      </c>
      <c r="I11571" s="19">
        <v>2910</v>
      </c>
      <c r="J11571" s="19">
        <v>12934288</v>
      </c>
      <c r="P11571" s="23"/>
      <c r="Q11571" s="23"/>
    </row>
    <row r="11572" spans="2:17" ht="12.5" x14ac:dyDescent="0.25">
      <c r="B11572" s="24">
        <v>2835</v>
      </c>
      <c r="C11572" s="24">
        <v>3653629</v>
      </c>
      <c r="I11572" s="19">
        <v>2911</v>
      </c>
      <c r="J11572" s="19">
        <v>12025906</v>
      </c>
      <c r="P11572" s="23"/>
      <c r="Q11572" s="23"/>
    </row>
    <row r="11573" spans="2:17" ht="12.5" x14ac:dyDescent="0.25">
      <c r="B11573" s="24">
        <v>2835</v>
      </c>
      <c r="C11573" s="24">
        <v>3927413</v>
      </c>
      <c r="I11573" s="19">
        <v>2910</v>
      </c>
      <c r="J11573" s="19">
        <v>11326686</v>
      </c>
      <c r="P11573" s="23"/>
      <c r="Q11573" s="23"/>
    </row>
    <row r="11574" spans="2:17" ht="12.5" x14ac:dyDescent="0.25">
      <c r="B11574" s="24">
        <v>2835</v>
      </c>
      <c r="C11574" s="24">
        <v>3502863</v>
      </c>
      <c r="I11574" s="19">
        <v>2911</v>
      </c>
      <c r="J11574" s="19">
        <v>11565895</v>
      </c>
      <c r="P11574" s="23"/>
      <c r="Q11574" s="23"/>
    </row>
    <row r="11575" spans="2:17" ht="12.5" x14ac:dyDescent="0.25">
      <c r="B11575" s="24">
        <v>2835</v>
      </c>
      <c r="C11575" s="24">
        <v>3835399</v>
      </c>
      <c r="I11575" s="19">
        <v>2910</v>
      </c>
      <c r="J11575" s="19">
        <v>13334394</v>
      </c>
      <c r="P11575" s="23"/>
      <c r="Q11575" s="23"/>
    </row>
    <row r="11576" spans="2:17" ht="12.5" x14ac:dyDescent="0.25">
      <c r="B11576" s="24">
        <v>2835</v>
      </c>
      <c r="C11576" s="24">
        <v>3596741</v>
      </c>
      <c r="I11576" s="19">
        <v>2911</v>
      </c>
      <c r="J11576" s="19">
        <v>10908052</v>
      </c>
      <c r="P11576" s="23"/>
      <c r="Q11576" s="23"/>
    </row>
    <row r="11577" spans="2:17" ht="12.5" x14ac:dyDescent="0.25">
      <c r="B11577" s="24">
        <v>2835</v>
      </c>
      <c r="C11577" s="24">
        <v>3353845</v>
      </c>
      <c r="I11577" s="19">
        <v>2910</v>
      </c>
      <c r="J11577" s="19">
        <v>11775386</v>
      </c>
      <c r="P11577" s="23"/>
      <c r="Q11577" s="23"/>
    </row>
    <row r="11578" spans="2:17" ht="12.5" x14ac:dyDescent="0.25">
      <c r="B11578" s="24">
        <v>2835</v>
      </c>
      <c r="C11578" s="24">
        <v>3770710</v>
      </c>
      <c r="I11578" s="19">
        <v>2911</v>
      </c>
      <c r="J11578" s="19">
        <v>12344386</v>
      </c>
      <c r="P11578" s="23"/>
      <c r="Q11578" s="23"/>
    </row>
    <row r="11579" spans="2:17" ht="12.5" x14ac:dyDescent="0.25">
      <c r="B11579" s="24">
        <v>2835</v>
      </c>
      <c r="C11579" s="24">
        <v>4112367</v>
      </c>
      <c r="I11579" s="19">
        <v>2910</v>
      </c>
      <c r="J11579" s="19">
        <v>12082754</v>
      </c>
      <c r="P11579" s="23"/>
      <c r="Q11579" s="23"/>
    </row>
    <row r="11580" spans="2:17" ht="12.5" x14ac:dyDescent="0.25">
      <c r="B11580" s="24">
        <v>2835</v>
      </c>
      <c r="C11580" s="24">
        <v>4351166</v>
      </c>
      <c r="I11580" s="19">
        <v>2911</v>
      </c>
      <c r="J11580" s="19">
        <v>11775464</v>
      </c>
      <c r="P11580" s="23"/>
      <c r="Q11580" s="23"/>
    </row>
    <row r="11581" spans="2:17" ht="12.5" x14ac:dyDescent="0.25">
      <c r="B11581" s="24">
        <v>2835</v>
      </c>
      <c r="C11581" s="24">
        <v>4471314</v>
      </c>
      <c r="I11581" s="19">
        <v>2910</v>
      </c>
      <c r="J11581" s="19">
        <v>11837565</v>
      </c>
      <c r="P11581" s="23"/>
      <c r="Q11581" s="23"/>
    </row>
    <row r="11582" spans="2:17" ht="12.5" x14ac:dyDescent="0.25">
      <c r="B11582" s="24">
        <v>2835</v>
      </c>
      <c r="C11582" s="24">
        <v>3971727</v>
      </c>
      <c r="I11582" s="19">
        <v>2911</v>
      </c>
      <c r="J11582" s="19">
        <v>11805464</v>
      </c>
      <c r="P11582" s="23"/>
      <c r="Q11582" s="23"/>
    </row>
    <row r="11583" spans="2:17" ht="12.5" x14ac:dyDescent="0.25">
      <c r="B11583" s="24">
        <v>2835</v>
      </c>
      <c r="C11583" s="24">
        <v>3689229</v>
      </c>
      <c r="I11583" s="19">
        <v>2910</v>
      </c>
      <c r="J11583" s="19">
        <v>11980295</v>
      </c>
      <c r="P11583" s="23"/>
      <c r="Q11583" s="23"/>
    </row>
    <row r="11584" spans="2:17" ht="12.5" x14ac:dyDescent="0.25">
      <c r="B11584" s="24">
        <v>2835</v>
      </c>
      <c r="C11584" s="24">
        <v>4048941</v>
      </c>
      <c r="I11584" s="19">
        <v>2911</v>
      </c>
      <c r="J11584" s="19">
        <v>12067703</v>
      </c>
      <c r="P11584" s="23"/>
      <c r="Q11584" s="23"/>
    </row>
    <row r="11585" spans="2:17" ht="12.5" x14ac:dyDescent="0.25">
      <c r="B11585" s="24">
        <v>2835</v>
      </c>
      <c r="C11585" s="24">
        <v>4498987</v>
      </c>
      <c r="I11585" s="19">
        <v>2910</v>
      </c>
      <c r="J11585" s="19">
        <v>12175838</v>
      </c>
      <c r="P11585" s="23"/>
      <c r="Q11585" s="23"/>
    </row>
    <row r="11586" spans="2:17" ht="12.5" x14ac:dyDescent="0.25">
      <c r="B11586" s="24">
        <v>2835</v>
      </c>
      <c r="C11586" s="24">
        <v>2485570</v>
      </c>
      <c r="I11586" s="19">
        <v>2911</v>
      </c>
      <c r="J11586" s="19">
        <v>13314123</v>
      </c>
      <c r="P11586" s="23"/>
      <c r="Q11586" s="23"/>
    </row>
    <row r="11587" spans="2:17" ht="12.5" x14ac:dyDescent="0.25">
      <c r="B11587" s="24">
        <v>2835</v>
      </c>
      <c r="C11587" s="24">
        <v>4753122</v>
      </c>
      <c r="I11587" s="19">
        <v>2910</v>
      </c>
      <c r="J11587" s="19">
        <v>10527031</v>
      </c>
      <c r="P11587" s="23"/>
      <c r="Q11587" s="23"/>
    </row>
    <row r="11588" spans="2:17" ht="12.5" x14ac:dyDescent="0.25">
      <c r="B11588" s="24">
        <v>2835</v>
      </c>
      <c r="C11588" s="24">
        <v>4814712</v>
      </c>
      <c r="I11588" s="19">
        <v>2911</v>
      </c>
      <c r="J11588" s="19">
        <v>14185610</v>
      </c>
      <c r="P11588" s="23"/>
      <c r="Q11588" s="23"/>
    </row>
    <row r="11589" spans="2:17" ht="12.5" x14ac:dyDescent="0.25">
      <c r="B11589" s="24">
        <v>2835</v>
      </c>
      <c r="C11589" s="24">
        <v>3457389</v>
      </c>
      <c r="I11589" s="19">
        <v>2910</v>
      </c>
      <c r="J11589" s="19">
        <v>9691350</v>
      </c>
      <c r="P11589" s="23"/>
      <c r="Q11589" s="23"/>
    </row>
    <row r="11590" spans="2:17" ht="12.5" x14ac:dyDescent="0.25">
      <c r="B11590" s="24">
        <v>2835</v>
      </c>
      <c r="C11590" s="24">
        <v>4634507</v>
      </c>
      <c r="I11590" s="19">
        <v>2911</v>
      </c>
      <c r="J11590" s="19">
        <v>12583232</v>
      </c>
      <c r="P11590" s="23"/>
      <c r="Q11590" s="23"/>
    </row>
    <row r="11591" spans="2:17" ht="12.5" x14ac:dyDescent="0.25">
      <c r="B11591" s="24">
        <v>2835</v>
      </c>
      <c r="C11591" s="24">
        <v>1299340</v>
      </c>
      <c r="I11591" s="19">
        <v>2910</v>
      </c>
      <c r="J11591" s="19">
        <v>11495813</v>
      </c>
      <c r="P11591" s="23"/>
      <c r="Q11591" s="23"/>
    </row>
    <row r="11592" spans="2:17" ht="12.5" x14ac:dyDescent="0.25">
      <c r="B11592" s="24">
        <v>2835</v>
      </c>
      <c r="C11592" s="24">
        <v>3850211</v>
      </c>
      <c r="I11592" s="19">
        <v>2911</v>
      </c>
      <c r="J11592" s="19">
        <v>12011411</v>
      </c>
      <c r="P11592" s="23"/>
      <c r="Q11592" s="23"/>
    </row>
    <row r="11593" spans="2:17" ht="12.5" x14ac:dyDescent="0.25">
      <c r="B11593" s="24">
        <v>2835</v>
      </c>
      <c r="C11593" s="24">
        <v>4189689</v>
      </c>
      <c r="I11593" s="19">
        <v>2910</v>
      </c>
      <c r="J11593" s="19">
        <v>12008208</v>
      </c>
      <c r="P11593" s="23"/>
      <c r="Q11593" s="23"/>
    </row>
    <row r="11594" spans="2:17" ht="12.5" x14ac:dyDescent="0.25">
      <c r="B11594" s="24">
        <v>2835</v>
      </c>
      <c r="C11594" s="24">
        <v>4253050</v>
      </c>
      <c r="I11594" s="19">
        <v>2911</v>
      </c>
      <c r="J11594" s="19">
        <v>13261488</v>
      </c>
      <c r="P11594" s="23"/>
      <c r="Q11594" s="23"/>
    </row>
    <row r="11595" spans="2:17" ht="12.5" x14ac:dyDescent="0.25">
      <c r="B11595" s="24">
        <v>2835</v>
      </c>
      <c r="C11595" s="24">
        <v>2224373</v>
      </c>
      <c r="I11595" s="19">
        <v>2910</v>
      </c>
      <c r="J11595" s="19">
        <v>10793245</v>
      </c>
      <c r="P11595" s="23"/>
      <c r="Q11595" s="23"/>
    </row>
    <row r="11596" spans="2:17" ht="12.5" x14ac:dyDescent="0.25">
      <c r="B11596" s="24">
        <v>2835</v>
      </c>
      <c r="C11596" s="24">
        <v>3537959</v>
      </c>
      <c r="I11596" s="19">
        <v>2911</v>
      </c>
      <c r="J11596" s="19">
        <v>12530368</v>
      </c>
      <c r="P11596" s="23"/>
      <c r="Q11596" s="23"/>
    </row>
    <row r="11597" spans="2:17" ht="12.5" x14ac:dyDescent="0.25">
      <c r="B11597" s="24">
        <v>2835</v>
      </c>
      <c r="C11597" s="24">
        <v>4016212</v>
      </c>
      <c r="I11597" s="19">
        <v>2910</v>
      </c>
      <c r="J11597" s="19">
        <v>11338936</v>
      </c>
      <c r="P11597" s="23"/>
      <c r="Q11597" s="23"/>
    </row>
    <row r="11598" spans="2:17" ht="12.5" x14ac:dyDescent="0.25">
      <c r="B11598" s="24">
        <v>2835</v>
      </c>
      <c r="C11598" s="24">
        <v>4012122</v>
      </c>
      <c r="I11598" s="19">
        <v>2911</v>
      </c>
      <c r="J11598" s="19">
        <v>12117864</v>
      </c>
      <c r="P11598" s="23"/>
      <c r="Q11598" s="23"/>
    </row>
    <row r="11599" spans="2:17" ht="12.5" x14ac:dyDescent="0.25">
      <c r="B11599" s="24">
        <v>2835</v>
      </c>
      <c r="C11599" s="24">
        <v>3490143</v>
      </c>
      <c r="I11599" s="19">
        <v>2910</v>
      </c>
      <c r="J11599" s="19">
        <v>12500856</v>
      </c>
      <c r="P11599" s="23"/>
      <c r="Q11599" s="23"/>
    </row>
    <row r="11600" spans="2:17" ht="12.5" x14ac:dyDescent="0.25">
      <c r="B11600" s="24">
        <v>2835</v>
      </c>
      <c r="C11600" s="24">
        <v>10870540</v>
      </c>
      <c r="I11600" s="19">
        <v>2911</v>
      </c>
      <c r="J11600" s="19">
        <v>11361489</v>
      </c>
      <c r="P11600" s="23"/>
      <c r="Q11600" s="23"/>
    </row>
    <row r="11601" spans="2:17" ht="12.5" x14ac:dyDescent="0.25">
      <c r="B11601" s="24">
        <v>2835</v>
      </c>
      <c r="C11601" s="24">
        <v>15906964</v>
      </c>
      <c r="I11601" s="19">
        <v>2910</v>
      </c>
      <c r="J11601" s="19">
        <v>12553008</v>
      </c>
      <c r="P11601" s="23"/>
      <c r="Q11601" s="23"/>
    </row>
    <row r="11602" spans="2:17" ht="12.5" x14ac:dyDescent="0.25">
      <c r="B11602" s="24">
        <v>2835</v>
      </c>
      <c r="C11602" s="24">
        <v>16042589</v>
      </c>
      <c r="I11602" s="19">
        <v>2911</v>
      </c>
      <c r="J11602" s="19">
        <v>14793179</v>
      </c>
      <c r="P11602" s="23"/>
      <c r="Q11602" s="23"/>
    </row>
    <row r="11603" spans="2:17" ht="12.5" x14ac:dyDescent="0.25">
      <c r="B11603" s="24">
        <v>2835</v>
      </c>
      <c r="C11603" s="24">
        <v>2414159</v>
      </c>
      <c r="I11603" s="19">
        <v>2910</v>
      </c>
      <c r="J11603" s="19">
        <v>9288762</v>
      </c>
      <c r="P11603" s="23"/>
      <c r="Q11603" s="23"/>
    </row>
    <row r="11604" spans="2:17" ht="12.5" x14ac:dyDescent="0.25">
      <c r="B11604" s="24">
        <v>2835</v>
      </c>
      <c r="C11604" s="24">
        <v>4079989</v>
      </c>
      <c r="I11604" s="19">
        <v>2911</v>
      </c>
      <c r="J11604" s="19">
        <v>11735548</v>
      </c>
      <c r="P11604" s="23"/>
      <c r="Q11604" s="23"/>
    </row>
    <row r="11605" spans="2:17" ht="12.5" x14ac:dyDescent="0.25">
      <c r="B11605" s="24">
        <v>2835</v>
      </c>
      <c r="C11605" s="24">
        <v>3512497</v>
      </c>
      <c r="I11605" s="19">
        <v>2910</v>
      </c>
      <c r="J11605" s="19">
        <v>11625413</v>
      </c>
      <c r="P11605" s="23"/>
      <c r="Q11605" s="23"/>
    </row>
    <row r="11606" spans="2:17" ht="12.5" x14ac:dyDescent="0.25">
      <c r="B11606" s="24">
        <v>2835</v>
      </c>
      <c r="C11606" s="24">
        <v>3894897</v>
      </c>
      <c r="I11606" s="19">
        <v>2911</v>
      </c>
      <c r="J11606" s="19">
        <v>12164226</v>
      </c>
      <c r="P11606" s="23"/>
      <c r="Q11606" s="23"/>
    </row>
    <row r="11607" spans="2:17" ht="12.5" x14ac:dyDescent="0.25">
      <c r="B11607" s="24">
        <v>2835</v>
      </c>
      <c r="C11607" s="24">
        <v>3954480</v>
      </c>
      <c r="I11607" s="19">
        <v>2910</v>
      </c>
      <c r="J11607" s="19">
        <v>11879092</v>
      </c>
      <c r="P11607" s="23"/>
      <c r="Q11607" s="23"/>
    </row>
    <row r="11608" spans="2:17" ht="12.5" x14ac:dyDescent="0.25">
      <c r="B11608" s="24">
        <v>2835</v>
      </c>
      <c r="C11608" s="24">
        <v>3938209</v>
      </c>
      <c r="I11608" s="19">
        <v>2911</v>
      </c>
      <c r="J11608" s="19">
        <v>12622874</v>
      </c>
      <c r="P11608" s="23"/>
      <c r="Q11608" s="23"/>
    </row>
    <row r="11609" spans="2:17" ht="12.5" x14ac:dyDescent="0.25">
      <c r="B11609" s="24">
        <v>2835</v>
      </c>
      <c r="C11609" s="24">
        <v>4101369</v>
      </c>
      <c r="I11609" s="19">
        <v>2910</v>
      </c>
      <c r="J11609" s="19">
        <v>11467958</v>
      </c>
      <c r="P11609" s="23"/>
      <c r="Q11609" s="23"/>
    </row>
    <row r="11610" spans="2:17" ht="12.5" x14ac:dyDescent="0.25">
      <c r="B11610" s="24">
        <v>2835</v>
      </c>
      <c r="C11610" s="24">
        <v>16068856</v>
      </c>
      <c r="I11610" s="19">
        <v>2911</v>
      </c>
      <c r="J11610" s="19">
        <v>12057459</v>
      </c>
      <c r="P11610" s="23"/>
      <c r="Q11610" s="23"/>
    </row>
    <row r="11611" spans="2:17" ht="12.5" x14ac:dyDescent="0.25">
      <c r="B11611" s="24">
        <v>2835</v>
      </c>
      <c r="C11611" s="24">
        <v>3518208</v>
      </c>
      <c r="I11611" s="19">
        <v>2910</v>
      </c>
      <c r="J11611" s="19">
        <v>11884554</v>
      </c>
      <c r="P11611" s="23"/>
      <c r="Q11611" s="23"/>
    </row>
    <row r="11612" spans="2:17" ht="12.5" x14ac:dyDescent="0.25">
      <c r="B11612" s="24">
        <v>2835</v>
      </c>
      <c r="C11612" s="24">
        <v>4109473</v>
      </c>
      <c r="I11612" s="19">
        <v>2911</v>
      </c>
      <c r="J11612" s="19">
        <v>11946849</v>
      </c>
      <c r="P11612" s="23"/>
      <c r="Q11612" s="23"/>
    </row>
    <row r="11613" spans="2:17" ht="12.5" x14ac:dyDescent="0.25">
      <c r="B11613" s="24">
        <v>2835</v>
      </c>
      <c r="C11613" s="24">
        <v>3843800</v>
      </c>
      <c r="I11613" s="19">
        <v>2910</v>
      </c>
      <c r="J11613" s="19">
        <v>12361656</v>
      </c>
      <c r="P11613" s="23"/>
      <c r="Q11613" s="23"/>
    </row>
    <row r="11614" spans="2:17" ht="12.5" x14ac:dyDescent="0.25">
      <c r="B11614" s="24">
        <v>2835</v>
      </c>
      <c r="C11614" s="24">
        <v>4706351</v>
      </c>
      <c r="I11614" s="19">
        <v>2911</v>
      </c>
      <c r="J11614" s="19">
        <v>11611735</v>
      </c>
      <c r="P11614" s="23"/>
      <c r="Q11614" s="23"/>
    </row>
    <row r="11615" spans="2:17" ht="12.5" x14ac:dyDescent="0.25">
      <c r="B11615" s="24">
        <v>2835</v>
      </c>
      <c r="C11615" s="24">
        <v>4358364</v>
      </c>
      <c r="I11615" s="19">
        <v>2910</v>
      </c>
      <c r="J11615" s="19">
        <v>12394626</v>
      </c>
      <c r="P11615" s="23"/>
      <c r="Q11615" s="23"/>
    </row>
    <row r="11616" spans="2:17" ht="12.5" x14ac:dyDescent="0.25">
      <c r="B11616" s="24">
        <v>2835</v>
      </c>
      <c r="C11616" s="24">
        <v>3912219</v>
      </c>
      <c r="I11616" s="19">
        <v>2911</v>
      </c>
      <c r="J11616" s="19">
        <v>11626769</v>
      </c>
      <c r="P11616" s="23"/>
      <c r="Q11616" s="23"/>
    </row>
    <row r="11617" spans="2:17" ht="12.5" x14ac:dyDescent="0.25">
      <c r="B11617" s="24">
        <v>2835</v>
      </c>
      <c r="C11617" s="24">
        <v>1015909</v>
      </c>
      <c r="I11617" s="19">
        <v>2910</v>
      </c>
      <c r="J11617" s="19">
        <v>12721521</v>
      </c>
      <c r="P11617" s="23"/>
      <c r="Q11617" s="23"/>
    </row>
    <row r="11618" spans="2:17" ht="12.5" x14ac:dyDescent="0.25">
      <c r="B11618" s="24">
        <v>2835</v>
      </c>
      <c r="C11618" s="24">
        <v>4017599</v>
      </c>
      <c r="I11618" s="19">
        <v>2911</v>
      </c>
      <c r="J11618" s="19">
        <v>11334603</v>
      </c>
      <c r="P11618" s="23"/>
      <c r="Q11618" s="23"/>
    </row>
    <row r="11619" spans="2:17" ht="12.5" x14ac:dyDescent="0.25">
      <c r="B11619" s="24">
        <v>2835</v>
      </c>
      <c r="C11619" s="24">
        <v>3774453</v>
      </c>
      <c r="I11619" s="19">
        <v>2910</v>
      </c>
      <c r="J11619" s="19">
        <v>11978305</v>
      </c>
      <c r="P11619" s="23"/>
      <c r="Q11619" s="23"/>
    </row>
    <row r="11620" spans="2:17" ht="12.5" x14ac:dyDescent="0.25">
      <c r="B11620" s="24">
        <v>2835</v>
      </c>
      <c r="C11620" s="24">
        <v>4636917</v>
      </c>
      <c r="I11620" s="19">
        <v>2911</v>
      </c>
      <c r="J11620" s="19">
        <v>12217989</v>
      </c>
      <c r="P11620" s="23"/>
      <c r="Q11620" s="23"/>
    </row>
    <row r="11621" spans="2:17" ht="12.5" x14ac:dyDescent="0.25">
      <c r="B11621" s="24">
        <v>2835</v>
      </c>
      <c r="C11621" s="24">
        <v>4065491</v>
      </c>
      <c r="I11621" s="19">
        <v>2910</v>
      </c>
      <c r="J11621" s="19">
        <v>12335316</v>
      </c>
      <c r="P11621" s="23"/>
      <c r="Q11621" s="23"/>
    </row>
    <row r="11622" spans="2:17" ht="12.5" x14ac:dyDescent="0.25">
      <c r="B11622" s="24">
        <v>2835</v>
      </c>
      <c r="C11622" s="24">
        <v>9211472</v>
      </c>
      <c r="I11622" s="19">
        <v>2911</v>
      </c>
      <c r="J11622" s="19">
        <v>11912206</v>
      </c>
      <c r="P11622" s="23"/>
      <c r="Q11622" s="23"/>
    </row>
    <row r="11623" spans="2:17" ht="12.5" x14ac:dyDescent="0.25">
      <c r="B11623" s="24">
        <v>2835</v>
      </c>
      <c r="C11623" s="24">
        <v>12773584</v>
      </c>
      <c r="I11623" s="19">
        <v>2910</v>
      </c>
      <c r="J11623" s="19">
        <v>12276254</v>
      </c>
      <c r="P11623" s="23"/>
      <c r="Q11623" s="23"/>
    </row>
    <row r="11624" spans="2:17" ht="12.5" x14ac:dyDescent="0.25">
      <c r="B11624" s="24">
        <v>2835</v>
      </c>
      <c r="C11624" s="24">
        <v>4416713</v>
      </c>
      <c r="I11624" s="19">
        <v>2911</v>
      </c>
      <c r="J11624" s="19">
        <v>11658922</v>
      </c>
      <c r="P11624" s="23"/>
      <c r="Q11624" s="23"/>
    </row>
    <row r="11625" spans="2:17" ht="12.5" x14ac:dyDescent="0.25">
      <c r="B11625" s="24">
        <v>2835</v>
      </c>
      <c r="C11625" s="24">
        <v>4695339</v>
      </c>
      <c r="I11625" s="19">
        <v>2910</v>
      </c>
      <c r="J11625" s="19">
        <v>11929288</v>
      </c>
      <c r="P11625" s="23"/>
      <c r="Q11625" s="23"/>
    </row>
    <row r="11626" spans="2:17" ht="12.5" x14ac:dyDescent="0.25">
      <c r="B11626" s="24">
        <v>2835</v>
      </c>
      <c r="C11626" s="24">
        <v>4068234</v>
      </c>
      <c r="I11626" s="19">
        <v>2911</v>
      </c>
      <c r="J11626" s="19">
        <v>11673776</v>
      </c>
      <c r="P11626" s="23"/>
      <c r="Q11626" s="23"/>
    </row>
    <row r="11627" spans="2:17" ht="12.5" x14ac:dyDescent="0.25">
      <c r="B11627" s="24">
        <v>2835</v>
      </c>
      <c r="C11627" s="24">
        <v>3692825</v>
      </c>
      <c r="I11627" s="19">
        <v>2910</v>
      </c>
      <c r="J11627" s="19">
        <v>12336170</v>
      </c>
      <c r="P11627" s="23"/>
      <c r="Q11627" s="23"/>
    </row>
    <row r="11628" spans="2:17" ht="12.5" x14ac:dyDescent="0.25">
      <c r="B11628" s="24">
        <v>2835</v>
      </c>
      <c r="C11628" s="24">
        <v>6301042</v>
      </c>
      <c r="I11628" s="19">
        <v>2911</v>
      </c>
      <c r="J11628" s="19">
        <v>11633900</v>
      </c>
      <c r="P11628" s="23"/>
      <c r="Q11628" s="23"/>
    </row>
    <row r="11629" spans="2:17" ht="12.5" x14ac:dyDescent="0.25">
      <c r="B11629" s="24">
        <v>2835</v>
      </c>
      <c r="C11629" s="24">
        <v>4150342</v>
      </c>
      <c r="I11629" s="19">
        <v>2910</v>
      </c>
      <c r="J11629" s="19">
        <v>12344172</v>
      </c>
      <c r="P11629" s="23"/>
      <c r="Q11629" s="23"/>
    </row>
    <row r="11630" spans="2:17" ht="12.5" x14ac:dyDescent="0.25">
      <c r="B11630" s="24">
        <v>2835</v>
      </c>
      <c r="C11630" s="24">
        <v>4481451</v>
      </c>
      <c r="I11630" s="19">
        <v>2911</v>
      </c>
      <c r="J11630" s="19">
        <v>13400205</v>
      </c>
      <c r="P11630" s="23"/>
      <c r="Q11630" s="23"/>
    </row>
    <row r="11631" spans="2:17" ht="12.5" x14ac:dyDescent="0.25">
      <c r="B11631" s="24">
        <v>2835</v>
      </c>
      <c r="C11631" s="24">
        <v>3533470</v>
      </c>
      <c r="I11631" s="19">
        <v>2910</v>
      </c>
      <c r="J11631" s="19">
        <v>11390617</v>
      </c>
      <c r="P11631" s="23"/>
      <c r="Q11631" s="23"/>
    </row>
    <row r="11632" spans="2:17" ht="12.5" x14ac:dyDescent="0.25">
      <c r="B11632" s="24">
        <v>2835</v>
      </c>
      <c r="C11632" s="24">
        <v>7504131</v>
      </c>
      <c r="I11632" s="19">
        <v>2911</v>
      </c>
      <c r="J11632" s="19">
        <v>10870896</v>
      </c>
      <c r="P11632" s="23"/>
      <c r="Q11632" s="23"/>
    </row>
    <row r="11633" spans="2:17" ht="12.5" x14ac:dyDescent="0.25">
      <c r="B11633" s="24">
        <v>2835</v>
      </c>
      <c r="C11633" s="24">
        <v>4282485</v>
      </c>
      <c r="I11633" s="19">
        <v>2910</v>
      </c>
      <c r="J11633" s="19">
        <v>12292613</v>
      </c>
      <c r="P11633" s="23"/>
      <c r="Q11633" s="23"/>
    </row>
    <row r="11634" spans="2:17" ht="12.5" x14ac:dyDescent="0.25">
      <c r="B11634" s="24">
        <v>2835</v>
      </c>
      <c r="C11634" s="24">
        <v>3277688</v>
      </c>
      <c r="I11634" s="19">
        <v>2911</v>
      </c>
      <c r="J11634" s="19">
        <v>11911043</v>
      </c>
      <c r="P11634" s="23"/>
      <c r="Q11634" s="23"/>
    </row>
    <row r="11635" spans="2:17" ht="12.5" x14ac:dyDescent="0.25">
      <c r="B11635" s="24">
        <v>2835</v>
      </c>
      <c r="C11635" s="24">
        <v>2794443</v>
      </c>
      <c r="I11635" s="19">
        <v>2910</v>
      </c>
      <c r="J11635" s="19">
        <v>12254542</v>
      </c>
      <c r="P11635" s="23"/>
      <c r="Q11635" s="23"/>
    </row>
    <row r="11636" spans="2:17" ht="12.5" x14ac:dyDescent="0.25">
      <c r="B11636" s="24">
        <v>2835</v>
      </c>
      <c r="C11636" s="24">
        <v>4217816</v>
      </c>
      <c r="I11636" s="19">
        <v>2911</v>
      </c>
      <c r="J11636" s="19">
        <v>11935116</v>
      </c>
      <c r="P11636" s="23"/>
      <c r="Q11636" s="23"/>
    </row>
    <row r="11637" spans="2:17" ht="12.5" x14ac:dyDescent="0.25">
      <c r="B11637" s="24">
        <v>2835</v>
      </c>
      <c r="C11637" s="24">
        <v>3454793</v>
      </c>
      <c r="I11637" s="19">
        <v>2910</v>
      </c>
      <c r="J11637" s="19">
        <v>11659740</v>
      </c>
      <c r="P11637" s="23"/>
      <c r="Q11637" s="23"/>
    </row>
    <row r="11638" spans="2:17" ht="12.5" x14ac:dyDescent="0.25">
      <c r="B11638" s="24">
        <v>2835</v>
      </c>
      <c r="C11638" s="24">
        <v>3624286</v>
      </c>
      <c r="I11638" s="19">
        <v>2911</v>
      </c>
      <c r="J11638" s="19">
        <v>12114559</v>
      </c>
      <c r="P11638" s="23"/>
      <c r="Q11638" s="23"/>
    </row>
    <row r="11639" spans="2:17" ht="12.5" x14ac:dyDescent="0.25">
      <c r="B11639" s="24">
        <v>2835</v>
      </c>
      <c r="C11639" s="24">
        <v>4013442</v>
      </c>
      <c r="I11639" s="19">
        <v>2910</v>
      </c>
      <c r="J11639" s="19">
        <v>12299964</v>
      </c>
      <c r="P11639" s="23"/>
      <c r="Q11639" s="23"/>
    </row>
    <row r="11640" spans="2:17" ht="12.5" x14ac:dyDescent="0.25">
      <c r="B11640" s="24">
        <v>2835</v>
      </c>
      <c r="C11640" s="24">
        <v>3838068</v>
      </c>
      <c r="I11640" s="19">
        <v>2911</v>
      </c>
      <c r="J11640" s="19">
        <v>11527960</v>
      </c>
      <c r="P11640" s="23"/>
      <c r="Q11640" s="23"/>
    </row>
    <row r="11641" spans="2:17" ht="12.5" x14ac:dyDescent="0.25">
      <c r="B11641" s="24">
        <v>2835</v>
      </c>
      <c r="C11641" s="24">
        <v>4693735</v>
      </c>
      <c r="I11641" s="19">
        <v>2910</v>
      </c>
      <c r="J11641" s="19">
        <v>12450639</v>
      </c>
      <c r="P11641" s="23"/>
      <c r="Q11641" s="23"/>
    </row>
    <row r="11642" spans="2:17" ht="12.5" x14ac:dyDescent="0.25">
      <c r="B11642" s="24">
        <v>2835</v>
      </c>
      <c r="C11642" s="24">
        <v>4223864</v>
      </c>
      <c r="I11642" s="19">
        <v>2911</v>
      </c>
      <c r="J11642" s="19">
        <v>12089443</v>
      </c>
      <c r="P11642" s="23"/>
      <c r="Q11642" s="23"/>
    </row>
    <row r="11643" spans="2:17" ht="12.5" x14ac:dyDescent="0.25">
      <c r="B11643" s="24">
        <v>2835</v>
      </c>
      <c r="C11643" s="24">
        <v>3299371</v>
      </c>
      <c r="I11643" s="19">
        <v>2910</v>
      </c>
      <c r="J11643" s="19">
        <v>11456607</v>
      </c>
      <c r="P11643" s="23"/>
      <c r="Q11643" s="23"/>
    </row>
    <row r="11644" spans="2:17" ht="12.5" x14ac:dyDescent="0.25">
      <c r="B11644" s="24">
        <v>2835</v>
      </c>
      <c r="C11644" s="24">
        <v>3367271</v>
      </c>
      <c r="I11644" s="19">
        <v>2911</v>
      </c>
      <c r="J11644" s="19">
        <v>12170465</v>
      </c>
      <c r="P11644" s="23"/>
      <c r="Q11644" s="23"/>
    </row>
    <row r="11645" spans="2:17" ht="12.5" x14ac:dyDescent="0.25">
      <c r="B11645" s="24">
        <v>2835</v>
      </c>
      <c r="C11645" s="24">
        <v>3852746</v>
      </c>
      <c r="I11645" s="19">
        <v>2910</v>
      </c>
      <c r="J11645" s="19">
        <v>15254527</v>
      </c>
      <c r="P11645" s="23"/>
      <c r="Q11645" s="23"/>
    </row>
    <row r="11646" spans="2:17" ht="12.5" x14ac:dyDescent="0.25">
      <c r="B11646" s="24">
        <v>2835</v>
      </c>
      <c r="C11646" s="24">
        <v>4632049</v>
      </c>
      <c r="I11646" s="19">
        <v>2911</v>
      </c>
      <c r="J11646" s="19">
        <v>8953397</v>
      </c>
      <c r="P11646" s="23"/>
      <c r="Q11646" s="23"/>
    </row>
    <row r="11647" spans="2:17" ht="12.5" x14ac:dyDescent="0.25">
      <c r="B11647" s="24">
        <v>2835</v>
      </c>
      <c r="C11647" s="24">
        <v>4482092</v>
      </c>
      <c r="I11647" s="19">
        <v>2910</v>
      </c>
      <c r="J11647" s="19">
        <v>12130259</v>
      </c>
      <c r="P11647" s="23"/>
      <c r="Q11647" s="23"/>
    </row>
    <row r="11648" spans="2:17" ht="12.5" x14ac:dyDescent="0.25">
      <c r="B11648" s="24">
        <v>2835</v>
      </c>
      <c r="C11648" s="24">
        <v>4340579</v>
      </c>
      <c r="I11648" s="19">
        <v>2911</v>
      </c>
      <c r="J11648" s="19">
        <v>11702025</v>
      </c>
      <c r="P11648" s="23"/>
      <c r="Q11648" s="23"/>
    </row>
    <row r="11649" spans="2:17" ht="12.5" x14ac:dyDescent="0.25">
      <c r="B11649" s="24">
        <v>2835</v>
      </c>
      <c r="C11649" s="24">
        <v>3447970</v>
      </c>
      <c r="I11649" s="19">
        <v>2910</v>
      </c>
      <c r="J11649" s="19">
        <v>12283369</v>
      </c>
      <c r="P11649" s="23"/>
      <c r="Q11649" s="23"/>
    </row>
    <row r="11650" spans="2:17" ht="12.5" x14ac:dyDescent="0.25">
      <c r="B11650" s="24">
        <v>2835</v>
      </c>
      <c r="C11650" s="24">
        <v>4446336</v>
      </c>
      <c r="I11650" s="19">
        <v>2911</v>
      </c>
      <c r="J11650" s="19">
        <v>11496126</v>
      </c>
      <c r="P11650" s="23"/>
      <c r="Q11650" s="23"/>
    </row>
    <row r="11651" spans="2:17" ht="12.5" x14ac:dyDescent="0.25">
      <c r="B11651" s="24">
        <v>2835</v>
      </c>
      <c r="C11651" s="24">
        <v>3603950</v>
      </c>
      <c r="I11651" s="19">
        <v>2910</v>
      </c>
      <c r="J11651" s="19">
        <v>12022987</v>
      </c>
      <c r="P11651" s="23"/>
      <c r="Q11651" s="23"/>
    </row>
    <row r="11652" spans="2:17" ht="12.5" x14ac:dyDescent="0.25">
      <c r="B11652" s="24">
        <v>2835</v>
      </c>
      <c r="C11652" s="24">
        <v>4329127</v>
      </c>
      <c r="I11652" s="19">
        <v>2911</v>
      </c>
      <c r="J11652" s="19">
        <v>12200086</v>
      </c>
      <c r="P11652" s="23"/>
      <c r="Q11652" s="23"/>
    </row>
    <row r="11653" spans="2:17" ht="12.5" x14ac:dyDescent="0.25">
      <c r="B11653" s="24">
        <v>2835</v>
      </c>
      <c r="C11653" s="24">
        <v>5039881</v>
      </c>
      <c r="I11653" s="19">
        <v>2910</v>
      </c>
      <c r="J11653" s="19">
        <v>12203274</v>
      </c>
      <c r="P11653" s="23"/>
      <c r="Q11653" s="23"/>
    </row>
    <row r="11654" spans="2:17" ht="12.5" x14ac:dyDescent="0.25">
      <c r="B11654" s="24">
        <v>2835</v>
      </c>
      <c r="C11654" s="24">
        <v>4646312</v>
      </c>
      <c r="I11654" s="19">
        <v>2911</v>
      </c>
      <c r="J11654" s="19">
        <v>11698178</v>
      </c>
      <c r="P11654" s="23"/>
      <c r="Q11654" s="23"/>
    </row>
    <row r="11655" spans="2:17" ht="12.5" x14ac:dyDescent="0.25">
      <c r="B11655" s="24">
        <v>2835</v>
      </c>
      <c r="C11655" s="24">
        <v>4731515</v>
      </c>
      <c r="I11655" s="19">
        <v>2910</v>
      </c>
      <c r="J11655" s="19">
        <v>11880494</v>
      </c>
      <c r="P11655" s="23"/>
      <c r="Q11655" s="23"/>
    </row>
    <row r="11656" spans="2:17" ht="12.5" x14ac:dyDescent="0.25">
      <c r="B11656" s="24">
        <v>2835</v>
      </c>
      <c r="C11656" s="24">
        <v>3952188</v>
      </c>
      <c r="I11656" s="19">
        <v>2911</v>
      </c>
      <c r="J11656" s="19">
        <v>4495102</v>
      </c>
      <c r="P11656" s="23"/>
      <c r="Q11656" s="23"/>
    </row>
    <row r="11657" spans="2:17" ht="12.5" x14ac:dyDescent="0.25">
      <c r="B11657" s="24">
        <v>2835</v>
      </c>
      <c r="C11657" s="24">
        <v>3951769</v>
      </c>
      <c r="I11657" s="19">
        <v>2911</v>
      </c>
      <c r="J11657" s="19">
        <v>7856013</v>
      </c>
      <c r="P11657" s="23"/>
      <c r="Q11657" s="23"/>
    </row>
    <row r="11658" spans="2:17" ht="12.5" x14ac:dyDescent="0.25">
      <c r="B11658" s="24">
        <v>2835</v>
      </c>
      <c r="C11658" s="24">
        <v>3990670</v>
      </c>
      <c r="I11658" s="19">
        <v>2910</v>
      </c>
      <c r="J11658" s="19">
        <v>11679813</v>
      </c>
      <c r="P11658" s="23"/>
      <c r="Q11658" s="23"/>
    </row>
    <row r="11659" spans="2:17" ht="12.5" x14ac:dyDescent="0.25">
      <c r="B11659" s="24">
        <v>2835</v>
      </c>
      <c r="C11659" s="24">
        <v>4385269</v>
      </c>
      <c r="I11659" s="19">
        <v>2911</v>
      </c>
      <c r="J11659" s="19">
        <v>12468200</v>
      </c>
      <c r="P11659" s="23"/>
      <c r="Q11659" s="23"/>
    </row>
    <row r="11660" spans="2:17" ht="12.5" x14ac:dyDescent="0.25">
      <c r="B11660" s="24">
        <v>2835</v>
      </c>
      <c r="C11660" s="24">
        <v>3584077</v>
      </c>
      <c r="I11660" s="19">
        <v>2910</v>
      </c>
      <c r="J11660" s="19">
        <v>12651813</v>
      </c>
      <c r="P11660" s="23"/>
      <c r="Q11660" s="23"/>
    </row>
    <row r="11661" spans="2:17" ht="12.5" x14ac:dyDescent="0.25">
      <c r="B11661" s="24">
        <v>2835</v>
      </c>
      <c r="C11661" s="24">
        <v>3712695</v>
      </c>
      <c r="I11661" s="19">
        <v>2911</v>
      </c>
      <c r="J11661" s="19">
        <v>10978675</v>
      </c>
      <c r="P11661" s="23"/>
      <c r="Q11661" s="23"/>
    </row>
    <row r="11662" spans="2:17" ht="12.5" x14ac:dyDescent="0.25">
      <c r="B11662" s="24">
        <v>2835</v>
      </c>
      <c r="C11662" s="24">
        <v>4939622</v>
      </c>
      <c r="I11662" s="19">
        <v>2910</v>
      </c>
      <c r="J11662" s="19">
        <v>12618988</v>
      </c>
      <c r="P11662" s="23"/>
      <c r="Q11662" s="23"/>
    </row>
    <row r="11663" spans="2:17" ht="12.5" x14ac:dyDescent="0.25">
      <c r="B11663" s="24">
        <v>2835</v>
      </c>
      <c r="C11663" s="24">
        <v>4542327</v>
      </c>
      <c r="I11663" s="19">
        <v>2911</v>
      </c>
      <c r="J11663" s="19">
        <v>11250461</v>
      </c>
      <c r="P11663" s="23"/>
      <c r="Q11663" s="23"/>
    </row>
    <row r="11664" spans="2:17" ht="12.5" x14ac:dyDescent="0.25">
      <c r="B11664" s="24">
        <v>2835</v>
      </c>
      <c r="C11664" s="24">
        <v>4583150</v>
      </c>
      <c r="I11664" s="19">
        <v>2910</v>
      </c>
      <c r="J11664" s="19">
        <v>12506461</v>
      </c>
      <c r="P11664" s="23"/>
      <c r="Q11664" s="23"/>
    </row>
    <row r="11665" spans="2:17" ht="12.5" x14ac:dyDescent="0.25">
      <c r="B11665" s="24">
        <v>2835</v>
      </c>
      <c r="C11665" s="24">
        <v>4025967</v>
      </c>
      <c r="I11665" s="19">
        <v>2911</v>
      </c>
      <c r="J11665" s="19">
        <v>11485727</v>
      </c>
      <c r="P11665" s="23"/>
      <c r="Q11665" s="23"/>
    </row>
    <row r="11666" spans="2:17" ht="12.5" x14ac:dyDescent="0.25">
      <c r="B11666" s="24">
        <v>2835</v>
      </c>
      <c r="C11666" s="24">
        <v>4877116</v>
      </c>
      <c r="I11666" s="19">
        <v>2910</v>
      </c>
      <c r="J11666" s="19">
        <v>12014038</v>
      </c>
      <c r="P11666" s="23"/>
      <c r="Q11666" s="23"/>
    </row>
    <row r="11667" spans="2:17" ht="12.5" x14ac:dyDescent="0.25">
      <c r="B11667" s="24">
        <v>2835</v>
      </c>
      <c r="C11667" s="24">
        <v>4867681</v>
      </c>
      <c r="I11667" s="19">
        <v>2911</v>
      </c>
      <c r="J11667" s="19">
        <v>12261330</v>
      </c>
      <c r="P11667" s="23"/>
      <c r="Q11667" s="23"/>
    </row>
    <row r="11668" spans="2:17" ht="12.5" x14ac:dyDescent="0.25">
      <c r="B11668" s="24">
        <v>2835</v>
      </c>
      <c r="C11668" s="24">
        <v>4157839</v>
      </c>
      <c r="I11668" s="19">
        <v>2910</v>
      </c>
      <c r="J11668" s="19">
        <v>12256313</v>
      </c>
      <c r="P11668" s="23"/>
      <c r="Q11668" s="23"/>
    </row>
    <row r="11669" spans="2:17" ht="12.5" x14ac:dyDescent="0.25">
      <c r="B11669" s="24">
        <v>2835</v>
      </c>
      <c r="C11669" s="24">
        <v>4537729</v>
      </c>
      <c r="I11669" s="19">
        <v>2911</v>
      </c>
      <c r="J11669" s="19">
        <v>19561437</v>
      </c>
      <c r="P11669" s="23"/>
      <c r="Q11669" s="23"/>
    </row>
    <row r="11670" spans="2:17" ht="12.5" x14ac:dyDescent="0.25">
      <c r="B11670" s="24">
        <v>2835</v>
      </c>
      <c r="C11670" s="24">
        <v>4790681</v>
      </c>
      <c r="I11670" s="19">
        <v>2910</v>
      </c>
      <c r="J11670" s="19">
        <v>12377357</v>
      </c>
      <c r="P11670" s="23"/>
      <c r="Q11670" s="23"/>
    </row>
    <row r="11671" spans="2:17" ht="12.5" x14ac:dyDescent="0.25">
      <c r="B11671" s="24">
        <v>2835</v>
      </c>
      <c r="C11671" s="24">
        <v>4339417</v>
      </c>
      <c r="I11671" s="19">
        <v>2911</v>
      </c>
      <c r="J11671" s="19">
        <v>11820495</v>
      </c>
      <c r="P11671" s="23"/>
      <c r="Q11671" s="23"/>
    </row>
    <row r="11672" spans="2:17" ht="12.5" x14ac:dyDescent="0.25">
      <c r="B11672" s="24">
        <v>2835</v>
      </c>
      <c r="C11672" s="24">
        <v>5722496</v>
      </c>
      <c r="I11672" s="19">
        <v>2910</v>
      </c>
      <c r="J11672" s="19">
        <v>13308645</v>
      </c>
      <c r="P11672" s="23"/>
      <c r="Q11672" s="23"/>
    </row>
    <row r="11673" spans="2:17" ht="12.5" x14ac:dyDescent="0.25">
      <c r="B11673" s="24">
        <v>2835</v>
      </c>
      <c r="C11673" s="24">
        <v>4728243</v>
      </c>
      <c r="I11673" s="19">
        <v>2911</v>
      </c>
      <c r="J11673" s="19">
        <v>11464251</v>
      </c>
      <c r="P11673" s="23"/>
      <c r="Q11673" s="23"/>
    </row>
    <row r="11674" spans="2:17" ht="12.5" x14ac:dyDescent="0.25">
      <c r="B11674" s="24">
        <v>2835</v>
      </c>
      <c r="C11674" s="24">
        <v>4059285</v>
      </c>
      <c r="I11674" s="19">
        <v>2910</v>
      </c>
      <c r="J11674" s="19">
        <v>10987322</v>
      </c>
      <c r="P11674" s="23"/>
      <c r="Q11674" s="23"/>
    </row>
    <row r="11675" spans="2:17" ht="12.5" x14ac:dyDescent="0.25">
      <c r="B11675" s="24">
        <v>2835</v>
      </c>
      <c r="C11675" s="24">
        <v>3001451</v>
      </c>
      <c r="I11675" s="19">
        <v>2911</v>
      </c>
      <c r="J11675" s="19">
        <v>12002728</v>
      </c>
      <c r="P11675" s="23"/>
      <c r="Q11675" s="23"/>
    </row>
    <row r="11676" spans="2:17" ht="12.5" x14ac:dyDescent="0.25">
      <c r="B11676" s="24">
        <v>2835</v>
      </c>
      <c r="C11676" s="24">
        <v>4393121</v>
      </c>
      <c r="I11676" s="19">
        <v>2910</v>
      </c>
      <c r="J11676" s="19">
        <v>12634806</v>
      </c>
      <c r="P11676" s="23"/>
      <c r="Q11676" s="23"/>
    </row>
    <row r="11677" spans="2:17" ht="12.5" x14ac:dyDescent="0.25">
      <c r="B11677" s="24">
        <v>2835</v>
      </c>
      <c r="C11677" s="24">
        <v>3987340</v>
      </c>
      <c r="I11677" s="19">
        <v>2911</v>
      </c>
      <c r="J11677" s="19">
        <v>11900812</v>
      </c>
      <c r="P11677" s="23"/>
      <c r="Q11677" s="23"/>
    </row>
    <row r="11678" spans="2:17" ht="12.5" x14ac:dyDescent="0.25">
      <c r="B11678" s="24">
        <v>2835</v>
      </c>
      <c r="C11678" s="24">
        <v>3221629</v>
      </c>
      <c r="I11678" s="19">
        <v>2910</v>
      </c>
      <c r="J11678" s="19">
        <v>11429599</v>
      </c>
      <c r="P11678" s="23"/>
      <c r="Q11678" s="23"/>
    </row>
    <row r="11679" spans="2:17" ht="12.5" x14ac:dyDescent="0.25">
      <c r="B11679" s="24">
        <v>2835</v>
      </c>
      <c r="C11679" s="24">
        <v>4923537</v>
      </c>
      <c r="I11679" s="19">
        <v>2911</v>
      </c>
      <c r="J11679" s="19">
        <v>12097201</v>
      </c>
      <c r="P11679" s="23"/>
      <c r="Q11679" s="23"/>
    </row>
    <row r="11680" spans="2:17" ht="12.5" x14ac:dyDescent="0.25">
      <c r="B11680" s="24">
        <v>2835</v>
      </c>
      <c r="C11680" s="24">
        <v>3154458</v>
      </c>
      <c r="I11680" s="19">
        <v>2910</v>
      </c>
      <c r="J11680" s="19">
        <v>12476161</v>
      </c>
      <c r="P11680" s="23"/>
      <c r="Q11680" s="23"/>
    </row>
    <row r="11681" spans="2:17" ht="12.5" x14ac:dyDescent="0.25">
      <c r="B11681" s="24">
        <v>2835</v>
      </c>
      <c r="C11681" s="24">
        <v>3761298</v>
      </c>
      <c r="I11681" s="19">
        <v>2911</v>
      </c>
      <c r="J11681" s="19">
        <v>12649935</v>
      </c>
      <c r="P11681" s="23"/>
      <c r="Q11681" s="23"/>
    </row>
    <row r="11682" spans="2:17" ht="12.5" x14ac:dyDescent="0.25">
      <c r="B11682" s="24">
        <v>2835</v>
      </c>
      <c r="C11682" s="24">
        <v>4870109</v>
      </c>
      <c r="I11682" s="19">
        <v>2910</v>
      </c>
      <c r="J11682" s="19">
        <v>11610272</v>
      </c>
      <c r="P11682" s="23"/>
      <c r="Q11682" s="23"/>
    </row>
    <row r="11683" spans="2:17" ht="12.5" x14ac:dyDescent="0.25">
      <c r="B11683" s="24">
        <v>2835</v>
      </c>
      <c r="C11683" s="24">
        <v>3156551</v>
      </c>
      <c r="I11683" s="19">
        <v>2911</v>
      </c>
      <c r="J11683" s="19">
        <v>11658811</v>
      </c>
      <c r="P11683" s="23"/>
      <c r="Q11683" s="23"/>
    </row>
    <row r="11684" spans="2:17" ht="12.5" x14ac:dyDescent="0.25">
      <c r="B11684" s="24">
        <v>2835</v>
      </c>
      <c r="C11684" s="24">
        <v>3808071</v>
      </c>
      <c r="I11684" s="19">
        <v>2910</v>
      </c>
      <c r="J11684" s="19">
        <v>11634718</v>
      </c>
      <c r="P11684" s="23"/>
      <c r="Q11684" s="23"/>
    </row>
    <row r="11685" spans="2:17" ht="12.5" x14ac:dyDescent="0.25">
      <c r="B11685" s="24">
        <v>2835</v>
      </c>
      <c r="C11685" s="24">
        <v>2750918</v>
      </c>
      <c r="I11685" s="19">
        <v>2911</v>
      </c>
      <c r="J11685" s="19">
        <v>11915783</v>
      </c>
      <c r="P11685" s="23"/>
      <c r="Q11685" s="23"/>
    </row>
    <row r="11686" spans="2:17" ht="12.5" x14ac:dyDescent="0.25">
      <c r="B11686" s="24">
        <v>2835</v>
      </c>
      <c r="C11686" s="24">
        <v>4512768</v>
      </c>
      <c r="I11686" s="19">
        <v>2910</v>
      </c>
      <c r="J11686" s="19">
        <v>11925958</v>
      </c>
      <c r="P11686" s="23"/>
      <c r="Q11686" s="23"/>
    </row>
    <row r="11687" spans="2:17" ht="12.5" x14ac:dyDescent="0.25">
      <c r="B11687" s="24">
        <v>2835</v>
      </c>
      <c r="C11687" s="24">
        <v>3541556</v>
      </c>
      <c r="I11687" s="19">
        <v>2911</v>
      </c>
      <c r="J11687" s="19">
        <v>12021957</v>
      </c>
      <c r="P11687" s="23"/>
      <c r="Q11687" s="23"/>
    </row>
    <row r="11688" spans="2:17" ht="12.5" x14ac:dyDescent="0.25">
      <c r="B11688" s="24">
        <v>2835</v>
      </c>
      <c r="C11688" s="24">
        <v>3248234</v>
      </c>
      <c r="I11688" s="19">
        <v>2910</v>
      </c>
      <c r="J11688" s="19">
        <v>12453186</v>
      </c>
      <c r="P11688" s="23"/>
      <c r="Q11688" s="23"/>
    </row>
    <row r="11689" spans="2:17" ht="12.5" x14ac:dyDescent="0.25">
      <c r="B11689" s="24">
        <v>2835</v>
      </c>
      <c r="C11689" s="24">
        <v>4963941</v>
      </c>
      <c r="I11689" s="19">
        <v>2911</v>
      </c>
      <c r="J11689" s="19">
        <v>11808253</v>
      </c>
      <c r="P11689" s="23"/>
      <c r="Q11689" s="23"/>
    </row>
    <row r="11690" spans="2:17" ht="12.5" x14ac:dyDescent="0.25">
      <c r="B11690" s="24">
        <v>2835</v>
      </c>
      <c r="C11690" s="24">
        <v>4699658</v>
      </c>
      <c r="I11690" s="19">
        <v>2910</v>
      </c>
      <c r="J11690" s="19">
        <v>12212084</v>
      </c>
      <c r="P11690" s="23"/>
      <c r="Q11690" s="23"/>
    </row>
    <row r="11691" spans="2:17" ht="12.5" x14ac:dyDescent="0.25">
      <c r="B11691" s="24">
        <v>2835</v>
      </c>
      <c r="C11691" s="24">
        <v>3812886</v>
      </c>
      <c r="I11691" s="19">
        <v>2911</v>
      </c>
      <c r="J11691" s="19">
        <v>11514218</v>
      </c>
      <c r="P11691" s="23"/>
      <c r="Q11691" s="23"/>
    </row>
    <row r="11692" spans="2:17" ht="12.5" x14ac:dyDescent="0.25">
      <c r="B11692" s="24">
        <v>2835</v>
      </c>
      <c r="C11692" s="24">
        <v>4310022</v>
      </c>
      <c r="I11692" s="19">
        <v>2910</v>
      </c>
      <c r="J11692" s="19">
        <v>12333611</v>
      </c>
      <c r="P11692" s="23"/>
      <c r="Q11692" s="23"/>
    </row>
    <row r="11693" spans="2:17" ht="12.5" x14ac:dyDescent="0.25">
      <c r="B11693" s="24">
        <v>2835</v>
      </c>
      <c r="C11693" s="24">
        <v>3700574</v>
      </c>
      <c r="I11693" s="19">
        <v>2911</v>
      </c>
      <c r="J11693" s="19">
        <v>11695397</v>
      </c>
      <c r="P11693" s="23"/>
      <c r="Q11693" s="23"/>
    </row>
    <row r="11694" spans="2:17" ht="12.5" x14ac:dyDescent="0.25">
      <c r="B11694" s="24">
        <v>2835</v>
      </c>
      <c r="C11694" s="24">
        <v>2879835</v>
      </c>
      <c r="I11694" s="19">
        <v>2910</v>
      </c>
      <c r="J11694" s="19">
        <v>11995576</v>
      </c>
      <c r="P11694" s="23"/>
      <c r="Q11694" s="23"/>
    </row>
    <row r="11695" spans="2:17" ht="12.5" x14ac:dyDescent="0.25">
      <c r="B11695" s="24">
        <v>2835</v>
      </c>
      <c r="C11695" s="24">
        <v>3743572</v>
      </c>
      <c r="I11695" s="19">
        <v>2911</v>
      </c>
      <c r="J11695" s="19">
        <v>13424757</v>
      </c>
      <c r="P11695" s="23"/>
      <c r="Q11695" s="23"/>
    </row>
    <row r="11696" spans="2:17" ht="12.5" x14ac:dyDescent="0.25">
      <c r="B11696" s="24">
        <v>2835</v>
      </c>
      <c r="C11696" s="24">
        <v>4860304</v>
      </c>
      <c r="I11696" s="19">
        <v>2910</v>
      </c>
      <c r="J11696" s="19">
        <v>10932347</v>
      </c>
      <c r="P11696" s="23"/>
      <c r="Q11696" s="23"/>
    </row>
    <row r="11697" spans="2:17" ht="12.5" x14ac:dyDescent="0.25">
      <c r="B11697" s="24">
        <v>2835</v>
      </c>
      <c r="C11697" s="24">
        <v>3242138</v>
      </c>
      <c r="I11697" s="19">
        <v>2911</v>
      </c>
      <c r="J11697" s="19">
        <v>11614478</v>
      </c>
      <c r="P11697" s="23"/>
      <c r="Q11697" s="23"/>
    </row>
    <row r="11698" spans="2:17" ht="12.5" x14ac:dyDescent="0.25">
      <c r="B11698" s="24">
        <v>2835</v>
      </c>
      <c r="C11698" s="24">
        <v>3846699</v>
      </c>
      <c r="I11698" s="19">
        <v>2910</v>
      </c>
      <c r="J11698" s="19">
        <v>12061277</v>
      </c>
      <c r="P11698" s="23"/>
      <c r="Q11698" s="23"/>
    </row>
    <row r="11699" spans="2:17" ht="12.5" x14ac:dyDescent="0.25">
      <c r="B11699" s="24">
        <v>2835</v>
      </c>
      <c r="C11699" s="24">
        <v>3544169</v>
      </c>
      <c r="I11699" s="19">
        <v>2911</v>
      </c>
      <c r="J11699" s="19">
        <v>11985174</v>
      </c>
      <c r="P11699" s="23"/>
      <c r="Q11699" s="23"/>
    </row>
    <row r="11700" spans="2:17" ht="12.5" x14ac:dyDescent="0.25">
      <c r="B11700" s="24">
        <v>2835</v>
      </c>
      <c r="C11700" s="24">
        <v>3559388</v>
      </c>
      <c r="I11700" s="19">
        <v>2910</v>
      </c>
      <c r="J11700" s="19">
        <v>12547217</v>
      </c>
      <c r="P11700" s="23"/>
      <c r="Q11700" s="23"/>
    </row>
    <row r="11701" spans="2:17" ht="12.5" x14ac:dyDescent="0.25">
      <c r="B11701" s="24">
        <v>2835</v>
      </c>
      <c r="C11701" s="24">
        <v>5744769</v>
      </c>
      <c r="I11701" s="19">
        <v>2911</v>
      </c>
      <c r="J11701" s="19">
        <v>11413967</v>
      </c>
      <c r="P11701" s="23"/>
      <c r="Q11701" s="23"/>
    </row>
    <row r="11702" spans="2:17" ht="12.5" x14ac:dyDescent="0.25">
      <c r="B11702" s="24">
        <v>2835</v>
      </c>
      <c r="C11702" s="24">
        <v>3854789</v>
      </c>
      <c r="I11702" s="19">
        <v>2910</v>
      </c>
      <c r="J11702" s="19">
        <v>12259563</v>
      </c>
      <c r="P11702" s="23"/>
      <c r="Q11702" s="23"/>
    </row>
    <row r="11703" spans="2:17" ht="12.5" x14ac:dyDescent="0.25">
      <c r="B11703" s="24">
        <v>2835</v>
      </c>
      <c r="C11703" s="24">
        <v>2774552</v>
      </c>
      <c r="I11703" s="19">
        <v>2911</v>
      </c>
      <c r="J11703" s="19">
        <v>11792013</v>
      </c>
      <c r="P11703" s="23"/>
      <c r="Q11703" s="23"/>
    </row>
    <row r="11704" spans="2:17" ht="12.5" x14ac:dyDescent="0.25">
      <c r="B11704" s="24">
        <v>2835</v>
      </c>
      <c r="C11704" s="24">
        <v>3708492</v>
      </c>
      <c r="I11704" s="19">
        <v>2910</v>
      </c>
      <c r="J11704" s="19">
        <v>12291556</v>
      </c>
      <c r="P11704" s="23"/>
      <c r="Q11704" s="23"/>
    </row>
    <row r="11705" spans="2:17" ht="12.5" x14ac:dyDescent="0.25">
      <c r="B11705" s="24">
        <v>2835</v>
      </c>
      <c r="C11705" s="24">
        <v>3917500</v>
      </c>
      <c r="I11705" s="19">
        <v>2911</v>
      </c>
      <c r="J11705" s="19">
        <v>11735387</v>
      </c>
      <c r="P11705" s="23"/>
      <c r="Q11705" s="23"/>
    </row>
    <row r="11706" spans="2:17" ht="12.5" x14ac:dyDescent="0.25">
      <c r="B11706" s="24">
        <v>2835</v>
      </c>
      <c r="C11706" s="24">
        <v>3805870</v>
      </c>
      <c r="I11706" s="19">
        <v>2910</v>
      </c>
      <c r="J11706" s="19">
        <v>12459168</v>
      </c>
      <c r="P11706" s="23"/>
      <c r="Q11706" s="23"/>
    </row>
    <row r="11707" spans="2:17" ht="12.5" x14ac:dyDescent="0.25">
      <c r="B11707" s="24">
        <v>2835</v>
      </c>
      <c r="C11707" s="24">
        <v>4039978</v>
      </c>
      <c r="I11707" s="19">
        <v>2911</v>
      </c>
      <c r="J11707" s="19">
        <v>11464710</v>
      </c>
      <c r="P11707" s="23"/>
      <c r="Q11707" s="23"/>
    </row>
    <row r="11708" spans="2:17" ht="12.5" x14ac:dyDescent="0.25">
      <c r="B11708" s="24">
        <v>2835</v>
      </c>
      <c r="C11708" s="24">
        <v>3534364</v>
      </c>
      <c r="I11708" s="19">
        <v>2910</v>
      </c>
      <c r="J11708" s="19">
        <v>12217633</v>
      </c>
      <c r="P11708" s="23"/>
      <c r="Q11708" s="23"/>
    </row>
    <row r="11709" spans="2:17" ht="12.5" x14ac:dyDescent="0.25">
      <c r="B11709" s="24">
        <v>2835</v>
      </c>
      <c r="C11709" s="24">
        <v>4425567</v>
      </c>
      <c r="I11709" s="19">
        <v>2911</v>
      </c>
      <c r="J11709" s="19">
        <v>12282195</v>
      </c>
      <c r="P11709" s="23"/>
      <c r="Q11709" s="23"/>
    </row>
    <row r="11710" spans="2:17" ht="12.5" x14ac:dyDescent="0.25">
      <c r="B11710" s="24">
        <v>2835</v>
      </c>
      <c r="C11710" s="24">
        <v>3424937</v>
      </c>
      <c r="I11710" s="19">
        <v>2910</v>
      </c>
      <c r="J11710" s="19">
        <v>11860522</v>
      </c>
      <c r="P11710" s="23"/>
      <c r="Q11710" s="23"/>
    </row>
    <row r="11711" spans="2:17" ht="12.5" x14ac:dyDescent="0.25">
      <c r="B11711" s="24">
        <v>2835</v>
      </c>
      <c r="C11711" s="24">
        <v>389581</v>
      </c>
      <c r="I11711" s="19">
        <v>2911</v>
      </c>
      <c r="J11711" s="19">
        <v>11864320</v>
      </c>
      <c r="P11711" s="23"/>
      <c r="Q11711" s="23"/>
    </row>
    <row r="11712" spans="2:17" ht="12.5" x14ac:dyDescent="0.25">
      <c r="B11712" s="24">
        <v>2835</v>
      </c>
      <c r="C11712" s="24">
        <v>4497087</v>
      </c>
      <c r="I11712" s="19">
        <v>2910</v>
      </c>
      <c r="J11712" s="19">
        <v>12336886</v>
      </c>
      <c r="P11712" s="23"/>
      <c r="Q11712" s="23"/>
    </row>
    <row r="11713" spans="2:17" ht="12.5" x14ac:dyDescent="0.25">
      <c r="B11713" s="24">
        <v>2835</v>
      </c>
      <c r="C11713" s="24">
        <v>4007870</v>
      </c>
      <c r="I11713" s="19">
        <v>2911</v>
      </c>
      <c r="J11713" s="19">
        <v>11900554</v>
      </c>
      <c r="P11713" s="23"/>
      <c r="Q11713" s="23"/>
    </row>
    <row r="11714" spans="2:17" ht="12.5" x14ac:dyDescent="0.25">
      <c r="B11714" s="24">
        <v>2835</v>
      </c>
      <c r="C11714" s="24">
        <v>4832438</v>
      </c>
      <c r="I11714" s="19">
        <v>2910</v>
      </c>
      <c r="J11714" s="19">
        <v>12795536</v>
      </c>
      <c r="P11714" s="23"/>
      <c r="Q11714" s="23"/>
    </row>
    <row r="11715" spans="2:17" ht="12.5" x14ac:dyDescent="0.25">
      <c r="B11715" s="24">
        <v>2835</v>
      </c>
      <c r="C11715" s="24">
        <v>3855308</v>
      </c>
      <c r="I11715" s="19">
        <v>2911</v>
      </c>
      <c r="J11715" s="19">
        <v>10808908</v>
      </c>
      <c r="P11715" s="23"/>
      <c r="Q11715" s="23"/>
    </row>
    <row r="11716" spans="2:17" ht="12.5" x14ac:dyDescent="0.25">
      <c r="B11716" s="24">
        <v>2835</v>
      </c>
      <c r="C11716" s="24">
        <v>3232697</v>
      </c>
      <c r="I11716" s="19">
        <v>2910</v>
      </c>
      <c r="J11716" s="19">
        <v>12155354</v>
      </c>
      <c r="P11716" s="23"/>
      <c r="Q11716" s="23"/>
    </row>
    <row r="11717" spans="2:17" ht="12.5" x14ac:dyDescent="0.25">
      <c r="B11717" s="24">
        <v>2835</v>
      </c>
      <c r="C11717" s="24">
        <v>3987357</v>
      </c>
      <c r="I11717" s="19">
        <v>2911</v>
      </c>
      <c r="J11717" s="19">
        <v>12246064</v>
      </c>
      <c r="P11717" s="23"/>
      <c r="Q11717" s="23"/>
    </row>
    <row r="11718" spans="2:17" ht="12.5" x14ac:dyDescent="0.25">
      <c r="B11718" s="24">
        <v>2835</v>
      </c>
      <c r="C11718" s="24">
        <v>3933555</v>
      </c>
      <c r="I11718" s="19">
        <v>2910</v>
      </c>
      <c r="J11718" s="19">
        <v>15714207</v>
      </c>
      <c r="P11718" s="23"/>
      <c r="Q11718" s="23"/>
    </row>
    <row r="11719" spans="2:17" ht="12.5" x14ac:dyDescent="0.25">
      <c r="B11719" s="24">
        <v>2835</v>
      </c>
      <c r="C11719" s="24">
        <v>3673187</v>
      </c>
      <c r="I11719" s="19">
        <v>2911</v>
      </c>
      <c r="J11719" s="19">
        <v>11835894</v>
      </c>
      <c r="P11719" s="23"/>
      <c r="Q11719" s="23"/>
    </row>
    <row r="11720" spans="2:17" ht="12.5" x14ac:dyDescent="0.25">
      <c r="B11720" s="24">
        <v>2835</v>
      </c>
      <c r="C11720" s="24">
        <v>3565012</v>
      </c>
      <c r="I11720" s="19">
        <v>2910</v>
      </c>
      <c r="J11720" s="19">
        <v>12361348</v>
      </c>
      <c r="P11720" s="23"/>
      <c r="Q11720" s="23"/>
    </row>
    <row r="11721" spans="2:17" ht="12.5" x14ac:dyDescent="0.25">
      <c r="B11721" s="24">
        <v>2835</v>
      </c>
      <c r="C11721" s="24">
        <v>4169403</v>
      </c>
      <c r="I11721" s="19">
        <v>2911</v>
      </c>
      <c r="J11721" s="19">
        <v>11699775</v>
      </c>
      <c r="P11721" s="23"/>
      <c r="Q11721" s="23"/>
    </row>
    <row r="11722" spans="2:17" ht="12.5" x14ac:dyDescent="0.25">
      <c r="B11722" s="24">
        <v>2835</v>
      </c>
      <c r="C11722" s="24">
        <v>4557241</v>
      </c>
      <c r="I11722" s="19">
        <v>2910</v>
      </c>
      <c r="J11722" s="19">
        <v>11900894</v>
      </c>
      <c r="P11722" s="23"/>
      <c r="Q11722" s="23"/>
    </row>
    <row r="11723" spans="2:17" ht="12.5" x14ac:dyDescent="0.25">
      <c r="B11723" s="24">
        <v>2835</v>
      </c>
      <c r="C11723" s="24">
        <v>2349646</v>
      </c>
      <c r="I11723" s="19">
        <v>2911</v>
      </c>
      <c r="J11723" s="19">
        <v>12048009</v>
      </c>
      <c r="P11723" s="23"/>
      <c r="Q11723" s="23"/>
    </row>
    <row r="11724" spans="2:17" ht="12.5" x14ac:dyDescent="0.25">
      <c r="B11724" s="24">
        <v>2835</v>
      </c>
      <c r="C11724" s="24">
        <v>4683540</v>
      </c>
      <c r="I11724" s="19">
        <v>2910</v>
      </c>
      <c r="J11724" s="19">
        <v>12056726</v>
      </c>
      <c r="P11724" s="23"/>
      <c r="Q11724" s="23"/>
    </row>
    <row r="11725" spans="2:17" ht="12.5" x14ac:dyDescent="0.25">
      <c r="B11725" s="24">
        <v>2835</v>
      </c>
      <c r="C11725" s="24">
        <v>4379426</v>
      </c>
      <c r="I11725" s="19">
        <v>2911</v>
      </c>
      <c r="J11725" s="19">
        <v>11965423</v>
      </c>
      <c r="P11725" s="23"/>
      <c r="Q11725" s="23"/>
    </row>
    <row r="11726" spans="2:17" ht="12.5" x14ac:dyDescent="0.25">
      <c r="B11726" s="24">
        <v>2835</v>
      </c>
      <c r="C11726" s="24">
        <v>4436685</v>
      </c>
      <c r="I11726" s="19">
        <v>2910</v>
      </c>
      <c r="J11726" s="19">
        <v>11955338</v>
      </c>
      <c r="P11726" s="23"/>
      <c r="Q11726" s="23"/>
    </row>
    <row r="11727" spans="2:17" ht="12.5" x14ac:dyDescent="0.25">
      <c r="B11727" s="24">
        <v>2835</v>
      </c>
      <c r="C11727" s="24">
        <v>3557467</v>
      </c>
      <c r="I11727" s="19">
        <v>2911</v>
      </c>
      <c r="J11727" s="19">
        <v>12543241</v>
      </c>
      <c r="P11727" s="23"/>
      <c r="Q11727" s="23"/>
    </row>
    <row r="11728" spans="2:17" ht="12.5" x14ac:dyDescent="0.25">
      <c r="B11728" s="24">
        <v>2835</v>
      </c>
      <c r="C11728" s="24">
        <v>3190987</v>
      </c>
      <c r="I11728" s="19">
        <v>2910</v>
      </c>
      <c r="J11728" s="19">
        <v>11592453</v>
      </c>
      <c r="P11728" s="23"/>
      <c r="Q11728" s="23"/>
    </row>
    <row r="11729" spans="2:17" ht="12.5" x14ac:dyDescent="0.25">
      <c r="B11729" s="24">
        <v>2835</v>
      </c>
      <c r="C11729" s="24">
        <v>3662843</v>
      </c>
      <c r="I11729" s="19">
        <v>2911</v>
      </c>
      <c r="J11729" s="19">
        <v>11930801</v>
      </c>
      <c r="P11729" s="23"/>
      <c r="Q11729" s="23"/>
    </row>
    <row r="11730" spans="2:17" ht="12.5" x14ac:dyDescent="0.25">
      <c r="B11730" s="24">
        <v>2835</v>
      </c>
      <c r="C11730" s="24">
        <v>3937003</v>
      </c>
      <c r="I11730" s="19">
        <v>2910</v>
      </c>
      <c r="J11730" s="19">
        <v>11944710</v>
      </c>
      <c r="P11730" s="23"/>
      <c r="Q11730" s="23"/>
    </row>
    <row r="11731" spans="2:17" ht="12.5" x14ac:dyDescent="0.25">
      <c r="B11731" s="24">
        <v>2835</v>
      </c>
      <c r="C11731" s="24">
        <v>2871977</v>
      </c>
      <c r="I11731" s="19">
        <v>2911</v>
      </c>
      <c r="J11731" s="19">
        <v>12567782</v>
      </c>
      <c r="P11731" s="23"/>
      <c r="Q11731" s="23"/>
    </row>
    <row r="11732" spans="2:17" ht="12.5" x14ac:dyDescent="0.25">
      <c r="B11732" s="24">
        <v>2835</v>
      </c>
      <c r="C11732" s="24">
        <v>4112492</v>
      </c>
      <c r="I11732" s="19">
        <v>2910</v>
      </c>
      <c r="J11732" s="19">
        <v>11417770</v>
      </c>
      <c r="P11732" s="23"/>
      <c r="Q11732" s="23"/>
    </row>
    <row r="11733" spans="2:17" ht="12.5" x14ac:dyDescent="0.25">
      <c r="B11733" s="24">
        <v>2835</v>
      </c>
      <c r="C11733" s="24">
        <v>3813473</v>
      </c>
      <c r="I11733" s="19">
        <v>2911</v>
      </c>
      <c r="J11733" s="19">
        <v>12051419</v>
      </c>
      <c r="P11733" s="23"/>
      <c r="Q11733" s="23"/>
    </row>
    <row r="11734" spans="2:17" ht="12.5" x14ac:dyDescent="0.25">
      <c r="B11734" s="24">
        <v>2835</v>
      </c>
      <c r="C11734" s="24">
        <v>2294270</v>
      </c>
      <c r="I11734" s="19">
        <v>2910</v>
      </c>
      <c r="J11734" s="19">
        <v>12393091</v>
      </c>
      <c r="P11734" s="23"/>
      <c r="Q11734" s="23"/>
    </row>
    <row r="11735" spans="2:17" ht="12.5" x14ac:dyDescent="0.25">
      <c r="B11735" s="24">
        <v>2835</v>
      </c>
      <c r="C11735" s="24">
        <v>3787676</v>
      </c>
      <c r="I11735" s="19">
        <v>2911</v>
      </c>
      <c r="J11735" s="19">
        <v>11795446</v>
      </c>
      <c r="P11735" s="23"/>
      <c r="Q11735" s="23"/>
    </row>
    <row r="11736" spans="2:17" ht="12.5" x14ac:dyDescent="0.25">
      <c r="B11736" s="24">
        <v>2835</v>
      </c>
      <c r="C11736" s="24">
        <v>4001072</v>
      </c>
      <c r="I11736" s="19">
        <v>2910</v>
      </c>
      <c r="J11736" s="19">
        <v>12079998</v>
      </c>
      <c r="P11736" s="23"/>
      <c r="Q11736" s="23"/>
    </row>
    <row r="11737" spans="2:17" ht="12.5" x14ac:dyDescent="0.25">
      <c r="B11737" s="24">
        <v>2835</v>
      </c>
      <c r="C11737" s="24">
        <v>3105933</v>
      </c>
      <c r="I11737" s="19">
        <v>2911</v>
      </c>
      <c r="J11737" s="19">
        <v>11983420</v>
      </c>
      <c r="P11737" s="23"/>
      <c r="Q11737" s="23"/>
    </row>
    <row r="11738" spans="2:17" ht="12.5" x14ac:dyDescent="0.25">
      <c r="B11738" s="24">
        <v>2835</v>
      </c>
      <c r="C11738" s="24">
        <v>3941665</v>
      </c>
      <c r="I11738" s="19">
        <v>2910</v>
      </c>
      <c r="J11738" s="19">
        <v>12249220</v>
      </c>
      <c r="P11738" s="23"/>
      <c r="Q11738" s="23"/>
    </row>
    <row r="11739" spans="2:17" ht="12.5" x14ac:dyDescent="0.25">
      <c r="B11739" s="24">
        <v>2835</v>
      </c>
      <c r="C11739" s="24">
        <v>3477805</v>
      </c>
      <c r="I11739" s="19">
        <v>2911</v>
      </c>
      <c r="J11739" s="19">
        <v>12730073</v>
      </c>
      <c r="P11739" s="23"/>
      <c r="Q11739" s="23"/>
    </row>
    <row r="11740" spans="2:17" ht="12.5" x14ac:dyDescent="0.25">
      <c r="B11740" s="24">
        <v>2835</v>
      </c>
      <c r="C11740" s="24">
        <v>3341184</v>
      </c>
      <c r="I11740" s="19">
        <v>2910</v>
      </c>
      <c r="J11740" s="19">
        <v>10827419</v>
      </c>
      <c r="P11740" s="23"/>
      <c r="Q11740" s="23"/>
    </row>
    <row r="11741" spans="2:17" ht="12.5" x14ac:dyDescent="0.25">
      <c r="B11741" s="24">
        <v>2835</v>
      </c>
      <c r="C11741" s="24">
        <v>4081069</v>
      </c>
      <c r="I11741" s="19">
        <v>2911</v>
      </c>
      <c r="J11741" s="19">
        <v>12301055</v>
      </c>
      <c r="P11741" s="23"/>
      <c r="Q11741" s="23"/>
    </row>
    <row r="11742" spans="2:17" ht="12.5" x14ac:dyDescent="0.25">
      <c r="B11742" s="24">
        <v>2835</v>
      </c>
      <c r="C11742" s="24">
        <v>3881740</v>
      </c>
      <c r="I11742" s="19">
        <v>2910</v>
      </c>
      <c r="J11742" s="19">
        <v>11749879</v>
      </c>
      <c r="P11742" s="23"/>
      <c r="Q11742" s="23"/>
    </row>
    <row r="11743" spans="2:17" ht="12.5" x14ac:dyDescent="0.25">
      <c r="B11743" s="24">
        <v>2835</v>
      </c>
      <c r="C11743" s="24">
        <v>4968457</v>
      </c>
      <c r="I11743" s="19">
        <v>2911</v>
      </c>
      <c r="J11743" s="19">
        <v>11849354</v>
      </c>
      <c r="P11743" s="23"/>
      <c r="Q11743" s="23"/>
    </row>
    <row r="11744" spans="2:17" ht="12.5" x14ac:dyDescent="0.25">
      <c r="B11744" s="24">
        <v>2835</v>
      </c>
      <c r="C11744" s="24">
        <v>4704509</v>
      </c>
      <c r="I11744" s="19">
        <v>2910</v>
      </c>
      <c r="J11744" s="19">
        <v>12864001</v>
      </c>
      <c r="P11744" s="23"/>
      <c r="Q11744" s="23"/>
    </row>
    <row r="11745" spans="2:17" ht="12.5" x14ac:dyDescent="0.25">
      <c r="B11745" s="24">
        <v>2835</v>
      </c>
      <c r="C11745" s="24">
        <v>3310415</v>
      </c>
      <c r="I11745" s="19">
        <v>2911</v>
      </c>
      <c r="J11745" s="19">
        <v>12035572</v>
      </c>
      <c r="P11745" s="23"/>
      <c r="Q11745" s="23"/>
    </row>
    <row r="11746" spans="2:17" ht="12.5" x14ac:dyDescent="0.25">
      <c r="B11746" s="24">
        <v>2835</v>
      </c>
      <c r="C11746" s="24">
        <v>4329219</v>
      </c>
      <c r="I11746" s="19">
        <v>2910</v>
      </c>
      <c r="J11746" s="19">
        <v>11229373</v>
      </c>
      <c r="P11746" s="23"/>
      <c r="Q11746" s="23"/>
    </row>
    <row r="11747" spans="2:17" ht="12.5" x14ac:dyDescent="0.25">
      <c r="B11747" s="24">
        <v>2835</v>
      </c>
      <c r="C11747" s="24">
        <v>3981625</v>
      </c>
      <c r="I11747" s="19">
        <v>2911</v>
      </c>
      <c r="J11747" s="19">
        <v>12506010</v>
      </c>
      <c r="P11747" s="23"/>
      <c r="Q11747" s="23"/>
    </row>
    <row r="11748" spans="2:17" ht="12.5" x14ac:dyDescent="0.25">
      <c r="B11748" s="24">
        <v>2835</v>
      </c>
      <c r="C11748" s="24">
        <v>8371737</v>
      </c>
      <c r="I11748" s="19">
        <v>2910</v>
      </c>
      <c r="J11748" s="19">
        <v>12836899</v>
      </c>
      <c r="P11748" s="23"/>
      <c r="Q11748" s="23"/>
    </row>
    <row r="11749" spans="2:17" ht="12.5" x14ac:dyDescent="0.25">
      <c r="B11749" s="24">
        <v>2835</v>
      </c>
      <c r="C11749" s="24">
        <v>3930990</v>
      </c>
      <c r="I11749" s="19">
        <v>2911</v>
      </c>
      <c r="J11749" s="19">
        <v>12134643</v>
      </c>
      <c r="P11749" s="23"/>
      <c r="Q11749" s="23"/>
    </row>
    <row r="11750" spans="2:17" ht="12.5" x14ac:dyDescent="0.25">
      <c r="B11750" s="24">
        <v>2835</v>
      </c>
      <c r="C11750" s="24">
        <v>4518238</v>
      </c>
      <c r="I11750" s="19">
        <v>2910</v>
      </c>
      <c r="J11750" s="19">
        <v>10414289</v>
      </c>
      <c r="P11750" s="23"/>
      <c r="Q11750" s="23"/>
    </row>
    <row r="11751" spans="2:17" ht="12.5" x14ac:dyDescent="0.25">
      <c r="B11751" s="24">
        <v>2835</v>
      </c>
      <c r="C11751" s="24">
        <v>1649288</v>
      </c>
      <c r="I11751" s="19">
        <v>2911</v>
      </c>
      <c r="J11751" s="19">
        <v>12047239</v>
      </c>
      <c r="P11751" s="23"/>
      <c r="Q11751" s="23"/>
    </row>
    <row r="11752" spans="2:17" ht="12.5" x14ac:dyDescent="0.25">
      <c r="B11752" s="24">
        <v>2835</v>
      </c>
      <c r="C11752" s="24">
        <v>483876</v>
      </c>
      <c r="I11752" s="19">
        <v>2910</v>
      </c>
      <c r="J11752" s="19">
        <v>12280875</v>
      </c>
      <c r="P11752" s="23"/>
      <c r="Q11752" s="23"/>
    </row>
    <row r="11753" spans="2:17" ht="12.5" x14ac:dyDescent="0.25">
      <c r="B11753" s="24">
        <v>2835</v>
      </c>
      <c r="C11753" s="24">
        <v>4023123</v>
      </c>
      <c r="I11753" s="19">
        <v>2911</v>
      </c>
      <c r="J11753" s="19">
        <v>12344694</v>
      </c>
      <c r="P11753" s="23"/>
      <c r="Q11753" s="23"/>
    </row>
    <row r="11754" spans="2:17" ht="12.5" x14ac:dyDescent="0.25">
      <c r="B11754" s="24">
        <v>2835</v>
      </c>
      <c r="C11754" s="24">
        <v>3640997</v>
      </c>
      <c r="I11754" s="19">
        <v>2910</v>
      </c>
      <c r="J11754" s="19">
        <v>11413824</v>
      </c>
      <c r="P11754" s="23"/>
      <c r="Q11754" s="23"/>
    </row>
    <row r="11755" spans="2:17" ht="12.5" x14ac:dyDescent="0.25">
      <c r="B11755" s="24">
        <v>2835</v>
      </c>
      <c r="C11755" s="24">
        <v>4024900</v>
      </c>
      <c r="I11755" s="19">
        <v>2911</v>
      </c>
      <c r="J11755" s="19">
        <v>11851669</v>
      </c>
      <c r="P11755" s="23"/>
      <c r="Q11755" s="23"/>
    </row>
    <row r="11756" spans="2:17" ht="12.5" x14ac:dyDescent="0.25">
      <c r="B11756" s="24">
        <v>2835</v>
      </c>
      <c r="C11756" s="24">
        <v>3819468</v>
      </c>
      <c r="I11756" s="19">
        <v>2910</v>
      </c>
      <c r="J11756" s="19">
        <v>15176862</v>
      </c>
      <c r="P11756" s="23"/>
      <c r="Q11756" s="23"/>
    </row>
    <row r="11757" spans="2:17" ht="12.5" x14ac:dyDescent="0.25">
      <c r="B11757" s="24">
        <v>2835</v>
      </c>
      <c r="C11757" s="24">
        <v>3370579</v>
      </c>
      <c r="I11757" s="19">
        <v>2911</v>
      </c>
      <c r="J11757" s="19">
        <v>8877582</v>
      </c>
      <c r="P11757" s="23"/>
      <c r="Q11757" s="23"/>
    </row>
    <row r="11758" spans="2:17" ht="12.5" x14ac:dyDescent="0.25">
      <c r="B11758" s="24">
        <v>2835</v>
      </c>
      <c r="C11758" s="24">
        <v>3107439</v>
      </c>
      <c r="I11758" s="19">
        <v>2910</v>
      </c>
      <c r="J11758" s="19">
        <v>12673187</v>
      </c>
      <c r="P11758" s="23"/>
      <c r="Q11758" s="23"/>
    </row>
    <row r="11759" spans="2:17" ht="12.5" x14ac:dyDescent="0.25">
      <c r="B11759" s="24">
        <v>2835</v>
      </c>
      <c r="C11759" s="24">
        <v>4583139</v>
      </c>
      <c r="I11759" s="19">
        <v>2911</v>
      </c>
      <c r="J11759" s="19">
        <v>11788353</v>
      </c>
      <c r="P11759" s="23"/>
      <c r="Q11759" s="23"/>
    </row>
    <row r="11760" spans="2:17" ht="12.5" x14ac:dyDescent="0.25">
      <c r="B11760" s="24">
        <v>2835</v>
      </c>
      <c r="C11760" s="24">
        <v>2523656</v>
      </c>
      <c r="I11760" s="19">
        <v>2910</v>
      </c>
      <c r="J11760" s="19">
        <v>11532206</v>
      </c>
      <c r="P11760" s="23"/>
      <c r="Q11760" s="23"/>
    </row>
    <row r="11761" spans="2:17" ht="12.5" x14ac:dyDescent="0.25">
      <c r="B11761" s="24">
        <v>2835</v>
      </c>
      <c r="C11761" s="24">
        <v>3533664</v>
      </c>
      <c r="I11761" s="19">
        <v>2911</v>
      </c>
      <c r="J11761" s="19">
        <v>12016865</v>
      </c>
      <c r="P11761" s="23"/>
      <c r="Q11761" s="23"/>
    </row>
    <row r="11762" spans="2:17" ht="12.5" x14ac:dyDescent="0.25">
      <c r="B11762" s="24">
        <v>2835</v>
      </c>
      <c r="C11762" s="24">
        <v>3866323</v>
      </c>
      <c r="I11762" s="19">
        <v>2910</v>
      </c>
      <c r="J11762" s="19">
        <v>16051185</v>
      </c>
      <c r="P11762" s="23"/>
      <c r="Q11762" s="23"/>
    </row>
    <row r="11763" spans="2:17" ht="12.5" x14ac:dyDescent="0.25">
      <c r="B11763" s="24">
        <v>2835</v>
      </c>
      <c r="C11763" s="24">
        <v>4108461</v>
      </c>
      <c r="I11763" s="19">
        <v>2911</v>
      </c>
      <c r="J11763" s="19">
        <v>12531703</v>
      </c>
      <c r="P11763" s="23"/>
      <c r="Q11763" s="23"/>
    </row>
    <row r="11764" spans="2:17" ht="12.5" x14ac:dyDescent="0.25">
      <c r="B11764" s="24">
        <v>2835</v>
      </c>
      <c r="C11764" s="24">
        <v>4273880</v>
      </c>
      <c r="I11764" s="19">
        <v>2910</v>
      </c>
      <c r="J11764" s="19">
        <v>11413028</v>
      </c>
      <c r="P11764" s="23"/>
      <c r="Q11764" s="23"/>
    </row>
    <row r="11765" spans="2:17" ht="12.5" x14ac:dyDescent="0.25">
      <c r="B11765" s="24">
        <v>2835</v>
      </c>
      <c r="C11765" s="24">
        <v>4696737</v>
      </c>
      <c r="I11765" s="19">
        <v>2911</v>
      </c>
      <c r="J11765" s="19">
        <v>12974626</v>
      </c>
      <c r="P11765" s="23"/>
      <c r="Q11765" s="23"/>
    </row>
    <row r="11766" spans="2:17" ht="12.5" x14ac:dyDescent="0.25">
      <c r="B11766" s="24">
        <v>2835</v>
      </c>
      <c r="C11766" s="24">
        <v>3905094</v>
      </c>
      <c r="I11766" s="19">
        <v>2910</v>
      </c>
      <c r="J11766" s="19">
        <v>11062559</v>
      </c>
      <c r="P11766" s="23"/>
      <c r="Q11766" s="23"/>
    </row>
    <row r="11767" spans="2:17" ht="12.5" x14ac:dyDescent="0.25">
      <c r="B11767" s="24">
        <v>2835</v>
      </c>
      <c r="C11767" s="24">
        <v>4001988</v>
      </c>
      <c r="I11767" s="19">
        <v>2911</v>
      </c>
      <c r="J11767" s="19">
        <v>12020383</v>
      </c>
      <c r="P11767" s="23"/>
      <c r="Q11767" s="23"/>
    </row>
    <row r="11768" spans="2:17" ht="12.5" x14ac:dyDescent="0.25">
      <c r="B11768" s="24">
        <v>2835</v>
      </c>
      <c r="C11768" s="24">
        <v>3458137</v>
      </c>
      <c r="I11768" s="19">
        <v>2910</v>
      </c>
      <c r="J11768" s="19">
        <v>12066389</v>
      </c>
      <c r="P11768" s="23"/>
      <c r="Q11768" s="23"/>
    </row>
    <row r="11769" spans="2:17" ht="12.5" x14ac:dyDescent="0.25">
      <c r="B11769" s="24">
        <v>2835</v>
      </c>
      <c r="C11769" s="24">
        <v>3611420</v>
      </c>
      <c r="I11769" s="19">
        <v>2911</v>
      </c>
      <c r="J11769" s="19">
        <v>11983660</v>
      </c>
      <c r="P11769" s="23"/>
      <c r="Q11769" s="23"/>
    </row>
    <row r="11770" spans="2:17" ht="12.5" x14ac:dyDescent="0.25">
      <c r="B11770" s="24">
        <v>2835</v>
      </c>
      <c r="C11770" s="24">
        <v>3446048</v>
      </c>
      <c r="I11770" s="19">
        <v>2910</v>
      </c>
      <c r="J11770" s="19">
        <v>12475675</v>
      </c>
      <c r="P11770" s="23"/>
      <c r="Q11770" s="23"/>
    </row>
    <row r="11771" spans="2:17" ht="12.5" x14ac:dyDescent="0.25">
      <c r="B11771" s="24">
        <v>2835</v>
      </c>
      <c r="C11771" s="24">
        <v>3549218</v>
      </c>
      <c r="I11771" s="19">
        <v>2911</v>
      </c>
      <c r="J11771" s="19">
        <v>11470084</v>
      </c>
      <c r="P11771" s="23"/>
      <c r="Q11771" s="23"/>
    </row>
    <row r="11772" spans="2:17" ht="12.5" x14ac:dyDescent="0.25">
      <c r="B11772" s="24">
        <v>2835</v>
      </c>
      <c r="C11772" s="24">
        <v>3837513</v>
      </c>
      <c r="I11772" s="19">
        <v>2910</v>
      </c>
      <c r="J11772" s="19">
        <v>11898624</v>
      </c>
      <c r="P11772" s="23"/>
      <c r="Q11772" s="23"/>
    </row>
    <row r="11773" spans="2:17" ht="12.5" x14ac:dyDescent="0.25">
      <c r="B11773" s="24">
        <v>2835</v>
      </c>
      <c r="C11773" s="24">
        <v>4918720</v>
      </c>
      <c r="I11773" s="19">
        <v>2911</v>
      </c>
      <c r="J11773" s="19">
        <v>12669178</v>
      </c>
      <c r="P11773" s="23"/>
      <c r="Q11773" s="23"/>
    </row>
    <row r="11774" spans="2:17" ht="12.5" x14ac:dyDescent="0.25">
      <c r="B11774" s="24">
        <v>2835</v>
      </c>
      <c r="C11774" s="24">
        <v>3848771</v>
      </c>
      <c r="I11774" s="19">
        <v>2910</v>
      </c>
      <c r="J11774" s="19">
        <v>11346879</v>
      </c>
      <c r="P11774" s="23"/>
      <c r="Q11774" s="23"/>
    </row>
    <row r="11775" spans="2:17" ht="12.5" x14ac:dyDescent="0.25">
      <c r="B11775" s="24">
        <v>2835</v>
      </c>
      <c r="C11775" s="24">
        <v>4515222</v>
      </c>
      <c r="I11775" s="19">
        <v>2911</v>
      </c>
      <c r="J11775" s="19">
        <v>12120381</v>
      </c>
      <c r="P11775" s="23"/>
      <c r="Q11775" s="23"/>
    </row>
    <row r="11776" spans="2:17" ht="12.5" x14ac:dyDescent="0.25">
      <c r="B11776" s="24">
        <v>2835</v>
      </c>
      <c r="C11776" s="24">
        <v>3620857</v>
      </c>
      <c r="I11776" s="19">
        <v>2910</v>
      </c>
      <c r="J11776" s="19">
        <v>12022983</v>
      </c>
      <c r="P11776" s="23"/>
      <c r="Q11776" s="23"/>
    </row>
    <row r="11777" spans="2:17" ht="12.5" x14ac:dyDescent="0.25">
      <c r="B11777" s="24">
        <v>2835</v>
      </c>
      <c r="C11777" s="24">
        <v>4810000</v>
      </c>
      <c r="I11777" s="19">
        <v>2911</v>
      </c>
      <c r="J11777" s="19">
        <v>11845449</v>
      </c>
      <c r="P11777" s="23"/>
      <c r="Q11777" s="23"/>
    </row>
    <row r="11778" spans="2:17" ht="12.5" x14ac:dyDescent="0.25">
      <c r="B11778" s="24">
        <v>2835</v>
      </c>
      <c r="C11778" s="24">
        <v>4407819</v>
      </c>
      <c r="I11778" s="19">
        <v>2910</v>
      </c>
      <c r="J11778" s="19">
        <v>19666167</v>
      </c>
      <c r="P11778" s="23"/>
      <c r="Q11778" s="23"/>
    </row>
    <row r="11779" spans="2:17" ht="12.5" x14ac:dyDescent="0.25">
      <c r="B11779" s="24">
        <v>2835</v>
      </c>
      <c r="C11779" s="24">
        <v>3330827</v>
      </c>
      <c r="I11779" s="19">
        <v>2911</v>
      </c>
      <c r="J11779" s="19">
        <v>8581218</v>
      </c>
      <c r="P11779" s="23"/>
      <c r="Q11779" s="23"/>
    </row>
    <row r="11780" spans="2:17" ht="12.5" x14ac:dyDescent="0.25">
      <c r="B11780" s="24">
        <v>2835</v>
      </c>
      <c r="C11780" s="24">
        <v>4162350</v>
      </c>
      <c r="I11780" s="19">
        <v>2910</v>
      </c>
      <c r="J11780" s="19">
        <v>11995362</v>
      </c>
      <c r="P11780" s="23"/>
      <c r="Q11780" s="23"/>
    </row>
    <row r="11781" spans="2:17" ht="12.5" x14ac:dyDescent="0.25">
      <c r="B11781" s="24">
        <v>2835</v>
      </c>
      <c r="C11781" s="24">
        <v>4204262</v>
      </c>
      <c r="I11781" s="19">
        <v>2911</v>
      </c>
      <c r="J11781" s="19">
        <v>12026198</v>
      </c>
      <c r="P11781" s="23"/>
      <c r="Q11781" s="23"/>
    </row>
    <row r="11782" spans="2:17" ht="12.5" x14ac:dyDescent="0.25">
      <c r="B11782" s="24">
        <v>2835</v>
      </c>
      <c r="C11782" s="24">
        <v>3964425</v>
      </c>
      <c r="I11782" s="19">
        <v>2910</v>
      </c>
      <c r="J11782" s="19">
        <v>11792767</v>
      </c>
      <c r="P11782" s="23"/>
      <c r="Q11782" s="23"/>
    </row>
    <row r="11783" spans="2:17" ht="12.5" x14ac:dyDescent="0.25">
      <c r="B11783" s="24">
        <v>2835</v>
      </c>
      <c r="C11783" s="24">
        <v>4895633</v>
      </c>
      <c r="I11783" s="19">
        <v>2911</v>
      </c>
      <c r="J11783" s="19">
        <v>12705662</v>
      </c>
      <c r="P11783" s="23"/>
      <c r="Q11783" s="23"/>
    </row>
    <row r="11784" spans="2:17" ht="12.5" x14ac:dyDescent="0.25">
      <c r="B11784" s="24">
        <v>2835</v>
      </c>
      <c r="C11784" s="24">
        <v>3216761</v>
      </c>
      <c r="I11784" s="19">
        <v>2910</v>
      </c>
      <c r="J11784" s="19">
        <v>11389223</v>
      </c>
      <c r="P11784" s="23"/>
      <c r="Q11784" s="23"/>
    </row>
    <row r="11785" spans="2:17" ht="12.5" x14ac:dyDescent="0.25">
      <c r="B11785" s="24">
        <v>2835</v>
      </c>
      <c r="C11785" s="24">
        <v>4611586</v>
      </c>
      <c r="I11785" s="19">
        <v>2911</v>
      </c>
      <c r="J11785" s="19">
        <v>11870386</v>
      </c>
      <c r="P11785" s="23"/>
      <c r="Q11785" s="23"/>
    </row>
    <row r="11786" spans="2:17" ht="12.5" x14ac:dyDescent="0.25">
      <c r="B11786" s="24">
        <v>2835</v>
      </c>
      <c r="C11786" s="24">
        <v>3575960</v>
      </c>
      <c r="I11786" s="19">
        <v>2910</v>
      </c>
      <c r="J11786" s="19">
        <v>12116776</v>
      </c>
      <c r="P11786" s="23"/>
      <c r="Q11786" s="23"/>
    </row>
    <row r="11787" spans="2:17" ht="12.5" x14ac:dyDescent="0.25">
      <c r="B11787" s="24">
        <v>2835</v>
      </c>
      <c r="C11787" s="24">
        <v>4006978</v>
      </c>
      <c r="I11787" s="19">
        <v>2911</v>
      </c>
      <c r="J11787" s="19">
        <v>12281391</v>
      </c>
      <c r="P11787" s="23"/>
      <c r="Q11787" s="23"/>
    </row>
    <row r="11788" spans="2:17" ht="12.5" x14ac:dyDescent="0.25">
      <c r="B11788" s="24">
        <v>2835</v>
      </c>
      <c r="C11788" s="24">
        <v>4894137</v>
      </c>
      <c r="I11788" s="19">
        <v>2910</v>
      </c>
      <c r="J11788" s="19">
        <v>11990943</v>
      </c>
      <c r="P11788" s="23"/>
      <c r="Q11788" s="23"/>
    </row>
    <row r="11789" spans="2:17" ht="12.5" x14ac:dyDescent="0.25">
      <c r="B11789" s="24">
        <v>2835</v>
      </c>
      <c r="C11789" s="24">
        <v>4515708</v>
      </c>
      <c r="I11789" s="19">
        <v>2911</v>
      </c>
      <c r="J11789" s="19">
        <v>11573074</v>
      </c>
      <c r="P11789" s="23"/>
      <c r="Q11789" s="23"/>
    </row>
    <row r="11790" spans="2:17" ht="12.5" x14ac:dyDescent="0.25">
      <c r="B11790" s="24">
        <v>2835</v>
      </c>
      <c r="C11790" s="24">
        <v>3640954</v>
      </c>
      <c r="I11790" s="19">
        <v>2910</v>
      </c>
      <c r="J11790" s="19">
        <v>12625114</v>
      </c>
      <c r="P11790" s="23"/>
      <c r="Q11790" s="23"/>
    </row>
    <row r="11791" spans="2:17" ht="12.5" x14ac:dyDescent="0.25">
      <c r="B11791" s="24">
        <v>2835</v>
      </c>
      <c r="C11791" s="24">
        <v>4745019</v>
      </c>
      <c r="I11791" s="19">
        <v>2911</v>
      </c>
      <c r="J11791" s="19">
        <v>11423865</v>
      </c>
      <c r="P11791" s="23"/>
      <c r="Q11791" s="23"/>
    </row>
    <row r="11792" spans="2:17" ht="12.5" x14ac:dyDescent="0.25">
      <c r="B11792" s="24">
        <v>2835</v>
      </c>
      <c r="C11792" s="24">
        <v>4555864</v>
      </c>
      <c r="I11792" s="19">
        <v>2910</v>
      </c>
      <c r="J11792" s="19">
        <v>12056024</v>
      </c>
      <c r="P11792" s="23"/>
      <c r="Q11792" s="23"/>
    </row>
    <row r="11793" spans="2:17" ht="12.5" x14ac:dyDescent="0.25">
      <c r="B11793" s="24">
        <v>2835</v>
      </c>
      <c r="C11793" s="24">
        <v>4055537</v>
      </c>
      <c r="I11793" s="19">
        <v>2911</v>
      </c>
      <c r="J11793" s="19">
        <v>12106036</v>
      </c>
      <c r="P11793" s="23"/>
      <c r="Q11793" s="23"/>
    </row>
    <row r="11794" spans="2:17" ht="12.5" x14ac:dyDescent="0.25">
      <c r="B11794" s="24">
        <v>2835</v>
      </c>
      <c r="C11794" s="24">
        <v>4080182</v>
      </c>
      <c r="I11794" s="19">
        <v>2910</v>
      </c>
      <c r="J11794" s="19">
        <v>11904881</v>
      </c>
      <c r="P11794" s="23"/>
      <c r="Q11794" s="23"/>
    </row>
    <row r="11795" spans="2:17" ht="12.5" x14ac:dyDescent="0.25">
      <c r="B11795" s="24">
        <v>2835</v>
      </c>
      <c r="C11795" s="24">
        <v>3179532</v>
      </c>
      <c r="I11795" s="19">
        <v>2911</v>
      </c>
      <c r="J11795" s="19">
        <v>20638367</v>
      </c>
      <c r="P11795" s="23"/>
      <c r="Q11795" s="23"/>
    </row>
    <row r="11796" spans="2:17" ht="12.5" x14ac:dyDescent="0.25">
      <c r="B11796" s="24">
        <v>2835</v>
      </c>
      <c r="C11796" s="24">
        <v>3842166</v>
      </c>
      <c r="I11796" s="19">
        <v>2910</v>
      </c>
      <c r="J11796" s="19">
        <v>11790596</v>
      </c>
      <c r="P11796" s="23"/>
      <c r="Q11796" s="23"/>
    </row>
    <row r="11797" spans="2:17" ht="12.5" x14ac:dyDescent="0.25">
      <c r="B11797" s="24">
        <v>2835</v>
      </c>
      <c r="C11797" s="24">
        <v>411056</v>
      </c>
      <c r="I11797" s="19">
        <v>2911</v>
      </c>
      <c r="J11797" s="19">
        <v>11496596</v>
      </c>
      <c r="P11797" s="23"/>
      <c r="Q11797" s="23"/>
    </row>
    <row r="11798" spans="2:17" ht="12.5" x14ac:dyDescent="0.25">
      <c r="B11798" s="24">
        <v>2835</v>
      </c>
      <c r="C11798" s="24">
        <v>3941586</v>
      </c>
      <c r="I11798" s="19">
        <v>2910</v>
      </c>
      <c r="J11798" s="19">
        <v>12333595</v>
      </c>
      <c r="P11798" s="23"/>
      <c r="Q11798" s="23"/>
    </row>
    <row r="11799" spans="2:17" ht="12.5" x14ac:dyDescent="0.25">
      <c r="B11799" s="24">
        <v>2835</v>
      </c>
      <c r="C11799" s="24">
        <v>4014698</v>
      </c>
      <c r="I11799" s="19">
        <v>2911</v>
      </c>
      <c r="J11799" s="19">
        <v>11673275</v>
      </c>
      <c r="P11799" s="23"/>
      <c r="Q11799" s="23"/>
    </row>
    <row r="11800" spans="2:17" ht="12.5" x14ac:dyDescent="0.25">
      <c r="B11800" s="24">
        <v>2835</v>
      </c>
      <c r="C11800" s="24">
        <v>3396703</v>
      </c>
      <c r="I11800" s="19">
        <v>2910</v>
      </c>
      <c r="J11800" s="19">
        <v>12629433</v>
      </c>
      <c r="P11800" s="23"/>
      <c r="Q11800" s="23"/>
    </row>
    <row r="11801" spans="2:17" ht="12.5" x14ac:dyDescent="0.25">
      <c r="B11801" s="24">
        <v>2835</v>
      </c>
      <c r="C11801" s="24">
        <v>4036487</v>
      </c>
      <c r="I11801" s="19">
        <v>2911</v>
      </c>
      <c r="J11801" s="19">
        <v>11842939</v>
      </c>
      <c r="P11801" s="23"/>
      <c r="Q11801" s="23"/>
    </row>
    <row r="11802" spans="2:17" ht="12.5" x14ac:dyDescent="0.25">
      <c r="B11802" s="24">
        <v>2835</v>
      </c>
      <c r="C11802" s="24">
        <v>3330770</v>
      </c>
      <c r="I11802" s="19">
        <v>2910</v>
      </c>
      <c r="J11802" s="19">
        <v>11936294</v>
      </c>
      <c r="P11802" s="23"/>
      <c r="Q11802" s="23"/>
    </row>
    <row r="11803" spans="2:17" ht="12.5" x14ac:dyDescent="0.25">
      <c r="B11803" s="24">
        <v>2835</v>
      </c>
      <c r="C11803" s="24">
        <v>4183665</v>
      </c>
      <c r="I11803" s="19">
        <v>2911</v>
      </c>
      <c r="J11803" s="19">
        <v>12085076</v>
      </c>
      <c r="P11803" s="23"/>
      <c r="Q11803" s="23"/>
    </row>
    <row r="11804" spans="2:17" ht="12.5" x14ac:dyDescent="0.25">
      <c r="B11804" s="24">
        <v>2835</v>
      </c>
      <c r="C11804" s="24">
        <v>3929464</v>
      </c>
      <c r="I11804" s="19">
        <v>2910</v>
      </c>
      <c r="J11804" s="19">
        <v>12217253</v>
      </c>
      <c r="P11804" s="23"/>
      <c r="Q11804" s="23"/>
    </row>
    <row r="11805" spans="2:17" ht="12.5" x14ac:dyDescent="0.25">
      <c r="B11805" s="24">
        <v>2835</v>
      </c>
      <c r="C11805" s="24">
        <v>3670856</v>
      </c>
      <c r="I11805" s="19">
        <v>2911</v>
      </c>
      <c r="J11805" s="19">
        <v>11389484</v>
      </c>
      <c r="P11805" s="23"/>
      <c r="Q11805" s="23"/>
    </row>
    <row r="11806" spans="2:17" ht="12.5" x14ac:dyDescent="0.25">
      <c r="B11806" s="24">
        <v>2835</v>
      </c>
      <c r="C11806" s="24">
        <v>4102062</v>
      </c>
      <c r="I11806" s="19">
        <v>2910</v>
      </c>
      <c r="J11806" s="19">
        <v>11892871</v>
      </c>
      <c r="P11806" s="23"/>
      <c r="Q11806" s="23"/>
    </row>
    <row r="11807" spans="2:17" ht="12.5" x14ac:dyDescent="0.25">
      <c r="B11807" s="24">
        <v>2835</v>
      </c>
      <c r="C11807" s="24">
        <v>3888462</v>
      </c>
      <c r="I11807" s="19">
        <v>2911</v>
      </c>
      <c r="J11807" s="19">
        <v>12120674</v>
      </c>
      <c r="P11807" s="23"/>
      <c r="Q11807" s="23"/>
    </row>
    <row r="11808" spans="2:17" ht="12.5" x14ac:dyDescent="0.25">
      <c r="B11808" s="24">
        <v>2835</v>
      </c>
      <c r="C11808" s="24">
        <v>3889478</v>
      </c>
      <c r="I11808" s="19">
        <v>2910</v>
      </c>
      <c r="J11808" s="19">
        <v>11861517</v>
      </c>
      <c r="P11808" s="23"/>
      <c r="Q11808" s="23"/>
    </row>
    <row r="11809" spans="2:17" ht="12.5" x14ac:dyDescent="0.25">
      <c r="B11809" s="24">
        <v>2835</v>
      </c>
      <c r="C11809" s="24">
        <v>7726341</v>
      </c>
      <c r="I11809" s="19">
        <v>2911</v>
      </c>
      <c r="J11809" s="19">
        <v>12261617</v>
      </c>
      <c r="P11809" s="23"/>
      <c r="Q11809" s="23"/>
    </row>
    <row r="11810" spans="2:17" ht="12.5" x14ac:dyDescent="0.25">
      <c r="B11810" s="24">
        <v>2835</v>
      </c>
      <c r="C11810" s="24">
        <v>3746568</v>
      </c>
      <c r="I11810" s="19">
        <v>2910</v>
      </c>
      <c r="J11810" s="19">
        <v>11861392</v>
      </c>
      <c r="P11810" s="23"/>
      <c r="Q11810" s="23"/>
    </row>
    <row r="11811" spans="2:17" ht="12.5" x14ac:dyDescent="0.25">
      <c r="B11811" s="24">
        <v>2835</v>
      </c>
      <c r="C11811" s="24">
        <v>4017148</v>
      </c>
      <c r="I11811" s="19">
        <v>2911</v>
      </c>
      <c r="J11811" s="19">
        <v>12359824</v>
      </c>
      <c r="P11811" s="23"/>
      <c r="Q11811" s="23"/>
    </row>
    <row r="11812" spans="2:17" ht="12.5" x14ac:dyDescent="0.25">
      <c r="B11812" s="24">
        <v>2835</v>
      </c>
      <c r="C11812" s="24">
        <v>3392138</v>
      </c>
      <c r="I11812" s="19">
        <v>2910</v>
      </c>
      <c r="J11812" s="19">
        <v>12112830</v>
      </c>
      <c r="P11812" s="23"/>
      <c r="Q11812" s="23"/>
    </row>
    <row r="11813" spans="2:17" ht="12.5" x14ac:dyDescent="0.25">
      <c r="B11813" s="24">
        <v>2835</v>
      </c>
      <c r="C11813" s="24">
        <v>4521253</v>
      </c>
      <c r="I11813" s="19">
        <v>2911</v>
      </c>
      <c r="J11813" s="19">
        <v>11506580</v>
      </c>
      <c r="P11813" s="23"/>
      <c r="Q11813" s="23"/>
    </row>
    <row r="11814" spans="2:17" ht="12.5" x14ac:dyDescent="0.25">
      <c r="B11814" s="24">
        <v>2835</v>
      </c>
      <c r="C11814" s="24">
        <v>3857235</v>
      </c>
      <c r="I11814" s="19">
        <v>2910</v>
      </c>
      <c r="J11814" s="19">
        <v>16438329</v>
      </c>
      <c r="P11814" s="23"/>
      <c r="Q11814" s="23"/>
    </row>
    <row r="11815" spans="2:17" ht="12.5" x14ac:dyDescent="0.25">
      <c r="B11815" s="24">
        <v>2835</v>
      </c>
      <c r="C11815" s="24">
        <v>4172665</v>
      </c>
      <c r="I11815" s="19">
        <v>2911</v>
      </c>
      <c r="J11815" s="19">
        <v>11825915</v>
      </c>
      <c r="P11815" s="23"/>
      <c r="Q11815" s="23"/>
    </row>
    <row r="11816" spans="2:17" ht="12.5" x14ac:dyDescent="0.25">
      <c r="B11816" s="24">
        <v>2835</v>
      </c>
      <c r="C11816" s="24">
        <v>4934447</v>
      </c>
      <c r="I11816" s="19">
        <v>2910</v>
      </c>
      <c r="J11816" s="19">
        <v>12299230</v>
      </c>
      <c r="P11816" s="23"/>
      <c r="Q11816" s="23"/>
    </row>
    <row r="11817" spans="2:17" ht="12.5" x14ac:dyDescent="0.25">
      <c r="B11817" s="24">
        <v>2835</v>
      </c>
      <c r="C11817" s="24">
        <v>4444679</v>
      </c>
      <c r="I11817" s="19">
        <v>2911</v>
      </c>
      <c r="J11817" s="19">
        <v>11328927</v>
      </c>
      <c r="P11817" s="23"/>
      <c r="Q11817" s="23"/>
    </row>
    <row r="11818" spans="2:17" ht="12.5" x14ac:dyDescent="0.25">
      <c r="B11818" s="24">
        <v>2835</v>
      </c>
      <c r="C11818" s="24">
        <v>3327817</v>
      </c>
      <c r="I11818" s="19">
        <v>2910</v>
      </c>
      <c r="J11818" s="19">
        <v>12146709</v>
      </c>
      <c r="P11818" s="23"/>
      <c r="Q11818" s="23"/>
    </row>
    <row r="11819" spans="2:17" ht="12.5" x14ac:dyDescent="0.25">
      <c r="B11819" s="24">
        <v>2835</v>
      </c>
      <c r="C11819" s="24">
        <v>3812594</v>
      </c>
      <c r="I11819" s="19">
        <v>2911</v>
      </c>
      <c r="J11819" s="19">
        <v>11817290</v>
      </c>
      <c r="P11819" s="23"/>
      <c r="Q11819" s="23"/>
    </row>
    <row r="11820" spans="2:17" ht="12.5" x14ac:dyDescent="0.25">
      <c r="B11820" s="24">
        <v>2835</v>
      </c>
      <c r="C11820" s="24">
        <v>3347489</v>
      </c>
      <c r="I11820" s="19">
        <v>2910</v>
      </c>
      <c r="J11820" s="19">
        <v>12052573</v>
      </c>
      <c r="P11820" s="23"/>
      <c r="Q11820" s="23"/>
    </row>
    <row r="11821" spans="2:17" ht="12.5" x14ac:dyDescent="0.25">
      <c r="B11821" s="24">
        <v>2835</v>
      </c>
      <c r="C11821" s="24">
        <v>4061031</v>
      </c>
      <c r="I11821" s="19">
        <v>2911</v>
      </c>
      <c r="J11821" s="19">
        <v>12344450</v>
      </c>
      <c r="P11821" s="23"/>
      <c r="Q11821" s="23"/>
    </row>
    <row r="11822" spans="2:17" ht="12.5" x14ac:dyDescent="0.25">
      <c r="B11822" s="24">
        <v>2835</v>
      </c>
      <c r="C11822" s="24">
        <v>4001186</v>
      </c>
      <c r="I11822" s="19">
        <v>2910</v>
      </c>
      <c r="J11822" s="19">
        <v>12141150</v>
      </c>
      <c r="P11822" s="23"/>
      <c r="Q11822" s="23"/>
    </row>
    <row r="11823" spans="2:17" ht="12.5" x14ac:dyDescent="0.25">
      <c r="B11823" s="24">
        <v>2835</v>
      </c>
      <c r="C11823" s="24">
        <v>4108413</v>
      </c>
      <c r="I11823" s="19">
        <v>2911</v>
      </c>
      <c r="J11823" s="19">
        <v>11869277</v>
      </c>
      <c r="P11823" s="23"/>
      <c r="Q11823" s="23"/>
    </row>
    <row r="11824" spans="2:17" ht="12.5" x14ac:dyDescent="0.25">
      <c r="B11824" s="24">
        <v>2835</v>
      </c>
      <c r="C11824" s="24">
        <v>3187227</v>
      </c>
      <c r="I11824" s="19">
        <v>2910</v>
      </c>
      <c r="J11824" s="19">
        <v>12279712</v>
      </c>
      <c r="P11824" s="23"/>
      <c r="Q11824" s="23"/>
    </row>
    <row r="11825" spans="2:17" ht="12.5" x14ac:dyDescent="0.25">
      <c r="B11825" s="24">
        <v>2835</v>
      </c>
      <c r="C11825" s="24">
        <v>3427396</v>
      </c>
      <c r="I11825" s="19">
        <v>2911</v>
      </c>
      <c r="J11825" s="19">
        <v>11396671</v>
      </c>
      <c r="P11825" s="23"/>
      <c r="Q11825" s="23"/>
    </row>
    <row r="11826" spans="2:17" ht="12.5" x14ac:dyDescent="0.25">
      <c r="B11826" s="24">
        <v>2835</v>
      </c>
      <c r="C11826" s="24">
        <v>4294664</v>
      </c>
      <c r="I11826" s="19">
        <v>2910</v>
      </c>
      <c r="J11826" s="19">
        <v>12393626</v>
      </c>
      <c r="P11826" s="23"/>
      <c r="Q11826" s="23"/>
    </row>
    <row r="11827" spans="2:17" ht="12.5" x14ac:dyDescent="0.25">
      <c r="B11827" s="24">
        <v>2835</v>
      </c>
      <c r="C11827" s="24">
        <v>3464127</v>
      </c>
      <c r="I11827" s="19">
        <v>2911</v>
      </c>
      <c r="J11827" s="19">
        <v>11560336</v>
      </c>
      <c r="P11827" s="23"/>
      <c r="Q11827" s="23"/>
    </row>
    <row r="11828" spans="2:17" ht="12.5" x14ac:dyDescent="0.25">
      <c r="B11828" s="24">
        <v>2835</v>
      </c>
      <c r="C11828" s="24">
        <v>4101675</v>
      </c>
      <c r="I11828" s="19">
        <v>2910</v>
      </c>
      <c r="J11828" s="19">
        <v>12297281</v>
      </c>
      <c r="P11828" s="23"/>
      <c r="Q11828" s="23"/>
    </row>
    <row r="11829" spans="2:17" ht="12.5" x14ac:dyDescent="0.25">
      <c r="B11829" s="24">
        <v>2835</v>
      </c>
      <c r="C11829" s="24">
        <v>4586068</v>
      </c>
      <c r="I11829" s="19">
        <v>2911</v>
      </c>
      <c r="J11829" s="19">
        <v>11889527</v>
      </c>
      <c r="P11829" s="23"/>
      <c r="Q11829" s="23"/>
    </row>
    <row r="11830" spans="2:17" ht="12.5" x14ac:dyDescent="0.25">
      <c r="B11830" s="24">
        <v>2835</v>
      </c>
      <c r="C11830" s="24">
        <v>4226733</v>
      </c>
      <c r="I11830" s="19">
        <v>2910</v>
      </c>
      <c r="J11830" s="19">
        <v>11823465</v>
      </c>
      <c r="P11830" s="23"/>
      <c r="Q11830" s="23"/>
    </row>
    <row r="11831" spans="2:17" ht="12.5" x14ac:dyDescent="0.25">
      <c r="B11831" s="24">
        <v>2835</v>
      </c>
      <c r="C11831" s="24">
        <v>3248247</v>
      </c>
      <c r="I11831" s="19">
        <v>2911</v>
      </c>
      <c r="J11831" s="19">
        <v>13735795</v>
      </c>
      <c r="P11831" s="23"/>
      <c r="Q11831" s="23"/>
    </row>
    <row r="11832" spans="2:17" ht="12.5" x14ac:dyDescent="0.25">
      <c r="B11832" s="24">
        <v>2835</v>
      </c>
      <c r="C11832" s="24">
        <v>3883558</v>
      </c>
      <c r="I11832" s="19">
        <v>2910</v>
      </c>
      <c r="J11832" s="19">
        <v>10341720</v>
      </c>
      <c r="P11832" s="23"/>
      <c r="Q11832" s="23"/>
    </row>
    <row r="11833" spans="2:17" ht="12.5" x14ac:dyDescent="0.25">
      <c r="B11833" s="24">
        <v>2835</v>
      </c>
      <c r="C11833" s="24">
        <v>3952923</v>
      </c>
      <c r="I11833" s="19">
        <v>2911</v>
      </c>
      <c r="J11833" s="19">
        <v>11970741</v>
      </c>
      <c r="P11833" s="23"/>
      <c r="Q11833" s="23"/>
    </row>
    <row r="11834" spans="2:17" ht="12.5" x14ac:dyDescent="0.25">
      <c r="B11834" s="24">
        <v>2835</v>
      </c>
      <c r="C11834" s="24">
        <v>4349723</v>
      </c>
      <c r="I11834" s="19">
        <v>2910</v>
      </c>
      <c r="J11834" s="19">
        <v>12238573</v>
      </c>
      <c r="P11834" s="23"/>
      <c r="Q11834" s="23"/>
    </row>
    <row r="11835" spans="2:17" ht="12.5" x14ac:dyDescent="0.25">
      <c r="B11835" s="24">
        <v>2835</v>
      </c>
      <c r="C11835" s="24">
        <v>3277611</v>
      </c>
      <c r="I11835" s="19">
        <v>2911</v>
      </c>
      <c r="J11835" s="19">
        <v>11732386</v>
      </c>
      <c r="P11835" s="23"/>
      <c r="Q11835" s="23"/>
    </row>
    <row r="11836" spans="2:17" ht="12.5" x14ac:dyDescent="0.25">
      <c r="B11836" s="24">
        <v>2835</v>
      </c>
      <c r="C11836" s="24">
        <v>4490138</v>
      </c>
      <c r="I11836" s="19">
        <v>2910</v>
      </c>
      <c r="J11836" s="19">
        <v>12002651</v>
      </c>
      <c r="P11836" s="23"/>
      <c r="Q11836" s="23"/>
    </row>
    <row r="11837" spans="2:17" ht="12.5" x14ac:dyDescent="0.25">
      <c r="B11837" s="24">
        <v>2835</v>
      </c>
      <c r="C11837" s="24">
        <v>3983775</v>
      </c>
      <c r="I11837" s="19">
        <v>2911</v>
      </c>
      <c r="J11837" s="19">
        <v>12103640</v>
      </c>
      <c r="P11837" s="23"/>
      <c r="Q11837" s="23"/>
    </row>
    <row r="11838" spans="2:17" ht="12.5" x14ac:dyDescent="0.25">
      <c r="B11838" s="24">
        <v>2835</v>
      </c>
      <c r="C11838" s="24">
        <v>3290607</v>
      </c>
      <c r="I11838" s="19">
        <v>2910</v>
      </c>
      <c r="J11838" s="19">
        <v>11919215</v>
      </c>
      <c r="P11838" s="23"/>
      <c r="Q11838" s="23"/>
    </row>
    <row r="11839" spans="2:17" ht="12.5" x14ac:dyDescent="0.25">
      <c r="B11839" s="24">
        <v>2835</v>
      </c>
      <c r="C11839" s="24">
        <v>4043962</v>
      </c>
      <c r="I11839" s="19">
        <v>2911</v>
      </c>
      <c r="J11839" s="19">
        <v>12495453</v>
      </c>
      <c r="P11839" s="23"/>
      <c r="Q11839" s="23"/>
    </row>
    <row r="11840" spans="2:17" ht="12.5" x14ac:dyDescent="0.25">
      <c r="B11840" s="24">
        <v>2835</v>
      </c>
      <c r="C11840" s="24">
        <v>4065723</v>
      </c>
      <c r="I11840" s="19">
        <v>2910</v>
      </c>
      <c r="J11840" s="19">
        <v>11464274</v>
      </c>
      <c r="P11840" s="23"/>
      <c r="Q11840" s="23"/>
    </row>
    <row r="11841" spans="2:17" ht="12.5" x14ac:dyDescent="0.25">
      <c r="B11841" s="24">
        <v>2835</v>
      </c>
      <c r="C11841" s="24">
        <v>3509924</v>
      </c>
      <c r="I11841" s="19">
        <v>2911</v>
      </c>
      <c r="J11841" s="19">
        <v>12379790</v>
      </c>
      <c r="P11841" s="23"/>
      <c r="Q11841" s="23"/>
    </row>
    <row r="11842" spans="2:17" ht="12.5" x14ac:dyDescent="0.25">
      <c r="B11842" s="24">
        <v>2835</v>
      </c>
      <c r="C11842" s="24">
        <v>4486891</v>
      </c>
      <c r="I11842" s="19">
        <v>2910</v>
      </c>
      <c r="J11842" s="19">
        <v>11576658</v>
      </c>
      <c r="P11842" s="23"/>
      <c r="Q11842" s="23"/>
    </row>
    <row r="11843" spans="2:17" ht="12.5" x14ac:dyDescent="0.25">
      <c r="B11843" s="24">
        <v>2835</v>
      </c>
      <c r="C11843" s="24">
        <v>3371133</v>
      </c>
      <c r="I11843" s="19">
        <v>2911</v>
      </c>
      <c r="J11843" s="19">
        <v>12277267</v>
      </c>
      <c r="P11843" s="23"/>
      <c r="Q11843" s="23"/>
    </row>
    <row r="11844" spans="2:17" ht="12.5" x14ac:dyDescent="0.25">
      <c r="B11844" s="24">
        <v>2835</v>
      </c>
      <c r="C11844" s="24">
        <v>3946106</v>
      </c>
      <c r="I11844" s="19">
        <v>2910</v>
      </c>
      <c r="J11844" s="19">
        <v>12189688</v>
      </c>
      <c r="P11844" s="23"/>
      <c r="Q11844" s="23"/>
    </row>
    <row r="11845" spans="2:17" ht="12.5" x14ac:dyDescent="0.25">
      <c r="B11845" s="24">
        <v>2835</v>
      </c>
      <c r="C11845" s="24">
        <v>4583463</v>
      </c>
      <c r="I11845" s="19">
        <v>2911</v>
      </c>
      <c r="J11845" s="19">
        <v>11548071</v>
      </c>
      <c r="P11845" s="23"/>
      <c r="Q11845" s="23"/>
    </row>
    <row r="11846" spans="2:17" ht="12.5" x14ac:dyDescent="0.25">
      <c r="B11846" s="24">
        <v>2835</v>
      </c>
      <c r="C11846" s="24">
        <v>3615191</v>
      </c>
      <c r="I11846" s="19">
        <v>2910</v>
      </c>
      <c r="J11846" s="19">
        <v>12094868</v>
      </c>
      <c r="P11846" s="23"/>
      <c r="Q11846" s="23"/>
    </row>
    <row r="11847" spans="2:17" ht="12.5" x14ac:dyDescent="0.25">
      <c r="B11847" s="24">
        <v>2835</v>
      </c>
      <c r="C11847" s="24">
        <v>3132183</v>
      </c>
      <c r="I11847" s="19">
        <v>2911</v>
      </c>
      <c r="J11847" s="19">
        <v>12770399</v>
      </c>
      <c r="P11847" s="23"/>
      <c r="Q11847" s="23"/>
    </row>
    <row r="11848" spans="2:17" ht="12.5" x14ac:dyDescent="0.25">
      <c r="B11848" s="24">
        <v>2835</v>
      </c>
      <c r="C11848" s="24">
        <v>3331440</v>
      </c>
      <c r="I11848" s="19">
        <v>2910</v>
      </c>
      <c r="J11848" s="19">
        <v>11407427</v>
      </c>
      <c r="P11848" s="23"/>
      <c r="Q11848" s="23"/>
    </row>
    <row r="11849" spans="2:17" ht="12.5" x14ac:dyDescent="0.25">
      <c r="B11849" s="24">
        <v>2835</v>
      </c>
      <c r="C11849" s="24">
        <v>4104215</v>
      </c>
      <c r="I11849" s="19">
        <v>2911</v>
      </c>
      <c r="J11849" s="19">
        <v>15587554</v>
      </c>
      <c r="P11849" s="23"/>
      <c r="Q11849" s="23"/>
    </row>
    <row r="11850" spans="2:17" ht="12.5" x14ac:dyDescent="0.25">
      <c r="B11850" s="24">
        <v>2835</v>
      </c>
      <c r="C11850" s="24">
        <v>4131458</v>
      </c>
      <c r="I11850" s="19">
        <v>2910</v>
      </c>
      <c r="J11850" s="19">
        <v>8603367</v>
      </c>
      <c r="P11850" s="23"/>
      <c r="Q11850" s="23"/>
    </row>
    <row r="11851" spans="2:17" ht="12.5" x14ac:dyDescent="0.25">
      <c r="B11851" s="24">
        <v>2835</v>
      </c>
      <c r="C11851" s="24">
        <v>4198656</v>
      </c>
      <c r="I11851" s="19">
        <v>2911</v>
      </c>
      <c r="J11851" s="19">
        <v>12258865</v>
      </c>
      <c r="P11851" s="23"/>
      <c r="Q11851" s="23"/>
    </row>
    <row r="11852" spans="2:17" ht="12.5" x14ac:dyDescent="0.25">
      <c r="B11852" s="24">
        <v>2835</v>
      </c>
      <c r="C11852" s="24">
        <v>4056812</v>
      </c>
      <c r="I11852" s="19">
        <v>2910</v>
      </c>
      <c r="J11852" s="19">
        <v>15027455</v>
      </c>
      <c r="P11852" s="23"/>
      <c r="Q11852" s="23"/>
    </row>
    <row r="11853" spans="2:17" ht="12.5" x14ac:dyDescent="0.25">
      <c r="B11853" s="24">
        <v>2835</v>
      </c>
      <c r="C11853" s="24">
        <v>3221282</v>
      </c>
      <c r="I11853" s="19">
        <v>2911</v>
      </c>
      <c r="J11853" s="19">
        <v>8790194</v>
      </c>
      <c r="P11853" s="23"/>
      <c r="Q11853" s="23"/>
    </row>
    <row r="11854" spans="2:17" ht="12.5" x14ac:dyDescent="0.25">
      <c r="B11854" s="24">
        <v>2835</v>
      </c>
      <c r="C11854" s="24">
        <v>3934603</v>
      </c>
      <c r="I11854" s="19">
        <v>2910</v>
      </c>
      <c r="J11854" s="19">
        <v>11483843</v>
      </c>
      <c r="P11854" s="23"/>
      <c r="Q11854" s="23"/>
    </row>
    <row r="11855" spans="2:17" ht="12.5" x14ac:dyDescent="0.25">
      <c r="B11855" s="24">
        <v>2835</v>
      </c>
      <c r="C11855" s="24">
        <v>2147654</v>
      </c>
      <c r="I11855" s="19">
        <v>2911</v>
      </c>
      <c r="J11855" s="19">
        <v>12282032</v>
      </c>
      <c r="P11855" s="23"/>
      <c r="Q11855" s="23"/>
    </row>
    <row r="11856" spans="2:17" ht="12.5" x14ac:dyDescent="0.25">
      <c r="B11856" s="24">
        <v>2835</v>
      </c>
      <c r="C11856" s="24">
        <v>4392107</v>
      </c>
      <c r="I11856" s="19">
        <v>2910</v>
      </c>
      <c r="J11856" s="19">
        <v>13068858</v>
      </c>
      <c r="P11856" s="23"/>
      <c r="Q11856" s="23"/>
    </row>
    <row r="11857" spans="2:17" ht="12.5" x14ac:dyDescent="0.25">
      <c r="B11857" s="24">
        <v>2835</v>
      </c>
      <c r="C11857" s="24">
        <v>3980800</v>
      </c>
      <c r="I11857" s="19">
        <v>2911</v>
      </c>
      <c r="J11857" s="19">
        <v>10911072</v>
      </c>
      <c r="P11857" s="23"/>
      <c r="Q11857" s="23"/>
    </row>
    <row r="11858" spans="2:17" ht="12.5" x14ac:dyDescent="0.25">
      <c r="B11858" s="24">
        <v>2835</v>
      </c>
      <c r="C11858" s="24">
        <v>4095140</v>
      </c>
      <c r="I11858" s="19">
        <v>2910</v>
      </c>
      <c r="J11858" s="19">
        <v>12737407</v>
      </c>
      <c r="P11858" s="23"/>
      <c r="Q11858" s="23"/>
    </row>
    <row r="11859" spans="2:17" ht="12.5" x14ac:dyDescent="0.25">
      <c r="B11859" s="24">
        <v>2835</v>
      </c>
      <c r="C11859" s="24">
        <v>3910540</v>
      </c>
      <c r="I11859" s="19">
        <v>2911</v>
      </c>
      <c r="J11859" s="19">
        <v>11161219</v>
      </c>
      <c r="P11859" s="23"/>
      <c r="Q11859" s="23"/>
    </row>
    <row r="11860" spans="2:17" ht="12.5" x14ac:dyDescent="0.25">
      <c r="B11860" s="24">
        <v>2835</v>
      </c>
      <c r="C11860" s="24">
        <v>4618577</v>
      </c>
      <c r="I11860" s="19">
        <v>2910</v>
      </c>
      <c r="J11860" s="19">
        <v>19900531</v>
      </c>
      <c r="P11860" s="23"/>
      <c r="Q11860" s="23"/>
    </row>
    <row r="11861" spans="2:17" ht="12.5" x14ac:dyDescent="0.25">
      <c r="B11861" s="24">
        <v>2835</v>
      </c>
      <c r="C11861" s="24">
        <v>4050509</v>
      </c>
      <c r="I11861" s="19">
        <v>2911</v>
      </c>
      <c r="J11861" s="19">
        <v>12093665</v>
      </c>
      <c r="P11861" s="23"/>
      <c r="Q11861" s="23"/>
    </row>
    <row r="11862" spans="2:17" ht="12.5" x14ac:dyDescent="0.25">
      <c r="B11862" s="24">
        <v>2835</v>
      </c>
      <c r="C11862" s="24">
        <v>3554094</v>
      </c>
      <c r="I11862" s="19">
        <v>2910</v>
      </c>
      <c r="J11862" s="19">
        <v>12091983</v>
      </c>
      <c r="P11862" s="23"/>
      <c r="Q11862" s="23"/>
    </row>
    <row r="11863" spans="2:17" ht="12.5" x14ac:dyDescent="0.25">
      <c r="B11863" s="24">
        <v>2835</v>
      </c>
      <c r="C11863" s="24">
        <v>3943785</v>
      </c>
      <c r="I11863" s="19">
        <v>2911</v>
      </c>
      <c r="J11863" s="19">
        <v>12039896</v>
      </c>
      <c r="P11863" s="23"/>
      <c r="Q11863" s="23"/>
    </row>
    <row r="11864" spans="2:17" ht="12.5" x14ac:dyDescent="0.25">
      <c r="B11864" s="24">
        <v>2835</v>
      </c>
      <c r="C11864" s="24">
        <v>3360578</v>
      </c>
      <c r="I11864" s="19">
        <v>2910</v>
      </c>
      <c r="J11864" s="19">
        <v>12134929</v>
      </c>
      <c r="P11864" s="23"/>
      <c r="Q11864" s="23"/>
    </row>
    <row r="11865" spans="2:17" ht="12.5" x14ac:dyDescent="0.25">
      <c r="B11865" s="24">
        <v>2835</v>
      </c>
      <c r="C11865" s="24">
        <v>3828671</v>
      </c>
      <c r="I11865" s="19">
        <v>2911</v>
      </c>
      <c r="J11865" s="19">
        <v>11720722</v>
      </c>
      <c r="P11865" s="23"/>
      <c r="Q11865" s="23"/>
    </row>
    <row r="11866" spans="2:17" ht="12.5" x14ac:dyDescent="0.25">
      <c r="B11866" s="24">
        <v>2835</v>
      </c>
      <c r="C11866" s="24">
        <v>3376314</v>
      </c>
      <c r="I11866" s="19">
        <v>2910</v>
      </c>
      <c r="J11866" s="19">
        <v>12048091</v>
      </c>
      <c r="P11866" s="23"/>
      <c r="Q11866" s="23"/>
    </row>
    <row r="11867" spans="2:17" ht="12.5" x14ac:dyDescent="0.25">
      <c r="B11867" s="24">
        <v>2835</v>
      </c>
      <c r="C11867" s="24">
        <v>3928569</v>
      </c>
      <c r="I11867" s="19">
        <v>2911</v>
      </c>
      <c r="J11867" s="19">
        <v>12872173</v>
      </c>
      <c r="P11867" s="23"/>
      <c r="Q11867" s="23"/>
    </row>
    <row r="11868" spans="2:17" ht="12.5" x14ac:dyDescent="0.25">
      <c r="B11868" s="24">
        <v>2835</v>
      </c>
      <c r="C11868" s="24">
        <v>3972067</v>
      </c>
      <c r="I11868" s="19">
        <v>2910</v>
      </c>
      <c r="J11868" s="19">
        <v>15372528</v>
      </c>
      <c r="P11868" s="23"/>
      <c r="Q11868" s="23"/>
    </row>
    <row r="11869" spans="2:17" ht="12.5" x14ac:dyDescent="0.25">
      <c r="B11869" s="24">
        <v>2835</v>
      </c>
      <c r="C11869" s="24">
        <v>4201139</v>
      </c>
      <c r="I11869" s="19">
        <v>2911</v>
      </c>
      <c r="J11869" s="19">
        <v>11734118</v>
      </c>
      <c r="P11869" s="23"/>
      <c r="Q11869" s="23"/>
    </row>
    <row r="11870" spans="2:17" ht="12.5" x14ac:dyDescent="0.25">
      <c r="B11870" s="24">
        <v>2835</v>
      </c>
      <c r="C11870" s="24">
        <v>4054113</v>
      </c>
      <c r="I11870" s="19">
        <v>2910</v>
      </c>
      <c r="J11870" s="19">
        <v>12202090</v>
      </c>
      <c r="P11870" s="23"/>
      <c r="Q11870" s="23"/>
    </row>
    <row r="11871" spans="2:17" ht="12.5" x14ac:dyDescent="0.25">
      <c r="B11871" s="24">
        <v>2835</v>
      </c>
      <c r="C11871" s="24">
        <v>4524552</v>
      </c>
      <c r="I11871" s="19">
        <v>2911</v>
      </c>
      <c r="J11871" s="19">
        <v>12109004</v>
      </c>
      <c r="P11871" s="23"/>
      <c r="Q11871" s="23"/>
    </row>
    <row r="11872" spans="2:17" ht="12.5" x14ac:dyDescent="0.25">
      <c r="B11872" s="24">
        <v>2835</v>
      </c>
      <c r="C11872" s="24">
        <v>2687258</v>
      </c>
      <c r="I11872" s="19">
        <v>2910</v>
      </c>
      <c r="J11872" s="19">
        <v>11602229</v>
      </c>
      <c r="P11872" s="23"/>
      <c r="Q11872" s="23"/>
    </row>
    <row r="11873" spans="2:17" ht="12.5" x14ac:dyDescent="0.25">
      <c r="B11873" s="24">
        <v>2835</v>
      </c>
      <c r="C11873" s="24">
        <v>4137554</v>
      </c>
      <c r="I11873" s="19">
        <v>2911</v>
      </c>
      <c r="J11873" s="19">
        <v>12419011</v>
      </c>
      <c r="P11873" s="23"/>
      <c r="Q11873" s="23"/>
    </row>
    <row r="11874" spans="2:17" ht="12.5" x14ac:dyDescent="0.25">
      <c r="B11874" s="24">
        <v>2835</v>
      </c>
      <c r="C11874" s="24">
        <v>3075365</v>
      </c>
      <c r="I11874" s="19">
        <v>2910</v>
      </c>
      <c r="J11874" s="19">
        <v>11493279</v>
      </c>
      <c r="P11874" s="23"/>
      <c r="Q11874" s="23"/>
    </row>
    <row r="11875" spans="2:17" ht="12.5" x14ac:dyDescent="0.25">
      <c r="B11875" s="24">
        <v>2835</v>
      </c>
      <c r="C11875" s="24">
        <v>4427271</v>
      </c>
      <c r="I11875" s="19">
        <v>2911</v>
      </c>
      <c r="J11875" s="19">
        <v>12751810</v>
      </c>
      <c r="P11875" s="23"/>
      <c r="Q11875" s="23"/>
    </row>
    <row r="11876" spans="2:17" ht="12.5" x14ac:dyDescent="0.25">
      <c r="B11876" s="24">
        <v>2835</v>
      </c>
      <c r="C11876" s="24">
        <v>3960114</v>
      </c>
      <c r="I11876" s="19">
        <v>2910</v>
      </c>
      <c r="J11876" s="19">
        <v>11251122</v>
      </c>
      <c r="P11876" s="23"/>
      <c r="Q11876" s="23"/>
    </row>
    <row r="11877" spans="2:17" ht="12.5" x14ac:dyDescent="0.25">
      <c r="B11877" s="24">
        <v>2835</v>
      </c>
      <c r="C11877" s="24">
        <v>4311013</v>
      </c>
      <c r="I11877" s="19">
        <v>2911</v>
      </c>
      <c r="J11877" s="19">
        <v>13541477</v>
      </c>
      <c r="P11877" s="23"/>
      <c r="Q11877" s="23"/>
    </row>
    <row r="11878" spans="2:17" ht="12.5" x14ac:dyDescent="0.25">
      <c r="B11878" s="24">
        <v>2835</v>
      </c>
      <c r="C11878" s="24">
        <v>4046102</v>
      </c>
      <c r="I11878" s="19">
        <v>2910</v>
      </c>
      <c r="J11878" s="19">
        <v>10935873</v>
      </c>
      <c r="P11878" s="23"/>
      <c r="Q11878" s="23"/>
    </row>
    <row r="11879" spans="2:17" ht="12.5" x14ac:dyDescent="0.25">
      <c r="B11879" s="24">
        <v>2835</v>
      </c>
      <c r="C11879" s="24">
        <v>3464923</v>
      </c>
      <c r="I11879" s="19">
        <v>2911</v>
      </c>
      <c r="J11879" s="19">
        <v>12466107</v>
      </c>
      <c r="P11879" s="23"/>
      <c r="Q11879" s="23"/>
    </row>
    <row r="11880" spans="2:17" ht="12.5" x14ac:dyDescent="0.25">
      <c r="B11880" s="24">
        <v>2835</v>
      </c>
      <c r="C11880" s="24">
        <v>4040138</v>
      </c>
      <c r="I11880" s="19">
        <v>2910</v>
      </c>
      <c r="J11880" s="19">
        <v>11080028</v>
      </c>
      <c r="P11880" s="23"/>
      <c r="Q11880" s="23"/>
    </row>
    <row r="11881" spans="2:17" ht="12.5" x14ac:dyDescent="0.25">
      <c r="B11881" s="24">
        <v>2835</v>
      </c>
      <c r="C11881" s="24">
        <v>3847286</v>
      </c>
      <c r="I11881" s="19">
        <v>2911</v>
      </c>
      <c r="J11881" s="19">
        <v>12549398</v>
      </c>
      <c r="P11881" s="23"/>
      <c r="Q11881" s="23"/>
    </row>
    <row r="11882" spans="2:17" ht="12.5" x14ac:dyDescent="0.25">
      <c r="B11882" s="24">
        <v>2835</v>
      </c>
      <c r="C11882" s="24">
        <v>3903310</v>
      </c>
      <c r="I11882" s="19">
        <v>2910</v>
      </c>
      <c r="J11882" s="19">
        <v>11440515</v>
      </c>
      <c r="P11882" s="23"/>
      <c r="Q11882" s="23"/>
    </row>
    <row r="11883" spans="2:17" ht="12.5" x14ac:dyDescent="0.25">
      <c r="B11883" s="24">
        <v>2835</v>
      </c>
      <c r="C11883" s="24">
        <v>3850463</v>
      </c>
      <c r="I11883" s="19">
        <v>2911</v>
      </c>
      <c r="J11883" s="19">
        <v>12605730</v>
      </c>
      <c r="P11883" s="23"/>
      <c r="Q11883" s="23"/>
    </row>
    <row r="11884" spans="2:17" ht="12.5" x14ac:dyDescent="0.25">
      <c r="B11884" s="24">
        <v>2835</v>
      </c>
      <c r="C11884" s="24">
        <v>4751220</v>
      </c>
      <c r="I11884" s="19">
        <v>2910</v>
      </c>
      <c r="J11884" s="19">
        <v>11630531</v>
      </c>
      <c r="P11884" s="23"/>
      <c r="Q11884" s="23"/>
    </row>
    <row r="11885" spans="2:17" ht="12.5" x14ac:dyDescent="0.25">
      <c r="B11885" s="24">
        <v>2835</v>
      </c>
      <c r="C11885" s="24">
        <v>4943306</v>
      </c>
      <c r="I11885" s="19">
        <v>2911</v>
      </c>
      <c r="J11885" s="19">
        <v>12200004</v>
      </c>
      <c r="P11885" s="23"/>
      <c r="Q11885" s="23"/>
    </row>
    <row r="11886" spans="2:17" ht="12.5" x14ac:dyDescent="0.25">
      <c r="B11886" s="24">
        <v>2835</v>
      </c>
      <c r="C11886" s="24">
        <v>3907621</v>
      </c>
      <c r="I11886" s="19">
        <v>2910</v>
      </c>
      <c r="J11886" s="19">
        <v>11884282</v>
      </c>
      <c r="P11886" s="23"/>
      <c r="Q11886" s="23"/>
    </row>
    <row r="11887" spans="2:17" ht="12.5" x14ac:dyDescent="0.25">
      <c r="B11887" s="24">
        <v>2835</v>
      </c>
      <c r="C11887" s="24">
        <v>4762325</v>
      </c>
      <c r="I11887" s="19">
        <v>2911</v>
      </c>
      <c r="J11887" s="19">
        <v>11710654</v>
      </c>
      <c r="P11887" s="23"/>
      <c r="Q11887" s="23"/>
    </row>
    <row r="11888" spans="2:17" ht="12.5" x14ac:dyDescent="0.25">
      <c r="B11888" s="24">
        <v>2835</v>
      </c>
      <c r="C11888" s="24">
        <v>4412095</v>
      </c>
      <c r="I11888" s="19">
        <v>2910</v>
      </c>
      <c r="J11888" s="19">
        <v>11956119</v>
      </c>
      <c r="P11888" s="23"/>
      <c r="Q11888" s="23"/>
    </row>
    <row r="11889" spans="2:17" ht="12.5" x14ac:dyDescent="0.25">
      <c r="B11889" s="24">
        <v>2835</v>
      </c>
      <c r="C11889" s="24">
        <v>5678502</v>
      </c>
      <c r="I11889" s="19">
        <v>2911</v>
      </c>
      <c r="J11889" s="19">
        <v>12358713</v>
      </c>
      <c r="P11889" s="23"/>
      <c r="Q11889" s="23"/>
    </row>
    <row r="11890" spans="2:17" ht="12.5" x14ac:dyDescent="0.25">
      <c r="B11890" s="24">
        <v>2835</v>
      </c>
      <c r="C11890" s="24">
        <v>4119045</v>
      </c>
      <c r="I11890" s="19">
        <v>2910</v>
      </c>
      <c r="J11890" s="19">
        <v>12119618</v>
      </c>
      <c r="P11890" s="23"/>
      <c r="Q11890" s="23"/>
    </row>
    <row r="11891" spans="2:17" ht="12.5" x14ac:dyDescent="0.25">
      <c r="B11891" s="24">
        <v>2835</v>
      </c>
      <c r="C11891" s="24">
        <v>4044879</v>
      </c>
      <c r="I11891" s="19">
        <v>2911</v>
      </c>
      <c r="J11891" s="19">
        <v>12163918</v>
      </c>
      <c r="P11891" s="23"/>
      <c r="Q11891" s="23"/>
    </row>
    <row r="11892" spans="2:17" ht="12.5" x14ac:dyDescent="0.25">
      <c r="B11892" s="24">
        <v>2835</v>
      </c>
      <c r="C11892" s="24">
        <v>3929164</v>
      </c>
      <c r="I11892" s="19">
        <v>2910</v>
      </c>
      <c r="J11892" s="19">
        <v>12299693</v>
      </c>
      <c r="P11892" s="23"/>
      <c r="Q11892" s="23"/>
    </row>
    <row r="11893" spans="2:17" ht="12.5" x14ac:dyDescent="0.25">
      <c r="B11893" s="24">
        <v>2835</v>
      </c>
      <c r="C11893" s="24">
        <v>4272182</v>
      </c>
      <c r="I11893" s="19">
        <v>2911</v>
      </c>
      <c r="J11893" s="19">
        <v>11080081</v>
      </c>
      <c r="P11893" s="23"/>
      <c r="Q11893" s="23"/>
    </row>
    <row r="11894" spans="2:17" ht="12.5" x14ac:dyDescent="0.25">
      <c r="B11894" s="24">
        <v>2835</v>
      </c>
      <c r="C11894" s="24">
        <v>4530704</v>
      </c>
      <c r="I11894" s="19">
        <v>2910</v>
      </c>
      <c r="J11894" s="19">
        <v>12552286</v>
      </c>
      <c r="P11894" s="23"/>
      <c r="Q11894" s="23"/>
    </row>
    <row r="11895" spans="2:17" ht="12.5" x14ac:dyDescent="0.25">
      <c r="B11895" s="24">
        <v>2835</v>
      </c>
      <c r="C11895" s="24">
        <v>3866066</v>
      </c>
      <c r="I11895" s="19">
        <v>2911</v>
      </c>
      <c r="J11895" s="19">
        <v>11855307</v>
      </c>
      <c r="P11895" s="23"/>
      <c r="Q11895" s="23"/>
    </row>
    <row r="11896" spans="2:17" ht="12.5" x14ac:dyDescent="0.25">
      <c r="B11896" s="24">
        <v>2835</v>
      </c>
      <c r="C11896" s="24">
        <v>4166167</v>
      </c>
      <c r="I11896" s="19">
        <v>2910</v>
      </c>
      <c r="J11896" s="19">
        <v>12432228</v>
      </c>
      <c r="P11896" s="23"/>
      <c r="Q11896" s="23"/>
    </row>
    <row r="11897" spans="2:17" ht="12.5" x14ac:dyDescent="0.25">
      <c r="B11897" s="24">
        <v>2835</v>
      </c>
      <c r="C11897" s="24">
        <v>5244565</v>
      </c>
      <c r="I11897" s="19">
        <v>2911</v>
      </c>
      <c r="J11897" s="19">
        <v>11143834</v>
      </c>
      <c r="P11897" s="23"/>
      <c r="Q11897" s="23"/>
    </row>
    <row r="11898" spans="2:17" ht="12.5" x14ac:dyDescent="0.25">
      <c r="B11898" s="24">
        <v>2835</v>
      </c>
      <c r="C11898" s="24">
        <v>4590047</v>
      </c>
      <c r="I11898" s="19">
        <v>2910</v>
      </c>
      <c r="J11898" s="19">
        <v>12077737</v>
      </c>
      <c r="P11898" s="23"/>
      <c r="Q11898" s="23"/>
    </row>
    <row r="11899" spans="2:17" ht="12.5" x14ac:dyDescent="0.25">
      <c r="B11899" s="24">
        <v>2835</v>
      </c>
      <c r="C11899" s="24">
        <v>2504648</v>
      </c>
      <c r="I11899" s="19">
        <v>2911</v>
      </c>
      <c r="J11899" s="19">
        <v>12196385</v>
      </c>
      <c r="P11899" s="23"/>
      <c r="Q11899" s="23"/>
    </row>
    <row r="11900" spans="2:17" ht="12.5" x14ac:dyDescent="0.25">
      <c r="B11900" s="24">
        <v>2835</v>
      </c>
      <c r="C11900" s="24">
        <v>3929988</v>
      </c>
      <c r="I11900" s="19">
        <v>2910</v>
      </c>
      <c r="J11900" s="19">
        <v>12195050</v>
      </c>
      <c r="P11900" s="23"/>
      <c r="Q11900" s="23"/>
    </row>
    <row r="11901" spans="2:17" ht="12.5" x14ac:dyDescent="0.25">
      <c r="B11901" s="24">
        <v>2835</v>
      </c>
      <c r="C11901" s="24">
        <v>4383058</v>
      </c>
      <c r="I11901" s="19">
        <v>2911</v>
      </c>
      <c r="J11901" s="19">
        <v>12023999</v>
      </c>
      <c r="P11901" s="23"/>
      <c r="Q11901" s="23"/>
    </row>
    <row r="11902" spans="2:17" ht="12.5" x14ac:dyDescent="0.25">
      <c r="B11902" s="24">
        <v>2835</v>
      </c>
      <c r="C11902" s="24">
        <v>4874357</v>
      </c>
      <c r="I11902" s="19">
        <v>2910</v>
      </c>
      <c r="J11902" s="19">
        <v>11665849</v>
      </c>
      <c r="P11902" s="23"/>
      <c r="Q11902" s="23"/>
    </row>
    <row r="11903" spans="2:17" ht="12.5" x14ac:dyDescent="0.25">
      <c r="B11903" s="24">
        <v>2835</v>
      </c>
      <c r="C11903" s="24">
        <v>4444459</v>
      </c>
      <c r="I11903" s="19">
        <v>2911</v>
      </c>
      <c r="J11903" s="19">
        <v>12458985</v>
      </c>
      <c r="P11903" s="23"/>
      <c r="Q11903" s="23"/>
    </row>
    <row r="11904" spans="2:17" ht="12.5" x14ac:dyDescent="0.25">
      <c r="B11904" s="24">
        <v>2835</v>
      </c>
      <c r="C11904" s="24">
        <v>3582518</v>
      </c>
      <c r="I11904" s="19">
        <v>2910</v>
      </c>
      <c r="J11904" s="19">
        <v>11961538</v>
      </c>
      <c r="P11904" s="23"/>
      <c r="Q11904" s="23"/>
    </row>
    <row r="11905" spans="2:17" ht="12.5" x14ac:dyDescent="0.25">
      <c r="B11905" s="24">
        <v>2835</v>
      </c>
      <c r="C11905" s="24">
        <v>3932229</v>
      </c>
      <c r="I11905" s="19">
        <v>2911</v>
      </c>
      <c r="J11905" s="19">
        <v>12072660</v>
      </c>
      <c r="P11905" s="23"/>
      <c r="Q11905" s="23"/>
    </row>
    <row r="11906" spans="2:17" ht="12.5" x14ac:dyDescent="0.25">
      <c r="B11906" s="24">
        <v>2835</v>
      </c>
      <c r="C11906" s="24">
        <v>4226968</v>
      </c>
      <c r="I11906" s="19">
        <v>2910</v>
      </c>
      <c r="J11906" s="19">
        <v>12172291</v>
      </c>
      <c r="P11906" s="23"/>
      <c r="Q11906" s="23"/>
    </row>
    <row r="11907" spans="2:17" ht="12.5" x14ac:dyDescent="0.25">
      <c r="B11907" s="24">
        <v>2835</v>
      </c>
      <c r="C11907" s="24">
        <v>4446230</v>
      </c>
      <c r="I11907" s="19">
        <v>2911</v>
      </c>
      <c r="J11907" s="19">
        <v>11184131</v>
      </c>
      <c r="P11907" s="23"/>
      <c r="Q11907" s="23"/>
    </row>
    <row r="11908" spans="2:17" ht="12.5" x14ac:dyDescent="0.25">
      <c r="B11908" s="24">
        <v>2835</v>
      </c>
      <c r="C11908" s="24">
        <v>4064625</v>
      </c>
      <c r="I11908" s="19">
        <v>2910</v>
      </c>
      <c r="J11908" s="19">
        <v>12067410</v>
      </c>
      <c r="P11908" s="23"/>
      <c r="Q11908" s="23"/>
    </row>
    <row r="11909" spans="2:17" ht="12.5" x14ac:dyDescent="0.25">
      <c r="B11909" s="24">
        <v>2835</v>
      </c>
      <c r="C11909" s="24">
        <v>4464027</v>
      </c>
      <c r="I11909" s="19">
        <v>2911</v>
      </c>
      <c r="J11909" s="19">
        <v>12115772</v>
      </c>
      <c r="P11909" s="23"/>
      <c r="Q11909" s="23"/>
    </row>
    <row r="11910" spans="2:17" ht="12.5" x14ac:dyDescent="0.25">
      <c r="B11910" s="24">
        <v>2835</v>
      </c>
      <c r="C11910" s="24">
        <v>2640943</v>
      </c>
      <c r="I11910" s="19">
        <v>2910</v>
      </c>
      <c r="J11910" s="19">
        <v>11800589</v>
      </c>
      <c r="P11910" s="23"/>
      <c r="Q11910" s="23"/>
    </row>
    <row r="11911" spans="2:17" ht="12.5" x14ac:dyDescent="0.25">
      <c r="B11911" s="24">
        <v>2835</v>
      </c>
      <c r="C11911" s="24">
        <v>4242980</v>
      </c>
      <c r="I11911" s="19">
        <v>2911</v>
      </c>
      <c r="J11911" s="19">
        <v>12204231</v>
      </c>
      <c r="P11911" s="23"/>
      <c r="Q11911" s="23"/>
    </row>
    <row r="11912" spans="2:17" ht="12.5" x14ac:dyDescent="0.25">
      <c r="B11912" s="24">
        <v>2835</v>
      </c>
      <c r="C11912" s="24">
        <v>3928566</v>
      </c>
      <c r="I11912" s="19">
        <v>2910</v>
      </c>
      <c r="J11912" s="19">
        <v>12568146</v>
      </c>
      <c r="P11912" s="23"/>
      <c r="Q11912" s="23"/>
    </row>
    <row r="11913" spans="2:17" ht="12.5" x14ac:dyDescent="0.25">
      <c r="B11913" s="24">
        <v>2835</v>
      </c>
      <c r="C11913" s="24">
        <v>4542073</v>
      </c>
      <c r="I11913" s="19">
        <v>2911</v>
      </c>
      <c r="J11913" s="19">
        <v>11830158</v>
      </c>
      <c r="P11913" s="23"/>
      <c r="Q11913" s="23"/>
    </row>
    <row r="11914" spans="2:17" ht="12.5" x14ac:dyDescent="0.25">
      <c r="B11914" s="24">
        <v>2835</v>
      </c>
      <c r="C11914" s="24">
        <v>5302142</v>
      </c>
      <c r="I11914" s="19">
        <v>2910</v>
      </c>
      <c r="J11914" s="19">
        <v>11817719</v>
      </c>
      <c r="P11914" s="23"/>
      <c r="Q11914" s="23"/>
    </row>
    <row r="11915" spans="2:17" ht="12.5" x14ac:dyDescent="0.25">
      <c r="B11915" s="24">
        <v>2835</v>
      </c>
      <c r="C11915" s="24">
        <v>4172382</v>
      </c>
      <c r="I11915" s="19">
        <v>2911</v>
      </c>
      <c r="J11915" s="19">
        <v>12534022</v>
      </c>
      <c r="P11915" s="23"/>
      <c r="Q11915" s="23"/>
    </row>
    <row r="11916" spans="2:17" ht="12.5" x14ac:dyDescent="0.25">
      <c r="B11916" s="24">
        <v>2835</v>
      </c>
      <c r="C11916" s="24">
        <v>4439487</v>
      </c>
      <c r="I11916" s="19">
        <v>2910</v>
      </c>
      <c r="J11916" s="19">
        <v>11543621</v>
      </c>
      <c r="P11916" s="23"/>
      <c r="Q11916" s="23"/>
    </row>
    <row r="11917" spans="2:17" ht="12.5" x14ac:dyDescent="0.25">
      <c r="B11917" s="24">
        <v>2835</v>
      </c>
      <c r="C11917" s="24">
        <v>4271143</v>
      </c>
      <c r="I11917" s="19">
        <v>2911</v>
      </c>
      <c r="J11917" s="19">
        <v>11492952</v>
      </c>
      <c r="P11917" s="23"/>
      <c r="Q11917" s="23"/>
    </row>
    <row r="11918" spans="2:17" ht="12.5" x14ac:dyDescent="0.25">
      <c r="B11918" s="24">
        <v>2835</v>
      </c>
      <c r="C11918" s="24">
        <v>4038498</v>
      </c>
      <c r="I11918" s="19">
        <v>2910</v>
      </c>
      <c r="J11918" s="19">
        <v>12582684</v>
      </c>
      <c r="P11918" s="23"/>
      <c r="Q11918" s="23"/>
    </row>
    <row r="11919" spans="2:17" ht="12.5" x14ac:dyDescent="0.25">
      <c r="B11919" s="24">
        <v>2835</v>
      </c>
      <c r="C11919" s="24">
        <v>3511869</v>
      </c>
      <c r="I11919" s="19">
        <v>2911</v>
      </c>
      <c r="J11919" s="19">
        <v>11412723</v>
      </c>
      <c r="P11919" s="23"/>
      <c r="Q11919" s="23"/>
    </row>
    <row r="11920" spans="2:17" ht="12.5" x14ac:dyDescent="0.25">
      <c r="B11920" s="24">
        <v>2835</v>
      </c>
      <c r="C11920" s="24">
        <v>4278482</v>
      </c>
      <c r="I11920" s="19">
        <v>2910</v>
      </c>
      <c r="J11920" s="19">
        <v>12022828</v>
      </c>
      <c r="P11920" s="23"/>
      <c r="Q11920" s="23"/>
    </row>
    <row r="11921" spans="2:17" ht="12.5" x14ac:dyDescent="0.25">
      <c r="B11921" s="24">
        <v>2835</v>
      </c>
      <c r="C11921" s="24">
        <v>3764010</v>
      </c>
      <c r="I11921" s="19">
        <v>2911</v>
      </c>
      <c r="J11921" s="19">
        <v>12682805</v>
      </c>
      <c r="P11921" s="23"/>
      <c r="Q11921" s="23"/>
    </row>
    <row r="11922" spans="2:17" ht="12.5" x14ac:dyDescent="0.25">
      <c r="B11922" s="24">
        <v>2835</v>
      </c>
      <c r="C11922" s="24">
        <v>4172116</v>
      </c>
      <c r="I11922" s="19">
        <v>2910</v>
      </c>
      <c r="J11922" s="19">
        <v>11734867</v>
      </c>
      <c r="P11922" s="23"/>
      <c r="Q11922" s="23"/>
    </row>
    <row r="11923" spans="2:17" ht="12.5" x14ac:dyDescent="0.25">
      <c r="B11923" s="24">
        <v>2835</v>
      </c>
      <c r="C11923" s="24">
        <v>4750781</v>
      </c>
      <c r="I11923" s="19">
        <v>2911</v>
      </c>
      <c r="J11923" s="19">
        <v>11925898</v>
      </c>
      <c r="P11923" s="23"/>
      <c r="Q11923" s="23"/>
    </row>
    <row r="11924" spans="2:17" ht="12.5" x14ac:dyDescent="0.25">
      <c r="B11924" s="24">
        <v>2835</v>
      </c>
      <c r="C11924" s="24">
        <v>4095938</v>
      </c>
      <c r="I11924" s="19">
        <v>2910</v>
      </c>
      <c r="J11924" s="19">
        <v>12187982</v>
      </c>
      <c r="P11924" s="23"/>
      <c r="Q11924" s="23"/>
    </row>
    <row r="11925" spans="2:17" ht="12.5" x14ac:dyDescent="0.25">
      <c r="B11925" s="24">
        <v>2835</v>
      </c>
      <c r="C11925" s="24">
        <v>3754560</v>
      </c>
      <c r="I11925" s="19">
        <v>2911</v>
      </c>
      <c r="J11925" s="19">
        <v>11435023</v>
      </c>
      <c r="P11925" s="23"/>
      <c r="Q11925" s="23"/>
    </row>
    <row r="11926" spans="2:17" ht="12.5" x14ac:dyDescent="0.25">
      <c r="B11926" s="24">
        <v>2835</v>
      </c>
      <c r="C11926" s="24">
        <v>4049429</v>
      </c>
      <c r="I11926" s="19">
        <v>2910</v>
      </c>
      <c r="J11926" s="19">
        <v>13065909</v>
      </c>
      <c r="P11926" s="23"/>
      <c r="Q11926" s="23"/>
    </row>
    <row r="11927" spans="2:17" ht="12.5" x14ac:dyDescent="0.25">
      <c r="B11927" s="24">
        <v>2835</v>
      </c>
      <c r="C11927" s="24">
        <v>4394037</v>
      </c>
      <c r="I11927" s="19">
        <v>2911</v>
      </c>
      <c r="J11927" s="19">
        <v>11008021</v>
      </c>
      <c r="P11927" s="23"/>
      <c r="Q11927" s="23"/>
    </row>
    <row r="11928" spans="2:17" ht="12.5" x14ac:dyDescent="0.25">
      <c r="B11928" s="24">
        <v>2835</v>
      </c>
      <c r="C11928" s="24">
        <v>4150504</v>
      </c>
      <c r="I11928" s="19">
        <v>2910</v>
      </c>
      <c r="J11928" s="19">
        <v>12514000</v>
      </c>
      <c r="P11928" s="23"/>
      <c r="Q11928" s="23"/>
    </row>
    <row r="11929" spans="2:17" ht="12.5" x14ac:dyDescent="0.25">
      <c r="B11929" s="24">
        <v>2835</v>
      </c>
      <c r="C11929" s="24">
        <v>3546880</v>
      </c>
      <c r="I11929" s="19">
        <v>2911</v>
      </c>
      <c r="J11929" s="19">
        <v>11409519</v>
      </c>
      <c r="P11929" s="23"/>
      <c r="Q11929" s="23"/>
    </row>
    <row r="11930" spans="2:17" ht="12.5" x14ac:dyDescent="0.25">
      <c r="B11930" s="24">
        <v>2835</v>
      </c>
      <c r="C11930" s="24">
        <v>4023161</v>
      </c>
      <c r="I11930" s="19">
        <v>2910</v>
      </c>
      <c r="J11930" s="19">
        <v>12055684</v>
      </c>
      <c r="P11930" s="23"/>
      <c r="Q11930" s="23"/>
    </row>
    <row r="11931" spans="2:17" ht="12.5" x14ac:dyDescent="0.25">
      <c r="B11931" s="24">
        <v>2835</v>
      </c>
      <c r="C11931" s="24">
        <v>4641814</v>
      </c>
      <c r="I11931" s="19">
        <v>2911</v>
      </c>
      <c r="J11931" s="19">
        <v>12045088</v>
      </c>
      <c r="P11931" s="23"/>
      <c r="Q11931" s="23"/>
    </row>
    <row r="11932" spans="2:17" ht="12.5" x14ac:dyDescent="0.25">
      <c r="B11932" s="24">
        <v>2835</v>
      </c>
      <c r="C11932" s="24">
        <v>4176428</v>
      </c>
      <c r="I11932" s="19">
        <v>2910</v>
      </c>
      <c r="J11932" s="19">
        <v>12083242</v>
      </c>
      <c r="P11932" s="23"/>
      <c r="Q11932" s="23"/>
    </row>
    <row r="11933" spans="2:17" ht="12.5" x14ac:dyDescent="0.25">
      <c r="B11933" s="24">
        <v>2835</v>
      </c>
      <c r="C11933" s="24">
        <v>4065687</v>
      </c>
      <c r="I11933" s="19">
        <v>2911</v>
      </c>
      <c r="J11933" s="19">
        <v>11794873</v>
      </c>
      <c r="P11933" s="23"/>
      <c r="Q11933" s="23"/>
    </row>
    <row r="11934" spans="2:17" ht="12.5" x14ac:dyDescent="0.25">
      <c r="B11934" s="24">
        <v>2835</v>
      </c>
      <c r="C11934" s="24">
        <v>2252779</v>
      </c>
      <c r="I11934" s="19">
        <v>2910</v>
      </c>
      <c r="J11934" s="19">
        <v>12069033</v>
      </c>
      <c r="P11934" s="23"/>
      <c r="Q11934" s="23"/>
    </row>
    <row r="11935" spans="2:17" ht="12.5" x14ac:dyDescent="0.25">
      <c r="B11935" s="24">
        <v>2835</v>
      </c>
      <c r="C11935" s="24">
        <v>3354127</v>
      </c>
      <c r="I11935" s="19">
        <v>2911</v>
      </c>
      <c r="J11935" s="19">
        <v>13369072</v>
      </c>
      <c r="P11935" s="23"/>
      <c r="Q11935" s="23"/>
    </row>
    <row r="11936" spans="2:17" ht="12.5" x14ac:dyDescent="0.25">
      <c r="B11936" s="24">
        <v>2835</v>
      </c>
      <c r="C11936" s="24">
        <v>3407522</v>
      </c>
      <c r="I11936" s="19">
        <v>2910</v>
      </c>
      <c r="J11936" s="19">
        <v>11444544</v>
      </c>
      <c r="P11936" s="23"/>
      <c r="Q11936" s="23"/>
    </row>
    <row r="11937" spans="2:17" ht="12.5" x14ac:dyDescent="0.25">
      <c r="B11937" s="24">
        <v>2835</v>
      </c>
      <c r="C11937" s="24">
        <v>4459937</v>
      </c>
      <c r="I11937" s="19">
        <v>2911</v>
      </c>
      <c r="J11937" s="19">
        <v>11177951</v>
      </c>
      <c r="P11937" s="23"/>
      <c r="Q11937" s="23"/>
    </row>
    <row r="11938" spans="2:17" ht="12.5" x14ac:dyDescent="0.25">
      <c r="B11938" s="24">
        <v>2835</v>
      </c>
      <c r="C11938" s="24">
        <v>3525116</v>
      </c>
      <c r="I11938" s="19">
        <v>2910</v>
      </c>
      <c r="J11938" s="19">
        <v>12082265</v>
      </c>
      <c r="P11938" s="23"/>
      <c r="Q11938" s="23"/>
    </row>
    <row r="11939" spans="2:17" ht="12.5" x14ac:dyDescent="0.25">
      <c r="B11939" s="24">
        <v>2835</v>
      </c>
      <c r="C11939" s="24">
        <v>3373444</v>
      </c>
      <c r="I11939" s="19">
        <v>2911</v>
      </c>
      <c r="J11939" s="19">
        <v>12018082</v>
      </c>
      <c r="P11939" s="23"/>
      <c r="Q11939" s="23"/>
    </row>
    <row r="11940" spans="2:17" ht="12.5" x14ac:dyDescent="0.25">
      <c r="B11940" s="24">
        <v>2835</v>
      </c>
      <c r="C11940" s="24">
        <v>4014677</v>
      </c>
      <c r="I11940" s="19">
        <v>2910</v>
      </c>
      <c r="J11940" s="19">
        <v>12512046</v>
      </c>
      <c r="P11940" s="23"/>
      <c r="Q11940" s="23"/>
    </row>
    <row r="11941" spans="2:17" ht="12.5" x14ac:dyDescent="0.25">
      <c r="B11941" s="24">
        <v>2835</v>
      </c>
      <c r="C11941" s="24">
        <v>4829679</v>
      </c>
      <c r="I11941" s="19">
        <v>2911</v>
      </c>
      <c r="J11941" s="19">
        <v>11784434</v>
      </c>
      <c r="P11941" s="23"/>
      <c r="Q11941" s="23"/>
    </row>
    <row r="11942" spans="2:17" ht="12.5" x14ac:dyDescent="0.25">
      <c r="B11942" s="24">
        <v>2835</v>
      </c>
      <c r="C11942" s="24">
        <v>4749566</v>
      </c>
      <c r="I11942" s="19">
        <v>2910</v>
      </c>
      <c r="J11942" s="19">
        <v>12340333</v>
      </c>
      <c r="P11942" s="23"/>
      <c r="Q11942" s="23"/>
    </row>
    <row r="11943" spans="2:17" ht="12.5" x14ac:dyDescent="0.25">
      <c r="B11943" s="24">
        <v>2835</v>
      </c>
      <c r="C11943" s="24">
        <v>2802334</v>
      </c>
      <c r="I11943" s="19">
        <v>2911</v>
      </c>
      <c r="J11943" s="19">
        <v>11344791</v>
      </c>
      <c r="P11943" s="23"/>
      <c r="Q11943" s="23"/>
    </row>
    <row r="11944" spans="2:17" ht="12.5" x14ac:dyDescent="0.25">
      <c r="B11944" s="24">
        <v>2835</v>
      </c>
      <c r="C11944" s="24">
        <v>3765237</v>
      </c>
      <c r="I11944" s="19">
        <v>2910</v>
      </c>
      <c r="J11944" s="19">
        <v>11916705</v>
      </c>
      <c r="P11944" s="23"/>
      <c r="Q11944" s="23"/>
    </row>
    <row r="11945" spans="2:17" ht="12.5" x14ac:dyDescent="0.25">
      <c r="B11945" s="24">
        <v>2835</v>
      </c>
      <c r="C11945" s="24">
        <v>4886947</v>
      </c>
      <c r="I11945" s="19">
        <v>2911</v>
      </c>
      <c r="J11945" s="19">
        <v>12281339</v>
      </c>
      <c r="P11945" s="23"/>
      <c r="Q11945" s="23"/>
    </row>
    <row r="11946" spans="2:17" ht="12.5" x14ac:dyDescent="0.25">
      <c r="B11946" s="24">
        <v>2835</v>
      </c>
      <c r="C11946" s="24">
        <v>3901376</v>
      </c>
      <c r="I11946" s="19">
        <v>2910</v>
      </c>
      <c r="J11946" s="19">
        <v>12112190</v>
      </c>
      <c r="P11946" s="23"/>
      <c r="Q11946" s="23"/>
    </row>
    <row r="11947" spans="2:17" ht="12.5" x14ac:dyDescent="0.25">
      <c r="B11947" s="24">
        <v>2835</v>
      </c>
      <c r="C11947" s="24">
        <v>3931181</v>
      </c>
      <c r="I11947" s="19">
        <v>2911</v>
      </c>
      <c r="J11947" s="19">
        <v>12177408</v>
      </c>
      <c r="P11947" s="23"/>
      <c r="Q11947" s="23"/>
    </row>
    <row r="11948" spans="2:17" ht="12.5" x14ac:dyDescent="0.25">
      <c r="B11948" s="24">
        <v>2835</v>
      </c>
      <c r="C11948" s="24">
        <v>3467667</v>
      </c>
      <c r="I11948" s="19">
        <v>2910</v>
      </c>
      <c r="J11948" s="19">
        <v>12015100</v>
      </c>
      <c r="P11948" s="23"/>
      <c r="Q11948" s="23"/>
    </row>
    <row r="11949" spans="2:17" ht="12.5" x14ac:dyDescent="0.25">
      <c r="B11949" s="24">
        <v>2835</v>
      </c>
      <c r="C11949" s="24">
        <v>4042003</v>
      </c>
      <c r="I11949" s="19">
        <v>2911</v>
      </c>
      <c r="J11949" s="19">
        <v>11416428</v>
      </c>
      <c r="P11949" s="23"/>
      <c r="Q11949" s="23"/>
    </row>
    <row r="11950" spans="2:17" ht="12.5" x14ac:dyDescent="0.25">
      <c r="B11950" s="24">
        <v>2835</v>
      </c>
      <c r="C11950" s="24">
        <v>3046531</v>
      </c>
      <c r="I11950" s="19">
        <v>2910</v>
      </c>
      <c r="J11950" s="19">
        <v>12853928</v>
      </c>
      <c r="P11950" s="23"/>
      <c r="Q11950" s="23"/>
    </row>
    <row r="11951" spans="2:17" ht="12.5" x14ac:dyDescent="0.25">
      <c r="B11951" s="24">
        <v>2835</v>
      </c>
      <c r="C11951" s="24">
        <v>3334586</v>
      </c>
      <c r="I11951" s="19">
        <v>2911</v>
      </c>
      <c r="J11951" s="19">
        <v>11126554</v>
      </c>
      <c r="P11951" s="23"/>
      <c r="Q11951" s="23"/>
    </row>
    <row r="11952" spans="2:17" ht="12.5" x14ac:dyDescent="0.25">
      <c r="B11952" s="24">
        <v>2835</v>
      </c>
      <c r="C11952" s="24">
        <v>3301493</v>
      </c>
      <c r="I11952" s="19">
        <v>2910</v>
      </c>
      <c r="J11952" s="19">
        <v>12162345</v>
      </c>
      <c r="P11952" s="23"/>
      <c r="Q11952" s="23"/>
    </row>
    <row r="11953" spans="2:17" ht="12.5" x14ac:dyDescent="0.25">
      <c r="B11953" s="24">
        <v>2835</v>
      </c>
      <c r="C11953" s="24">
        <v>4511649</v>
      </c>
      <c r="I11953" s="19">
        <v>2911</v>
      </c>
      <c r="J11953" s="19">
        <v>11909529</v>
      </c>
      <c r="P11953" s="23"/>
      <c r="Q11953" s="23"/>
    </row>
    <row r="11954" spans="2:17" ht="12.5" x14ac:dyDescent="0.25">
      <c r="B11954" s="24">
        <v>2835</v>
      </c>
      <c r="C11954" s="24">
        <v>4026027</v>
      </c>
      <c r="I11954" s="19">
        <v>2910</v>
      </c>
      <c r="J11954" s="19">
        <v>11910683</v>
      </c>
      <c r="P11954" s="23"/>
      <c r="Q11954" s="23"/>
    </row>
    <row r="11955" spans="2:17" ht="12.5" x14ac:dyDescent="0.25">
      <c r="B11955" s="24">
        <v>2835</v>
      </c>
      <c r="C11955" s="24">
        <v>4832827</v>
      </c>
      <c r="I11955" s="19">
        <v>2911</v>
      </c>
      <c r="J11955" s="19">
        <v>12111392</v>
      </c>
      <c r="P11955" s="23"/>
      <c r="Q11955" s="23"/>
    </row>
    <row r="11956" spans="2:17" ht="12.5" x14ac:dyDescent="0.25">
      <c r="B11956" s="24">
        <v>2835</v>
      </c>
      <c r="C11956" s="24">
        <v>4693342</v>
      </c>
      <c r="I11956" s="19">
        <v>2910</v>
      </c>
      <c r="J11956" s="19">
        <v>13222596</v>
      </c>
      <c r="P11956" s="23"/>
      <c r="Q11956" s="23"/>
    </row>
    <row r="11957" spans="2:17" ht="12.5" x14ac:dyDescent="0.25">
      <c r="B11957" s="24">
        <v>2835</v>
      </c>
      <c r="C11957" s="24">
        <v>3596135</v>
      </c>
      <c r="I11957" s="19">
        <v>2911</v>
      </c>
      <c r="J11957" s="19">
        <v>10920678</v>
      </c>
      <c r="P11957" s="23"/>
      <c r="Q11957" s="23"/>
    </row>
    <row r="11958" spans="2:17" ht="12.5" x14ac:dyDescent="0.25">
      <c r="B11958" s="24">
        <v>2835</v>
      </c>
      <c r="C11958" s="24">
        <v>4344085</v>
      </c>
      <c r="I11958" s="19">
        <v>2910</v>
      </c>
      <c r="J11958" s="19">
        <v>12865413</v>
      </c>
      <c r="P11958" s="23"/>
      <c r="Q11958" s="23"/>
    </row>
    <row r="11959" spans="2:17" ht="12.5" x14ac:dyDescent="0.25">
      <c r="B11959" s="24">
        <v>2835</v>
      </c>
      <c r="C11959" s="24">
        <v>4576988</v>
      </c>
      <c r="I11959" s="19">
        <v>2911</v>
      </c>
      <c r="J11959" s="19">
        <v>11383015</v>
      </c>
      <c r="P11959" s="23"/>
      <c r="Q11959" s="23"/>
    </row>
    <row r="11960" spans="2:17" ht="12.5" x14ac:dyDescent="0.25">
      <c r="B11960" s="24">
        <v>2835</v>
      </c>
      <c r="C11960" s="24">
        <v>3940656</v>
      </c>
      <c r="I11960" s="19">
        <v>2910</v>
      </c>
      <c r="J11960" s="19">
        <v>11536804</v>
      </c>
      <c r="P11960" s="23"/>
      <c r="Q11960" s="23"/>
    </row>
    <row r="11961" spans="2:17" ht="12.5" x14ac:dyDescent="0.25">
      <c r="B11961" s="24">
        <v>2835</v>
      </c>
      <c r="C11961" s="24">
        <v>3392485</v>
      </c>
      <c r="I11961" s="19">
        <v>2911</v>
      </c>
      <c r="J11961" s="19">
        <v>12297829</v>
      </c>
      <c r="P11961" s="23"/>
      <c r="Q11961" s="23"/>
    </row>
    <row r="11962" spans="2:17" ht="12.5" x14ac:dyDescent="0.25">
      <c r="B11962" s="24">
        <v>2835</v>
      </c>
      <c r="C11962" s="24">
        <v>3895570</v>
      </c>
      <c r="I11962" s="19">
        <v>2910</v>
      </c>
      <c r="J11962" s="19">
        <v>11699956</v>
      </c>
      <c r="P11962" s="23"/>
      <c r="Q11962" s="23"/>
    </row>
    <row r="11963" spans="2:17" ht="12.5" x14ac:dyDescent="0.25">
      <c r="B11963" s="24">
        <v>2835</v>
      </c>
      <c r="C11963" s="24">
        <v>3975604</v>
      </c>
      <c r="I11963" s="19">
        <v>2911</v>
      </c>
      <c r="J11963" s="19">
        <v>12628575</v>
      </c>
      <c r="P11963" s="23"/>
      <c r="Q11963" s="23"/>
    </row>
    <row r="11964" spans="2:17" ht="12.5" x14ac:dyDescent="0.25">
      <c r="B11964" s="24">
        <v>2835</v>
      </c>
      <c r="C11964" s="24">
        <v>3496154</v>
      </c>
      <c r="I11964" s="19">
        <v>2910</v>
      </c>
      <c r="J11964" s="19">
        <v>13286379</v>
      </c>
      <c r="P11964" s="23"/>
      <c r="Q11964" s="23"/>
    </row>
    <row r="11965" spans="2:17" ht="12.5" x14ac:dyDescent="0.25">
      <c r="B11965" s="24">
        <v>2835</v>
      </c>
      <c r="C11965" s="24">
        <v>3233962</v>
      </c>
      <c r="I11965" s="19">
        <v>2911</v>
      </c>
      <c r="J11965" s="19">
        <v>11180422</v>
      </c>
      <c r="P11965" s="23"/>
      <c r="Q11965" s="23"/>
    </row>
    <row r="11966" spans="2:17" ht="12.5" x14ac:dyDescent="0.25">
      <c r="B11966" s="24">
        <v>2835</v>
      </c>
      <c r="C11966" s="24">
        <v>3958553</v>
      </c>
      <c r="I11966" s="19">
        <v>2910</v>
      </c>
      <c r="J11966" s="19">
        <v>11684766</v>
      </c>
      <c r="P11966" s="23"/>
      <c r="Q11966" s="23"/>
    </row>
    <row r="11967" spans="2:17" ht="12.5" x14ac:dyDescent="0.25">
      <c r="B11967" s="24">
        <v>2835</v>
      </c>
      <c r="C11967" s="24">
        <v>4152083</v>
      </c>
      <c r="I11967" s="19">
        <v>2911</v>
      </c>
      <c r="J11967" s="19">
        <v>11189534</v>
      </c>
      <c r="P11967" s="23"/>
      <c r="Q11967" s="23"/>
    </row>
    <row r="11968" spans="2:17" ht="12.5" x14ac:dyDescent="0.25">
      <c r="B11968" s="24">
        <v>2835</v>
      </c>
      <c r="C11968" s="24">
        <v>3752746</v>
      </c>
      <c r="I11968" s="19">
        <v>2910</v>
      </c>
      <c r="J11968" s="19">
        <v>12411000</v>
      </c>
      <c r="P11968" s="23"/>
      <c r="Q11968" s="23"/>
    </row>
    <row r="11969" spans="2:17" ht="12.5" x14ac:dyDescent="0.25">
      <c r="B11969" s="24">
        <v>2835</v>
      </c>
      <c r="C11969" s="24">
        <v>3143932</v>
      </c>
      <c r="I11969" s="19">
        <v>2911</v>
      </c>
      <c r="J11969" s="19">
        <v>11647596</v>
      </c>
      <c r="P11969" s="23"/>
      <c r="Q11969" s="23"/>
    </row>
    <row r="11970" spans="2:17" ht="12.5" x14ac:dyDescent="0.25">
      <c r="B11970" s="24">
        <v>2835</v>
      </c>
      <c r="C11970" s="24">
        <v>3445750</v>
      </c>
      <c r="I11970" s="19">
        <v>2910</v>
      </c>
      <c r="J11970" s="19">
        <v>12396257</v>
      </c>
      <c r="P11970" s="23"/>
      <c r="Q11970" s="23"/>
    </row>
    <row r="11971" spans="2:17" ht="12.5" x14ac:dyDescent="0.25">
      <c r="B11971" s="24">
        <v>2835</v>
      </c>
      <c r="C11971" s="24">
        <v>3948130</v>
      </c>
      <c r="I11971" s="19">
        <v>2911</v>
      </c>
      <c r="J11971" s="19">
        <v>11584579</v>
      </c>
      <c r="P11971" s="23"/>
      <c r="Q11971" s="23"/>
    </row>
    <row r="11972" spans="2:17" ht="12.5" x14ac:dyDescent="0.25">
      <c r="B11972" s="24">
        <v>2835</v>
      </c>
      <c r="C11972" s="24">
        <v>3996286</v>
      </c>
      <c r="I11972" s="19">
        <v>2910</v>
      </c>
      <c r="J11972" s="19">
        <v>11981186</v>
      </c>
      <c r="P11972" s="23"/>
      <c r="Q11972" s="23"/>
    </row>
    <row r="11973" spans="2:17" ht="12.5" x14ac:dyDescent="0.25">
      <c r="B11973" s="24">
        <v>2835</v>
      </c>
      <c r="C11973" s="24">
        <v>4336064</v>
      </c>
      <c r="I11973" s="19">
        <v>2911</v>
      </c>
      <c r="J11973" s="19">
        <v>12360138</v>
      </c>
      <c r="P11973" s="23"/>
      <c r="Q11973" s="23"/>
    </row>
    <row r="11974" spans="2:17" ht="12.5" x14ac:dyDescent="0.25">
      <c r="B11974" s="24">
        <v>2835</v>
      </c>
      <c r="C11974" s="24">
        <v>3553795</v>
      </c>
      <c r="I11974" s="19">
        <v>2910</v>
      </c>
      <c r="J11974" s="19">
        <v>11660397</v>
      </c>
      <c r="P11974" s="23"/>
      <c r="Q11974" s="23"/>
    </row>
    <row r="11975" spans="2:17" ht="12.5" x14ac:dyDescent="0.25">
      <c r="B11975" s="24">
        <v>2835</v>
      </c>
      <c r="C11975" s="24">
        <v>3593114</v>
      </c>
      <c r="I11975" s="19">
        <v>2911</v>
      </c>
      <c r="J11975" s="19">
        <v>12682698</v>
      </c>
      <c r="P11975" s="23"/>
      <c r="Q11975" s="23"/>
    </row>
    <row r="11976" spans="2:17" ht="12.5" x14ac:dyDescent="0.25">
      <c r="B11976" s="24">
        <v>2835</v>
      </c>
      <c r="C11976" s="24">
        <v>4074293</v>
      </c>
      <c r="I11976" s="19">
        <v>2910</v>
      </c>
      <c r="J11976" s="19">
        <v>11970482</v>
      </c>
      <c r="P11976" s="23"/>
      <c r="Q11976" s="23"/>
    </row>
    <row r="11977" spans="2:17" ht="12.5" x14ac:dyDescent="0.25">
      <c r="B11977" s="24">
        <v>2835</v>
      </c>
      <c r="C11977" s="24">
        <v>3027882</v>
      </c>
      <c r="I11977" s="19">
        <v>2911</v>
      </c>
      <c r="J11977" s="19">
        <v>11315250</v>
      </c>
      <c r="P11977" s="23"/>
      <c r="Q11977" s="23"/>
    </row>
    <row r="11978" spans="2:17" ht="12.5" x14ac:dyDescent="0.25">
      <c r="B11978" s="24">
        <v>2835</v>
      </c>
      <c r="C11978" s="24">
        <v>4751470</v>
      </c>
      <c r="I11978" s="19">
        <v>2910</v>
      </c>
      <c r="J11978" s="19">
        <v>12249319</v>
      </c>
      <c r="P11978" s="23"/>
      <c r="Q11978" s="23"/>
    </row>
    <row r="11979" spans="2:17" ht="12.5" x14ac:dyDescent="0.25">
      <c r="B11979" s="24">
        <v>2835</v>
      </c>
      <c r="C11979" s="24">
        <v>3626263</v>
      </c>
      <c r="I11979" s="19">
        <v>2911</v>
      </c>
      <c r="J11979" s="19">
        <v>11777352</v>
      </c>
      <c r="P11979" s="23"/>
      <c r="Q11979" s="23"/>
    </row>
    <row r="11980" spans="2:17" ht="12.5" x14ac:dyDescent="0.25">
      <c r="B11980" s="24">
        <v>2835</v>
      </c>
      <c r="C11980" s="24">
        <v>4555545</v>
      </c>
      <c r="I11980" s="19">
        <v>2910</v>
      </c>
      <c r="J11980" s="19">
        <v>15968743</v>
      </c>
      <c r="P11980" s="23"/>
      <c r="Q11980" s="23"/>
    </row>
    <row r="11981" spans="2:17" ht="12.5" x14ac:dyDescent="0.25">
      <c r="B11981" s="24">
        <v>2835</v>
      </c>
      <c r="C11981" s="24">
        <v>3491304</v>
      </c>
      <c r="I11981" s="19">
        <v>2911</v>
      </c>
      <c r="J11981" s="19">
        <v>12432946</v>
      </c>
      <c r="P11981" s="23"/>
      <c r="Q11981" s="23"/>
    </row>
    <row r="11982" spans="2:17" ht="12.5" x14ac:dyDescent="0.25">
      <c r="B11982" s="24">
        <v>2835</v>
      </c>
      <c r="C11982" s="24">
        <v>3119335</v>
      </c>
      <c r="I11982" s="19">
        <v>2910</v>
      </c>
      <c r="J11982" s="19">
        <v>12982165</v>
      </c>
      <c r="P11982" s="23"/>
      <c r="Q11982" s="23"/>
    </row>
    <row r="11983" spans="2:17" ht="12.5" x14ac:dyDescent="0.25">
      <c r="B11983" s="24">
        <v>2835</v>
      </c>
      <c r="C11983" s="24">
        <v>4031058</v>
      </c>
      <c r="I11983" s="19">
        <v>2911</v>
      </c>
      <c r="J11983" s="19">
        <v>11365562</v>
      </c>
      <c r="P11983" s="23"/>
      <c r="Q11983" s="23"/>
    </row>
    <row r="11984" spans="2:17" ht="12.5" x14ac:dyDescent="0.25">
      <c r="B11984" s="24">
        <v>2835</v>
      </c>
      <c r="C11984" s="24">
        <v>4933154</v>
      </c>
      <c r="I11984" s="19">
        <v>2910</v>
      </c>
      <c r="J11984" s="19">
        <v>11231397</v>
      </c>
      <c r="P11984" s="23"/>
      <c r="Q11984" s="23"/>
    </row>
    <row r="11985" spans="2:17" ht="12.5" x14ac:dyDescent="0.25">
      <c r="B11985" s="24">
        <v>2835</v>
      </c>
      <c r="C11985" s="24">
        <v>3846375</v>
      </c>
      <c r="I11985" s="19">
        <v>2911</v>
      </c>
      <c r="J11985" s="19">
        <v>12256148</v>
      </c>
      <c r="P11985" s="23"/>
      <c r="Q11985" s="23"/>
    </row>
    <row r="11986" spans="2:17" ht="12.5" x14ac:dyDescent="0.25">
      <c r="B11986" s="24">
        <v>2835</v>
      </c>
      <c r="C11986" s="24">
        <v>3940638</v>
      </c>
      <c r="I11986" s="19">
        <v>2910</v>
      </c>
      <c r="J11986" s="19">
        <v>8396654</v>
      </c>
      <c r="P11986" s="23"/>
      <c r="Q11986" s="23"/>
    </row>
    <row r="11987" spans="2:17" ht="12.5" x14ac:dyDescent="0.25">
      <c r="B11987" s="24">
        <v>2835</v>
      </c>
      <c r="C11987" s="24">
        <v>3722711</v>
      </c>
      <c r="I11987" s="19">
        <v>2910</v>
      </c>
      <c r="J11987" s="19">
        <v>3952096</v>
      </c>
      <c r="P11987" s="23"/>
      <c r="Q11987" s="23"/>
    </row>
    <row r="11988" spans="2:17" ht="12.5" x14ac:dyDescent="0.25">
      <c r="B11988" s="24">
        <v>2835</v>
      </c>
      <c r="C11988" s="24">
        <v>3997053</v>
      </c>
      <c r="I11988" s="19">
        <v>2911</v>
      </c>
      <c r="J11988" s="19">
        <v>11493335</v>
      </c>
      <c r="P11988" s="23"/>
      <c r="Q11988" s="23"/>
    </row>
    <row r="11989" spans="2:17" ht="12.5" x14ac:dyDescent="0.25">
      <c r="B11989" s="24">
        <v>2835</v>
      </c>
      <c r="C11989" s="24">
        <v>4330717</v>
      </c>
      <c r="I11989" s="19">
        <v>2910</v>
      </c>
      <c r="J11989" s="19">
        <v>12148689</v>
      </c>
      <c r="P11989" s="23"/>
      <c r="Q11989" s="23"/>
    </row>
    <row r="11990" spans="2:17" ht="12.5" x14ac:dyDescent="0.25">
      <c r="B11990" s="24">
        <v>2835</v>
      </c>
      <c r="C11990" s="24">
        <v>3901688</v>
      </c>
      <c r="I11990" s="19">
        <v>2911</v>
      </c>
      <c r="J11990" s="19">
        <v>11755298</v>
      </c>
      <c r="P11990" s="23"/>
      <c r="Q11990" s="23"/>
    </row>
    <row r="11991" spans="2:17" ht="12.5" x14ac:dyDescent="0.25">
      <c r="B11991" s="24">
        <v>2835</v>
      </c>
      <c r="C11991" s="24">
        <v>3885336</v>
      </c>
      <c r="I11991" s="19">
        <v>2910</v>
      </c>
      <c r="J11991" s="19">
        <v>12027954</v>
      </c>
      <c r="P11991" s="23"/>
      <c r="Q11991" s="23"/>
    </row>
    <row r="11992" spans="2:17" ht="12.5" x14ac:dyDescent="0.25">
      <c r="B11992" s="24">
        <v>2835</v>
      </c>
      <c r="C11992" s="24">
        <v>4052008</v>
      </c>
      <c r="I11992" s="19">
        <v>2911</v>
      </c>
      <c r="J11992" s="19">
        <v>13191368</v>
      </c>
      <c r="P11992" s="23"/>
      <c r="Q11992" s="23"/>
    </row>
    <row r="11993" spans="2:17" ht="12.5" x14ac:dyDescent="0.25">
      <c r="B11993" s="24">
        <v>2835</v>
      </c>
      <c r="C11993" s="24">
        <v>3712922</v>
      </c>
      <c r="I11993" s="19">
        <v>2910</v>
      </c>
      <c r="J11993" s="19">
        <v>13318568</v>
      </c>
      <c r="P11993" s="23"/>
      <c r="Q11993" s="23"/>
    </row>
    <row r="11994" spans="2:17" ht="12.5" x14ac:dyDescent="0.25">
      <c r="B11994" s="24">
        <v>2835</v>
      </c>
      <c r="C11994" s="24">
        <v>5134405</v>
      </c>
      <c r="I11994" s="19">
        <v>2911</v>
      </c>
      <c r="J11994" s="19">
        <v>9496065</v>
      </c>
      <c r="P11994" s="23"/>
      <c r="Q11994" s="23"/>
    </row>
    <row r="11995" spans="2:17" ht="12.5" x14ac:dyDescent="0.25">
      <c r="B11995" s="24">
        <v>2835</v>
      </c>
      <c r="C11995" s="24">
        <v>3626713</v>
      </c>
      <c r="I11995" s="19">
        <v>2910</v>
      </c>
      <c r="J11995" s="19">
        <v>12562635</v>
      </c>
      <c r="P11995" s="23"/>
      <c r="Q11995" s="23"/>
    </row>
    <row r="11996" spans="2:17" ht="12.5" x14ac:dyDescent="0.25">
      <c r="B11996" s="24">
        <v>2835</v>
      </c>
      <c r="C11996" s="24">
        <v>3741610</v>
      </c>
      <c r="I11996" s="19">
        <v>2911</v>
      </c>
      <c r="J11996" s="19">
        <v>13349413</v>
      </c>
      <c r="P11996" s="23"/>
      <c r="Q11996" s="23"/>
    </row>
    <row r="11997" spans="2:17" ht="12.5" x14ac:dyDescent="0.25">
      <c r="B11997" s="24">
        <v>2835</v>
      </c>
      <c r="C11997" s="24">
        <v>4054167</v>
      </c>
      <c r="I11997" s="19">
        <v>2910</v>
      </c>
      <c r="J11997" s="19">
        <v>10816302</v>
      </c>
      <c r="P11997" s="23"/>
      <c r="Q11997" s="23"/>
    </row>
    <row r="11998" spans="2:17" ht="12.5" x14ac:dyDescent="0.25">
      <c r="B11998" s="24">
        <v>2835</v>
      </c>
      <c r="C11998" s="24">
        <v>4934069</v>
      </c>
      <c r="I11998" s="19">
        <v>2911</v>
      </c>
      <c r="J11998" s="19">
        <v>11356731</v>
      </c>
      <c r="P11998" s="23"/>
      <c r="Q11998" s="23"/>
    </row>
    <row r="11999" spans="2:17" ht="12.5" x14ac:dyDescent="0.25">
      <c r="B11999" s="24">
        <v>2835</v>
      </c>
      <c r="C11999" s="24">
        <v>3292201</v>
      </c>
      <c r="I11999" s="19">
        <v>2910</v>
      </c>
      <c r="J11999" s="19">
        <v>11966723</v>
      </c>
      <c r="P11999" s="23"/>
      <c r="Q11999" s="23"/>
    </row>
    <row r="12000" spans="2:17" ht="12.5" x14ac:dyDescent="0.25">
      <c r="B12000" s="24">
        <v>2835</v>
      </c>
      <c r="C12000" s="24">
        <v>4077477</v>
      </c>
      <c r="I12000" s="19">
        <v>2911</v>
      </c>
      <c r="J12000" s="19">
        <v>12164544</v>
      </c>
      <c r="P12000" s="23"/>
      <c r="Q12000" s="23"/>
    </row>
    <row r="12001" spans="2:17" ht="12.5" x14ac:dyDescent="0.25">
      <c r="B12001" s="24">
        <v>2835</v>
      </c>
      <c r="C12001" s="24">
        <v>3724177</v>
      </c>
      <c r="I12001" s="19">
        <v>2910</v>
      </c>
      <c r="J12001" s="19">
        <v>11837809</v>
      </c>
      <c r="P12001" s="23"/>
      <c r="Q12001" s="23"/>
    </row>
    <row r="12002" spans="2:17" ht="12.5" x14ac:dyDescent="0.25">
      <c r="B12002" s="24">
        <v>2835</v>
      </c>
      <c r="C12002" s="24">
        <v>4179900</v>
      </c>
      <c r="I12002" s="19">
        <v>2911</v>
      </c>
      <c r="J12002" s="19">
        <v>12444848</v>
      </c>
      <c r="P12002" s="23"/>
      <c r="Q12002" s="23"/>
    </row>
    <row r="12003" spans="2:17" ht="12.5" x14ac:dyDescent="0.25">
      <c r="B12003" s="24">
        <v>2835</v>
      </c>
      <c r="C12003" s="24">
        <v>3496645</v>
      </c>
      <c r="I12003" s="19">
        <v>2910</v>
      </c>
      <c r="J12003" s="19">
        <v>23700509</v>
      </c>
      <c r="P12003" s="23"/>
      <c r="Q12003" s="23"/>
    </row>
    <row r="12004" spans="2:17" ht="12.5" x14ac:dyDescent="0.25">
      <c r="B12004" s="24">
        <v>2835</v>
      </c>
      <c r="C12004" s="24">
        <v>3608905</v>
      </c>
      <c r="I12004" s="19">
        <v>2911</v>
      </c>
      <c r="J12004" s="19">
        <v>13124875</v>
      </c>
      <c r="P12004" s="23"/>
      <c r="Q12004" s="23"/>
    </row>
    <row r="12005" spans="2:17" ht="12.5" x14ac:dyDescent="0.25">
      <c r="B12005" s="24">
        <v>2835</v>
      </c>
      <c r="C12005" s="24">
        <v>4312246</v>
      </c>
      <c r="I12005" s="19">
        <v>2910</v>
      </c>
      <c r="J12005" s="19">
        <v>10919852</v>
      </c>
      <c r="P12005" s="23"/>
      <c r="Q12005" s="23"/>
    </row>
    <row r="12006" spans="2:17" ht="12.5" x14ac:dyDescent="0.25">
      <c r="B12006" s="24">
        <v>2835</v>
      </c>
      <c r="C12006" s="24">
        <v>4038898</v>
      </c>
      <c r="I12006" s="19">
        <v>2911</v>
      </c>
      <c r="J12006" s="19">
        <v>11887519</v>
      </c>
      <c r="P12006" s="23"/>
      <c r="Q12006" s="23"/>
    </row>
    <row r="12007" spans="2:17" ht="12.5" x14ac:dyDescent="0.25">
      <c r="B12007" s="24">
        <v>2835</v>
      </c>
      <c r="C12007" s="24">
        <v>4771574</v>
      </c>
      <c r="I12007" s="19">
        <v>2910</v>
      </c>
      <c r="J12007" s="19">
        <v>12153744</v>
      </c>
      <c r="P12007" s="23"/>
      <c r="Q12007" s="23"/>
    </row>
    <row r="12008" spans="2:17" ht="12.5" x14ac:dyDescent="0.25">
      <c r="B12008" s="24">
        <v>2835</v>
      </c>
      <c r="C12008" s="24">
        <v>4171555</v>
      </c>
      <c r="I12008" s="19">
        <v>2911</v>
      </c>
      <c r="J12008" s="19">
        <v>11706961</v>
      </c>
      <c r="P12008" s="23"/>
      <c r="Q12008" s="23"/>
    </row>
    <row r="12009" spans="2:17" ht="12.5" x14ac:dyDescent="0.25">
      <c r="B12009" s="24">
        <v>2835</v>
      </c>
      <c r="C12009" s="24">
        <v>4662935</v>
      </c>
      <c r="I12009" s="19">
        <v>2910</v>
      </c>
      <c r="J12009" s="19">
        <v>12431766</v>
      </c>
      <c r="P12009" s="23"/>
      <c r="Q12009" s="23"/>
    </row>
    <row r="12010" spans="2:17" ht="12.5" x14ac:dyDescent="0.25">
      <c r="B12010" s="24">
        <v>2835</v>
      </c>
      <c r="C12010" s="24">
        <v>4069324</v>
      </c>
      <c r="I12010" s="19">
        <v>2911</v>
      </c>
      <c r="J12010" s="19">
        <v>13089383</v>
      </c>
      <c r="P12010" s="23"/>
      <c r="Q12010" s="23"/>
    </row>
    <row r="12011" spans="2:17" ht="12.5" x14ac:dyDescent="0.25">
      <c r="B12011" s="24">
        <v>2835</v>
      </c>
      <c r="C12011" s="24">
        <v>3945416</v>
      </c>
      <c r="I12011" s="19">
        <v>2910</v>
      </c>
      <c r="J12011" s="19">
        <v>10472871</v>
      </c>
      <c r="P12011" s="23"/>
      <c r="Q12011" s="23"/>
    </row>
    <row r="12012" spans="2:17" ht="12.5" x14ac:dyDescent="0.25">
      <c r="B12012" s="24">
        <v>2835</v>
      </c>
      <c r="C12012" s="24">
        <v>3577175</v>
      </c>
      <c r="I12012" s="19">
        <v>2911</v>
      </c>
      <c r="J12012" s="19">
        <v>11977781</v>
      </c>
      <c r="P12012" s="23"/>
      <c r="Q12012" s="23"/>
    </row>
    <row r="12013" spans="2:17" ht="12.5" x14ac:dyDescent="0.25">
      <c r="B12013" s="24">
        <v>2835</v>
      </c>
      <c r="C12013" s="24">
        <v>3505706</v>
      </c>
      <c r="I12013" s="19">
        <v>2910</v>
      </c>
      <c r="J12013" s="19">
        <v>12514294</v>
      </c>
      <c r="P12013" s="23"/>
      <c r="Q12013" s="23"/>
    </row>
    <row r="12014" spans="2:17" ht="12.5" x14ac:dyDescent="0.25">
      <c r="B12014" s="24">
        <v>2835</v>
      </c>
      <c r="C12014" s="24">
        <v>4538282</v>
      </c>
      <c r="I12014" s="19">
        <v>2911</v>
      </c>
      <c r="J12014" s="19">
        <v>11800965</v>
      </c>
      <c r="P12014" s="23"/>
      <c r="Q12014" s="23"/>
    </row>
    <row r="12015" spans="2:17" ht="12.5" x14ac:dyDescent="0.25">
      <c r="B12015" s="24">
        <v>2835</v>
      </c>
      <c r="C12015" s="24">
        <v>3986454</v>
      </c>
      <c r="I12015" s="19">
        <v>2910</v>
      </c>
      <c r="J12015" s="19">
        <v>11781435</v>
      </c>
      <c r="P12015" s="23"/>
      <c r="Q12015" s="23"/>
    </row>
    <row r="12016" spans="2:17" ht="12.5" x14ac:dyDescent="0.25">
      <c r="B12016" s="24">
        <v>2835</v>
      </c>
      <c r="C12016" s="24">
        <v>3846712</v>
      </c>
      <c r="I12016" s="19">
        <v>2911</v>
      </c>
      <c r="J12016" s="19">
        <v>11862368</v>
      </c>
      <c r="P12016" s="23"/>
      <c r="Q12016" s="23"/>
    </row>
    <row r="12017" spans="2:17" ht="12.5" x14ac:dyDescent="0.25">
      <c r="B12017" s="24">
        <v>2835</v>
      </c>
      <c r="C12017" s="24">
        <v>3403311</v>
      </c>
      <c r="I12017" s="19">
        <v>2910</v>
      </c>
      <c r="J12017" s="19">
        <v>13059345</v>
      </c>
      <c r="P12017" s="23"/>
      <c r="Q12017" s="23"/>
    </row>
    <row r="12018" spans="2:17" ht="12.5" x14ac:dyDescent="0.25">
      <c r="B12018" s="24">
        <v>2835</v>
      </c>
      <c r="C12018" s="24">
        <v>3559774</v>
      </c>
      <c r="I12018" s="19">
        <v>2911</v>
      </c>
      <c r="J12018" s="19">
        <v>11178151</v>
      </c>
      <c r="P12018" s="23"/>
      <c r="Q12018" s="23"/>
    </row>
    <row r="12019" spans="2:17" ht="12.5" x14ac:dyDescent="0.25">
      <c r="B12019" s="24">
        <v>2835</v>
      </c>
      <c r="C12019" s="24">
        <v>3674951</v>
      </c>
      <c r="I12019" s="19">
        <v>2910</v>
      </c>
      <c r="J12019" s="19">
        <v>12142070</v>
      </c>
      <c r="P12019" s="23"/>
      <c r="Q12019" s="23"/>
    </row>
    <row r="12020" spans="2:17" ht="12.5" x14ac:dyDescent="0.25">
      <c r="B12020" s="24">
        <v>2835</v>
      </c>
      <c r="C12020" s="24">
        <v>4479168</v>
      </c>
      <c r="I12020" s="19">
        <v>2911</v>
      </c>
      <c r="J12020" s="19">
        <v>12092231</v>
      </c>
      <c r="P12020" s="23"/>
      <c r="Q12020" s="23"/>
    </row>
    <row r="12021" spans="2:17" ht="12.5" x14ac:dyDescent="0.25">
      <c r="B12021" s="24">
        <v>2835</v>
      </c>
      <c r="C12021" s="24">
        <v>4557507</v>
      </c>
      <c r="I12021" s="19">
        <v>2910</v>
      </c>
      <c r="J12021" s="19">
        <v>11883605</v>
      </c>
      <c r="P12021" s="23"/>
      <c r="Q12021" s="23"/>
    </row>
    <row r="12022" spans="2:17" ht="12.5" x14ac:dyDescent="0.25">
      <c r="B12022" s="24">
        <v>2835</v>
      </c>
      <c r="C12022" s="24">
        <v>3995911</v>
      </c>
      <c r="I12022" s="19">
        <v>2911</v>
      </c>
      <c r="J12022" s="19">
        <v>11808793</v>
      </c>
      <c r="P12022" s="23"/>
      <c r="Q12022" s="23"/>
    </row>
    <row r="12023" spans="2:17" ht="12.5" x14ac:dyDescent="0.25">
      <c r="B12023" s="24">
        <v>2835</v>
      </c>
      <c r="C12023" s="24">
        <v>4542959</v>
      </c>
      <c r="I12023" s="19">
        <v>2910</v>
      </c>
      <c r="J12023" s="19">
        <v>12844035</v>
      </c>
      <c r="P12023" s="23"/>
      <c r="Q12023" s="23"/>
    </row>
    <row r="12024" spans="2:17" ht="12.5" x14ac:dyDescent="0.25">
      <c r="B12024" s="24">
        <v>2835</v>
      </c>
      <c r="C12024" s="24">
        <v>3880318</v>
      </c>
      <c r="I12024" s="19">
        <v>2911</v>
      </c>
      <c r="J12024" s="19">
        <v>11267805</v>
      </c>
      <c r="P12024" s="23"/>
      <c r="Q12024" s="23"/>
    </row>
    <row r="12025" spans="2:17" ht="12.5" x14ac:dyDescent="0.25">
      <c r="B12025" s="24">
        <v>2835</v>
      </c>
      <c r="C12025" s="24">
        <v>4032921</v>
      </c>
      <c r="I12025" s="19">
        <v>2910</v>
      </c>
      <c r="J12025" s="19">
        <v>12379493</v>
      </c>
      <c r="P12025" s="23"/>
      <c r="Q12025" s="23"/>
    </row>
    <row r="12026" spans="2:17" ht="12.5" x14ac:dyDescent="0.25">
      <c r="B12026" s="24">
        <v>2835</v>
      </c>
      <c r="C12026" s="24">
        <v>3159573</v>
      </c>
      <c r="I12026" s="19">
        <v>2911</v>
      </c>
      <c r="J12026" s="19">
        <v>11746766</v>
      </c>
      <c r="P12026" s="23"/>
      <c r="Q12026" s="23"/>
    </row>
    <row r="12027" spans="2:17" ht="12.5" x14ac:dyDescent="0.25">
      <c r="B12027" s="24">
        <v>2835</v>
      </c>
      <c r="C12027" s="24">
        <v>3798717</v>
      </c>
      <c r="I12027" s="19">
        <v>2910</v>
      </c>
      <c r="J12027" s="19">
        <v>12545870</v>
      </c>
      <c r="P12027" s="23"/>
      <c r="Q12027" s="23"/>
    </row>
    <row r="12028" spans="2:17" ht="12.5" x14ac:dyDescent="0.25">
      <c r="B12028" s="24">
        <v>2835</v>
      </c>
      <c r="C12028" s="24">
        <v>4442609</v>
      </c>
      <c r="I12028" s="19">
        <v>2911</v>
      </c>
      <c r="J12028" s="19">
        <v>11098223</v>
      </c>
      <c r="P12028" s="23"/>
      <c r="Q12028" s="23"/>
    </row>
    <row r="12029" spans="2:17" ht="12.5" x14ac:dyDescent="0.25">
      <c r="B12029" s="24">
        <v>2835</v>
      </c>
      <c r="C12029" s="24">
        <v>1936787</v>
      </c>
      <c r="I12029" s="19">
        <v>2910</v>
      </c>
      <c r="J12029" s="19">
        <v>12765035</v>
      </c>
      <c r="P12029" s="23"/>
      <c r="Q12029" s="23"/>
    </row>
    <row r="12030" spans="2:17" ht="12.5" x14ac:dyDescent="0.25">
      <c r="B12030" s="24">
        <v>2835</v>
      </c>
      <c r="C12030" s="24">
        <v>3346590</v>
      </c>
      <c r="I12030" s="19">
        <v>2911</v>
      </c>
      <c r="J12030" s="19">
        <v>19883381</v>
      </c>
      <c r="P12030" s="23"/>
      <c r="Q12030" s="23"/>
    </row>
    <row r="12031" spans="2:17" ht="12.5" x14ac:dyDescent="0.25">
      <c r="B12031" s="24">
        <v>2835</v>
      </c>
      <c r="C12031" s="24">
        <v>3658510</v>
      </c>
      <c r="I12031" s="19">
        <v>2910</v>
      </c>
      <c r="J12031" s="19">
        <v>11305395</v>
      </c>
      <c r="P12031" s="23"/>
      <c r="Q12031" s="23"/>
    </row>
    <row r="12032" spans="2:17" ht="12.5" x14ac:dyDescent="0.25">
      <c r="B12032" s="24">
        <v>2835</v>
      </c>
      <c r="C12032" s="24">
        <v>4665732</v>
      </c>
      <c r="I12032" s="19">
        <v>2911</v>
      </c>
      <c r="J12032" s="19">
        <v>12116033</v>
      </c>
      <c r="P12032" s="23"/>
      <c r="Q12032" s="23"/>
    </row>
    <row r="12033" spans="2:17" ht="12.5" x14ac:dyDescent="0.25">
      <c r="B12033" s="24">
        <v>2835</v>
      </c>
      <c r="C12033" s="24">
        <v>4582132</v>
      </c>
      <c r="I12033" s="19">
        <v>2910</v>
      </c>
      <c r="J12033" s="19">
        <v>11945645</v>
      </c>
      <c r="P12033" s="23"/>
      <c r="Q12033" s="23"/>
    </row>
    <row r="12034" spans="2:17" ht="12.5" x14ac:dyDescent="0.25">
      <c r="B12034" s="24">
        <v>2835</v>
      </c>
      <c r="C12034" s="24">
        <v>469568</v>
      </c>
      <c r="I12034" s="19">
        <v>2911</v>
      </c>
      <c r="J12034" s="19">
        <v>12547290</v>
      </c>
      <c r="P12034" s="23"/>
      <c r="Q12034" s="23"/>
    </row>
    <row r="12035" spans="2:17" ht="12.5" x14ac:dyDescent="0.25">
      <c r="B12035" s="24">
        <v>2835</v>
      </c>
      <c r="C12035" s="24">
        <v>3579842</v>
      </c>
      <c r="I12035" s="19">
        <v>2910</v>
      </c>
      <c r="J12035" s="19">
        <v>11886143</v>
      </c>
      <c r="P12035" s="23"/>
      <c r="Q12035" s="23"/>
    </row>
    <row r="12036" spans="2:17" ht="12.5" x14ac:dyDescent="0.25">
      <c r="B12036" s="24">
        <v>2835</v>
      </c>
      <c r="C12036" s="24">
        <v>4675518</v>
      </c>
      <c r="I12036" s="19">
        <v>2911</v>
      </c>
      <c r="J12036" s="19">
        <v>11840830</v>
      </c>
      <c r="P12036" s="23"/>
      <c r="Q12036" s="23"/>
    </row>
    <row r="12037" spans="2:17" ht="12.5" x14ac:dyDescent="0.25">
      <c r="B12037" s="24">
        <v>2835</v>
      </c>
      <c r="C12037" s="24">
        <v>343224</v>
      </c>
      <c r="I12037" s="19">
        <v>2910</v>
      </c>
      <c r="J12037" s="19">
        <v>12694265</v>
      </c>
      <c r="P12037" s="23"/>
      <c r="Q12037" s="23"/>
    </row>
    <row r="12038" spans="2:17" ht="12.5" x14ac:dyDescent="0.25">
      <c r="B12038" s="24">
        <v>2835</v>
      </c>
      <c r="C12038" s="24">
        <v>1315274</v>
      </c>
      <c r="I12038" s="19">
        <v>2911</v>
      </c>
      <c r="J12038" s="19">
        <v>11036804</v>
      </c>
      <c r="P12038" s="23"/>
      <c r="Q12038" s="23"/>
    </row>
    <row r="12039" spans="2:17" ht="12.5" x14ac:dyDescent="0.25">
      <c r="B12039" s="24">
        <v>2835</v>
      </c>
      <c r="C12039" s="24">
        <v>4658301</v>
      </c>
      <c r="I12039" s="19">
        <v>2910</v>
      </c>
      <c r="J12039" s="19">
        <v>12221630</v>
      </c>
      <c r="P12039" s="23"/>
      <c r="Q12039" s="23"/>
    </row>
    <row r="12040" spans="2:17" ht="12.5" x14ac:dyDescent="0.25">
      <c r="B12040" s="24">
        <v>2835</v>
      </c>
      <c r="C12040" s="24">
        <v>3519421</v>
      </c>
      <c r="I12040" s="19">
        <v>2911</v>
      </c>
      <c r="J12040" s="19">
        <v>13076840</v>
      </c>
      <c r="P12040" s="23"/>
      <c r="Q12040" s="23"/>
    </row>
    <row r="12041" spans="2:17" ht="12.5" x14ac:dyDescent="0.25">
      <c r="B12041" s="24">
        <v>2835</v>
      </c>
      <c r="C12041" s="24">
        <v>3624532</v>
      </c>
      <c r="I12041" s="19">
        <v>2910</v>
      </c>
      <c r="J12041" s="19">
        <v>10908529</v>
      </c>
      <c r="P12041" s="23"/>
      <c r="Q12041" s="23"/>
    </row>
    <row r="12042" spans="2:17" ht="12.5" x14ac:dyDescent="0.25">
      <c r="B12042" s="24">
        <v>2835</v>
      </c>
      <c r="C12042" s="24">
        <v>1107589</v>
      </c>
      <c r="I12042" s="19">
        <v>2911</v>
      </c>
      <c r="J12042" s="19">
        <v>11873210</v>
      </c>
      <c r="P12042" s="23"/>
      <c r="Q12042" s="23"/>
    </row>
    <row r="12043" spans="2:17" ht="12.5" x14ac:dyDescent="0.25">
      <c r="B12043" s="24">
        <v>2835</v>
      </c>
      <c r="C12043" s="24">
        <v>3829724</v>
      </c>
      <c r="I12043" s="19">
        <v>2910</v>
      </c>
      <c r="J12043" s="19">
        <v>12287877</v>
      </c>
      <c r="P12043" s="23"/>
      <c r="Q12043" s="23"/>
    </row>
    <row r="12044" spans="2:17" ht="12.5" x14ac:dyDescent="0.25">
      <c r="B12044" s="24">
        <v>2835</v>
      </c>
      <c r="C12044" s="24">
        <v>3956596</v>
      </c>
      <c r="I12044" s="19">
        <v>2911</v>
      </c>
      <c r="J12044" s="19">
        <v>11912509</v>
      </c>
      <c r="P12044" s="23"/>
      <c r="Q12044" s="23"/>
    </row>
    <row r="12045" spans="2:17" ht="12.5" x14ac:dyDescent="0.25">
      <c r="B12045" s="24">
        <v>2835</v>
      </c>
      <c r="C12045" s="24">
        <v>3513201</v>
      </c>
      <c r="I12045" s="19">
        <v>2910</v>
      </c>
      <c r="J12045" s="19">
        <v>13138431</v>
      </c>
      <c r="P12045" s="23"/>
      <c r="Q12045" s="23"/>
    </row>
    <row r="12046" spans="2:17" ht="12.5" x14ac:dyDescent="0.25">
      <c r="B12046" s="24">
        <v>2835</v>
      </c>
      <c r="C12046" s="24">
        <v>3832964</v>
      </c>
      <c r="I12046" s="19">
        <v>2911</v>
      </c>
      <c r="J12046" s="19">
        <v>11001945</v>
      </c>
      <c r="P12046" s="23"/>
      <c r="Q12046" s="23"/>
    </row>
    <row r="12047" spans="2:17" ht="12.5" x14ac:dyDescent="0.25">
      <c r="B12047" s="24">
        <v>2835</v>
      </c>
      <c r="C12047" s="24">
        <v>4186443</v>
      </c>
      <c r="I12047" s="19">
        <v>2910</v>
      </c>
      <c r="J12047" s="19">
        <v>11512524</v>
      </c>
      <c r="P12047" s="23"/>
      <c r="Q12047" s="23"/>
    </row>
    <row r="12048" spans="2:17" ht="12.5" x14ac:dyDescent="0.25">
      <c r="B12048" s="24">
        <v>2835</v>
      </c>
      <c r="C12048" s="24">
        <v>3322326</v>
      </c>
      <c r="I12048" s="19">
        <v>2911</v>
      </c>
      <c r="J12048" s="19">
        <v>12268556</v>
      </c>
      <c r="P12048" s="23"/>
      <c r="Q12048" s="23"/>
    </row>
    <row r="12049" spans="2:17" ht="12.5" x14ac:dyDescent="0.25">
      <c r="B12049" s="24">
        <v>2835</v>
      </c>
      <c r="C12049" s="24">
        <v>2268883</v>
      </c>
      <c r="I12049" s="19">
        <v>2910</v>
      </c>
      <c r="J12049" s="19">
        <v>12408953</v>
      </c>
      <c r="P12049" s="23"/>
      <c r="Q12049" s="23"/>
    </row>
    <row r="12050" spans="2:17" ht="12.5" x14ac:dyDescent="0.25">
      <c r="B12050" s="24">
        <v>2835</v>
      </c>
      <c r="C12050" s="24">
        <v>3974780</v>
      </c>
      <c r="I12050" s="19">
        <v>2911</v>
      </c>
      <c r="J12050" s="19">
        <v>11339147</v>
      </c>
      <c r="P12050" s="23"/>
      <c r="Q12050" s="23"/>
    </row>
    <row r="12051" spans="2:17" ht="12.5" x14ac:dyDescent="0.25">
      <c r="B12051" s="24">
        <v>2835</v>
      </c>
      <c r="C12051" s="24">
        <v>3940937</v>
      </c>
      <c r="I12051" s="19">
        <v>2910</v>
      </c>
      <c r="J12051" s="19">
        <v>12481381</v>
      </c>
      <c r="P12051" s="23"/>
      <c r="Q12051" s="23"/>
    </row>
    <row r="12052" spans="2:17" ht="12.5" x14ac:dyDescent="0.25">
      <c r="B12052" s="24">
        <v>2835</v>
      </c>
      <c r="C12052" s="24">
        <v>5203730</v>
      </c>
      <c r="I12052" s="19">
        <v>2911</v>
      </c>
      <c r="J12052" s="19">
        <v>11821950</v>
      </c>
      <c r="P12052" s="23"/>
      <c r="Q12052" s="23"/>
    </row>
    <row r="12053" spans="2:17" ht="12.5" x14ac:dyDescent="0.25">
      <c r="B12053" s="24">
        <v>2835</v>
      </c>
      <c r="C12053" s="24">
        <v>4647745</v>
      </c>
      <c r="I12053" s="19">
        <v>2910</v>
      </c>
      <c r="J12053" s="19">
        <v>12384532</v>
      </c>
      <c r="P12053" s="23"/>
      <c r="Q12053" s="23"/>
    </row>
    <row r="12054" spans="2:17" ht="12.5" x14ac:dyDescent="0.25">
      <c r="B12054" s="24">
        <v>2835</v>
      </c>
      <c r="C12054" s="24">
        <v>16040349</v>
      </c>
      <c r="I12054" s="19">
        <v>2911</v>
      </c>
      <c r="J12054" s="19">
        <v>13206843</v>
      </c>
      <c r="P12054" s="23"/>
      <c r="Q12054" s="23"/>
    </row>
    <row r="12055" spans="2:17" ht="12.5" x14ac:dyDescent="0.25">
      <c r="B12055" s="24">
        <v>2835</v>
      </c>
      <c r="C12055" s="24">
        <v>3979446</v>
      </c>
      <c r="I12055" s="19">
        <v>2910</v>
      </c>
      <c r="J12055" s="19">
        <v>10714009</v>
      </c>
      <c r="P12055" s="23"/>
      <c r="Q12055" s="23"/>
    </row>
    <row r="12056" spans="2:17" ht="12.5" x14ac:dyDescent="0.25">
      <c r="B12056" s="24">
        <v>2835</v>
      </c>
      <c r="C12056" s="24">
        <v>4098929</v>
      </c>
      <c r="I12056" s="19">
        <v>2911</v>
      </c>
      <c r="J12056" s="19">
        <v>19411408</v>
      </c>
      <c r="P12056" s="23"/>
      <c r="Q12056" s="23"/>
    </row>
    <row r="12057" spans="2:17" ht="12.5" x14ac:dyDescent="0.25">
      <c r="B12057" s="24">
        <v>2835</v>
      </c>
      <c r="C12057" s="24">
        <v>4518427</v>
      </c>
      <c r="I12057" s="19">
        <v>2910</v>
      </c>
      <c r="J12057" s="19">
        <v>12246214</v>
      </c>
      <c r="P12057" s="23"/>
      <c r="Q12057" s="23"/>
    </row>
    <row r="12058" spans="2:17" ht="12.5" x14ac:dyDescent="0.25">
      <c r="B12058" s="24">
        <v>2835</v>
      </c>
      <c r="C12058" s="24">
        <v>3536786</v>
      </c>
      <c r="I12058" s="19">
        <v>2911</v>
      </c>
      <c r="J12058" s="19">
        <v>12253346</v>
      </c>
      <c r="P12058" s="23"/>
      <c r="Q12058" s="23"/>
    </row>
    <row r="12059" spans="2:17" ht="12.5" x14ac:dyDescent="0.25">
      <c r="B12059" s="24">
        <v>2835</v>
      </c>
      <c r="C12059" s="24">
        <v>4030160</v>
      </c>
      <c r="I12059" s="19">
        <v>2910</v>
      </c>
      <c r="J12059" s="19">
        <v>11835195</v>
      </c>
      <c r="P12059" s="23"/>
      <c r="Q12059" s="23"/>
    </row>
    <row r="12060" spans="2:17" ht="12.5" x14ac:dyDescent="0.25">
      <c r="B12060" s="24">
        <v>2835</v>
      </c>
      <c r="C12060" s="24">
        <v>4529216</v>
      </c>
      <c r="I12060" s="19">
        <v>2911</v>
      </c>
      <c r="J12060" s="19">
        <v>13854415</v>
      </c>
      <c r="P12060" s="23"/>
      <c r="Q12060" s="23"/>
    </row>
    <row r="12061" spans="2:17" ht="12.5" x14ac:dyDescent="0.25">
      <c r="B12061" s="24">
        <v>2835</v>
      </c>
      <c r="C12061" s="24">
        <v>4054529</v>
      </c>
      <c r="I12061" s="19">
        <v>2910</v>
      </c>
      <c r="J12061" s="19">
        <v>10270090</v>
      </c>
      <c r="P12061" s="23"/>
      <c r="Q12061" s="23"/>
    </row>
    <row r="12062" spans="2:17" ht="12.5" x14ac:dyDescent="0.25">
      <c r="B12062" s="24">
        <v>2835</v>
      </c>
      <c r="C12062" s="24">
        <v>2498009</v>
      </c>
      <c r="I12062" s="19">
        <v>2911</v>
      </c>
      <c r="J12062" s="19">
        <v>11873864</v>
      </c>
      <c r="P12062" s="23"/>
      <c r="Q12062" s="23"/>
    </row>
    <row r="12063" spans="2:17" ht="12.5" x14ac:dyDescent="0.25">
      <c r="B12063" s="24">
        <v>2835</v>
      </c>
      <c r="C12063" s="24">
        <v>4128227</v>
      </c>
      <c r="I12063" s="19">
        <v>2910</v>
      </c>
      <c r="J12063" s="19">
        <v>11711962</v>
      </c>
      <c r="P12063" s="23"/>
      <c r="Q12063" s="23"/>
    </row>
    <row r="12064" spans="2:17" ht="12.5" x14ac:dyDescent="0.25">
      <c r="B12064" s="24">
        <v>2835</v>
      </c>
      <c r="C12064" s="24">
        <v>3875166</v>
      </c>
      <c r="I12064" s="19">
        <v>2911</v>
      </c>
      <c r="J12064" s="19">
        <v>11951969</v>
      </c>
      <c r="P12064" s="23"/>
      <c r="Q12064" s="23"/>
    </row>
    <row r="12065" spans="2:17" ht="12.5" x14ac:dyDescent="0.25">
      <c r="B12065" s="24">
        <v>2835</v>
      </c>
      <c r="C12065" s="24">
        <v>4487080</v>
      </c>
      <c r="I12065" s="19">
        <v>2910</v>
      </c>
      <c r="J12065" s="19">
        <v>12211411</v>
      </c>
      <c r="P12065" s="23"/>
      <c r="Q12065" s="23"/>
    </row>
    <row r="12066" spans="2:17" ht="12.5" x14ac:dyDescent="0.25">
      <c r="B12066" s="24">
        <v>2835</v>
      </c>
      <c r="C12066" s="24">
        <v>4013288</v>
      </c>
      <c r="I12066" s="19">
        <v>2911</v>
      </c>
      <c r="J12066" s="19">
        <v>11793480</v>
      </c>
      <c r="P12066" s="23"/>
      <c r="Q12066" s="23"/>
    </row>
    <row r="12067" spans="2:17" ht="12.5" x14ac:dyDescent="0.25">
      <c r="B12067" s="24">
        <v>2835</v>
      </c>
      <c r="C12067" s="24">
        <v>3572837</v>
      </c>
      <c r="I12067" s="19">
        <v>2910</v>
      </c>
      <c r="J12067" s="19">
        <v>12555106</v>
      </c>
      <c r="P12067" s="23"/>
      <c r="Q12067" s="23"/>
    </row>
    <row r="12068" spans="2:17" ht="12.5" x14ac:dyDescent="0.25">
      <c r="B12068" s="24">
        <v>2835</v>
      </c>
      <c r="C12068" s="24">
        <v>3166746</v>
      </c>
      <c r="I12068" s="19">
        <v>2911</v>
      </c>
      <c r="J12068" s="19">
        <v>12673597</v>
      </c>
      <c r="P12068" s="23"/>
      <c r="Q12068" s="23"/>
    </row>
    <row r="12069" spans="2:17" ht="12.5" x14ac:dyDescent="0.25">
      <c r="B12069" s="24">
        <v>2835</v>
      </c>
      <c r="C12069" s="24">
        <v>4131006</v>
      </c>
      <c r="I12069" s="19">
        <v>2910</v>
      </c>
      <c r="J12069" s="19">
        <v>10807918</v>
      </c>
      <c r="P12069" s="23"/>
      <c r="Q12069" s="23"/>
    </row>
    <row r="12070" spans="2:17" ht="12.5" x14ac:dyDescent="0.25">
      <c r="B12070" s="24">
        <v>2835</v>
      </c>
      <c r="C12070" s="24">
        <v>3582597</v>
      </c>
      <c r="I12070" s="19">
        <v>2911</v>
      </c>
      <c r="J12070" s="19">
        <v>13432609</v>
      </c>
      <c r="P12070" s="23"/>
      <c r="Q12070" s="23"/>
    </row>
    <row r="12071" spans="2:17" ht="12.5" x14ac:dyDescent="0.25">
      <c r="B12071" s="24">
        <v>2835</v>
      </c>
      <c r="C12071" s="24">
        <v>3297764</v>
      </c>
      <c r="I12071" s="19">
        <v>2910</v>
      </c>
      <c r="J12071" s="19">
        <v>10576622</v>
      </c>
      <c r="P12071" s="23"/>
      <c r="Q12071" s="23"/>
    </row>
    <row r="12072" spans="2:17" ht="12.5" x14ac:dyDescent="0.25">
      <c r="B12072" s="24">
        <v>2835</v>
      </c>
      <c r="C12072" s="24">
        <v>4544719</v>
      </c>
      <c r="I12072" s="19">
        <v>2911</v>
      </c>
      <c r="J12072" s="19">
        <v>12334685</v>
      </c>
      <c r="P12072" s="23"/>
      <c r="Q12072" s="23"/>
    </row>
    <row r="12073" spans="2:17" ht="12.5" x14ac:dyDescent="0.25">
      <c r="B12073" s="24">
        <v>2835</v>
      </c>
      <c r="C12073" s="24">
        <v>3928749</v>
      </c>
      <c r="I12073" s="19">
        <v>2910</v>
      </c>
      <c r="J12073" s="19">
        <v>13772730</v>
      </c>
      <c r="P12073" s="23"/>
      <c r="Q12073" s="23"/>
    </row>
    <row r="12074" spans="2:17" ht="12.5" x14ac:dyDescent="0.25">
      <c r="B12074" s="24">
        <v>2835</v>
      </c>
      <c r="C12074" s="24">
        <v>3900719</v>
      </c>
      <c r="I12074" s="19">
        <v>2911</v>
      </c>
      <c r="J12074" s="19">
        <v>10002022</v>
      </c>
      <c r="P12074" s="23"/>
      <c r="Q12074" s="23"/>
    </row>
    <row r="12075" spans="2:17" ht="12.5" x14ac:dyDescent="0.25">
      <c r="B12075" s="24">
        <v>2835</v>
      </c>
      <c r="C12075" s="24">
        <v>3971472</v>
      </c>
      <c r="I12075" s="19">
        <v>2910</v>
      </c>
      <c r="J12075" s="19">
        <v>11823303</v>
      </c>
      <c r="P12075" s="23"/>
      <c r="Q12075" s="23"/>
    </row>
    <row r="12076" spans="2:17" ht="12.5" x14ac:dyDescent="0.25">
      <c r="B12076" s="24">
        <v>2835</v>
      </c>
      <c r="C12076" s="24">
        <v>3896393</v>
      </c>
      <c r="I12076" s="19">
        <v>2911</v>
      </c>
      <c r="J12076" s="19">
        <v>12321663</v>
      </c>
      <c r="P12076" s="23"/>
      <c r="Q12076" s="23"/>
    </row>
    <row r="12077" spans="2:17" ht="12.5" x14ac:dyDescent="0.25">
      <c r="B12077" s="24">
        <v>2835</v>
      </c>
      <c r="C12077" s="24">
        <v>4921966</v>
      </c>
      <c r="I12077" s="19">
        <v>2910</v>
      </c>
      <c r="J12077" s="19">
        <v>11709684</v>
      </c>
      <c r="P12077" s="23"/>
      <c r="Q12077" s="23"/>
    </row>
    <row r="12078" spans="2:17" ht="12.5" x14ac:dyDescent="0.25">
      <c r="B12078" s="24">
        <v>2835</v>
      </c>
      <c r="C12078" s="24">
        <v>223935</v>
      </c>
      <c r="I12078" s="19">
        <v>2911</v>
      </c>
      <c r="J12078" s="19">
        <v>12083690</v>
      </c>
      <c r="P12078" s="23"/>
      <c r="Q12078" s="23"/>
    </row>
    <row r="12079" spans="2:17" ht="12.5" x14ac:dyDescent="0.25">
      <c r="B12079" s="24">
        <v>2835</v>
      </c>
      <c r="C12079" s="24">
        <v>3678293</v>
      </c>
      <c r="I12079" s="19">
        <v>2910</v>
      </c>
      <c r="J12079" s="19">
        <v>12190705</v>
      </c>
      <c r="P12079" s="23"/>
      <c r="Q12079" s="23"/>
    </row>
    <row r="12080" spans="2:17" ht="12.5" x14ac:dyDescent="0.25">
      <c r="B12080" s="24">
        <v>2835</v>
      </c>
      <c r="C12080" s="24">
        <v>1836180</v>
      </c>
      <c r="I12080" s="19">
        <v>2911</v>
      </c>
      <c r="J12080" s="19">
        <v>11794931</v>
      </c>
      <c r="P12080" s="23"/>
      <c r="Q12080" s="23"/>
    </row>
    <row r="12081" spans="2:17" ht="12.5" x14ac:dyDescent="0.25">
      <c r="B12081" s="24">
        <v>2835</v>
      </c>
      <c r="C12081" s="24">
        <v>3028427</v>
      </c>
      <c r="I12081" s="19">
        <v>2910</v>
      </c>
      <c r="J12081" s="19">
        <v>12456406</v>
      </c>
      <c r="P12081" s="23"/>
      <c r="Q12081" s="23"/>
    </row>
    <row r="12082" spans="2:17" ht="12.5" x14ac:dyDescent="0.25">
      <c r="B12082" s="24">
        <v>2835</v>
      </c>
      <c r="C12082" s="24">
        <v>3894748</v>
      </c>
      <c r="I12082" s="19">
        <v>2911</v>
      </c>
      <c r="J12082" s="19">
        <v>11747208</v>
      </c>
      <c r="P12082" s="23"/>
      <c r="Q12082" s="23"/>
    </row>
    <row r="12083" spans="2:17" ht="12.5" x14ac:dyDescent="0.25">
      <c r="B12083" s="24">
        <v>2835</v>
      </c>
      <c r="C12083" s="24">
        <v>4721000</v>
      </c>
      <c r="I12083" s="19">
        <v>2910</v>
      </c>
      <c r="J12083" s="19">
        <v>11797477</v>
      </c>
      <c r="P12083" s="23"/>
      <c r="Q12083" s="23"/>
    </row>
    <row r="12084" spans="2:17" ht="12.5" x14ac:dyDescent="0.25">
      <c r="B12084" s="24">
        <v>2835</v>
      </c>
      <c r="C12084" s="24">
        <v>3170786</v>
      </c>
      <c r="I12084" s="19">
        <v>2911</v>
      </c>
      <c r="J12084" s="19">
        <v>11887847</v>
      </c>
      <c r="P12084" s="23"/>
      <c r="Q12084" s="23"/>
    </row>
    <row r="12085" spans="2:17" ht="12.5" x14ac:dyDescent="0.25">
      <c r="B12085" s="24">
        <v>2835</v>
      </c>
      <c r="C12085" s="24">
        <v>3687682</v>
      </c>
      <c r="I12085" s="19">
        <v>2910</v>
      </c>
      <c r="J12085" s="19">
        <v>12398553</v>
      </c>
      <c r="P12085" s="23"/>
      <c r="Q12085" s="23"/>
    </row>
    <row r="12086" spans="2:17" ht="12.5" x14ac:dyDescent="0.25">
      <c r="B12086" s="24">
        <v>2835</v>
      </c>
      <c r="C12086" s="24">
        <v>3514908</v>
      </c>
      <c r="I12086" s="19">
        <v>2911</v>
      </c>
      <c r="J12086" s="19">
        <v>12383055</v>
      </c>
      <c r="P12086" s="23"/>
      <c r="Q12086" s="23"/>
    </row>
    <row r="12087" spans="2:17" ht="12.5" x14ac:dyDescent="0.25">
      <c r="B12087" s="24">
        <v>2835</v>
      </c>
      <c r="C12087" s="24">
        <v>4188877</v>
      </c>
      <c r="I12087" s="19">
        <v>2910</v>
      </c>
      <c r="J12087" s="19">
        <v>11594649</v>
      </c>
      <c r="P12087" s="23"/>
      <c r="Q12087" s="23"/>
    </row>
    <row r="12088" spans="2:17" ht="12.5" x14ac:dyDescent="0.25">
      <c r="B12088" s="24">
        <v>2835</v>
      </c>
      <c r="C12088" s="24">
        <v>4253800</v>
      </c>
      <c r="I12088" s="19">
        <v>2911</v>
      </c>
      <c r="J12088" s="19">
        <v>12343998</v>
      </c>
      <c r="P12088" s="23"/>
      <c r="Q12088" s="23"/>
    </row>
    <row r="12089" spans="2:17" ht="12.5" x14ac:dyDescent="0.25">
      <c r="B12089" s="24">
        <v>2835</v>
      </c>
      <c r="C12089" s="24">
        <v>3231219</v>
      </c>
      <c r="I12089" s="19">
        <v>2910</v>
      </c>
      <c r="J12089" s="19">
        <v>11562661</v>
      </c>
      <c r="P12089" s="23"/>
      <c r="Q12089" s="23"/>
    </row>
    <row r="12090" spans="2:17" ht="12.5" x14ac:dyDescent="0.25">
      <c r="B12090" s="24">
        <v>2835</v>
      </c>
      <c r="C12090" s="24">
        <v>4221216</v>
      </c>
      <c r="I12090" s="19">
        <v>2911</v>
      </c>
      <c r="J12090" s="19">
        <v>11770969</v>
      </c>
      <c r="P12090" s="23"/>
      <c r="Q12090" s="23"/>
    </row>
    <row r="12091" spans="2:17" ht="12.5" x14ac:dyDescent="0.25">
      <c r="B12091" s="24">
        <v>2835</v>
      </c>
      <c r="C12091" s="24">
        <v>4286974</v>
      </c>
      <c r="I12091" s="19">
        <v>2910</v>
      </c>
      <c r="J12091" s="19">
        <v>12337221</v>
      </c>
      <c r="P12091" s="23"/>
      <c r="Q12091" s="23"/>
    </row>
    <row r="12092" spans="2:17" ht="12.5" x14ac:dyDescent="0.25">
      <c r="B12092" s="24">
        <v>2835</v>
      </c>
      <c r="C12092" s="24">
        <v>3470373</v>
      </c>
      <c r="I12092" s="19">
        <v>2911</v>
      </c>
      <c r="J12092" s="19">
        <v>11907532</v>
      </c>
      <c r="P12092" s="23"/>
      <c r="Q12092" s="23"/>
    </row>
    <row r="12093" spans="2:17" ht="12.5" x14ac:dyDescent="0.25">
      <c r="B12093" s="24">
        <v>2835</v>
      </c>
      <c r="C12093" s="24">
        <v>3275257</v>
      </c>
      <c r="I12093" s="19">
        <v>2910</v>
      </c>
      <c r="J12093" s="19">
        <v>11907803</v>
      </c>
      <c r="P12093" s="23"/>
      <c r="Q12093" s="23"/>
    </row>
    <row r="12094" spans="2:17" ht="12.5" x14ac:dyDescent="0.25">
      <c r="B12094" s="24">
        <v>2835</v>
      </c>
      <c r="C12094" s="24">
        <v>4247185</v>
      </c>
      <c r="I12094" s="19">
        <v>2911</v>
      </c>
      <c r="J12094" s="19">
        <v>11940152</v>
      </c>
      <c r="P12094" s="23"/>
      <c r="Q12094" s="23"/>
    </row>
    <row r="12095" spans="2:17" ht="12.5" x14ac:dyDescent="0.25">
      <c r="B12095" s="24">
        <v>2835</v>
      </c>
      <c r="C12095" s="24">
        <v>3920459</v>
      </c>
      <c r="I12095" s="19">
        <v>2910</v>
      </c>
      <c r="J12095" s="19">
        <v>12315145</v>
      </c>
      <c r="P12095" s="23"/>
      <c r="Q12095" s="23"/>
    </row>
    <row r="12096" spans="2:17" ht="12.5" x14ac:dyDescent="0.25">
      <c r="B12096" s="24">
        <v>2835</v>
      </c>
      <c r="C12096" s="24">
        <v>3530968</v>
      </c>
      <c r="I12096" s="19">
        <v>2911</v>
      </c>
      <c r="J12096" s="19">
        <v>11576518</v>
      </c>
      <c r="P12096" s="23"/>
      <c r="Q12096" s="23"/>
    </row>
    <row r="12097" spans="2:17" ht="12.5" x14ac:dyDescent="0.25">
      <c r="B12097" s="24">
        <v>2835</v>
      </c>
      <c r="C12097" s="24">
        <v>4522562</v>
      </c>
      <c r="I12097" s="19">
        <v>2910</v>
      </c>
      <c r="J12097" s="19">
        <v>12476505</v>
      </c>
      <c r="P12097" s="23"/>
      <c r="Q12097" s="23"/>
    </row>
    <row r="12098" spans="2:17" ht="12.5" x14ac:dyDescent="0.25">
      <c r="B12098" s="24">
        <v>2835</v>
      </c>
      <c r="C12098" s="24">
        <v>3985061</v>
      </c>
      <c r="I12098" s="19">
        <v>2911</v>
      </c>
      <c r="J12098" s="19">
        <v>11877874</v>
      </c>
      <c r="P12098" s="23"/>
      <c r="Q12098" s="23"/>
    </row>
    <row r="12099" spans="2:17" ht="12.5" x14ac:dyDescent="0.25">
      <c r="B12099" s="24">
        <v>2835</v>
      </c>
      <c r="C12099" s="24">
        <v>4144806</v>
      </c>
      <c r="I12099" s="19">
        <v>2910</v>
      </c>
      <c r="J12099" s="19">
        <v>11642991</v>
      </c>
      <c r="P12099" s="23"/>
      <c r="Q12099" s="23"/>
    </row>
    <row r="12100" spans="2:17" ht="12.5" x14ac:dyDescent="0.25">
      <c r="B12100" s="24">
        <v>2835</v>
      </c>
      <c r="C12100" s="24">
        <v>3838354</v>
      </c>
      <c r="I12100" s="19">
        <v>2911</v>
      </c>
      <c r="J12100" s="19">
        <v>12473332</v>
      </c>
      <c r="P12100" s="23"/>
      <c r="Q12100" s="23"/>
    </row>
    <row r="12101" spans="2:17" ht="12.5" x14ac:dyDescent="0.25">
      <c r="B12101" s="24">
        <v>2835</v>
      </c>
      <c r="C12101" s="24">
        <v>4270028</v>
      </c>
      <c r="I12101" s="19">
        <v>2910</v>
      </c>
      <c r="J12101" s="19">
        <v>11540432</v>
      </c>
      <c r="P12101" s="23"/>
      <c r="Q12101" s="23"/>
    </row>
    <row r="12102" spans="2:17" ht="12.5" x14ac:dyDescent="0.25">
      <c r="B12102" s="24">
        <v>2835</v>
      </c>
      <c r="C12102" s="24">
        <v>2126635</v>
      </c>
      <c r="I12102" s="19">
        <v>2911</v>
      </c>
      <c r="J12102" s="19">
        <v>11960750</v>
      </c>
      <c r="P12102" s="23"/>
      <c r="Q12102" s="23"/>
    </row>
    <row r="12103" spans="2:17" ht="12.5" x14ac:dyDescent="0.25">
      <c r="B12103" s="24">
        <v>2835</v>
      </c>
      <c r="C12103" s="24">
        <v>4022404</v>
      </c>
      <c r="I12103" s="19">
        <v>2910</v>
      </c>
      <c r="J12103" s="19">
        <v>12250539</v>
      </c>
      <c r="P12103" s="23"/>
      <c r="Q12103" s="23"/>
    </row>
    <row r="12104" spans="2:17" ht="12.5" x14ac:dyDescent="0.25">
      <c r="B12104" s="24">
        <v>2835</v>
      </c>
      <c r="C12104" s="24">
        <v>3109450</v>
      </c>
      <c r="I12104" s="19">
        <v>2911</v>
      </c>
      <c r="J12104" s="19">
        <v>11917821</v>
      </c>
      <c r="P12104" s="23"/>
      <c r="Q12104" s="23"/>
    </row>
    <row r="12105" spans="2:17" ht="12.5" x14ac:dyDescent="0.25">
      <c r="B12105" s="24">
        <v>2835</v>
      </c>
      <c r="C12105" s="24">
        <v>4021525</v>
      </c>
      <c r="I12105" s="19">
        <v>2910</v>
      </c>
      <c r="J12105" s="19">
        <v>12395065</v>
      </c>
      <c r="P12105" s="23"/>
      <c r="Q12105" s="23"/>
    </row>
    <row r="12106" spans="2:17" ht="12.5" x14ac:dyDescent="0.25">
      <c r="B12106" s="24">
        <v>2835</v>
      </c>
      <c r="C12106" s="24">
        <v>4497130</v>
      </c>
      <c r="I12106" s="19">
        <v>2911</v>
      </c>
      <c r="J12106" s="19">
        <v>11786004</v>
      </c>
      <c r="P12106" s="23"/>
      <c r="Q12106" s="23"/>
    </row>
    <row r="12107" spans="2:17" ht="12.5" x14ac:dyDescent="0.25">
      <c r="B12107" s="24">
        <v>2835</v>
      </c>
      <c r="C12107" s="24">
        <v>3710376</v>
      </c>
      <c r="I12107" s="19">
        <v>2910</v>
      </c>
      <c r="J12107" s="19">
        <v>11635890</v>
      </c>
      <c r="P12107" s="23"/>
      <c r="Q12107" s="23"/>
    </row>
    <row r="12108" spans="2:17" ht="12.5" x14ac:dyDescent="0.25">
      <c r="B12108" s="24">
        <v>2835</v>
      </c>
      <c r="C12108" s="24">
        <v>5440681</v>
      </c>
      <c r="I12108" s="19">
        <v>2911</v>
      </c>
      <c r="J12108" s="19">
        <v>12162274</v>
      </c>
      <c r="P12108" s="23"/>
      <c r="Q12108" s="23"/>
    </row>
    <row r="12109" spans="2:17" ht="12.5" x14ac:dyDescent="0.25">
      <c r="B12109" s="24">
        <v>2835</v>
      </c>
      <c r="C12109" s="24">
        <v>3867567</v>
      </c>
      <c r="I12109" s="19">
        <v>2910</v>
      </c>
      <c r="J12109" s="19">
        <v>12011881</v>
      </c>
      <c r="P12109" s="23"/>
      <c r="Q12109" s="23"/>
    </row>
    <row r="12110" spans="2:17" ht="12.5" x14ac:dyDescent="0.25">
      <c r="B12110" s="24">
        <v>2835</v>
      </c>
      <c r="C12110" s="24">
        <v>4709827</v>
      </c>
      <c r="I12110" s="19">
        <v>2911</v>
      </c>
      <c r="J12110" s="19">
        <v>12288231</v>
      </c>
      <c r="P12110" s="23"/>
      <c r="Q12110" s="23"/>
    </row>
    <row r="12111" spans="2:17" ht="12.5" x14ac:dyDescent="0.25">
      <c r="B12111" s="24">
        <v>2835</v>
      </c>
      <c r="C12111" s="24">
        <v>3934206</v>
      </c>
      <c r="I12111" s="19">
        <v>2910</v>
      </c>
      <c r="J12111" s="19">
        <v>13796925</v>
      </c>
      <c r="P12111" s="23"/>
      <c r="Q12111" s="23"/>
    </row>
    <row r="12112" spans="2:17" ht="12.5" x14ac:dyDescent="0.25">
      <c r="B12112" s="24">
        <v>2835</v>
      </c>
      <c r="C12112" s="24">
        <v>4326290</v>
      </c>
      <c r="I12112" s="19">
        <v>2911</v>
      </c>
      <c r="J12112" s="19">
        <v>10601833</v>
      </c>
      <c r="P12112" s="23"/>
      <c r="Q12112" s="23"/>
    </row>
    <row r="12113" spans="2:17" ht="12.5" x14ac:dyDescent="0.25">
      <c r="B12113" s="24">
        <v>2835</v>
      </c>
      <c r="C12113" s="24">
        <v>4597580</v>
      </c>
      <c r="I12113" s="19">
        <v>2910</v>
      </c>
      <c r="J12113" s="19">
        <v>11304781</v>
      </c>
      <c r="P12113" s="23"/>
      <c r="Q12113" s="23"/>
    </row>
    <row r="12114" spans="2:17" ht="12.5" x14ac:dyDescent="0.25">
      <c r="B12114" s="24">
        <v>2835</v>
      </c>
      <c r="C12114" s="24">
        <v>3959726</v>
      </c>
      <c r="I12114" s="19">
        <v>2911</v>
      </c>
      <c r="J12114" s="19">
        <v>11838477</v>
      </c>
      <c r="P12114" s="23"/>
      <c r="Q12114" s="23"/>
    </row>
    <row r="12115" spans="2:17" ht="12.5" x14ac:dyDescent="0.25">
      <c r="B12115" s="24">
        <v>2835</v>
      </c>
      <c r="C12115" s="24">
        <v>3408269</v>
      </c>
      <c r="I12115" s="19">
        <v>2910</v>
      </c>
      <c r="J12115" s="19">
        <v>12021177</v>
      </c>
      <c r="P12115" s="23"/>
      <c r="Q12115" s="23"/>
    </row>
    <row r="12116" spans="2:17" ht="12.5" x14ac:dyDescent="0.25">
      <c r="B12116" s="24">
        <v>2835</v>
      </c>
      <c r="C12116" s="24">
        <v>5645808</v>
      </c>
      <c r="I12116" s="19">
        <v>2911</v>
      </c>
      <c r="J12116" s="19">
        <v>11992359</v>
      </c>
      <c r="P12116" s="23"/>
      <c r="Q12116" s="23"/>
    </row>
    <row r="12117" spans="2:17" ht="12.5" x14ac:dyDescent="0.25">
      <c r="B12117" s="24">
        <v>2835</v>
      </c>
      <c r="C12117" s="24">
        <v>4629041</v>
      </c>
      <c r="I12117" s="19">
        <v>2910</v>
      </c>
      <c r="J12117" s="19">
        <v>15551011</v>
      </c>
      <c r="P12117" s="23"/>
      <c r="Q12117" s="23"/>
    </row>
    <row r="12118" spans="2:17" ht="12.5" x14ac:dyDescent="0.25">
      <c r="B12118" s="24">
        <v>2835</v>
      </c>
      <c r="C12118" s="24">
        <v>4874554</v>
      </c>
      <c r="I12118" s="19">
        <v>2911</v>
      </c>
      <c r="J12118" s="19">
        <v>8418236</v>
      </c>
      <c r="P12118" s="23"/>
      <c r="Q12118" s="23"/>
    </row>
    <row r="12119" spans="2:17" ht="12.5" x14ac:dyDescent="0.25">
      <c r="B12119" s="24">
        <v>2835</v>
      </c>
      <c r="C12119" s="24">
        <v>4456579</v>
      </c>
      <c r="I12119" s="19">
        <v>2910</v>
      </c>
      <c r="J12119" s="19">
        <v>12253065</v>
      </c>
      <c r="P12119" s="23"/>
      <c r="Q12119" s="23"/>
    </row>
    <row r="12120" spans="2:17" ht="12.5" x14ac:dyDescent="0.25">
      <c r="B12120" s="24">
        <v>2835</v>
      </c>
      <c r="C12120" s="24">
        <v>4477934</v>
      </c>
      <c r="I12120" s="19">
        <v>2911</v>
      </c>
      <c r="J12120" s="19">
        <v>13538762</v>
      </c>
      <c r="P12120" s="23"/>
      <c r="Q12120" s="23"/>
    </row>
    <row r="12121" spans="2:17" ht="12.5" x14ac:dyDescent="0.25">
      <c r="B12121" s="24">
        <v>2835</v>
      </c>
      <c r="C12121" s="24">
        <v>4753504</v>
      </c>
      <c r="I12121" s="19">
        <v>2910</v>
      </c>
      <c r="J12121" s="19">
        <v>10838690</v>
      </c>
      <c r="P12121" s="23"/>
      <c r="Q12121" s="23"/>
    </row>
    <row r="12122" spans="2:17" ht="12.5" x14ac:dyDescent="0.25">
      <c r="B12122" s="24">
        <v>2835</v>
      </c>
      <c r="C12122" s="24">
        <v>4527239</v>
      </c>
      <c r="I12122" s="19">
        <v>2911</v>
      </c>
      <c r="J12122" s="19">
        <v>11798069</v>
      </c>
      <c r="P12122" s="23"/>
      <c r="Q12122" s="23"/>
    </row>
    <row r="12123" spans="2:17" ht="12.5" x14ac:dyDescent="0.25">
      <c r="B12123" s="24">
        <v>2835</v>
      </c>
      <c r="C12123" s="24">
        <v>4066745</v>
      </c>
      <c r="I12123" s="19">
        <v>2910</v>
      </c>
      <c r="J12123" s="19">
        <v>12701288</v>
      </c>
      <c r="P12123" s="23"/>
      <c r="Q12123" s="23"/>
    </row>
    <row r="12124" spans="2:17" ht="12.5" x14ac:dyDescent="0.25">
      <c r="B12124" s="24">
        <v>2835</v>
      </c>
      <c r="C12124" s="24">
        <v>4711160</v>
      </c>
      <c r="I12124" s="19">
        <v>2911</v>
      </c>
      <c r="J12124" s="19">
        <v>11233475</v>
      </c>
      <c r="P12124" s="23"/>
      <c r="Q12124" s="23"/>
    </row>
    <row r="12125" spans="2:17" ht="12.5" x14ac:dyDescent="0.25">
      <c r="B12125" s="24">
        <v>2835</v>
      </c>
      <c r="C12125" s="24">
        <v>3971166</v>
      </c>
      <c r="I12125" s="19">
        <v>2910</v>
      </c>
      <c r="J12125" s="19">
        <v>13102024</v>
      </c>
      <c r="P12125" s="23"/>
      <c r="Q12125" s="23"/>
    </row>
    <row r="12126" spans="2:17" ht="12.5" x14ac:dyDescent="0.25">
      <c r="B12126" s="24">
        <v>2835</v>
      </c>
      <c r="C12126" s="24">
        <v>4004982</v>
      </c>
      <c r="I12126" s="19">
        <v>2911</v>
      </c>
      <c r="J12126" s="19">
        <v>11104171</v>
      </c>
      <c r="P12126" s="23"/>
      <c r="Q12126" s="23"/>
    </row>
    <row r="12127" spans="2:17" ht="12.5" x14ac:dyDescent="0.25">
      <c r="B12127" s="24">
        <v>2835</v>
      </c>
      <c r="C12127" s="24">
        <v>3944028</v>
      </c>
      <c r="I12127" s="19">
        <v>2910</v>
      </c>
      <c r="J12127" s="19">
        <v>11563497</v>
      </c>
      <c r="P12127" s="23"/>
      <c r="Q12127" s="23"/>
    </row>
    <row r="12128" spans="2:17" ht="12.5" x14ac:dyDescent="0.25">
      <c r="B12128" s="24">
        <v>2835</v>
      </c>
      <c r="C12128" s="24">
        <v>4488790</v>
      </c>
      <c r="I12128" s="19">
        <v>2911</v>
      </c>
      <c r="J12128" s="19">
        <v>12034027</v>
      </c>
      <c r="P12128" s="23"/>
      <c r="Q12128" s="23"/>
    </row>
    <row r="12129" spans="2:17" ht="12.5" x14ac:dyDescent="0.25">
      <c r="B12129" s="24">
        <v>2835</v>
      </c>
      <c r="C12129" s="24">
        <v>3937340</v>
      </c>
      <c r="I12129" s="19">
        <v>2910</v>
      </c>
      <c r="J12129" s="19">
        <v>12113373</v>
      </c>
      <c r="P12129" s="23"/>
      <c r="Q12129" s="23"/>
    </row>
    <row r="12130" spans="2:17" ht="12.5" x14ac:dyDescent="0.25">
      <c r="B12130" s="24">
        <v>2835</v>
      </c>
      <c r="C12130" s="24">
        <v>3479778</v>
      </c>
      <c r="I12130" s="19">
        <v>2911</v>
      </c>
      <c r="J12130" s="19">
        <v>12388751</v>
      </c>
      <c r="P12130" s="23"/>
      <c r="Q12130" s="23"/>
    </row>
    <row r="12131" spans="2:17" ht="12.5" x14ac:dyDescent="0.25">
      <c r="B12131" s="24">
        <v>2835</v>
      </c>
      <c r="C12131" s="24">
        <v>3895920</v>
      </c>
      <c r="I12131" s="19">
        <v>2910</v>
      </c>
      <c r="J12131" s="19">
        <v>11485376</v>
      </c>
      <c r="P12131" s="23"/>
      <c r="Q12131" s="23"/>
    </row>
    <row r="12132" spans="2:17" ht="12.5" x14ac:dyDescent="0.25">
      <c r="B12132" s="24">
        <v>2835</v>
      </c>
      <c r="C12132" s="24">
        <v>4619542</v>
      </c>
      <c r="I12132" s="19">
        <v>2911</v>
      </c>
      <c r="J12132" s="19">
        <v>12402934</v>
      </c>
      <c r="P12132" s="23"/>
      <c r="Q12132" s="23"/>
    </row>
    <row r="12133" spans="2:17" ht="12.5" x14ac:dyDescent="0.25">
      <c r="B12133" s="24">
        <v>2835</v>
      </c>
      <c r="C12133" s="24">
        <v>3239286</v>
      </c>
      <c r="I12133" s="19">
        <v>2910</v>
      </c>
      <c r="J12133" s="19">
        <v>11458320</v>
      </c>
      <c r="P12133" s="23"/>
      <c r="Q12133" s="23"/>
    </row>
    <row r="12134" spans="2:17" ht="12.5" x14ac:dyDescent="0.25">
      <c r="B12134" s="24">
        <v>2835</v>
      </c>
      <c r="C12134" s="24">
        <v>2923325</v>
      </c>
      <c r="I12134" s="19">
        <v>2911</v>
      </c>
      <c r="J12134" s="19">
        <v>12105382</v>
      </c>
      <c r="P12134" s="23"/>
      <c r="Q12134" s="23"/>
    </row>
    <row r="12135" spans="2:17" ht="12.5" x14ac:dyDescent="0.25">
      <c r="B12135" s="24">
        <v>2835</v>
      </c>
      <c r="C12135" s="24">
        <v>3989164</v>
      </c>
      <c r="I12135" s="19">
        <v>2910</v>
      </c>
      <c r="J12135" s="19">
        <v>14817017</v>
      </c>
      <c r="P12135" s="23"/>
      <c r="Q12135" s="23"/>
    </row>
    <row r="12136" spans="2:17" ht="12.5" x14ac:dyDescent="0.25">
      <c r="B12136" s="24">
        <v>2835</v>
      </c>
      <c r="C12136" s="24">
        <v>4623014</v>
      </c>
      <c r="I12136" s="19">
        <v>2911</v>
      </c>
      <c r="J12136" s="19">
        <v>9403474</v>
      </c>
      <c r="P12136" s="23"/>
      <c r="Q12136" s="23"/>
    </row>
    <row r="12137" spans="2:17" ht="12.5" x14ac:dyDescent="0.25">
      <c r="B12137" s="24">
        <v>2835</v>
      </c>
      <c r="C12137" s="24">
        <v>4197529</v>
      </c>
      <c r="I12137" s="19">
        <v>2910</v>
      </c>
      <c r="J12137" s="19">
        <v>12321069</v>
      </c>
      <c r="P12137" s="23"/>
      <c r="Q12137" s="23"/>
    </row>
    <row r="12138" spans="2:17" ht="12.5" x14ac:dyDescent="0.25">
      <c r="B12138" s="24">
        <v>2835</v>
      </c>
      <c r="C12138" s="24">
        <v>3870869</v>
      </c>
      <c r="I12138" s="19">
        <v>2911</v>
      </c>
      <c r="J12138" s="19">
        <v>12153787</v>
      </c>
      <c r="P12138" s="23"/>
      <c r="Q12138" s="23"/>
    </row>
    <row r="12139" spans="2:17" ht="12.5" x14ac:dyDescent="0.25">
      <c r="B12139" s="24">
        <v>2835</v>
      </c>
      <c r="C12139" s="24">
        <v>2235382</v>
      </c>
      <c r="I12139" s="19">
        <v>2910</v>
      </c>
      <c r="J12139" s="19">
        <v>11792256</v>
      </c>
      <c r="P12139" s="23"/>
      <c r="Q12139" s="23"/>
    </row>
    <row r="12140" spans="2:17" ht="12.5" x14ac:dyDescent="0.25">
      <c r="B12140" s="24">
        <v>2835</v>
      </c>
      <c r="C12140" s="24">
        <v>4775217</v>
      </c>
      <c r="I12140" s="19">
        <v>2911</v>
      </c>
      <c r="J12140" s="19">
        <v>11848960</v>
      </c>
      <c r="P12140" s="23"/>
      <c r="Q12140" s="23"/>
    </row>
    <row r="12141" spans="2:17" ht="12.5" x14ac:dyDescent="0.25">
      <c r="B12141" s="24">
        <v>2835</v>
      </c>
      <c r="C12141" s="24">
        <v>4176734</v>
      </c>
      <c r="I12141" s="19">
        <v>2910</v>
      </c>
      <c r="J12141" s="19">
        <v>12758751</v>
      </c>
      <c r="P12141" s="23"/>
      <c r="Q12141" s="23"/>
    </row>
    <row r="12142" spans="2:17" ht="12.5" x14ac:dyDescent="0.25">
      <c r="B12142" s="24">
        <v>2835</v>
      </c>
      <c r="C12142" s="24">
        <v>4899186</v>
      </c>
      <c r="I12142" s="19">
        <v>2911</v>
      </c>
      <c r="J12142" s="19">
        <v>10818514</v>
      </c>
      <c r="P12142" s="23"/>
      <c r="Q12142" s="23"/>
    </row>
    <row r="12143" spans="2:17" ht="12.5" x14ac:dyDescent="0.25">
      <c r="B12143" s="24">
        <v>2835</v>
      </c>
      <c r="C12143" s="24">
        <v>3868781</v>
      </c>
      <c r="I12143" s="19">
        <v>2910</v>
      </c>
      <c r="J12143" s="19">
        <v>12237820</v>
      </c>
      <c r="P12143" s="23"/>
      <c r="Q12143" s="23"/>
    </row>
    <row r="12144" spans="2:17" ht="12.5" x14ac:dyDescent="0.25">
      <c r="B12144" s="24">
        <v>2835</v>
      </c>
      <c r="C12144" s="24">
        <v>3127589</v>
      </c>
      <c r="I12144" s="19">
        <v>2911</v>
      </c>
      <c r="J12144" s="19">
        <v>12575881</v>
      </c>
      <c r="P12144" s="23"/>
      <c r="Q12144" s="23"/>
    </row>
    <row r="12145" spans="2:17" ht="12.5" x14ac:dyDescent="0.25">
      <c r="B12145" s="24">
        <v>2835</v>
      </c>
      <c r="C12145" s="24">
        <v>4789772</v>
      </c>
      <c r="I12145" s="19">
        <v>2910</v>
      </c>
      <c r="J12145" s="19">
        <v>11198591</v>
      </c>
      <c r="P12145" s="23"/>
      <c r="Q12145" s="23"/>
    </row>
    <row r="12146" spans="2:17" ht="12.5" x14ac:dyDescent="0.25">
      <c r="B12146" s="24">
        <v>2835</v>
      </c>
      <c r="C12146" s="24">
        <v>3697898</v>
      </c>
      <c r="I12146" s="19">
        <v>2911</v>
      </c>
      <c r="J12146" s="19">
        <v>11985986</v>
      </c>
      <c r="P12146" s="23"/>
      <c r="Q12146" s="23"/>
    </row>
    <row r="12147" spans="2:17" ht="12.5" x14ac:dyDescent="0.25">
      <c r="B12147" s="24">
        <v>2835</v>
      </c>
      <c r="C12147" s="24">
        <v>4183147</v>
      </c>
      <c r="I12147" s="19">
        <v>2910</v>
      </c>
      <c r="J12147" s="19">
        <v>12247101</v>
      </c>
      <c r="P12147" s="23"/>
      <c r="Q12147" s="23"/>
    </row>
    <row r="12148" spans="2:17" ht="12.5" x14ac:dyDescent="0.25">
      <c r="B12148" s="24">
        <v>2835</v>
      </c>
      <c r="C12148" s="24">
        <v>4022440</v>
      </c>
      <c r="I12148" s="19">
        <v>2911</v>
      </c>
      <c r="J12148" s="19">
        <v>12373271</v>
      </c>
      <c r="P12148" s="23"/>
      <c r="Q12148" s="23"/>
    </row>
    <row r="12149" spans="2:17" ht="12.5" x14ac:dyDescent="0.25">
      <c r="B12149" s="24">
        <v>2835</v>
      </c>
      <c r="C12149" s="24">
        <v>4025006</v>
      </c>
      <c r="I12149" s="19">
        <v>2910</v>
      </c>
      <c r="J12149" s="19">
        <v>11340491</v>
      </c>
      <c r="P12149" s="23"/>
      <c r="Q12149" s="23"/>
    </row>
    <row r="12150" spans="2:17" ht="12.5" x14ac:dyDescent="0.25">
      <c r="B12150" s="24">
        <v>2835</v>
      </c>
      <c r="C12150" s="24">
        <v>4010851</v>
      </c>
      <c r="I12150" s="19">
        <v>2911</v>
      </c>
      <c r="J12150" s="19">
        <v>12373952</v>
      </c>
      <c r="P12150" s="23"/>
      <c r="Q12150" s="23"/>
    </row>
    <row r="12151" spans="2:17" ht="12.5" x14ac:dyDescent="0.25">
      <c r="B12151" s="24">
        <v>2835</v>
      </c>
      <c r="C12151" s="24">
        <v>4231295</v>
      </c>
      <c r="I12151" s="19">
        <v>2910</v>
      </c>
      <c r="J12151" s="19">
        <v>11706801</v>
      </c>
      <c r="P12151" s="23"/>
      <c r="Q12151" s="23"/>
    </row>
    <row r="12152" spans="2:17" ht="12.5" x14ac:dyDescent="0.25">
      <c r="B12152" s="24">
        <v>2835</v>
      </c>
      <c r="C12152" s="24">
        <v>2844403</v>
      </c>
      <c r="I12152" s="19">
        <v>2911</v>
      </c>
      <c r="J12152" s="19">
        <v>12353946</v>
      </c>
      <c r="P12152" s="23"/>
      <c r="Q12152" s="23"/>
    </row>
    <row r="12153" spans="2:17" ht="12.5" x14ac:dyDescent="0.25">
      <c r="B12153" s="24">
        <v>2835</v>
      </c>
      <c r="C12153" s="24">
        <v>4032217</v>
      </c>
      <c r="I12153" s="19">
        <v>2910</v>
      </c>
      <c r="J12153" s="19">
        <v>12904683</v>
      </c>
      <c r="P12153" s="23"/>
      <c r="Q12153" s="23"/>
    </row>
    <row r="12154" spans="2:17" ht="12.5" x14ac:dyDescent="0.25">
      <c r="B12154" s="24">
        <v>2835</v>
      </c>
      <c r="C12154" s="24">
        <v>3845331</v>
      </c>
      <c r="I12154" s="19">
        <v>2911</v>
      </c>
      <c r="J12154" s="19">
        <v>10711152</v>
      </c>
      <c r="P12154" s="23"/>
      <c r="Q12154" s="23"/>
    </row>
    <row r="12155" spans="2:17" ht="12.5" x14ac:dyDescent="0.25">
      <c r="B12155" s="24">
        <v>2835</v>
      </c>
      <c r="C12155" s="24">
        <v>4558045</v>
      </c>
      <c r="I12155" s="19">
        <v>2910</v>
      </c>
      <c r="J12155" s="19">
        <v>12538221</v>
      </c>
      <c r="P12155" s="23"/>
      <c r="Q12155" s="23"/>
    </row>
    <row r="12156" spans="2:17" ht="12.5" x14ac:dyDescent="0.25">
      <c r="B12156" s="24">
        <v>2835</v>
      </c>
      <c r="C12156" s="24">
        <v>2335965</v>
      </c>
      <c r="I12156" s="19">
        <v>2911</v>
      </c>
      <c r="J12156" s="19">
        <v>12757497</v>
      </c>
      <c r="P12156" s="23"/>
      <c r="Q12156" s="23"/>
    </row>
    <row r="12157" spans="2:17" ht="12.5" x14ac:dyDescent="0.25">
      <c r="B12157" s="24">
        <v>2835</v>
      </c>
      <c r="C12157" s="24">
        <v>4330404</v>
      </c>
      <c r="I12157" s="19">
        <v>2910</v>
      </c>
      <c r="J12157" s="19">
        <v>10663517</v>
      </c>
      <c r="P12157" s="23"/>
      <c r="Q12157" s="23"/>
    </row>
    <row r="12158" spans="2:17" ht="12.5" x14ac:dyDescent="0.25">
      <c r="B12158" s="24">
        <v>2835</v>
      </c>
      <c r="C12158" s="24">
        <v>2917486</v>
      </c>
      <c r="I12158" s="19">
        <v>2911</v>
      </c>
      <c r="J12158" s="19">
        <v>12527263</v>
      </c>
      <c r="P12158" s="23"/>
      <c r="Q12158" s="23"/>
    </row>
    <row r="12159" spans="2:17" ht="12.5" x14ac:dyDescent="0.25">
      <c r="B12159" s="24">
        <v>2835</v>
      </c>
      <c r="C12159" s="24">
        <v>4359012</v>
      </c>
      <c r="I12159" s="19">
        <v>2910</v>
      </c>
      <c r="J12159" s="19">
        <v>11858188</v>
      </c>
      <c r="P12159" s="23"/>
      <c r="Q12159" s="23"/>
    </row>
    <row r="12160" spans="2:17" ht="12.5" x14ac:dyDescent="0.25">
      <c r="B12160" s="24">
        <v>2835</v>
      </c>
      <c r="C12160" s="24">
        <v>3036197</v>
      </c>
      <c r="I12160" s="19">
        <v>2911</v>
      </c>
      <c r="J12160" s="19">
        <v>11661775</v>
      </c>
      <c r="P12160" s="23"/>
      <c r="Q12160" s="23"/>
    </row>
    <row r="12161" spans="2:17" ht="12.5" x14ac:dyDescent="0.25">
      <c r="B12161" s="24">
        <v>2835</v>
      </c>
      <c r="C12161" s="24">
        <v>4030737</v>
      </c>
      <c r="I12161" s="19">
        <v>2910</v>
      </c>
      <c r="J12161" s="19">
        <v>12893247</v>
      </c>
      <c r="P12161" s="23"/>
      <c r="Q12161" s="23"/>
    </row>
    <row r="12162" spans="2:17" ht="12.5" x14ac:dyDescent="0.25">
      <c r="B12162" s="24">
        <v>2835</v>
      </c>
      <c r="C12162" s="24">
        <v>3755640</v>
      </c>
      <c r="I12162" s="19">
        <v>2911</v>
      </c>
      <c r="J12162" s="19">
        <v>13275035</v>
      </c>
      <c r="P12162" s="23"/>
      <c r="Q12162" s="23"/>
    </row>
    <row r="12163" spans="2:17" ht="12.5" x14ac:dyDescent="0.25">
      <c r="B12163" s="24">
        <v>2835</v>
      </c>
      <c r="C12163" s="24">
        <v>3973050</v>
      </c>
      <c r="I12163" s="19">
        <v>2910</v>
      </c>
      <c r="J12163" s="19">
        <v>9825561</v>
      </c>
      <c r="P12163" s="23"/>
      <c r="Q12163" s="23"/>
    </row>
    <row r="12164" spans="2:17" ht="12.5" x14ac:dyDescent="0.25">
      <c r="B12164" s="24">
        <v>2835</v>
      </c>
      <c r="C12164" s="24">
        <v>4947112</v>
      </c>
      <c r="I12164" s="19">
        <v>2911</v>
      </c>
      <c r="J12164" s="19">
        <v>12557214</v>
      </c>
      <c r="P12164" s="23"/>
      <c r="Q12164" s="23"/>
    </row>
    <row r="12165" spans="2:17" ht="12.5" x14ac:dyDescent="0.25">
      <c r="B12165" s="24">
        <v>2835</v>
      </c>
      <c r="C12165" s="24">
        <v>4336936</v>
      </c>
      <c r="I12165" s="19">
        <v>2910</v>
      </c>
      <c r="J12165" s="19">
        <v>11403344</v>
      </c>
      <c r="P12165" s="23"/>
      <c r="Q12165" s="23"/>
    </row>
    <row r="12166" spans="2:17" ht="12.5" x14ac:dyDescent="0.25">
      <c r="B12166" s="24">
        <v>2835</v>
      </c>
      <c r="C12166" s="24">
        <v>3990637</v>
      </c>
      <c r="I12166" s="19">
        <v>2911</v>
      </c>
      <c r="J12166" s="19">
        <v>12058121</v>
      </c>
      <c r="P12166" s="23"/>
      <c r="Q12166" s="23"/>
    </row>
    <row r="12167" spans="2:17" ht="12.5" x14ac:dyDescent="0.25">
      <c r="B12167" s="24">
        <v>2835</v>
      </c>
      <c r="C12167" s="24">
        <v>4593895</v>
      </c>
      <c r="I12167" s="19">
        <v>2910</v>
      </c>
      <c r="J12167" s="19">
        <v>12847159</v>
      </c>
      <c r="P12167" s="23"/>
      <c r="Q12167" s="23"/>
    </row>
    <row r="12168" spans="2:17" ht="12.5" x14ac:dyDescent="0.25">
      <c r="B12168" s="24">
        <v>2835</v>
      </c>
      <c r="C12168" s="24">
        <v>4107438</v>
      </c>
      <c r="I12168" s="19">
        <v>2911</v>
      </c>
      <c r="J12168" s="19">
        <v>11711181</v>
      </c>
      <c r="P12168" s="23"/>
      <c r="Q12168" s="23"/>
    </row>
    <row r="12169" spans="2:17" ht="12.5" x14ac:dyDescent="0.25">
      <c r="B12169" s="24">
        <v>2835</v>
      </c>
      <c r="C12169" s="24">
        <v>4025755</v>
      </c>
      <c r="I12169" s="19">
        <v>2910</v>
      </c>
      <c r="J12169" s="19">
        <v>11388797</v>
      </c>
      <c r="P12169" s="23"/>
      <c r="Q12169" s="23"/>
    </row>
    <row r="12170" spans="2:17" ht="12.5" x14ac:dyDescent="0.25">
      <c r="B12170" s="24">
        <v>2835</v>
      </c>
      <c r="C12170" s="24">
        <v>4141093</v>
      </c>
      <c r="I12170" s="19">
        <v>2911</v>
      </c>
      <c r="J12170" s="19">
        <v>20217734</v>
      </c>
      <c r="P12170" s="23"/>
      <c r="Q12170" s="23"/>
    </row>
    <row r="12171" spans="2:17" ht="12.5" x14ac:dyDescent="0.25">
      <c r="B12171" s="24">
        <v>2835</v>
      </c>
      <c r="C12171" s="24">
        <v>4788927</v>
      </c>
      <c r="I12171" s="19">
        <v>2910</v>
      </c>
      <c r="J12171" s="19">
        <v>11928605</v>
      </c>
      <c r="P12171" s="23"/>
      <c r="Q12171" s="23"/>
    </row>
    <row r="12172" spans="2:17" ht="12.5" x14ac:dyDescent="0.25">
      <c r="B12172" s="24">
        <v>2835</v>
      </c>
      <c r="C12172" s="24">
        <v>4657059</v>
      </c>
      <c r="I12172" s="19">
        <v>2911</v>
      </c>
      <c r="J12172" s="19">
        <v>12570255</v>
      </c>
      <c r="P12172" s="23"/>
      <c r="Q12172" s="23"/>
    </row>
    <row r="12173" spans="2:17" ht="12.5" x14ac:dyDescent="0.25">
      <c r="B12173" s="24">
        <v>2835</v>
      </c>
      <c r="C12173" s="24">
        <v>3939315</v>
      </c>
      <c r="I12173" s="19">
        <v>2910</v>
      </c>
      <c r="J12173" s="19">
        <v>11273223</v>
      </c>
      <c r="P12173" s="23"/>
      <c r="Q12173" s="23"/>
    </row>
    <row r="12174" spans="2:17" ht="12.5" x14ac:dyDescent="0.25">
      <c r="B12174" s="24">
        <v>2835</v>
      </c>
      <c r="C12174" s="24">
        <v>3401106</v>
      </c>
      <c r="I12174" s="19">
        <v>2911</v>
      </c>
      <c r="J12174" s="19">
        <v>12723789</v>
      </c>
      <c r="P12174" s="23"/>
      <c r="Q12174" s="23"/>
    </row>
    <row r="12175" spans="2:17" ht="12.5" x14ac:dyDescent="0.25">
      <c r="B12175" s="24">
        <v>2835</v>
      </c>
      <c r="C12175" s="24">
        <v>3929560</v>
      </c>
      <c r="I12175" s="19">
        <v>2910</v>
      </c>
      <c r="J12175" s="19">
        <v>11362209</v>
      </c>
      <c r="P12175" s="23"/>
      <c r="Q12175" s="23"/>
    </row>
    <row r="12176" spans="2:17" ht="12.5" x14ac:dyDescent="0.25">
      <c r="B12176" s="24">
        <v>2835</v>
      </c>
      <c r="C12176" s="24">
        <v>4751535</v>
      </c>
      <c r="I12176" s="19">
        <v>2911</v>
      </c>
      <c r="J12176" s="19">
        <v>12505264</v>
      </c>
      <c r="P12176" s="23"/>
      <c r="Q12176" s="23"/>
    </row>
    <row r="12177" spans="2:17" ht="12.5" x14ac:dyDescent="0.25">
      <c r="B12177" s="24">
        <v>2835</v>
      </c>
      <c r="C12177" s="24">
        <v>3857626</v>
      </c>
      <c r="I12177" s="19">
        <v>2910</v>
      </c>
      <c r="J12177" s="19">
        <v>11636802</v>
      </c>
      <c r="P12177" s="23"/>
      <c r="Q12177" s="23"/>
    </row>
    <row r="12178" spans="2:17" ht="12.5" x14ac:dyDescent="0.25">
      <c r="B12178" s="24">
        <v>2835</v>
      </c>
      <c r="C12178" s="24">
        <v>4029768</v>
      </c>
      <c r="I12178" s="19">
        <v>2911</v>
      </c>
      <c r="J12178" s="19">
        <v>12048963</v>
      </c>
      <c r="P12178" s="23"/>
      <c r="Q12178" s="23"/>
    </row>
    <row r="12179" spans="2:17" ht="12.5" x14ac:dyDescent="0.25">
      <c r="B12179" s="24">
        <v>2835</v>
      </c>
      <c r="C12179" s="24">
        <v>4109596</v>
      </c>
      <c r="I12179" s="19">
        <v>2910</v>
      </c>
      <c r="J12179" s="19">
        <v>11746492</v>
      </c>
      <c r="P12179" s="23"/>
      <c r="Q12179" s="23"/>
    </row>
    <row r="12180" spans="2:17" ht="12.5" x14ac:dyDescent="0.25">
      <c r="B12180" s="24">
        <v>2835</v>
      </c>
      <c r="C12180" s="24">
        <v>4302179</v>
      </c>
      <c r="I12180" s="19">
        <v>2911</v>
      </c>
      <c r="J12180" s="19">
        <v>12436262</v>
      </c>
      <c r="P12180" s="23"/>
      <c r="Q12180" s="23"/>
    </row>
    <row r="12181" spans="2:17" ht="12.5" x14ac:dyDescent="0.25">
      <c r="B12181" s="24">
        <v>2835</v>
      </c>
      <c r="C12181" s="24">
        <v>3864249</v>
      </c>
      <c r="I12181" s="19">
        <v>2910</v>
      </c>
      <c r="J12181" s="19">
        <v>13061106</v>
      </c>
      <c r="P12181" s="23"/>
      <c r="Q12181" s="23"/>
    </row>
    <row r="12182" spans="2:17" ht="12.5" x14ac:dyDescent="0.25">
      <c r="B12182" s="24">
        <v>2835</v>
      </c>
      <c r="C12182" s="24">
        <v>3653596</v>
      </c>
      <c r="I12182" s="19">
        <v>2911</v>
      </c>
      <c r="J12182" s="19">
        <v>10531024</v>
      </c>
      <c r="P12182" s="23"/>
      <c r="Q12182" s="23"/>
    </row>
    <row r="12183" spans="2:17" ht="12.5" x14ac:dyDescent="0.25">
      <c r="B12183" s="24">
        <v>2835</v>
      </c>
      <c r="C12183" s="24">
        <v>4542365</v>
      </c>
      <c r="I12183" s="19">
        <v>2910</v>
      </c>
      <c r="J12183" s="19">
        <v>13233492</v>
      </c>
      <c r="P12183" s="23"/>
      <c r="Q12183" s="23"/>
    </row>
    <row r="12184" spans="2:17" ht="12.5" x14ac:dyDescent="0.25">
      <c r="B12184" s="24">
        <v>2835</v>
      </c>
      <c r="C12184" s="24">
        <v>3887795</v>
      </c>
      <c r="I12184" s="19">
        <v>2911</v>
      </c>
      <c r="J12184" s="19">
        <v>14208423</v>
      </c>
      <c r="P12184" s="23"/>
      <c r="Q12184" s="23"/>
    </row>
    <row r="12185" spans="2:17" ht="12.5" x14ac:dyDescent="0.25">
      <c r="B12185" s="24">
        <v>2835</v>
      </c>
      <c r="C12185" s="24">
        <v>4185067</v>
      </c>
      <c r="I12185" s="19">
        <v>2910</v>
      </c>
      <c r="J12185" s="19">
        <v>8760091</v>
      </c>
      <c r="P12185" s="23"/>
      <c r="Q12185" s="23"/>
    </row>
    <row r="12186" spans="2:17" ht="12.5" x14ac:dyDescent="0.25">
      <c r="B12186" s="24">
        <v>2835</v>
      </c>
      <c r="C12186" s="24">
        <v>4009917</v>
      </c>
      <c r="I12186" s="19">
        <v>2911</v>
      </c>
      <c r="J12186" s="19">
        <v>12089074</v>
      </c>
      <c r="P12186" s="23"/>
      <c r="Q12186" s="23"/>
    </row>
    <row r="12187" spans="2:17" ht="12.5" x14ac:dyDescent="0.25">
      <c r="B12187" s="24">
        <v>2835</v>
      </c>
      <c r="C12187" s="24">
        <v>4420500</v>
      </c>
      <c r="I12187" s="19">
        <v>2910</v>
      </c>
      <c r="J12187" s="19">
        <v>12301518</v>
      </c>
      <c r="P12187" s="23"/>
      <c r="Q12187" s="23"/>
    </row>
    <row r="12188" spans="2:17" ht="12.5" x14ac:dyDescent="0.25">
      <c r="B12188" s="24">
        <v>2835</v>
      </c>
      <c r="C12188" s="24">
        <v>4562581</v>
      </c>
      <c r="I12188" s="19">
        <v>2911</v>
      </c>
      <c r="J12188" s="19">
        <v>11501591</v>
      </c>
      <c r="P12188" s="23"/>
      <c r="Q12188" s="23"/>
    </row>
    <row r="12189" spans="2:17" ht="12.5" x14ac:dyDescent="0.25">
      <c r="B12189" s="24">
        <v>2835</v>
      </c>
      <c r="C12189" s="24">
        <v>4389702</v>
      </c>
      <c r="I12189" s="19">
        <v>2910</v>
      </c>
      <c r="J12189" s="19">
        <v>12062913</v>
      </c>
      <c r="P12189" s="23"/>
      <c r="Q12189" s="23"/>
    </row>
    <row r="12190" spans="2:17" ht="12.5" x14ac:dyDescent="0.25">
      <c r="B12190" s="24">
        <v>2835</v>
      </c>
      <c r="C12190" s="24">
        <v>5141831</v>
      </c>
      <c r="I12190" s="19">
        <v>2911</v>
      </c>
      <c r="J12190" s="19">
        <v>12243066</v>
      </c>
      <c r="P12190" s="23"/>
      <c r="Q12190" s="23"/>
    </row>
    <row r="12191" spans="2:17" ht="12.5" x14ac:dyDescent="0.25">
      <c r="B12191" s="24">
        <v>2835</v>
      </c>
      <c r="C12191" s="24">
        <v>4052850</v>
      </c>
      <c r="I12191" s="19">
        <v>2910</v>
      </c>
      <c r="J12191" s="19">
        <v>11555763</v>
      </c>
      <c r="P12191" s="23"/>
      <c r="Q12191" s="23"/>
    </row>
    <row r="12192" spans="2:17" ht="12.5" x14ac:dyDescent="0.25">
      <c r="B12192" s="24">
        <v>2835</v>
      </c>
      <c r="C12192" s="24">
        <v>4010933</v>
      </c>
      <c r="I12192" s="19">
        <v>2911</v>
      </c>
      <c r="J12192" s="19">
        <v>12584027</v>
      </c>
      <c r="P12192" s="23"/>
      <c r="Q12192" s="23"/>
    </row>
    <row r="12193" spans="2:17" ht="12.5" x14ac:dyDescent="0.25">
      <c r="B12193" s="24">
        <v>2835</v>
      </c>
      <c r="C12193" s="24">
        <v>4046402</v>
      </c>
      <c r="I12193" s="19">
        <v>2910</v>
      </c>
      <c r="J12193" s="19">
        <v>12092300</v>
      </c>
      <c r="P12193" s="23"/>
      <c r="Q12193" s="23"/>
    </row>
    <row r="12194" spans="2:17" ht="12.5" x14ac:dyDescent="0.25">
      <c r="B12194" s="24">
        <v>2835</v>
      </c>
      <c r="C12194" s="24">
        <v>3901190</v>
      </c>
      <c r="I12194" s="19">
        <v>2911</v>
      </c>
      <c r="J12194" s="19">
        <v>11882234</v>
      </c>
      <c r="P12194" s="23"/>
      <c r="Q12194" s="23"/>
    </row>
    <row r="12195" spans="2:17" ht="12.5" x14ac:dyDescent="0.25">
      <c r="B12195" s="24">
        <v>2835</v>
      </c>
      <c r="C12195" s="24">
        <v>4470827</v>
      </c>
      <c r="I12195" s="19">
        <v>2910</v>
      </c>
      <c r="J12195" s="19">
        <v>12789165</v>
      </c>
      <c r="P12195" s="23"/>
      <c r="Q12195" s="23"/>
    </row>
    <row r="12196" spans="2:17" ht="12.5" x14ac:dyDescent="0.25">
      <c r="B12196" s="24">
        <v>2835</v>
      </c>
      <c r="C12196" s="24">
        <v>4155988</v>
      </c>
      <c r="I12196" s="19">
        <v>2911</v>
      </c>
      <c r="J12196" s="19">
        <v>10909587</v>
      </c>
      <c r="P12196" s="23"/>
      <c r="Q12196" s="23"/>
    </row>
    <row r="12197" spans="2:17" ht="12.5" x14ac:dyDescent="0.25">
      <c r="B12197" s="24">
        <v>2835</v>
      </c>
      <c r="C12197" s="24">
        <v>9411565</v>
      </c>
      <c r="I12197" s="19">
        <v>2910</v>
      </c>
      <c r="J12197" s="19">
        <v>11764142</v>
      </c>
      <c r="P12197" s="23"/>
      <c r="Q12197" s="23"/>
    </row>
    <row r="12198" spans="2:17" ht="12.5" x14ac:dyDescent="0.25">
      <c r="B12198" s="24">
        <v>2835</v>
      </c>
      <c r="C12198" s="24">
        <v>3991135</v>
      </c>
      <c r="I12198" s="19">
        <v>2911</v>
      </c>
      <c r="J12198" s="19">
        <v>12631129</v>
      </c>
      <c r="P12198" s="23"/>
      <c r="Q12198" s="23"/>
    </row>
    <row r="12199" spans="2:17" ht="12.5" x14ac:dyDescent="0.25">
      <c r="B12199" s="24">
        <v>2835</v>
      </c>
      <c r="C12199" s="24">
        <v>3150176</v>
      </c>
      <c r="I12199" s="19">
        <v>2910</v>
      </c>
      <c r="J12199" s="19">
        <v>11391782</v>
      </c>
      <c r="P12199" s="23"/>
      <c r="Q12199" s="23"/>
    </row>
    <row r="12200" spans="2:17" ht="12.5" x14ac:dyDescent="0.25">
      <c r="B12200" s="24">
        <v>2835</v>
      </c>
      <c r="C12200" s="24">
        <v>4155829</v>
      </c>
      <c r="I12200" s="19">
        <v>2911</v>
      </c>
      <c r="J12200" s="19">
        <v>12378396</v>
      </c>
      <c r="P12200" s="23"/>
      <c r="Q12200" s="23"/>
    </row>
    <row r="12201" spans="2:17" ht="12.5" x14ac:dyDescent="0.25">
      <c r="B12201" s="24">
        <v>2835</v>
      </c>
      <c r="C12201" s="24">
        <v>3718512</v>
      </c>
      <c r="I12201" s="19">
        <v>2910</v>
      </c>
      <c r="J12201" s="19">
        <v>11990938</v>
      </c>
      <c r="P12201" s="23"/>
      <c r="Q12201" s="23"/>
    </row>
    <row r="12202" spans="2:17" ht="12.5" x14ac:dyDescent="0.25">
      <c r="B12202" s="24">
        <v>2835</v>
      </c>
      <c r="C12202" s="24">
        <v>2874515</v>
      </c>
      <c r="I12202" s="19">
        <v>2911</v>
      </c>
      <c r="J12202" s="19">
        <v>11964918</v>
      </c>
      <c r="P12202" s="23"/>
      <c r="Q12202" s="23"/>
    </row>
    <row r="12203" spans="2:17" ht="12.5" x14ac:dyDescent="0.25">
      <c r="B12203" s="24">
        <v>2835</v>
      </c>
      <c r="C12203" s="24">
        <v>4370780</v>
      </c>
      <c r="I12203" s="19">
        <v>2910</v>
      </c>
      <c r="J12203" s="19">
        <v>11607793</v>
      </c>
      <c r="P12203" s="23"/>
      <c r="Q12203" s="23"/>
    </row>
    <row r="12204" spans="2:17" ht="12.5" x14ac:dyDescent="0.25">
      <c r="B12204" s="24">
        <v>2835</v>
      </c>
      <c r="C12204" s="24">
        <v>4319806</v>
      </c>
      <c r="I12204" s="19">
        <v>2911</v>
      </c>
      <c r="J12204" s="19">
        <v>12108792</v>
      </c>
      <c r="P12204" s="23"/>
      <c r="Q12204" s="23"/>
    </row>
    <row r="12205" spans="2:17" ht="12.5" x14ac:dyDescent="0.25">
      <c r="B12205" s="24">
        <v>2835</v>
      </c>
      <c r="C12205" s="24">
        <v>4161616</v>
      </c>
      <c r="I12205" s="19">
        <v>2910</v>
      </c>
      <c r="J12205" s="19">
        <v>11925929</v>
      </c>
      <c r="P12205" s="23"/>
      <c r="Q12205" s="23"/>
    </row>
    <row r="12206" spans="2:17" ht="12.5" x14ac:dyDescent="0.25">
      <c r="B12206" s="24">
        <v>2835</v>
      </c>
      <c r="C12206" s="24">
        <v>3835821</v>
      </c>
      <c r="I12206" s="19">
        <v>2911</v>
      </c>
      <c r="J12206" s="19">
        <v>12124235</v>
      </c>
      <c r="P12206" s="23"/>
      <c r="Q12206" s="23"/>
    </row>
    <row r="12207" spans="2:17" ht="12.5" x14ac:dyDescent="0.25">
      <c r="B12207" s="24">
        <v>2835</v>
      </c>
      <c r="C12207" s="24">
        <v>3964825</v>
      </c>
      <c r="I12207" s="19">
        <v>2910</v>
      </c>
      <c r="J12207" s="19">
        <v>12196622</v>
      </c>
      <c r="P12207" s="23"/>
      <c r="Q12207" s="23"/>
    </row>
    <row r="12208" spans="2:17" ht="12.5" x14ac:dyDescent="0.25">
      <c r="B12208" s="24">
        <v>2835</v>
      </c>
      <c r="C12208" s="24">
        <v>4041528</v>
      </c>
      <c r="I12208" s="19">
        <v>2911</v>
      </c>
      <c r="J12208" s="19">
        <v>11778125</v>
      </c>
      <c r="P12208" s="23"/>
      <c r="Q12208" s="23"/>
    </row>
    <row r="12209" spans="2:17" ht="12.5" x14ac:dyDescent="0.25">
      <c r="B12209" s="24">
        <v>2835</v>
      </c>
      <c r="C12209" s="24">
        <v>4044276</v>
      </c>
      <c r="I12209" s="19">
        <v>2910</v>
      </c>
      <c r="J12209" s="19">
        <v>12010110</v>
      </c>
      <c r="P12209" s="23"/>
      <c r="Q12209" s="23"/>
    </row>
    <row r="12210" spans="2:17" ht="12.5" x14ac:dyDescent="0.25">
      <c r="B12210" s="24">
        <v>2835</v>
      </c>
      <c r="C12210" s="24">
        <v>4759271</v>
      </c>
      <c r="I12210" s="19">
        <v>2911</v>
      </c>
      <c r="J12210" s="19">
        <v>11861401</v>
      </c>
      <c r="P12210" s="23"/>
      <c r="Q12210" s="23"/>
    </row>
    <row r="12211" spans="2:17" ht="12.5" x14ac:dyDescent="0.25">
      <c r="B12211" s="24">
        <v>2835</v>
      </c>
      <c r="C12211" s="24">
        <v>4613499</v>
      </c>
      <c r="I12211" s="19">
        <v>2910</v>
      </c>
      <c r="J12211" s="19">
        <v>12430929</v>
      </c>
      <c r="P12211" s="23"/>
      <c r="Q12211" s="23"/>
    </row>
    <row r="12212" spans="2:17" ht="12.5" x14ac:dyDescent="0.25">
      <c r="B12212" s="24">
        <v>2835</v>
      </c>
      <c r="C12212" s="24">
        <v>3913525</v>
      </c>
      <c r="I12212" s="19">
        <v>2911</v>
      </c>
      <c r="J12212" s="19">
        <v>11693532</v>
      </c>
      <c r="P12212" s="23"/>
      <c r="Q12212" s="23"/>
    </row>
    <row r="12213" spans="2:17" ht="12.5" x14ac:dyDescent="0.25">
      <c r="B12213" s="24">
        <v>2835</v>
      </c>
      <c r="C12213" s="24">
        <v>4164030</v>
      </c>
      <c r="I12213" s="19">
        <v>2910</v>
      </c>
      <c r="J12213" s="19">
        <v>12482652</v>
      </c>
      <c r="P12213" s="23"/>
      <c r="Q12213" s="23"/>
    </row>
    <row r="12214" spans="2:17" ht="12.5" x14ac:dyDescent="0.25">
      <c r="B12214" s="24">
        <v>2835</v>
      </c>
      <c r="C12214" s="24">
        <v>4324138</v>
      </c>
      <c r="I12214" s="19">
        <v>2911</v>
      </c>
      <c r="J12214" s="19">
        <v>11413722</v>
      </c>
      <c r="P12214" s="23"/>
      <c r="Q12214" s="23"/>
    </row>
    <row r="12215" spans="2:17" ht="12.5" x14ac:dyDescent="0.25">
      <c r="B12215" s="24">
        <v>2835</v>
      </c>
      <c r="C12215" s="24">
        <v>4203513</v>
      </c>
      <c r="I12215" s="19">
        <v>2910</v>
      </c>
      <c r="J12215" s="19">
        <v>12207489</v>
      </c>
      <c r="P12215" s="23"/>
      <c r="Q12215" s="23"/>
    </row>
    <row r="12216" spans="2:17" ht="12.5" x14ac:dyDescent="0.25">
      <c r="B12216" s="24">
        <v>2835</v>
      </c>
      <c r="C12216" s="24">
        <v>5654403</v>
      </c>
      <c r="I12216" s="19">
        <v>2911</v>
      </c>
      <c r="J12216" s="19">
        <v>12542793</v>
      </c>
      <c r="P12216" s="23"/>
      <c r="Q12216" s="23"/>
    </row>
    <row r="12217" spans="2:17" ht="12.5" x14ac:dyDescent="0.25">
      <c r="B12217" s="24">
        <v>2835</v>
      </c>
      <c r="C12217" s="24">
        <v>4234858</v>
      </c>
      <c r="I12217" s="19">
        <v>2910</v>
      </c>
      <c r="J12217" s="19">
        <v>11266199</v>
      </c>
      <c r="P12217" s="23"/>
      <c r="Q12217" s="23"/>
    </row>
    <row r="12218" spans="2:17" ht="12.5" x14ac:dyDescent="0.25">
      <c r="B12218" s="24">
        <v>2835</v>
      </c>
      <c r="C12218" s="24">
        <v>5029803</v>
      </c>
      <c r="I12218" s="19">
        <v>2911</v>
      </c>
      <c r="J12218" s="19">
        <v>12323146</v>
      </c>
      <c r="P12218" s="23"/>
      <c r="Q12218" s="23"/>
    </row>
    <row r="12219" spans="2:17" ht="12.5" x14ac:dyDescent="0.25">
      <c r="B12219" s="24">
        <v>2835</v>
      </c>
      <c r="C12219" s="24">
        <v>4711907</v>
      </c>
      <c r="I12219" s="19">
        <v>2910</v>
      </c>
      <c r="J12219" s="19">
        <v>12362177</v>
      </c>
      <c r="P12219" s="23"/>
      <c r="Q12219" s="23"/>
    </row>
    <row r="12220" spans="2:17" ht="12.5" x14ac:dyDescent="0.25">
      <c r="B12220" s="24">
        <v>2835</v>
      </c>
      <c r="C12220" s="24">
        <v>4092244</v>
      </c>
      <c r="I12220" s="19">
        <v>2911</v>
      </c>
      <c r="J12220" s="19">
        <v>11778721</v>
      </c>
      <c r="P12220" s="23"/>
      <c r="Q12220" s="23"/>
    </row>
    <row r="12221" spans="2:17" ht="12.5" x14ac:dyDescent="0.25">
      <c r="B12221" s="24">
        <v>2835</v>
      </c>
      <c r="C12221" s="24">
        <v>3677268</v>
      </c>
      <c r="I12221" s="19">
        <v>2910</v>
      </c>
      <c r="J12221" s="19">
        <v>11877517</v>
      </c>
      <c r="P12221" s="23"/>
      <c r="Q12221" s="23"/>
    </row>
    <row r="12222" spans="2:17" ht="12.5" x14ac:dyDescent="0.25">
      <c r="B12222" s="24">
        <v>2835</v>
      </c>
      <c r="C12222" s="24">
        <v>3720398</v>
      </c>
      <c r="I12222" s="19">
        <v>2911</v>
      </c>
      <c r="J12222" s="19">
        <v>11657580</v>
      </c>
      <c r="P12222" s="23"/>
      <c r="Q12222" s="23"/>
    </row>
    <row r="12223" spans="2:17" ht="12.5" x14ac:dyDescent="0.25">
      <c r="B12223" s="24">
        <v>2835</v>
      </c>
      <c r="C12223" s="24">
        <v>3988235</v>
      </c>
      <c r="I12223" s="19">
        <v>2910</v>
      </c>
      <c r="J12223" s="19">
        <v>11994835</v>
      </c>
      <c r="P12223" s="23"/>
      <c r="Q12223" s="23"/>
    </row>
    <row r="12224" spans="2:17" ht="12.5" x14ac:dyDescent="0.25">
      <c r="B12224" s="24">
        <v>2835</v>
      </c>
      <c r="C12224" s="24">
        <v>3199826</v>
      </c>
      <c r="I12224" s="19">
        <v>2911</v>
      </c>
      <c r="J12224" s="19">
        <v>12013585</v>
      </c>
      <c r="P12224" s="23"/>
      <c r="Q12224" s="23"/>
    </row>
    <row r="12225" spans="2:17" ht="12.5" x14ac:dyDescent="0.25">
      <c r="B12225" s="24">
        <v>2835</v>
      </c>
      <c r="C12225" s="24">
        <v>4572541</v>
      </c>
      <c r="I12225" s="19">
        <v>2910</v>
      </c>
      <c r="J12225" s="19">
        <v>12509511</v>
      </c>
      <c r="P12225" s="23"/>
      <c r="Q12225" s="23"/>
    </row>
    <row r="12226" spans="2:17" ht="12.5" x14ac:dyDescent="0.25">
      <c r="B12226" s="24">
        <v>2835</v>
      </c>
      <c r="C12226" s="24">
        <v>3007820</v>
      </c>
      <c r="I12226" s="19">
        <v>2911</v>
      </c>
      <c r="J12226" s="19">
        <v>15484957</v>
      </c>
      <c r="P12226" s="23"/>
      <c r="Q12226" s="23"/>
    </row>
    <row r="12227" spans="2:17" ht="12.5" x14ac:dyDescent="0.25">
      <c r="B12227" s="24">
        <v>2835</v>
      </c>
      <c r="C12227" s="24">
        <v>3904597</v>
      </c>
      <c r="I12227" s="19">
        <v>2910</v>
      </c>
      <c r="J12227" s="19">
        <v>13609862</v>
      </c>
      <c r="P12227" s="23"/>
      <c r="Q12227" s="23"/>
    </row>
    <row r="12228" spans="2:17" ht="12.5" x14ac:dyDescent="0.25">
      <c r="B12228" s="24">
        <v>2835</v>
      </c>
      <c r="C12228" s="24">
        <v>3489687</v>
      </c>
      <c r="I12228" s="19">
        <v>2911</v>
      </c>
      <c r="J12228" s="19">
        <v>10512294</v>
      </c>
      <c r="P12228" s="23"/>
      <c r="Q12228" s="23"/>
    </row>
    <row r="12229" spans="2:17" ht="12.5" x14ac:dyDescent="0.25">
      <c r="B12229" s="24">
        <v>2835</v>
      </c>
      <c r="C12229" s="24">
        <v>4035236</v>
      </c>
      <c r="I12229" s="19">
        <v>2910</v>
      </c>
      <c r="J12229" s="19">
        <v>12179615</v>
      </c>
      <c r="P12229" s="23"/>
      <c r="Q12229" s="23"/>
    </row>
    <row r="12230" spans="2:17" ht="12.5" x14ac:dyDescent="0.25">
      <c r="B12230" s="24">
        <v>2835</v>
      </c>
      <c r="C12230" s="24">
        <v>3598621</v>
      </c>
      <c r="I12230" s="19">
        <v>2911</v>
      </c>
      <c r="J12230" s="19">
        <v>12090370</v>
      </c>
      <c r="P12230" s="23"/>
      <c r="Q12230" s="23"/>
    </row>
    <row r="12231" spans="2:17" ht="12.5" x14ac:dyDescent="0.25">
      <c r="B12231" s="24">
        <v>2835</v>
      </c>
      <c r="C12231" s="24">
        <v>1573714</v>
      </c>
      <c r="I12231" s="19">
        <v>2910</v>
      </c>
      <c r="J12231" s="19">
        <v>12106244</v>
      </c>
      <c r="P12231" s="23"/>
      <c r="Q12231" s="23"/>
    </row>
    <row r="12232" spans="2:17" ht="12.5" x14ac:dyDescent="0.25">
      <c r="B12232" s="24">
        <v>2835</v>
      </c>
      <c r="C12232" s="24">
        <v>4448363</v>
      </c>
      <c r="I12232" s="19">
        <v>2911</v>
      </c>
      <c r="J12232" s="19">
        <v>11447179</v>
      </c>
      <c r="P12232" s="23"/>
      <c r="Q12232" s="23"/>
    </row>
    <row r="12233" spans="2:17" ht="12.5" x14ac:dyDescent="0.25">
      <c r="B12233" s="24">
        <v>2835</v>
      </c>
      <c r="C12233" s="24">
        <v>4832120</v>
      </c>
      <c r="I12233" s="19">
        <v>2910</v>
      </c>
      <c r="J12233" s="19">
        <v>12626220</v>
      </c>
      <c r="P12233" s="23"/>
      <c r="Q12233" s="23"/>
    </row>
    <row r="12234" spans="2:17" ht="12.5" x14ac:dyDescent="0.25">
      <c r="B12234" s="24">
        <v>2835</v>
      </c>
      <c r="C12234" s="24">
        <v>3956646</v>
      </c>
      <c r="I12234" s="19">
        <v>2911</v>
      </c>
      <c r="J12234" s="19">
        <v>11866890</v>
      </c>
      <c r="P12234" s="23"/>
      <c r="Q12234" s="23"/>
    </row>
    <row r="12235" spans="2:17" ht="12.5" x14ac:dyDescent="0.25">
      <c r="B12235" s="24">
        <v>2835</v>
      </c>
      <c r="C12235" s="24">
        <v>4367007</v>
      </c>
      <c r="I12235" s="19">
        <v>2910</v>
      </c>
      <c r="J12235" s="19">
        <v>11618127</v>
      </c>
      <c r="P12235" s="23"/>
      <c r="Q12235" s="23"/>
    </row>
    <row r="12236" spans="2:17" ht="12.5" x14ac:dyDescent="0.25">
      <c r="B12236" s="24">
        <v>2835</v>
      </c>
      <c r="C12236" s="24">
        <v>3976762</v>
      </c>
      <c r="I12236" s="19">
        <v>2911</v>
      </c>
      <c r="J12236" s="19">
        <v>12361356</v>
      </c>
      <c r="P12236" s="23"/>
      <c r="Q12236" s="23"/>
    </row>
    <row r="12237" spans="2:17" ht="12.5" x14ac:dyDescent="0.25">
      <c r="B12237" s="24">
        <v>2835</v>
      </c>
      <c r="C12237" s="24">
        <v>2247869</v>
      </c>
      <c r="I12237" s="19">
        <v>2910</v>
      </c>
      <c r="J12237" s="19">
        <v>11559664</v>
      </c>
      <c r="P12237" s="23"/>
      <c r="Q12237" s="23"/>
    </row>
    <row r="12238" spans="2:17" ht="12.5" x14ac:dyDescent="0.25">
      <c r="B12238" s="24">
        <v>2835</v>
      </c>
      <c r="C12238" s="24">
        <v>4723559</v>
      </c>
      <c r="I12238" s="19">
        <v>2911</v>
      </c>
      <c r="J12238" s="19">
        <v>12044534</v>
      </c>
      <c r="P12238" s="23"/>
      <c r="Q12238" s="23"/>
    </row>
    <row r="12239" spans="2:17" ht="12.5" x14ac:dyDescent="0.25">
      <c r="B12239" s="24">
        <v>2835</v>
      </c>
      <c r="C12239" s="24">
        <v>3166760</v>
      </c>
      <c r="I12239" s="19">
        <v>2910</v>
      </c>
      <c r="J12239" s="19">
        <v>12194514</v>
      </c>
      <c r="P12239" s="23"/>
      <c r="Q12239" s="23"/>
    </row>
    <row r="12240" spans="2:17" ht="12.5" x14ac:dyDescent="0.25">
      <c r="B12240" s="24">
        <v>2835</v>
      </c>
      <c r="C12240" s="24">
        <v>3939762</v>
      </c>
      <c r="I12240" s="19">
        <v>2911</v>
      </c>
      <c r="J12240" s="19">
        <v>12396940</v>
      </c>
      <c r="P12240" s="23"/>
      <c r="Q12240" s="23"/>
    </row>
    <row r="12241" spans="2:17" ht="12.5" x14ac:dyDescent="0.25">
      <c r="B12241" s="24">
        <v>2835</v>
      </c>
      <c r="C12241" s="24">
        <v>4487460</v>
      </c>
      <c r="I12241" s="19">
        <v>2910</v>
      </c>
      <c r="J12241" s="19">
        <v>11398262</v>
      </c>
      <c r="P12241" s="23"/>
      <c r="Q12241" s="23"/>
    </row>
    <row r="12242" spans="2:17" ht="12.5" x14ac:dyDescent="0.25">
      <c r="B12242" s="24">
        <v>2835</v>
      </c>
      <c r="C12242" s="24">
        <v>3539333</v>
      </c>
      <c r="I12242" s="19">
        <v>2911</v>
      </c>
      <c r="J12242" s="19">
        <v>12736612</v>
      </c>
      <c r="P12242" s="23"/>
      <c r="Q12242" s="23"/>
    </row>
    <row r="12243" spans="2:17" ht="12.5" x14ac:dyDescent="0.25">
      <c r="B12243" s="24">
        <v>2835</v>
      </c>
      <c r="C12243" s="24">
        <v>4568730</v>
      </c>
      <c r="I12243" s="19">
        <v>2910</v>
      </c>
      <c r="J12243" s="19">
        <v>11348987</v>
      </c>
      <c r="P12243" s="23"/>
      <c r="Q12243" s="23"/>
    </row>
    <row r="12244" spans="2:17" ht="12.5" x14ac:dyDescent="0.25">
      <c r="B12244" s="24">
        <v>2835</v>
      </c>
      <c r="C12244" s="24">
        <v>4252850</v>
      </c>
      <c r="I12244" s="19">
        <v>2911</v>
      </c>
      <c r="J12244" s="19">
        <v>12351161</v>
      </c>
      <c r="P12244" s="23"/>
      <c r="Q12244" s="23"/>
    </row>
    <row r="12245" spans="2:17" ht="12.5" x14ac:dyDescent="0.25">
      <c r="B12245" s="24">
        <v>2835</v>
      </c>
      <c r="C12245" s="24">
        <v>4356387</v>
      </c>
      <c r="I12245" s="19">
        <v>2910</v>
      </c>
      <c r="J12245" s="19">
        <v>11907408</v>
      </c>
      <c r="P12245" s="23"/>
      <c r="Q12245" s="23"/>
    </row>
    <row r="12246" spans="2:17" ht="12.5" x14ac:dyDescent="0.25">
      <c r="B12246" s="24">
        <v>2835</v>
      </c>
      <c r="C12246" s="24">
        <v>3833413</v>
      </c>
      <c r="I12246" s="19">
        <v>2911</v>
      </c>
      <c r="J12246" s="19">
        <v>13246538</v>
      </c>
      <c r="P12246" s="23"/>
      <c r="Q12246" s="23"/>
    </row>
    <row r="12247" spans="2:17" ht="12.5" x14ac:dyDescent="0.25">
      <c r="B12247" s="24">
        <v>2835</v>
      </c>
      <c r="C12247" s="24">
        <v>4121812</v>
      </c>
      <c r="I12247" s="19">
        <v>2910</v>
      </c>
      <c r="J12247" s="19">
        <v>10831032</v>
      </c>
      <c r="P12247" s="23"/>
      <c r="Q12247" s="23"/>
    </row>
    <row r="12248" spans="2:17" ht="12.5" x14ac:dyDescent="0.25">
      <c r="B12248" s="24">
        <v>2835</v>
      </c>
      <c r="C12248" s="24">
        <v>4497048</v>
      </c>
      <c r="I12248" s="19">
        <v>2911</v>
      </c>
      <c r="J12248" s="19">
        <v>11892636</v>
      </c>
      <c r="P12248" s="23"/>
      <c r="Q12248" s="23"/>
    </row>
    <row r="12249" spans="2:17" ht="12.5" x14ac:dyDescent="0.25">
      <c r="B12249" s="24">
        <v>2835</v>
      </c>
      <c r="C12249" s="24">
        <v>3501847</v>
      </c>
      <c r="I12249" s="19">
        <v>2910</v>
      </c>
      <c r="J12249" s="19">
        <v>13654930</v>
      </c>
      <c r="P12249" s="23"/>
      <c r="Q12249" s="23"/>
    </row>
    <row r="12250" spans="2:17" ht="12.5" x14ac:dyDescent="0.25">
      <c r="B12250" s="24">
        <v>2835</v>
      </c>
      <c r="C12250" s="24">
        <v>3995258</v>
      </c>
      <c r="I12250" s="19">
        <v>2911</v>
      </c>
      <c r="J12250" s="19">
        <v>10176052</v>
      </c>
      <c r="P12250" s="23"/>
      <c r="Q12250" s="23"/>
    </row>
    <row r="12251" spans="2:17" ht="12.5" x14ac:dyDescent="0.25">
      <c r="B12251" s="24">
        <v>2835</v>
      </c>
      <c r="C12251" s="24">
        <v>4807719</v>
      </c>
      <c r="I12251" s="19">
        <v>2910</v>
      </c>
      <c r="J12251" s="19">
        <v>12134248</v>
      </c>
      <c r="P12251" s="23"/>
      <c r="Q12251" s="23"/>
    </row>
    <row r="12252" spans="2:17" ht="12.5" x14ac:dyDescent="0.25">
      <c r="B12252" s="24">
        <v>2835</v>
      </c>
      <c r="C12252" s="24">
        <v>4039589</v>
      </c>
      <c r="I12252" s="19">
        <v>2911</v>
      </c>
      <c r="J12252" s="19">
        <v>13322555</v>
      </c>
      <c r="P12252" s="23"/>
      <c r="Q12252" s="23"/>
    </row>
    <row r="12253" spans="2:17" ht="12.5" x14ac:dyDescent="0.25">
      <c r="B12253" s="24">
        <v>2835</v>
      </c>
      <c r="C12253" s="24">
        <v>3945059</v>
      </c>
      <c r="I12253" s="19">
        <v>2910</v>
      </c>
      <c r="J12253" s="19">
        <v>10404737</v>
      </c>
      <c r="P12253" s="23"/>
      <c r="Q12253" s="23"/>
    </row>
    <row r="12254" spans="2:17" ht="12.5" x14ac:dyDescent="0.25">
      <c r="B12254" s="24">
        <v>2835</v>
      </c>
      <c r="C12254" s="24">
        <v>3409834</v>
      </c>
      <c r="I12254" s="19">
        <v>2911</v>
      </c>
      <c r="J12254" s="19">
        <v>12747073</v>
      </c>
      <c r="P12254" s="23"/>
      <c r="Q12254" s="23"/>
    </row>
    <row r="12255" spans="2:17" ht="12.5" x14ac:dyDescent="0.25">
      <c r="B12255" s="24">
        <v>2835</v>
      </c>
      <c r="C12255" s="24">
        <v>4052158</v>
      </c>
      <c r="I12255" s="19">
        <v>2910</v>
      </c>
      <c r="J12255" s="19">
        <v>11981059</v>
      </c>
      <c r="P12255" s="23"/>
      <c r="Q12255" s="23"/>
    </row>
    <row r="12256" spans="2:17" ht="12.5" x14ac:dyDescent="0.25">
      <c r="B12256" s="24">
        <v>2835</v>
      </c>
      <c r="C12256" s="24">
        <v>5387964</v>
      </c>
      <c r="I12256" s="19">
        <v>2911</v>
      </c>
      <c r="J12256" s="19">
        <v>11229322</v>
      </c>
      <c r="P12256" s="23"/>
      <c r="Q12256" s="23"/>
    </row>
    <row r="12257" spans="2:17" ht="12.5" x14ac:dyDescent="0.25">
      <c r="B12257" s="24">
        <v>2835</v>
      </c>
      <c r="C12257" s="24">
        <v>3256498</v>
      </c>
      <c r="I12257" s="19">
        <v>2910</v>
      </c>
      <c r="J12257" s="19">
        <v>12247171</v>
      </c>
      <c r="P12257" s="23"/>
      <c r="Q12257" s="23"/>
    </row>
    <row r="12258" spans="2:17" ht="12.5" x14ac:dyDescent="0.25">
      <c r="B12258" s="24">
        <v>2835</v>
      </c>
      <c r="C12258" s="24">
        <v>4088935</v>
      </c>
      <c r="I12258" s="19">
        <v>2911</v>
      </c>
      <c r="J12258" s="19">
        <v>13246596</v>
      </c>
      <c r="P12258" s="23"/>
      <c r="Q12258" s="23"/>
    </row>
    <row r="12259" spans="2:17" ht="12.5" x14ac:dyDescent="0.25">
      <c r="B12259" s="24">
        <v>2835</v>
      </c>
      <c r="C12259" s="24">
        <v>3999461</v>
      </c>
      <c r="I12259" s="19">
        <v>2910</v>
      </c>
      <c r="J12259" s="19">
        <v>10543387</v>
      </c>
      <c r="P12259" s="23"/>
      <c r="Q12259" s="23"/>
    </row>
    <row r="12260" spans="2:17" ht="12.5" x14ac:dyDescent="0.25">
      <c r="B12260" s="24">
        <v>2835</v>
      </c>
      <c r="C12260" s="24">
        <v>4604309</v>
      </c>
      <c r="I12260" s="19">
        <v>2911</v>
      </c>
      <c r="J12260" s="19">
        <v>12803348</v>
      </c>
      <c r="P12260" s="23"/>
      <c r="Q12260" s="23"/>
    </row>
    <row r="12261" spans="2:17" ht="12.5" x14ac:dyDescent="0.25">
      <c r="B12261" s="24">
        <v>2835</v>
      </c>
      <c r="C12261" s="24">
        <v>4528579</v>
      </c>
      <c r="I12261" s="19">
        <v>2910</v>
      </c>
      <c r="J12261" s="19">
        <v>11437641</v>
      </c>
      <c r="P12261" s="23"/>
      <c r="Q12261" s="23"/>
    </row>
    <row r="12262" spans="2:17" ht="12.5" x14ac:dyDescent="0.25">
      <c r="B12262" s="24">
        <v>2835</v>
      </c>
      <c r="C12262" s="24">
        <v>3547678</v>
      </c>
      <c r="I12262" s="19">
        <v>2911</v>
      </c>
      <c r="J12262" s="19">
        <v>11735925</v>
      </c>
      <c r="P12262" s="23"/>
      <c r="Q12262" s="23"/>
    </row>
    <row r="12263" spans="2:17" ht="12.5" x14ac:dyDescent="0.25">
      <c r="B12263" s="24">
        <v>2835</v>
      </c>
      <c r="C12263" s="24">
        <v>5791087</v>
      </c>
      <c r="I12263" s="19">
        <v>2910</v>
      </c>
      <c r="J12263" s="19">
        <v>12068958</v>
      </c>
      <c r="P12263" s="23"/>
      <c r="Q12263" s="23"/>
    </row>
    <row r="12264" spans="2:17" ht="12.5" x14ac:dyDescent="0.25">
      <c r="B12264" s="24">
        <v>2835</v>
      </c>
      <c r="C12264" s="24">
        <v>3589678</v>
      </c>
      <c r="I12264" s="19">
        <v>2911</v>
      </c>
      <c r="J12264" s="19">
        <v>12472277</v>
      </c>
      <c r="P12264" s="23"/>
      <c r="Q12264" s="23"/>
    </row>
    <row r="12265" spans="2:17" ht="12.5" x14ac:dyDescent="0.25">
      <c r="B12265" s="24">
        <v>2835</v>
      </c>
      <c r="C12265" s="24">
        <v>3963605</v>
      </c>
      <c r="I12265" s="19">
        <v>2910</v>
      </c>
      <c r="J12265" s="19">
        <v>11491663</v>
      </c>
      <c r="P12265" s="23"/>
      <c r="Q12265" s="23"/>
    </row>
    <row r="12266" spans="2:17" ht="12.5" x14ac:dyDescent="0.25">
      <c r="B12266" s="24">
        <v>2835</v>
      </c>
      <c r="C12266" s="24">
        <v>4175172</v>
      </c>
      <c r="I12266" s="19">
        <v>2911</v>
      </c>
      <c r="J12266" s="19">
        <v>14345631</v>
      </c>
      <c r="P12266" s="23"/>
      <c r="Q12266" s="23"/>
    </row>
    <row r="12267" spans="2:17" ht="12.5" x14ac:dyDescent="0.25">
      <c r="B12267" s="24">
        <v>2835</v>
      </c>
      <c r="C12267" s="24">
        <v>4642113</v>
      </c>
      <c r="I12267" s="19">
        <v>2910</v>
      </c>
      <c r="J12267" s="19">
        <v>9746178</v>
      </c>
      <c r="P12267" s="23"/>
      <c r="Q12267" s="23"/>
    </row>
    <row r="12268" spans="2:17" ht="12.5" x14ac:dyDescent="0.25">
      <c r="B12268" s="24">
        <v>2835</v>
      </c>
      <c r="C12268" s="24">
        <v>3706032</v>
      </c>
      <c r="I12268" s="19">
        <v>2911</v>
      </c>
      <c r="J12268" s="19">
        <v>12146829</v>
      </c>
      <c r="P12268" s="23"/>
      <c r="Q12268" s="23"/>
    </row>
    <row r="12269" spans="2:17" ht="12.5" x14ac:dyDescent="0.25">
      <c r="B12269" s="24">
        <v>2835</v>
      </c>
      <c r="C12269" s="24">
        <v>1479287</v>
      </c>
      <c r="I12269" s="19">
        <v>2910</v>
      </c>
      <c r="J12269" s="19">
        <v>12819016</v>
      </c>
      <c r="P12269" s="23"/>
      <c r="Q12269" s="23"/>
    </row>
    <row r="12270" spans="2:17" ht="12.5" x14ac:dyDescent="0.25">
      <c r="B12270" s="24">
        <v>2835</v>
      </c>
      <c r="C12270" s="24">
        <v>4201566</v>
      </c>
      <c r="I12270" s="19">
        <v>2911</v>
      </c>
      <c r="J12270" s="19">
        <v>10915744</v>
      </c>
      <c r="P12270" s="23"/>
      <c r="Q12270" s="23"/>
    </row>
    <row r="12271" spans="2:17" ht="12.5" x14ac:dyDescent="0.25">
      <c r="B12271" s="24">
        <v>2835</v>
      </c>
      <c r="C12271" s="24">
        <v>3856113</v>
      </c>
      <c r="I12271" s="19">
        <v>2910</v>
      </c>
      <c r="J12271" s="19">
        <v>12657709</v>
      </c>
      <c r="P12271" s="23"/>
      <c r="Q12271" s="23"/>
    </row>
    <row r="12272" spans="2:17" ht="12.5" x14ac:dyDescent="0.25">
      <c r="B12272" s="24">
        <v>2835</v>
      </c>
      <c r="C12272" s="24">
        <v>5603545</v>
      </c>
      <c r="I12272" s="19">
        <v>2911</v>
      </c>
      <c r="J12272" s="19">
        <v>19322896</v>
      </c>
      <c r="P12272" s="23"/>
      <c r="Q12272" s="23"/>
    </row>
    <row r="12273" spans="2:17" ht="12.5" x14ac:dyDescent="0.25">
      <c r="B12273" s="24">
        <v>2835</v>
      </c>
      <c r="C12273" s="24">
        <v>4632201</v>
      </c>
      <c r="I12273" s="19">
        <v>2910</v>
      </c>
      <c r="J12273" s="19">
        <v>12066608</v>
      </c>
      <c r="P12273" s="23"/>
      <c r="Q12273" s="23"/>
    </row>
    <row r="12274" spans="2:17" ht="12.5" x14ac:dyDescent="0.25">
      <c r="B12274" s="24">
        <v>2835</v>
      </c>
      <c r="C12274" s="24">
        <v>4609093</v>
      </c>
      <c r="I12274" s="19">
        <v>2911</v>
      </c>
      <c r="J12274" s="19">
        <v>11961036</v>
      </c>
      <c r="P12274" s="23"/>
      <c r="Q12274" s="23"/>
    </row>
    <row r="12275" spans="2:17" ht="12.5" x14ac:dyDescent="0.25">
      <c r="B12275" s="24">
        <v>2835</v>
      </c>
      <c r="C12275" s="24">
        <v>3753057</v>
      </c>
      <c r="I12275" s="19">
        <v>2910</v>
      </c>
      <c r="J12275" s="19">
        <v>12142716</v>
      </c>
      <c r="P12275" s="23"/>
      <c r="Q12275" s="23"/>
    </row>
    <row r="12276" spans="2:17" ht="12.5" x14ac:dyDescent="0.25">
      <c r="B12276" s="24">
        <v>2835</v>
      </c>
      <c r="C12276" s="24">
        <v>4182250</v>
      </c>
      <c r="I12276" s="19">
        <v>2911</v>
      </c>
      <c r="J12276" s="19">
        <v>13659823</v>
      </c>
      <c r="P12276" s="23"/>
      <c r="Q12276" s="23"/>
    </row>
    <row r="12277" spans="2:17" ht="12.5" x14ac:dyDescent="0.25">
      <c r="B12277" s="24">
        <v>2835</v>
      </c>
      <c r="C12277" s="24">
        <v>4154067</v>
      </c>
      <c r="I12277" s="19">
        <v>2910</v>
      </c>
      <c r="J12277" s="19">
        <v>10816612</v>
      </c>
      <c r="P12277" s="23"/>
      <c r="Q12277" s="23"/>
    </row>
    <row r="12278" spans="2:17" ht="12.5" x14ac:dyDescent="0.25">
      <c r="B12278" s="24">
        <v>2835</v>
      </c>
      <c r="C12278" s="24">
        <v>3998743</v>
      </c>
      <c r="I12278" s="19">
        <v>2911</v>
      </c>
      <c r="J12278" s="19">
        <v>11472022</v>
      </c>
      <c r="P12278" s="23"/>
      <c r="Q12278" s="23"/>
    </row>
    <row r="12279" spans="2:17" ht="12.5" x14ac:dyDescent="0.25">
      <c r="B12279" s="24">
        <v>2835</v>
      </c>
      <c r="C12279" s="24">
        <v>4389840</v>
      </c>
      <c r="I12279" s="19">
        <v>2910</v>
      </c>
      <c r="J12279" s="19">
        <v>12800274</v>
      </c>
      <c r="P12279" s="23"/>
      <c r="Q12279" s="23"/>
    </row>
    <row r="12280" spans="2:17" ht="12.5" x14ac:dyDescent="0.25">
      <c r="B12280" s="24">
        <v>2835</v>
      </c>
      <c r="C12280" s="24">
        <v>4592834</v>
      </c>
      <c r="I12280" s="19">
        <v>2911</v>
      </c>
      <c r="J12280" s="19">
        <v>11435744</v>
      </c>
      <c r="P12280" s="23"/>
      <c r="Q12280" s="23"/>
    </row>
    <row r="12281" spans="2:17" ht="12.5" x14ac:dyDescent="0.25">
      <c r="B12281" s="24">
        <v>2835</v>
      </c>
      <c r="C12281" s="24">
        <v>5810766</v>
      </c>
      <c r="I12281" s="19">
        <v>2910</v>
      </c>
      <c r="J12281" s="19">
        <v>11658482</v>
      </c>
      <c r="P12281" s="23"/>
      <c r="Q12281" s="23"/>
    </row>
    <row r="12282" spans="2:17" ht="12.5" x14ac:dyDescent="0.25">
      <c r="B12282" s="24">
        <v>2835</v>
      </c>
      <c r="C12282" s="24">
        <v>4663645</v>
      </c>
      <c r="I12282" s="19">
        <v>2911</v>
      </c>
      <c r="J12282" s="19">
        <v>12482123</v>
      </c>
      <c r="P12282" s="23"/>
      <c r="Q12282" s="23"/>
    </row>
    <row r="12283" spans="2:17" ht="12.5" x14ac:dyDescent="0.25">
      <c r="B12283" s="24">
        <v>2835</v>
      </c>
      <c r="C12283" s="24">
        <v>3959123</v>
      </c>
      <c r="I12283" s="19">
        <v>2910</v>
      </c>
      <c r="J12283" s="19">
        <v>12296309</v>
      </c>
      <c r="P12283" s="23"/>
      <c r="Q12283" s="23"/>
    </row>
    <row r="12284" spans="2:17" ht="12.5" x14ac:dyDescent="0.25">
      <c r="B12284" s="24">
        <v>2835</v>
      </c>
      <c r="C12284" s="24">
        <v>3608347</v>
      </c>
      <c r="I12284" s="19">
        <v>2911</v>
      </c>
      <c r="J12284" s="19">
        <v>11245122</v>
      </c>
      <c r="P12284" s="23"/>
      <c r="Q12284" s="23"/>
    </row>
    <row r="12285" spans="2:17" ht="12.5" x14ac:dyDescent="0.25">
      <c r="B12285" s="24">
        <v>2835</v>
      </c>
      <c r="C12285" s="24">
        <v>2159805</v>
      </c>
      <c r="I12285" s="19">
        <v>2910</v>
      </c>
      <c r="J12285" s="19">
        <v>13196274</v>
      </c>
      <c r="P12285" s="23"/>
      <c r="Q12285" s="23"/>
    </row>
    <row r="12286" spans="2:17" ht="12.5" x14ac:dyDescent="0.25">
      <c r="B12286" s="24">
        <v>2835</v>
      </c>
      <c r="C12286" s="24">
        <v>3908209</v>
      </c>
      <c r="I12286" s="19">
        <v>2911</v>
      </c>
      <c r="J12286" s="19">
        <v>10971420</v>
      </c>
      <c r="P12286" s="23"/>
      <c r="Q12286" s="23"/>
    </row>
    <row r="12287" spans="2:17" ht="12.5" x14ac:dyDescent="0.25">
      <c r="B12287" s="24">
        <v>2835</v>
      </c>
      <c r="C12287" s="24">
        <v>3891462</v>
      </c>
      <c r="I12287" s="19">
        <v>2910</v>
      </c>
      <c r="J12287" s="19">
        <v>12319772</v>
      </c>
      <c r="P12287" s="23"/>
      <c r="Q12287" s="23"/>
    </row>
    <row r="12288" spans="2:17" ht="12.5" x14ac:dyDescent="0.25">
      <c r="B12288" s="24">
        <v>2835</v>
      </c>
      <c r="C12288" s="24">
        <v>4034863</v>
      </c>
      <c r="I12288" s="19">
        <v>2911</v>
      </c>
      <c r="J12288" s="19">
        <v>11473814</v>
      </c>
      <c r="P12288" s="23"/>
      <c r="Q12288" s="23"/>
    </row>
    <row r="12289" spans="2:17" ht="12.5" x14ac:dyDescent="0.25">
      <c r="B12289" s="24">
        <v>2835</v>
      </c>
      <c r="C12289" s="24">
        <v>4688996</v>
      </c>
      <c r="I12289" s="19">
        <v>2910</v>
      </c>
      <c r="J12289" s="19">
        <v>12117253</v>
      </c>
      <c r="P12289" s="23"/>
      <c r="Q12289" s="23"/>
    </row>
    <row r="12290" spans="2:17" ht="12.5" x14ac:dyDescent="0.25">
      <c r="B12290" s="24">
        <v>2835</v>
      </c>
      <c r="C12290" s="24">
        <v>3917137</v>
      </c>
      <c r="I12290" s="19">
        <v>2911</v>
      </c>
      <c r="J12290" s="19">
        <v>11920775</v>
      </c>
      <c r="P12290" s="23"/>
      <c r="Q12290" s="23"/>
    </row>
    <row r="12291" spans="2:17" ht="12.5" x14ac:dyDescent="0.25">
      <c r="B12291" s="24">
        <v>2835</v>
      </c>
      <c r="C12291" s="24">
        <v>4086941</v>
      </c>
      <c r="I12291" s="19">
        <v>2910</v>
      </c>
      <c r="J12291" s="19">
        <v>12535607</v>
      </c>
      <c r="P12291" s="23"/>
      <c r="Q12291" s="23"/>
    </row>
    <row r="12292" spans="2:17" ht="12.5" x14ac:dyDescent="0.25">
      <c r="B12292" s="24">
        <v>2835</v>
      </c>
      <c r="C12292" s="24">
        <v>4020626</v>
      </c>
      <c r="I12292" s="19">
        <v>2911</v>
      </c>
      <c r="J12292" s="19">
        <v>12422500</v>
      </c>
      <c r="P12292" s="23"/>
      <c r="Q12292" s="23"/>
    </row>
    <row r="12293" spans="2:17" ht="12.5" x14ac:dyDescent="0.25">
      <c r="B12293" s="24">
        <v>2835</v>
      </c>
      <c r="C12293" s="24">
        <v>3532080</v>
      </c>
      <c r="I12293" s="19">
        <v>2910</v>
      </c>
      <c r="J12293" s="19">
        <v>11237461</v>
      </c>
      <c r="P12293" s="23"/>
      <c r="Q12293" s="23"/>
    </row>
    <row r="12294" spans="2:17" ht="12.5" x14ac:dyDescent="0.25">
      <c r="B12294" s="24">
        <v>2835</v>
      </c>
      <c r="C12294" s="24">
        <v>2334852</v>
      </c>
      <c r="I12294" s="19">
        <v>2911</v>
      </c>
      <c r="J12294" s="19">
        <v>12021916</v>
      </c>
      <c r="P12294" s="23"/>
      <c r="Q12294" s="23"/>
    </row>
    <row r="12295" spans="2:17" ht="12.5" x14ac:dyDescent="0.25">
      <c r="B12295" s="24">
        <v>2835</v>
      </c>
      <c r="C12295" s="24">
        <v>3602533</v>
      </c>
      <c r="I12295" s="19">
        <v>2910</v>
      </c>
      <c r="J12295" s="19">
        <v>12069561</v>
      </c>
      <c r="P12295" s="23"/>
      <c r="Q12295" s="23"/>
    </row>
    <row r="12296" spans="2:17" ht="12.5" x14ac:dyDescent="0.25">
      <c r="B12296" s="24">
        <v>2835</v>
      </c>
      <c r="C12296" s="24">
        <v>3790042</v>
      </c>
      <c r="I12296" s="19">
        <v>2911</v>
      </c>
      <c r="J12296" s="19">
        <v>12126327</v>
      </c>
      <c r="P12296" s="23"/>
      <c r="Q12296" s="23"/>
    </row>
    <row r="12297" spans="2:17" ht="12.5" x14ac:dyDescent="0.25">
      <c r="B12297" s="24">
        <v>2835</v>
      </c>
      <c r="C12297" s="24">
        <v>3877082</v>
      </c>
      <c r="I12297" s="19">
        <v>2910</v>
      </c>
      <c r="J12297" s="19">
        <v>12066872</v>
      </c>
      <c r="P12297" s="23"/>
      <c r="Q12297" s="23"/>
    </row>
    <row r="12298" spans="2:17" ht="12.5" x14ac:dyDescent="0.25">
      <c r="B12298" s="24">
        <v>2835</v>
      </c>
      <c r="C12298" s="24">
        <v>3901911</v>
      </c>
      <c r="I12298" s="19">
        <v>2911</v>
      </c>
      <c r="J12298" s="19">
        <v>12762940</v>
      </c>
      <c r="P12298" s="23"/>
      <c r="Q12298" s="23"/>
    </row>
    <row r="12299" spans="2:17" ht="12.5" x14ac:dyDescent="0.25">
      <c r="B12299" s="24">
        <v>2835</v>
      </c>
      <c r="C12299" s="24">
        <v>4130139</v>
      </c>
      <c r="I12299" s="19">
        <v>2910</v>
      </c>
      <c r="J12299" s="19">
        <v>10808480</v>
      </c>
      <c r="P12299" s="23"/>
      <c r="Q12299" s="23"/>
    </row>
    <row r="12300" spans="2:17" ht="12.5" x14ac:dyDescent="0.25">
      <c r="B12300" s="24">
        <v>2835</v>
      </c>
      <c r="C12300" s="24">
        <v>3418002</v>
      </c>
      <c r="I12300" s="19">
        <v>2911</v>
      </c>
      <c r="J12300" s="19">
        <v>13598824</v>
      </c>
      <c r="P12300" s="23"/>
      <c r="Q12300" s="23"/>
    </row>
    <row r="12301" spans="2:17" ht="12.5" x14ac:dyDescent="0.25">
      <c r="B12301" s="24">
        <v>2835</v>
      </c>
      <c r="C12301" s="24">
        <v>5113256</v>
      </c>
      <c r="I12301" s="19">
        <v>2910</v>
      </c>
      <c r="J12301" s="19">
        <v>10739634</v>
      </c>
      <c r="P12301" s="23"/>
      <c r="Q12301" s="23"/>
    </row>
    <row r="12302" spans="2:17" ht="12.5" x14ac:dyDescent="0.25">
      <c r="B12302" s="24">
        <v>2835</v>
      </c>
      <c r="C12302" s="24">
        <v>4317596</v>
      </c>
      <c r="I12302" s="19">
        <v>2911</v>
      </c>
      <c r="J12302" s="19">
        <v>12434769</v>
      </c>
      <c r="P12302" s="23"/>
      <c r="Q12302" s="23"/>
    </row>
    <row r="12303" spans="2:17" ht="12.5" x14ac:dyDescent="0.25">
      <c r="B12303" s="24">
        <v>2835</v>
      </c>
      <c r="C12303" s="24">
        <v>3068890</v>
      </c>
      <c r="I12303" s="19">
        <v>2910</v>
      </c>
      <c r="J12303" s="19">
        <v>11124711</v>
      </c>
      <c r="P12303" s="23"/>
      <c r="Q12303" s="23"/>
    </row>
    <row r="12304" spans="2:17" ht="12.5" x14ac:dyDescent="0.25">
      <c r="B12304" s="24">
        <v>2835</v>
      </c>
      <c r="C12304" s="24">
        <v>3965134</v>
      </c>
      <c r="I12304" s="19">
        <v>2911</v>
      </c>
      <c r="J12304" s="19">
        <v>12155379</v>
      </c>
      <c r="P12304" s="23"/>
      <c r="Q12304" s="23"/>
    </row>
    <row r="12305" spans="2:17" ht="12.5" x14ac:dyDescent="0.25">
      <c r="B12305" s="24">
        <v>2835</v>
      </c>
      <c r="C12305" s="24">
        <v>4029666</v>
      </c>
      <c r="I12305" s="19">
        <v>2910</v>
      </c>
      <c r="J12305" s="19">
        <v>11981645</v>
      </c>
      <c r="P12305" s="23"/>
      <c r="Q12305" s="23"/>
    </row>
    <row r="12306" spans="2:17" ht="12.5" x14ac:dyDescent="0.25">
      <c r="B12306" s="24">
        <v>2835</v>
      </c>
      <c r="C12306" s="24">
        <v>4316907</v>
      </c>
      <c r="I12306" s="19">
        <v>2911</v>
      </c>
      <c r="J12306" s="19">
        <v>12617880</v>
      </c>
      <c r="P12306" s="23"/>
      <c r="Q12306" s="23"/>
    </row>
    <row r="12307" spans="2:17" ht="12.5" x14ac:dyDescent="0.25">
      <c r="B12307" s="24">
        <v>2835</v>
      </c>
      <c r="C12307" s="24">
        <v>4661632</v>
      </c>
      <c r="I12307" s="19">
        <v>2910</v>
      </c>
      <c r="J12307" s="19">
        <v>11271636</v>
      </c>
      <c r="P12307" s="23"/>
      <c r="Q12307" s="23"/>
    </row>
    <row r="12308" spans="2:17" ht="12.5" x14ac:dyDescent="0.25">
      <c r="B12308" s="24">
        <v>2835</v>
      </c>
      <c r="C12308" s="24">
        <v>2200521</v>
      </c>
      <c r="I12308" s="19">
        <v>2911</v>
      </c>
      <c r="J12308" s="19">
        <v>12473319</v>
      </c>
      <c r="P12308" s="23"/>
      <c r="Q12308" s="23"/>
    </row>
    <row r="12309" spans="2:17" ht="12.5" x14ac:dyDescent="0.25">
      <c r="B12309" s="24">
        <v>2835</v>
      </c>
      <c r="C12309" s="24">
        <v>4630920</v>
      </c>
      <c r="I12309" s="19">
        <v>2910</v>
      </c>
      <c r="J12309" s="19">
        <v>11955399</v>
      </c>
      <c r="P12309" s="23"/>
      <c r="Q12309" s="23"/>
    </row>
    <row r="12310" spans="2:17" ht="12.5" x14ac:dyDescent="0.25">
      <c r="B12310" s="24">
        <v>2835</v>
      </c>
      <c r="C12310" s="24">
        <v>3881315</v>
      </c>
      <c r="I12310" s="19">
        <v>2911</v>
      </c>
      <c r="J12310" s="19">
        <v>11644669</v>
      </c>
      <c r="P12310" s="23"/>
      <c r="Q12310" s="23"/>
    </row>
    <row r="12311" spans="2:17" ht="12.5" x14ac:dyDescent="0.25">
      <c r="B12311" s="24">
        <v>2835</v>
      </c>
      <c r="C12311" s="24">
        <v>3788590</v>
      </c>
      <c r="I12311" s="19">
        <v>2910</v>
      </c>
      <c r="J12311" s="19">
        <v>12219109</v>
      </c>
      <c r="P12311" s="23"/>
      <c r="Q12311" s="23"/>
    </row>
    <row r="12312" spans="2:17" ht="12.5" x14ac:dyDescent="0.25">
      <c r="B12312" s="24">
        <v>2835</v>
      </c>
      <c r="C12312" s="24">
        <v>3565243</v>
      </c>
      <c r="I12312" s="19">
        <v>2911</v>
      </c>
      <c r="J12312" s="19">
        <v>12192797</v>
      </c>
      <c r="P12312" s="23"/>
      <c r="Q12312" s="23"/>
    </row>
    <row r="12313" spans="2:17" ht="12.5" x14ac:dyDescent="0.25">
      <c r="B12313" s="24">
        <v>2835</v>
      </c>
      <c r="C12313" s="24">
        <v>11798898</v>
      </c>
      <c r="I12313" s="19">
        <v>2910</v>
      </c>
      <c r="J12313" s="19">
        <v>11618754</v>
      </c>
      <c r="P12313" s="23"/>
      <c r="Q12313" s="23"/>
    </row>
    <row r="12314" spans="2:17" ht="12.5" x14ac:dyDescent="0.25">
      <c r="B12314" s="24">
        <v>2835</v>
      </c>
      <c r="C12314" s="24">
        <v>4923667</v>
      </c>
      <c r="I12314" s="19">
        <v>2911</v>
      </c>
      <c r="J12314" s="19">
        <v>12362100</v>
      </c>
      <c r="P12314" s="23"/>
      <c r="Q12314" s="23"/>
    </row>
    <row r="12315" spans="2:17" ht="12.5" x14ac:dyDescent="0.25">
      <c r="B12315" s="24">
        <v>2835</v>
      </c>
      <c r="C12315" s="24">
        <v>4562681</v>
      </c>
      <c r="I12315" s="19">
        <v>2910</v>
      </c>
      <c r="J12315" s="19">
        <v>12004825</v>
      </c>
      <c r="P12315" s="23"/>
      <c r="Q12315" s="23"/>
    </row>
    <row r="12316" spans="2:17" ht="12.5" x14ac:dyDescent="0.25">
      <c r="B12316" s="24">
        <v>2835</v>
      </c>
      <c r="C12316" s="24">
        <v>4668207</v>
      </c>
      <c r="I12316" s="19">
        <v>2911</v>
      </c>
      <c r="J12316" s="19">
        <v>11884394</v>
      </c>
      <c r="P12316" s="23"/>
      <c r="Q12316" s="23"/>
    </row>
    <row r="12317" spans="2:17" ht="12.5" x14ac:dyDescent="0.25">
      <c r="B12317" s="24">
        <v>2835</v>
      </c>
      <c r="C12317" s="24">
        <v>4523062</v>
      </c>
      <c r="I12317" s="19">
        <v>2910</v>
      </c>
      <c r="J12317" s="19">
        <v>12367673</v>
      </c>
      <c r="P12317" s="23"/>
      <c r="Q12317" s="23"/>
    </row>
    <row r="12318" spans="2:17" ht="12.5" x14ac:dyDescent="0.25">
      <c r="B12318" s="24">
        <v>2835</v>
      </c>
      <c r="C12318" s="24">
        <v>3942041</v>
      </c>
      <c r="I12318" s="19">
        <v>2911</v>
      </c>
      <c r="J12318" s="19">
        <v>11834873</v>
      </c>
      <c r="P12318" s="23"/>
      <c r="Q12318" s="23"/>
    </row>
    <row r="12319" spans="2:17" ht="12.5" x14ac:dyDescent="0.25">
      <c r="B12319" s="24">
        <v>2835</v>
      </c>
      <c r="C12319" s="24">
        <v>4014255</v>
      </c>
      <c r="I12319" s="19">
        <v>2910</v>
      </c>
      <c r="J12319" s="19">
        <v>11858195</v>
      </c>
      <c r="P12319" s="23"/>
      <c r="Q12319" s="23"/>
    </row>
    <row r="12320" spans="2:17" ht="12.5" x14ac:dyDescent="0.25">
      <c r="B12320" s="24">
        <v>2835</v>
      </c>
      <c r="C12320" s="24">
        <v>4941645</v>
      </c>
      <c r="I12320" s="19">
        <v>2911</v>
      </c>
      <c r="J12320" s="19">
        <v>11877832</v>
      </c>
      <c r="P12320" s="23"/>
      <c r="Q12320" s="23"/>
    </row>
    <row r="12321" spans="2:17" ht="12.5" x14ac:dyDescent="0.25">
      <c r="B12321" s="24">
        <v>2835</v>
      </c>
      <c r="C12321" s="24">
        <v>3976230</v>
      </c>
      <c r="I12321" s="19">
        <v>2910</v>
      </c>
      <c r="J12321" s="19">
        <v>12523738</v>
      </c>
      <c r="P12321" s="23"/>
      <c r="Q12321" s="23"/>
    </row>
    <row r="12322" spans="2:17" ht="12.5" x14ac:dyDescent="0.25">
      <c r="B12322" s="24">
        <v>2835</v>
      </c>
      <c r="C12322" s="24">
        <v>4660429</v>
      </c>
      <c r="I12322" s="19">
        <v>2911</v>
      </c>
      <c r="J12322" s="19">
        <v>11198055</v>
      </c>
      <c r="P12322" s="23"/>
      <c r="Q12322" s="23"/>
    </row>
    <row r="12323" spans="2:17" ht="12.5" x14ac:dyDescent="0.25">
      <c r="B12323" s="24">
        <v>2835</v>
      </c>
      <c r="C12323" s="24">
        <v>2550224</v>
      </c>
      <c r="I12323" s="19">
        <v>2910</v>
      </c>
      <c r="J12323" s="19">
        <v>11970661</v>
      </c>
      <c r="P12323" s="23"/>
      <c r="Q12323" s="23"/>
    </row>
    <row r="12324" spans="2:17" ht="12.5" x14ac:dyDescent="0.25">
      <c r="B12324" s="24">
        <v>2835</v>
      </c>
      <c r="C12324" s="24">
        <v>4300541</v>
      </c>
      <c r="I12324" s="19">
        <v>2911</v>
      </c>
      <c r="J12324" s="19">
        <v>12459091</v>
      </c>
      <c r="P12324" s="23"/>
      <c r="Q12324" s="23"/>
    </row>
    <row r="12325" spans="2:17" ht="12.5" x14ac:dyDescent="0.25">
      <c r="B12325" s="24">
        <v>2835</v>
      </c>
      <c r="C12325" s="24">
        <v>4125041</v>
      </c>
      <c r="I12325" s="19">
        <v>2910</v>
      </c>
      <c r="J12325" s="19">
        <v>15557122</v>
      </c>
      <c r="P12325" s="23"/>
      <c r="Q12325" s="23"/>
    </row>
    <row r="12326" spans="2:17" ht="12.5" x14ac:dyDescent="0.25">
      <c r="B12326" s="24">
        <v>2835</v>
      </c>
      <c r="C12326" s="24">
        <v>3438879</v>
      </c>
      <c r="I12326" s="19">
        <v>2911</v>
      </c>
      <c r="J12326" s="19">
        <v>12536457</v>
      </c>
      <c r="P12326" s="23"/>
      <c r="Q12326" s="23"/>
    </row>
    <row r="12327" spans="2:17" ht="12.5" x14ac:dyDescent="0.25">
      <c r="B12327" s="24">
        <v>2835</v>
      </c>
      <c r="C12327" s="24">
        <v>4080781</v>
      </c>
      <c r="I12327" s="19">
        <v>2910</v>
      </c>
      <c r="J12327" s="19">
        <v>11963263</v>
      </c>
      <c r="P12327" s="23"/>
      <c r="Q12327" s="23"/>
    </row>
    <row r="12328" spans="2:17" ht="12.5" x14ac:dyDescent="0.25">
      <c r="B12328" s="24">
        <v>2835</v>
      </c>
      <c r="C12328" s="24">
        <v>3589016</v>
      </c>
      <c r="I12328" s="19">
        <v>2911</v>
      </c>
      <c r="J12328" s="19">
        <v>11603885</v>
      </c>
      <c r="P12328" s="23"/>
      <c r="Q12328" s="23"/>
    </row>
    <row r="12329" spans="2:17" ht="12.5" x14ac:dyDescent="0.25">
      <c r="B12329" s="24">
        <v>2835</v>
      </c>
      <c r="C12329" s="24">
        <v>3046020</v>
      </c>
      <c r="I12329" s="19">
        <v>2910</v>
      </c>
      <c r="J12329" s="19">
        <v>12674848</v>
      </c>
      <c r="P12329" s="23"/>
      <c r="Q12329" s="23"/>
    </row>
    <row r="12330" spans="2:17" ht="12.5" x14ac:dyDescent="0.25">
      <c r="B12330" s="24">
        <v>2835</v>
      </c>
      <c r="C12330" s="24">
        <v>3799612</v>
      </c>
      <c r="I12330" s="19">
        <v>2911</v>
      </c>
      <c r="J12330" s="19">
        <v>11470429</v>
      </c>
      <c r="P12330" s="23"/>
      <c r="Q12330" s="23"/>
    </row>
    <row r="12331" spans="2:17" ht="12.5" x14ac:dyDescent="0.25">
      <c r="B12331" s="24">
        <v>2835</v>
      </c>
      <c r="C12331" s="24">
        <v>3215935</v>
      </c>
      <c r="I12331" s="19">
        <v>2910</v>
      </c>
      <c r="J12331" s="19">
        <v>14150644</v>
      </c>
      <c r="P12331" s="23"/>
      <c r="Q12331" s="23"/>
    </row>
    <row r="12332" spans="2:17" ht="12.5" x14ac:dyDescent="0.25">
      <c r="B12332" s="24">
        <v>2835</v>
      </c>
      <c r="C12332" s="24">
        <v>2828293</v>
      </c>
      <c r="I12332" s="19">
        <v>2911</v>
      </c>
      <c r="J12332" s="19">
        <v>10131379</v>
      </c>
      <c r="P12332" s="23"/>
      <c r="Q12332" s="23"/>
    </row>
    <row r="12333" spans="2:17" ht="12.5" x14ac:dyDescent="0.25">
      <c r="B12333" s="24">
        <v>2835</v>
      </c>
      <c r="C12333" s="24">
        <v>3381336</v>
      </c>
      <c r="I12333" s="19">
        <v>2910</v>
      </c>
      <c r="J12333" s="19">
        <v>11753107</v>
      </c>
      <c r="P12333" s="23"/>
      <c r="Q12333" s="23"/>
    </row>
    <row r="12334" spans="2:17" ht="12.5" x14ac:dyDescent="0.25">
      <c r="B12334" s="24">
        <v>2835</v>
      </c>
      <c r="C12334" s="24">
        <v>3496898</v>
      </c>
      <c r="I12334" s="19">
        <v>2911</v>
      </c>
      <c r="J12334" s="19">
        <v>12070809</v>
      </c>
      <c r="P12334" s="23"/>
      <c r="Q12334" s="23"/>
    </row>
    <row r="12335" spans="2:17" ht="12.5" x14ac:dyDescent="0.25">
      <c r="B12335" s="24">
        <v>2835</v>
      </c>
      <c r="C12335" s="24">
        <v>3971987</v>
      </c>
      <c r="I12335" s="19">
        <v>2910</v>
      </c>
      <c r="J12335" s="19">
        <v>12241707</v>
      </c>
      <c r="P12335" s="23"/>
      <c r="Q12335" s="23"/>
    </row>
    <row r="12336" spans="2:17" ht="12.5" x14ac:dyDescent="0.25">
      <c r="B12336" s="24">
        <v>2835</v>
      </c>
      <c r="C12336" s="24">
        <v>3302801</v>
      </c>
      <c r="I12336" s="19">
        <v>2911</v>
      </c>
      <c r="J12336" s="19">
        <v>11377373</v>
      </c>
      <c r="P12336" s="23"/>
      <c r="Q12336" s="23"/>
    </row>
    <row r="12337" spans="2:17" ht="12.5" x14ac:dyDescent="0.25">
      <c r="B12337" s="24">
        <v>2835</v>
      </c>
      <c r="C12337" s="24">
        <v>4177087</v>
      </c>
      <c r="I12337" s="19">
        <v>2910</v>
      </c>
      <c r="J12337" s="19">
        <v>12476366</v>
      </c>
      <c r="P12337" s="23"/>
      <c r="Q12337" s="23"/>
    </row>
    <row r="12338" spans="2:17" ht="12.5" x14ac:dyDescent="0.25">
      <c r="B12338" s="24">
        <v>2835</v>
      </c>
      <c r="C12338" s="24">
        <v>3995256</v>
      </c>
      <c r="I12338" s="19">
        <v>2911</v>
      </c>
      <c r="J12338" s="19">
        <v>11541589</v>
      </c>
      <c r="P12338" s="23"/>
      <c r="Q12338" s="23"/>
    </row>
    <row r="12339" spans="2:17" ht="12.5" x14ac:dyDescent="0.25">
      <c r="B12339" s="24">
        <v>2835</v>
      </c>
      <c r="C12339" s="24">
        <v>4009614</v>
      </c>
      <c r="I12339" s="19">
        <v>2910</v>
      </c>
      <c r="J12339" s="19">
        <v>12124988</v>
      </c>
      <c r="P12339" s="23"/>
      <c r="Q12339" s="23"/>
    </row>
    <row r="12340" spans="2:17" ht="12.5" x14ac:dyDescent="0.25">
      <c r="B12340" s="24">
        <v>2835</v>
      </c>
      <c r="C12340" s="24">
        <v>4644062</v>
      </c>
      <c r="I12340" s="19">
        <v>2911</v>
      </c>
      <c r="J12340" s="19">
        <v>12230471</v>
      </c>
      <c r="P12340" s="23"/>
      <c r="Q12340" s="23"/>
    </row>
    <row r="12341" spans="2:17" ht="12.5" x14ac:dyDescent="0.25">
      <c r="B12341" s="24">
        <v>2835</v>
      </c>
      <c r="C12341" s="24">
        <v>3439691</v>
      </c>
      <c r="I12341" s="19">
        <v>2910</v>
      </c>
      <c r="J12341" s="19">
        <v>11607926</v>
      </c>
      <c r="P12341" s="23"/>
      <c r="Q12341" s="23"/>
    </row>
    <row r="12342" spans="2:17" ht="12.5" x14ac:dyDescent="0.25">
      <c r="B12342" s="24">
        <v>2835</v>
      </c>
      <c r="C12342" s="24">
        <v>4916935</v>
      </c>
      <c r="I12342" s="19">
        <v>2911</v>
      </c>
      <c r="J12342" s="19">
        <v>12480514</v>
      </c>
      <c r="P12342" s="23"/>
      <c r="Q12342" s="23"/>
    </row>
    <row r="12343" spans="2:17" ht="12.5" x14ac:dyDescent="0.25">
      <c r="B12343" s="24">
        <v>2835</v>
      </c>
      <c r="C12343" s="24">
        <v>4297003</v>
      </c>
      <c r="I12343" s="19">
        <v>2910</v>
      </c>
      <c r="J12343" s="19">
        <v>11697879</v>
      </c>
      <c r="P12343" s="23"/>
      <c r="Q12343" s="23"/>
    </row>
    <row r="12344" spans="2:17" ht="12.5" x14ac:dyDescent="0.25">
      <c r="B12344" s="24">
        <v>2835</v>
      </c>
      <c r="C12344" s="24">
        <v>4521582</v>
      </c>
      <c r="I12344" s="19">
        <v>2911</v>
      </c>
      <c r="J12344" s="19">
        <v>12239755</v>
      </c>
      <c r="P12344" s="23"/>
      <c r="Q12344" s="23"/>
    </row>
    <row r="12345" spans="2:17" ht="12.5" x14ac:dyDescent="0.25">
      <c r="B12345" s="24">
        <v>2835</v>
      </c>
      <c r="C12345" s="24">
        <v>3008400</v>
      </c>
      <c r="I12345" s="19">
        <v>2910</v>
      </c>
      <c r="J12345" s="19">
        <v>11605695</v>
      </c>
      <c r="P12345" s="23"/>
      <c r="Q12345" s="23"/>
    </row>
    <row r="12346" spans="2:17" ht="12.5" x14ac:dyDescent="0.25">
      <c r="B12346" s="24">
        <v>2835</v>
      </c>
      <c r="C12346" s="24">
        <v>4000157</v>
      </c>
      <c r="I12346" s="19">
        <v>2911</v>
      </c>
      <c r="J12346" s="19">
        <v>12269394</v>
      </c>
      <c r="P12346" s="23"/>
      <c r="Q12346" s="23"/>
    </row>
    <row r="12347" spans="2:17" ht="12.5" x14ac:dyDescent="0.25">
      <c r="B12347" s="24">
        <v>2835</v>
      </c>
      <c r="C12347" s="24">
        <v>3874553</v>
      </c>
      <c r="I12347" s="19">
        <v>2910</v>
      </c>
      <c r="J12347" s="19">
        <v>12498636</v>
      </c>
      <c r="P12347" s="23"/>
      <c r="Q12347" s="23"/>
    </row>
    <row r="12348" spans="2:17" ht="12.5" x14ac:dyDescent="0.25">
      <c r="B12348" s="24">
        <v>2835</v>
      </c>
      <c r="C12348" s="24">
        <v>4122188</v>
      </c>
      <c r="I12348" s="19">
        <v>2911</v>
      </c>
      <c r="J12348" s="19">
        <v>11355998</v>
      </c>
      <c r="P12348" s="23"/>
      <c r="Q12348" s="23"/>
    </row>
    <row r="12349" spans="2:17" ht="12.5" x14ac:dyDescent="0.25">
      <c r="B12349" s="24">
        <v>2835</v>
      </c>
      <c r="C12349" s="24">
        <v>3289246</v>
      </c>
      <c r="I12349" s="19">
        <v>2910</v>
      </c>
      <c r="J12349" s="19">
        <v>11935681</v>
      </c>
      <c r="P12349" s="23"/>
      <c r="Q12349" s="23"/>
    </row>
    <row r="12350" spans="2:17" ht="12.5" x14ac:dyDescent="0.25">
      <c r="B12350" s="24">
        <v>2835</v>
      </c>
      <c r="C12350" s="24">
        <v>3421228</v>
      </c>
      <c r="I12350" s="19">
        <v>2911</v>
      </c>
      <c r="J12350" s="19">
        <v>12406409</v>
      </c>
      <c r="P12350" s="23"/>
      <c r="Q12350" s="23"/>
    </row>
    <row r="12351" spans="2:17" ht="12.5" x14ac:dyDescent="0.25">
      <c r="B12351" s="24">
        <v>2835</v>
      </c>
      <c r="C12351" s="24">
        <v>4137154</v>
      </c>
      <c r="I12351" s="19">
        <v>2910</v>
      </c>
      <c r="J12351" s="19">
        <v>11690106</v>
      </c>
      <c r="P12351" s="23"/>
      <c r="Q12351" s="23"/>
    </row>
    <row r="12352" spans="2:17" ht="12.5" x14ac:dyDescent="0.25">
      <c r="B12352" s="24">
        <v>2835</v>
      </c>
      <c r="C12352" s="24">
        <v>4394823</v>
      </c>
      <c r="I12352" s="19">
        <v>2911</v>
      </c>
      <c r="J12352" s="19">
        <v>12370688</v>
      </c>
      <c r="P12352" s="23"/>
      <c r="Q12352" s="23"/>
    </row>
    <row r="12353" spans="2:17" ht="12.5" x14ac:dyDescent="0.25">
      <c r="B12353" s="24">
        <v>2835</v>
      </c>
      <c r="C12353" s="24">
        <v>4002079</v>
      </c>
      <c r="I12353" s="19">
        <v>2910</v>
      </c>
      <c r="J12353" s="19">
        <v>14293061</v>
      </c>
      <c r="P12353" s="23"/>
      <c r="Q12353" s="23"/>
    </row>
    <row r="12354" spans="2:17" ht="12.5" x14ac:dyDescent="0.25">
      <c r="B12354" s="24">
        <v>2835</v>
      </c>
      <c r="C12354" s="24">
        <v>3890432</v>
      </c>
      <c r="I12354" s="19">
        <v>2911</v>
      </c>
      <c r="J12354" s="19">
        <v>9287519</v>
      </c>
      <c r="P12354" s="23"/>
      <c r="Q12354" s="23"/>
    </row>
    <row r="12355" spans="2:17" ht="12.5" x14ac:dyDescent="0.25">
      <c r="B12355" s="24">
        <v>2835</v>
      </c>
      <c r="C12355" s="24">
        <v>3815256</v>
      </c>
      <c r="I12355" s="19">
        <v>2910</v>
      </c>
      <c r="J12355" s="19">
        <v>11979367</v>
      </c>
      <c r="P12355" s="23"/>
      <c r="Q12355" s="23"/>
    </row>
    <row r="12356" spans="2:17" ht="12.5" x14ac:dyDescent="0.25">
      <c r="B12356" s="24">
        <v>2835</v>
      </c>
      <c r="C12356" s="24">
        <v>4882803</v>
      </c>
      <c r="I12356" s="19">
        <v>2911</v>
      </c>
      <c r="J12356" s="19">
        <v>15963617</v>
      </c>
      <c r="P12356" s="23"/>
      <c r="Q12356" s="23"/>
    </row>
    <row r="12357" spans="2:17" ht="12.5" x14ac:dyDescent="0.25">
      <c r="B12357" s="24">
        <v>2835</v>
      </c>
      <c r="C12357" s="24">
        <v>3968892</v>
      </c>
      <c r="I12357" s="19">
        <v>2910</v>
      </c>
      <c r="J12357" s="19">
        <v>12027677</v>
      </c>
      <c r="P12357" s="23"/>
      <c r="Q12357" s="23"/>
    </row>
    <row r="12358" spans="2:17" ht="12.5" x14ac:dyDescent="0.25">
      <c r="B12358" s="24">
        <v>2835</v>
      </c>
      <c r="C12358" s="24">
        <v>4273755</v>
      </c>
      <c r="I12358" s="19">
        <v>2911</v>
      </c>
      <c r="J12358" s="19">
        <v>12033688</v>
      </c>
      <c r="P12358" s="23"/>
      <c r="Q12358" s="23"/>
    </row>
    <row r="12359" spans="2:17" ht="12.5" x14ac:dyDescent="0.25">
      <c r="B12359" s="24">
        <v>2835</v>
      </c>
      <c r="C12359" s="24">
        <v>4273119</v>
      </c>
      <c r="I12359" s="19">
        <v>2910</v>
      </c>
      <c r="J12359" s="19">
        <v>12155358</v>
      </c>
      <c r="P12359" s="23"/>
      <c r="Q12359" s="23"/>
    </row>
    <row r="12360" spans="2:17" ht="12.5" x14ac:dyDescent="0.25">
      <c r="B12360" s="24">
        <v>2835</v>
      </c>
      <c r="C12360" s="24">
        <v>4328925</v>
      </c>
      <c r="I12360" s="19">
        <v>2911</v>
      </c>
      <c r="J12360" s="19">
        <v>12047765</v>
      </c>
      <c r="P12360" s="23"/>
      <c r="Q12360" s="23"/>
    </row>
    <row r="12361" spans="2:17" ht="12.5" x14ac:dyDescent="0.25">
      <c r="B12361" s="24">
        <v>2835</v>
      </c>
      <c r="C12361" s="24">
        <v>4381304</v>
      </c>
      <c r="I12361" s="19">
        <v>2910</v>
      </c>
      <c r="J12361" s="19">
        <v>11964995</v>
      </c>
      <c r="P12361" s="23"/>
      <c r="Q12361" s="23"/>
    </row>
    <row r="12362" spans="2:17" ht="12.5" x14ac:dyDescent="0.25">
      <c r="B12362" s="24">
        <v>2835</v>
      </c>
      <c r="C12362" s="24">
        <v>4734022</v>
      </c>
      <c r="I12362" s="19">
        <v>2911</v>
      </c>
      <c r="J12362" s="19">
        <v>12057873</v>
      </c>
      <c r="P12362" s="23"/>
      <c r="Q12362" s="23"/>
    </row>
    <row r="12363" spans="2:17" ht="12.5" x14ac:dyDescent="0.25">
      <c r="B12363" s="24">
        <v>2835</v>
      </c>
      <c r="C12363" s="24">
        <v>5093466</v>
      </c>
      <c r="I12363" s="19">
        <v>2910</v>
      </c>
      <c r="J12363" s="19">
        <v>11943921</v>
      </c>
      <c r="P12363" s="23"/>
      <c r="Q12363" s="23"/>
    </row>
    <row r="12364" spans="2:17" ht="12.5" x14ac:dyDescent="0.25">
      <c r="B12364" s="24">
        <v>2835</v>
      </c>
      <c r="C12364" s="24">
        <v>3964725</v>
      </c>
      <c r="I12364" s="19">
        <v>2911</v>
      </c>
      <c r="J12364" s="19">
        <v>8808976</v>
      </c>
      <c r="P12364" s="23"/>
      <c r="Q12364" s="23"/>
    </row>
    <row r="12365" spans="2:17" ht="12.5" x14ac:dyDescent="0.25">
      <c r="B12365" s="24">
        <v>2835</v>
      </c>
      <c r="C12365" s="24">
        <v>3471199</v>
      </c>
      <c r="I12365" s="19">
        <v>2910</v>
      </c>
      <c r="J12365" s="19">
        <v>96222</v>
      </c>
      <c r="P12365" s="23"/>
      <c r="Q12365" s="23"/>
    </row>
    <row r="12366" spans="2:17" ht="12.5" x14ac:dyDescent="0.25">
      <c r="B12366" s="24">
        <v>2835</v>
      </c>
      <c r="C12366" s="24">
        <v>4157353</v>
      </c>
      <c r="I12366" s="24"/>
      <c r="J12366" s="24"/>
      <c r="P12366" s="23"/>
      <c r="Q12366" s="23"/>
    </row>
    <row r="12367" spans="2:17" ht="12.5" x14ac:dyDescent="0.25">
      <c r="B12367" s="24">
        <v>2835</v>
      </c>
      <c r="C12367" s="24">
        <v>4070430</v>
      </c>
      <c r="I12367" s="24"/>
      <c r="J12367" s="24"/>
      <c r="P12367" s="23"/>
      <c r="Q12367" s="23"/>
    </row>
    <row r="12368" spans="2:17" ht="12.5" x14ac:dyDescent="0.25">
      <c r="B12368" s="24">
        <v>2835</v>
      </c>
      <c r="C12368" s="24">
        <v>3421834</v>
      </c>
      <c r="I12368" s="24"/>
      <c r="J12368" s="24"/>
      <c r="P12368" s="23"/>
      <c r="Q12368" s="23"/>
    </row>
    <row r="12369" spans="2:17" ht="12.5" x14ac:dyDescent="0.25">
      <c r="B12369" s="24">
        <v>2835</v>
      </c>
      <c r="C12369" s="24">
        <v>3516846</v>
      </c>
      <c r="I12369" s="24"/>
      <c r="J12369" s="24"/>
      <c r="P12369" s="23"/>
      <c r="Q12369" s="23"/>
    </row>
    <row r="12370" spans="2:17" ht="12.5" x14ac:dyDescent="0.25">
      <c r="B12370" s="24">
        <v>2835</v>
      </c>
      <c r="C12370" s="24">
        <v>3986900</v>
      </c>
      <c r="I12370" s="24"/>
      <c r="J12370" s="24"/>
      <c r="P12370" s="23"/>
      <c r="Q12370" s="23"/>
    </row>
    <row r="12371" spans="2:17" ht="12.5" x14ac:dyDescent="0.25">
      <c r="B12371" s="24">
        <v>2835</v>
      </c>
      <c r="C12371" s="24">
        <v>3169336</v>
      </c>
      <c r="I12371" s="24"/>
      <c r="J12371" s="24"/>
      <c r="P12371" s="23"/>
      <c r="Q12371" s="23"/>
    </row>
    <row r="12372" spans="2:17" ht="12.5" x14ac:dyDescent="0.25">
      <c r="B12372" s="24">
        <v>2835</v>
      </c>
      <c r="C12372" s="24">
        <v>4394700</v>
      </c>
      <c r="I12372" s="24"/>
      <c r="J12372" s="24"/>
      <c r="P12372" s="23"/>
      <c r="Q12372" s="23"/>
    </row>
    <row r="12373" spans="2:17" ht="12.5" x14ac:dyDescent="0.25">
      <c r="B12373" s="24">
        <v>2835</v>
      </c>
      <c r="C12373" s="24">
        <v>3537421</v>
      </c>
      <c r="I12373" s="24"/>
      <c r="J12373" s="24"/>
      <c r="P12373" s="23"/>
      <c r="Q12373" s="23"/>
    </row>
    <row r="12374" spans="2:17" ht="12.5" x14ac:dyDescent="0.25">
      <c r="B12374" s="24">
        <v>2835</v>
      </c>
      <c r="C12374" s="24">
        <v>3686841</v>
      </c>
      <c r="I12374" s="24"/>
      <c r="J12374" s="24"/>
      <c r="P12374" s="23"/>
      <c r="Q12374" s="23"/>
    </row>
    <row r="12375" spans="2:17" ht="12.5" x14ac:dyDescent="0.25">
      <c r="B12375" s="24">
        <v>2835</v>
      </c>
      <c r="C12375" s="24">
        <v>3954490</v>
      </c>
      <c r="I12375" s="24"/>
      <c r="J12375" s="24"/>
      <c r="P12375" s="23"/>
      <c r="Q12375" s="23"/>
    </row>
    <row r="12376" spans="2:17" ht="12.5" x14ac:dyDescent="0.25">
      <c r="B12376" s="24">
        <v>2835</v>
      </c>
      <c r="C12376" s="24">
        <v>4318167</v>
      </c>
      <c r="I12376" s="24"/>
      <c r="J12376" s="24"/>
      <c r="P12376" s="23"/>
      <c r="Q12376" s="23"/>
    </row>
    <row r="12377" spans="2:17" ht="12.5" x14ac:dyDescent="0.25">
      <c r="B12377" s="24">
        <v>2835</v>
      </c>
      <c r="C12377" s="24">
        <v>3420561</v>
      </c>
      <c r="I12377" s="24"/>
      <c r="J12377" s="24"/>
      <c r="P12377" s="23"/>
      <c r="Q12377" s="23"/>
    </row>
    <row r="12378" spans="2:17" ht="12.5" x14ac:dyDescent="0.25">
      <c r="B12378" s="24">
        <v>2835</v>
      </c>
      <c r="C12378" s="24">
        <v>2487882</v>
      </c>
      <c r="I12378" s="24"/>
      <c r="J12378" s="24"/>
      <c r="P12378" s="23"/>
      <c r="Q12378" s="23"/>
    </row>
    <row r="12379" spans="2:17" ht="12.5" x14ac:dyDescent="0.25">
      <c r="B12379" s="24">
        <v>2835</v>
      </c>
      <c r="C12379" s="24">
        <v>4071819</v>
      </c>
      <c r="I12379" s="24"/>
      <c r="J12379" s="24"/>
      <c r="P12379" s="23"/>
      <c r="Q12379" s="23"/>
    </row>
    <row r="12380" spans="2:17" ht="12.5" x14ac:dyDescent="0.25">
      <c r="B12380" s="24">
        <v>2835</v>
      </c>
      <c r="C12380" s="24">
        <v>3957003</v>
      </c>
      <c r="I12380" s="24"/>
      <c r="J12380" s="24"/>
      <c r="P12380" s="23"/>
      <c r="Q12380" s="23"/>
    </row>
    <row r="12381" spans="2:17" ht="12.5" x14ac:dyDescent="0.25">
      <c r="B12381" s="24">
        <v>2835</v>
      </c>
      <c r="C12381" s="24">
        <v>3253277</v>
      </c>
      <c r="I12381" s="24"/>
      <c r="J12381" s="24"/>
      <c r="P12381" s="23"/>
      <c r="Q12381" s="23"/>
    </row>
    <row r="12382" spans="2:17" ht="12.5" x14ac:dyDescent="0.25">
      <c r="B12382" s="24">
        <v>2835</v>
      </c>
      <c r="C12382" s="24">
        <v>4437092</v>
      </c>
      <c r="I12382" s="24"/>
      <c r="J12382" s="24"/>
      <c r="P12382" s="23"/>
      <c r="Q12382" s="23"/>
    </row>
    <row r="12383" spans="2:17" ht="12.5" x14ac:dyDescent="0.25">
      <c r="B12383" s="24">
        <v>2835</v>
      </c>
      <c r="C12383" s="24">
        <v>4343289</v>
      </c>
      <c r="I12383" s="24"/>
      <c r="J12383" s="24"/>
      <c r="P12383" s="23"/>
      <c r="Q12383" s="23"/>
    </row>
    <row r="12384" spans="2:17" ht="12.5" x14ac:dyDescent="0.25">
      <c r="B12384" s="24">
        <v>2835</v>
      </c>
      <c r="C12384" s="24">
        <v>3625494</v>
      </c>
      <c r="I12384" s="24"/>
      <c r="J12384" s="24"/>
      <c r="P12384" s="23"/>
      <c r="Q12384" s="23"/>
    </row>
    <row r="12385" spans="2:17" ht="12.5" x14ac:dyDescent="0.25">
      <c r="B12385" s="24">
        <v>2835</v>
      </c>
      <c r="C12385" s="24">
        <v>4093334</v>
      </c>
      <c r="I12385" s="24"/>
      <c r="J12385" s="24"/>
      <c r="P12385" s="23"/>
      <c r="Q12385" s="23"/>
    </row>
    <row r="12386" spans="2:17" ht="12.5" x14ac:dyDescent="0.25">
      <c r="B12386" s="24">
        <v>2835</v>
      </c>
      <c r="C12386" s="24">
        <v>3665558</v>
      </c>
      <c r="I12386" s="24"/>
      <c r="J12386" s="24"/>
      <c r="P12386" s="23"/>
      <c r="Q12386" s="23"/>
    </row>
    <row r="12387" spans="2:17" ht="12.5" x14ac:dyDescent="0.25">
      <c r="B12387" s="24">
        <v>2835</v>
      </c>
      <c r="C12387" s="24">
        <v>3972593</v>
      </c>
      <c r="I12387" s="24"/>
      <c r="J12387" s="24"/>
      <c r="P12387" s="23"/>
      <c r="Q12387" s="23"/>
    </row>
    <row r="12388" spans="2:17" ht="12.5" x14ac:dyDescent="0.25">
      <c r="B12388" s="24">
        <v>2835</v>
      </c>
      <c r="C12388" s="24">
        <v>3049839</v>
      </c>
      <c r="I12388" s="24"/>
      <c r="J12388" s="24"/>
      <c r="P12388" s="23"/>
      <c r="Q12388" s="23"/>
    </row>
    <row r="12389" spans="2:17" ht="12.5" x14ac:dyDescent="0.25">
      <c r="B12389" s="24">
        <v>2835</v>
      </c>
      <c r="C12389" s="24">
        <v>4598325</v>
      </c>
      <c r="I12389" s="24"/>
      <c r="J12389" s="24"/>
      <c r="P12389" s="23"/>
      <c r="Q12389" s="23"/>
    </row>
    <row r="12390" spans="2:17" ht="12.5" x14ac:dyDescent="0.25">
      <c r="B12390" s="24">
        <v>2835</v>
      </c>
      <c r="C12390" s="24">
        <v>3592904</v>
      </c>
      <c r="I12390" s="24"/>
      <c r="J12390" s="24"/>
      <c r="P12390" s="23"/>
      <c r="Q12390" s="23"/>
    </row>
    <row r="12391" spans="2:17" ht="12.5" x14ac:dyDescent="0.25">
      <c r="B12391" s="24">
        <v>2835</v>
      </c>
      <c r="C12391" s="24">
        <v>3563073</v>
      </c>
      <c r="I12391" s="24"/>
      <c r="J12391" s="24"/>
      <c r="P12391" s="23"/>
      <c r="Q12391" s="23"/>
    </row>
    <row r="12392" spans="2:17" ht="12.5" x14ac:dyDescent="0.25">
      <c r="B12392" s="24">
        <v>2835</v>
      </c>
      <c r="C12392" s="24">
        <v>4839655</v>
      </c>
      <c r="I12392" s="24"/>
      <c r="J12392" s="24"/>
      <c r="P12392" s="23"/>
      <c r="Q12392" s="23"/>
    </row>
    <row r="12393" spans="2:17" ht="12.5" x14ac:dyDescent="0.25">
      <c r="B12393" s="24">
        <v>2835</v>
      </c>
      <c r="C12393" s="24">
        <v>4138589</v>
      </c>
      <c r="I12393" s="24"/>
      <c r="J12393" s="24"/>
      <c r="P12393" s="23"/>
      <c r="Q12393" s="23"/>
    </row>
    <row r="12394" spans="2:17" ht="12.5" x14ac:dyDescent="0.25">
      <c r="B12394" s="24">
        <v>2835</v>
      </c>
      <c r="C12394" s="24">
        <v>3985634</v>
      </c>
      <c r="I12394" s="24"/>
      <c r="J12394" s="24"/>
      <c r="P12394" s="23"/>
      <c r="Q12394" s="23"/>
    </row>
    <row r="12395" spans="2:17" ht="12.5" x14ac:dyDescent="0.25">
      <c r="B12395" s="24">
        <v>2835</v>
      </c>
      <c r="C12395" s="24">
        <v>3927675</v>
      </c>
      <c r="I12395" s="24"/>
      <c r="J12395" s="24"/>
      <c r="P12395" s="23"/>
      <c r="Q12395" s="23"/>
    </row>
    <row r="12396" spans="2:17" ht="12.5" x14ac:dyDescent="0.25">
      <c r="B12396" s="24">
        <v>2835</v>
      </c>
      <c r="C12396" s="24">
        <v>2888048</v>
      </c>
      <c r="I12396" s="24"/>
      <c r="J12396" s="24"/>
      <c r="P12396" s="23"/>
      <c r="Q12396" s="23"/>
    </row>
    <row r="12397" spans="2:17" ht="12.5" x14ac:dyDescent="0.25">
      <c r="B12397" s="24">
        <v>2835</v>
      </c>
      <c r="C12397" s="24">
        <v>3925028</v>
      </c>
      <c r="I12397" s="24"/>
      <c r="J12397" s="24"/>
      <c r="P12397" s="23"/>
      <c r="Q12397" s="23"/>
    </row>
    <row r="12398" spans="2:17" ht="12.5" x14ac:dyDescent="0.25">
      <c r="B12398" s="24">
        <v>2835</v>
      </c>
      <c r="C12398" s="24">
        <v>4483628</v>
      </c>
      <c r="I12398" s="24"/>
      <c r="J12398" s="24"/>
      <c r="P12398" s="23"/>
      <c r="Q12398" s="23"/>
    </row>
    <row r="12399" spans="2:17" ht="12.5" x14ac:dyDescent="0.25">
      <c r="B12399" s="24">
        <v>2835</v>
      </c>
      <c r="C12399" s="24">
        <v>3385232</v>
      </c>
      <c r="I12399" s="23"/>
      <c r="J12399" s="23"/>
      <c r="P12399" s="23"/>
      <c r="Q12399" s="23"/>
    </row>
    <row r="12400" spans="2:17" ht="12.5" x14ac:dyDescent="0.25">
      <c r="B12400" s="24">
        <v>2835</v>
      </c>
      <c r="C12400" s="24">
        <v>3938894</v>
      </c>
      <c r="I12400" s="23"/>
      <c r="J12400" s="23"/>
      <c r="P12400" s="23"/>
      <c r="Q12400" s="23"/>
    </row>
    <row r="12401" spans="2:17" ht="12.5" x14ac:dyDescent="0.25">
      <c r="B12401" s="24">
        <v>2835</v>
      </c>
      <c r="C12401" s="24">
        <v>4324673</v>
      </c>
      <c r="I12401" s="23"/>
      <c r="J12401" s="23"/>
      <c r="P12401" s="23"/>
      <c r="Q12401" s="23"/>
    </row>
    <row r="12402" spans="2:17" ht="12.5" x14ac:dyDescent="0.25">
      <c r="B12402" s="24">
        <v>2835</v>
      </c>
      <c r="C12402" s="24">
        <v>4812790</v>
      </c>
      <c r="I12402" s="23"/>
      <c r="J12402" s="23"/>
      <c r="P12402" s="23"/>
      <c r="Q12402" s="23"/>
    </row>
    <row r="12403" spans="2:17" ht="12.5" x14ac:dyDescent="0.25">
      <c r="B12403" s="24">
        <v>2835</v>
      </c>
      <c r="C12403" s="24">
        <v>3864530</v>
      </c>
      <c r="I12403" s="23"/>
      <c r="J12403" s="23"/>
      <c r="P12403" s="23"/>
      <c r="Q12403" s="23"/>
    </row>
    <row r="12404" spans="2:17" ht="12.5" x14ac:dyDescent="0.25">
      <c r="B12404" s="24">
        <v>2835</v>
      </c>
      <c r="C12404" s="24">
        <v>4044504</v>
      </c>
      <c r="I12404" s="23"/>
      <c r="J12404" s="23"/>
      <c r="P12404" s="23"/>
      <c r="Q12404" s="23"/>
    </row>
    <row r="12405" spans="2:17" ht="12.5" x14ac:dyDescent="0.25">
      <c r="B12405" s="24">
        <v>2835</v>
      </c>
      <c r="C12405" s="24">
        <v>3823084</v>
      </c>
      <c r="I12405" s="23"/>
      <c r="J12405" s="23"/>
      <c r="P12405" s="23"/>
      <c r="Q12405" s="23"/>
    </row>
    <row r="12406" spans="2:17" ht="12.5" x14ac:dyDescent="0.25">
      <c r="B12406" s="24">
        <v>2835</v>
      </c>
      <c r="C12406" s="24">
        <v>4871286</v>
      </c>
      <c r="I12406" s="23"/>
      <c r="J12406" s="23"/>
      <c r="P12406" s="23"/>
      <c r="Q12406" s="23"/>
    </row>
    <row r="12407" spans="2:17" ht="12.5" x14ac:dyDescent="0.25">
      <c r="B12407" s="24">
        <v>2835</v>
      </c>
      <c r="C12407" s="24">
        <v>3839362</v>
      </c>
      <c r="I12407" s="23"/>
      <c r="J12407" s="23"/>
      <c r="P12407" s="23"/>
      <c r="Q12407" s="23"/>
    </row>
    <row r="12408" spans="2:17" ht="12.5" x14ac:dyDescent="0.25">
      <c r="B12408" s="24">
        <v>2835</v>
      </c>
      <c r="C12408" s="24">
        <v>4685336</v>
      </c>
      <c r="I12408" s="23"/>
      <c r="J12408" s="23"/>
      <c r="P12408" s="23"/>
      <c r="Q12408" s="23"/>
    </row>
    <row r="12409" spans="2:17" ht="12.5" x14ac:dyDescent="0.25">
      <c r="B12409" s="24">
        <v>2835</v>
      </c>
      <c r="C12409" s="24">
        <v>3343831</v>
      </c>
      <c r="I12409" s="23"/>
      <c r="J12409" s="23"/>
      <c r="P12409" s="23"/>
      <c r="Q12409" s="23"/>
    </row>
    <row r="12410" spans="2:17" ht="12.5" x14ac:dyDescent="0.25">
      <c r="B12410" s="24">
        <v>2835</v>
      </c>
      <c r="C12410" s="24">
        <v>3698222</v>
      </c>
      <c r="I12410" s="23"/>
      <c r="J12410" s="23"/>
      <c r="P12410" s="23"/>
      <c r="Q12410" s="23"/>
    </row>
    <row r="12411" spans="2:17" ht="12.5" x14ac:dyDescent="0.25">
      <c r="B12411" s="24">
        <v>2835</v>
      </c>
      <c r="C12411" s="24">
        <v>4101264</v>
      </c>
      <c r="I12411" s="23"/>
      <c r="J12411" s="23"/>
      <c r="P12411" s="23"/>
      <c r="Q12411" s="23"/>
    </row>
    <row r="12412" spans="2:17" ht="12.5" x14ac:dyDescent="0.25">
      <c r="B12412" s="24">
        <v>2835</v>
      </c>
      <c r="C12412" s="24">
        <v>3007862</v>
      </c>
      <c r="I12412" s="23"/>
      <c r="J12412" s="23"/>
      <c r="P12412" s="23"/>
      <c r="Q12412" s="23"/>
    </row>
    <row r="12413" spans="2:17" ht="12.5" x14ac:dyDescent="0.25">
      <c r="B12413" s="24">
        <v>2835</v>
      </c>
      <c r="C12413" s="24">
        <v>3454397</v>
      </c>
      <c r="I12413" s="23"/>
      <c r="J12413" s="23"/>
      <c r="P12413" s="23"/>
      <c r="Q12413" s="23"/>
    </row>
    <row r="12414" spans="2:17" ht="12.5" x14ac:dyDescent="0.25">
      <c r="B12414" s="24">
        <v>2835</v>
      </c>
      <c r="C12414" s="24">
        <v>3579786</v>
      </c>
      <c r="I12414" s="23"/>
      <c r="J12414" s="23"/>
      <c r="P12414" s="23"/>
      <c r="Q12414" s="23"/>
    </row>
    <row r="12415" spans="2:17" ht="12.5" x14ac:dyDescent="0.25">
      <c r="B12415" s="24">
        <v>2835</v>
      </c>
      <c r="C12415" s="24">
        <v>3897141</v>
      </c>
      <c r="I12415" s="23"/>
      <c r="J12415" s="23"/>
      <c r="P12415" s="23"/>
      <c r="Q12415" s="23"/>
    </row>
    <row r="12416" spans="2:17" ht="12.5" x14ac:dyDescent="0.25">
      <c r="B12416" s="24">
        <v>2835</v>
      </c>
      <c r="C12416" s="24">
        <v>3781313</v>
      </c>
      <c r="I12416" s="23"/>
      <c r="J12416" s="23"/>
      <c r="P12416" s="23"/>
      <c r="Q12416" s="23"/>
    </row>
    <row r="12417" spans="2:17" ht="12.5" x14ac:dyDescent="0.25">
      <c r="B12417" s="24">
        <v>2835</v>
      </c>
      <c r="C12417" s="24">
        <v>3537452</v>
      </c>
      <c r="I12417" s="23"/>
      <c r="J12417" s="23"/>
      <c r="P12417" s="23"/>
      <c r="Q12417" s="23"/>
    </row>
    <row r="12418" spans="2:17" ht="12.5" x14ac:dyDescent="0.25">
      <c r="B12418" s="24">
        <v>2835</v>
      </c>
      <c r="C12418" s="24">
        <v>3964023</v>
      </c>
      <c r="I12418" s="23"/>
      <c r="J12418" s="23"/>
      <c r="P12418" s="23"/>
      <c r="Q12418" s="23"/>
    </row>
    <row r="12419" spans="2:17" ht="12.5" x14ac:dyDescent="0.25">
      <c r="B12419" s="24">
        <v>2835</v>
      </c>
      <c r="C12419" s="24">
        <v>3464628</v>
      </c>
      <c r="I12419" s="23"/>
      <c r="J12419" s="23"/>
      <c r="P12419" s="23"/>
      <c r="Q12419" s="23"/>
    </row>
    <row r="12420" spans="2:17" ht="12.5" x14ac:dyDescent="0.25">
      <c r="B12420" s="24">
        <v>2835</v>
      </c>
      <c r="C12420" s="24">
        <v>3882355</v>
      </c>
      <c r="I12420" s="23"/>
      <c r="J12420" s="23"/>
      <c r="P12420" s="23"/>
      <c r="Q12420" s="23"/>
    </row>
    <row r="12421" spans="2:17" ht="12.5" x14ac:dyDescent="0.25">
      <c r="B12421" s="24">
        <v>2835</v>
      </c>
      <c r="C12421" s="24">
        <v>3974846</v>
      </c>
      <c r="I12421" s="23"/>
      <c r="J12421" s="23"/>
      <c r="P12421" s="23"/>
      <c r="Q12421" s="23"/>
    </row>
    <row r="12422" spans="2:17" ht="12.5" x14ac:dyDescent="0.25">
      <c r="B12422" s="24">
        <v>2835</v>
      </c>
      <c r="C12422" s="24">
        <v>4478797</v>
      </c>
      <c r="I12422" s="23"/>
      <c r="J12422" s="23"/>
      <c r="P12422" s="23"/>
      <c r="Q12422" s="23"/>
    </row>
    <row r="12423" spans="2:17" ht="12.5" x14ac:dyDescent="0.25">
      <c r="B12423" s="24">
        <v>2835</v>
      </c>
      <c r="C12423" s="24">
        <v>4549128</v>
      </c>
      <c r="I12423" s="23"/>
      <c r="J12423" s="23"/>
      <c r="P12423" s="23"/>
      <c r="Q12423" s="23"/>
    </row>
    <row r="12424" spans="2:17" ht="12.5" x14ac:dyDescent="0.25">
      <c r="B12424" s="24">
        <v>2835</v>
      </c>
      <c r="C12424" s="24">
        <v>3728486</v>
      </c>
      <c r="I12424" s="23"/>
      <c r="J12424" s="23"/>
      <c r="P12424" s="23"/>
      <c r="Q12424" s="23"/>
    </row>
    <row r="12425" spans="2:17" ht="12.5" x14ac:dyDescent="0.25">
      <c r="B12425" s="24">
        <v>2835</v>
      </c>
      <c r="C12425" s="24">
        <v>4480755</v>
      </c>
      <c r="I12425" s="23"/>
      <c r="J12425" s="23"/>
      <c r="P12425" s="23"/>
      <c r="Q12425" s="23"/>
    </row>
    <row r="12426" spans="2:17" ht="12.5" x14ac:dyDescent="0.25">
      <c r="B12426" s="24">
        <v>2835</v>
      </c>
      <c r="C12426" s="24">
        <v>3836236</v>
      </c>
      <c r="I12426" s="23"/>
      <c r="J12426" s="23"/>
      <c r="P12426" s="23"/>
      <c r="Q12426" s="23"/>
    </row>
    <row r="12427" spans="2:17" ht="12.5" x14ac:dyDescent="0.25">
      <c r="B12427" s="24">
        <v>2835</v>
      </c>
      <c r="C12427" s="24">
        <v>3914051</v>
      </c>
      <c r="I12427" s="23"/>
      <c r="J12427" s="23"/>
      <c r="P12427" s="23"/>
      <c r="Q12427" s="23"/>
    </row>
    <row r="12428" spans="2:17" ht="12.5" x14ac:dyDescent="0.25">
      <c r="B12428" s="24">
        <v>2835</v>
      </c>
      <c r="C12428" s="24">
        <v>4398590</v>
      </c>
      <c r="I12428" s="23"/>
      <c r="J12428" s="23"/>
      <c r="P12428" s="23"/>
      <c r="Q12428" s="23"/>
    </row>
    <row r="12429" spans="2:17" ht="12.5" x14ac:dyDescent="0.25">
      <c r="B12429" s="24">
        <v>2835</v>
      </c>
      <c r="C12429" s="24">
        <v>4588946</v>
      </c>
      <c r="I12429" s="23"/>
      <c r="J12429" s="23"/>
      <c r="P12429" s="23"/>
      <c r="Q12429" s="23"/>
    </row>
    <row r="12430" spans="2:17" ht="12.5" x14ac:dyDescent="0.25">
      <c r="B12430" s="24">
        <v>2835</v>
      </c>
      <c r="C12430" s="24">
        <v>2655884</v>
      </c>
      <c r="I12430" s="23"/>
      <c r="J12430" s="23"/>
      <c r="P12430" s="23"/>
      <c r="Q12430" s="23"/>
    </row>
    <row r="12431" spans="2:17" ht="12.5" x14ac:dyDescent="0.25">
      <c r="B12431" s="24">
        <v>2835</v>
      </c>
      <c r="C12431" s="24">
        <v>4057656</v>
      </c>
      <c r="I12431" s="23"/>
      <c r="J12431" s="23"/>
      <c r="P12431" s="23"/>
      <c r="Q12431" s="23"/>
    </row>
    <row r="12432" spans="2:17" ht="12.5" x14ac:dyDescent="0.25">
      <c r="B12432" s="24">
        <v>2835</v>
      </c>
      <c r="C12432" s="24">
        <v>3888707</v>
      </c>
      <c r="I12432" s="23"/>
      <c r="J12432" s="23"/>
      <c r="P12432" s="23"/>
      <c r="Q12432" s="23"/>
    </row>
    <row r="12433" spans="2:17" ht="12.5" x14ac:dyDescent="0.25">
      <c r="B12433" s="24">
        <v>2835</v>
      </c>
      <c r="C12433" s="24">
        <v>4607337</v>
      </c>
      <c r="I12433" s="23"/>
      <c r="J12433" s="23"/>
      <c r="P12433" s="23"/>
      <c r="Q12433" s="23"/>
    </row>
    <row r="12434" spans="2:17" ht="12.5" x14ac:dyDescent="0.25">
      <c r="B12434" s="24">
        <v>2835</v>
      </c>
      <c r="C12434" s="24">
        <v>5069706</v>
      </c>
      <c r="I12434" s="23"/>
      <c r="J12434" s="23"/>
      <c r="P12434" s="23"/>
      <c r="Q12434" s="23"/>
    </row>
    <row r="12435" spans="2:17" ht="12.5" x14ac:dyDescent="0.25">
      <c r="B12435" s="24">
        <v>2835</v>
      </c>
      <c r="C12435" s="24">
        <v>3860514</v>
      </c>
      <c r="I12435" s="23"/>
      <c r="J12435" s="23"/>
      <c r="P12435" s="23"/>
      <c r="Q12435" s="23"/>
    </row>
    <row r="12436" spans="2:17" ht="12.5" x14ac:dyDescent="0.25">
      <c r="B12436" s="24">
        <v>2835</v>
      </c>
      <c r="C12436" s="24">
        <v>4631988</v>
      </c>
      <c r="I12436" s="23"/>
      <c r="J12436" s="23"/>
      <c r="P12436" s="23"/>
      <c r="Q12436" s="23"/>
    </row>
    <row r="12437" spans="2:17" ht="12.5" x14ac:dyDescent="0.25">
      <c r="B12437" s="24">
        <v>2835</v>
      </c>
      <c r="C12437" s="24">
        <v>5198704</v>
      </c>
      <c r="I12437" s="23"/>
      <c r="J12437" s="23"/>
      <c r="P12437" s="23"/>
      <c r="Q12437" s="23"/>
    </row>
    <row r="12438" spans="2:17" ht="12.5" x14ac:dyDescent="0.25">
      <c r="B12438" s="24">
        <v>2835</v>
      </c>
      <c r="C12438" s="24">
        <v>4110372</v>
      </c>
      <c r="I12438" s="23"/>
      <c r="J12438" s="23"/>
      <c r="P12438" s="23"/>
      <c r="Q12438" s="23"/>
    </row>
    <row r="12439" spans="2:17" ht="12.5" x14ac:dyDescent="0.25">
      <c r="B12439" s="24">
        <v>2835</v>
      </c>
      <c r="C12439" s="24">
        <v>2411585</v>
      </c>
      <c r="I12439" s="23"/>
      <c r="J12439" s="23"/>
      <c r="P12439" s="23"/>
      <c r="Q12439" s="23"/>
    </row>
    <row r="12440" spans="2:17" ht="12.5" x14ac:dyDescent="0.25">
      <c r="B12440" s="24">
        <v>2835</v>
      </c>
      <c r="C12440" s="24">
        <v>7118592</v>
      </c>
      <c r="I12440" s="23"/>
      <c r="J12440" s="23"/>
      <c r="P12440" s="23"/>
      <c r="Q12440" s="23"/>
    </row>
    <row r="12441" spans="2:17" ht="12.5" x14ac:dyDescent="0.25">
      <c r="B12441" s="24">
        <v>2835</v>
      </c>
      <c r="C12441" s="24">
        <v>4234846</v>
      </c>
      <c r="I12441" s="23"/>
      <c r="J12441" s="23"/>
      <c r="P12441" s="23"/>
      <c r="Q12441" s="23"/>
    </row>
    <row r="12442" spans="2:17" ht="12.5" x14ac:dyDescent="0.25">
      <c r="B12442" s="24">
        <v>2835</v>
      </c>
      <c r="C12442" s="24">
        <v>4208263</v>
      </c>
      <c r="I12442" s="23"/>
      <c r="J12442" s="23"/>
      <c r="P12442" s="23"/>
      <c r="Q12442" s="23"/>
    </row>
    <row r="12443" spans="2:17" ht="12.5" x14ac:dyDescent="0.25">
      <c r="B12443" s="24">
        <v>2835</v>
      </c>
      <c r="C12443" s="24">
        <v>4416752</v>
      </c>
      <c r="I12443" s="23"/>
      <c r="J12443" s="23"/>
      <c r="P12443" s="23"/>
      <c r="Q12443" s="23"/>
    </row>
    <row r="12444" spans="2:17" ht="12.5" x14ac:dyDescent="0.25">
      <c r="B12444" s="24">
        <v>2835</v>
      </c>
      <c r="C12444" s="24">
        <v>4193260</v>
      </c>
      <c r="I12444" s="23"/>
      <c r="J12444" s="23"/>
      <c r="P12444" s="23"/>
      <c r="Q12444" s="23"/>
    </row>
    <row r="12445" spans="2:17" ht="12.5" x14ac:dyDescent="0.25">
      <c r="B12445" s="24">
        <v>2835</v>
      </c>
      <c r="C12445" s="24">
        <v>4015254</v>
      </c>
      <c r="I12445" s="23"/>
      <c r="J12445" s="23"/>
      <c r="P12445" s="23"/>
      <c r="Q12445" s="23"/>
    </row>
    <row r="12446" spans="2:17" ht="12.5" x14ac:dyDescent="0.25">
      <c r="B12446" s="24">
        <v>2835</v>
      </c>
      <c r="C12446" s="24">
        <v>4084284</v>
      </c>
      <c r="I12446" s="23"/>
      <c r="J12446" s="23"/>
      <c r="P12446" s="23"/>
      <c r="Q12446" s="23"/>
    </row>
    <row r="12447" spans="2:17" ht="12.5" x14ac:dyDescent="0.25">
      <c r="B12447" s="24">
        <v>2835</v>
      </c>
      <c r="C12447" s="24">
        <v>3659053</v>
      </c>
      <c r="I12447" s="23"/>
      <c r="J12447" s="23"/>
      <c r="P12447" s="23"/>
      <c r="Q12447" s="23"/>
    </row>
    <row r="12448" spans="2:17" ht="12.5" x14ac:dyDescent="0.25">
      <c r="B12448" s="24">
        <v>2835</v>
      </c>
      <c r="C12448" s="24">
        <v>4540074</v>
      </c>
      <c r="I12448" s="23"/>
      <c r="J12448" s="23"/>
      <c r="P12448" s="23"/>
      <c r="Q12448" s="23"/>
    </row>
    <row r="12449" spans="2:17" ht="12.5" x14ac:dyDescent="0.25">
      <c r="B12449" s="24">
        <v>2835</v>
      </c>
      <c r="C12449" s="24">
        <v>3999504</v>
      </c>
      <c r="I12449" s="23"/>
      <c r="J12449" s="23"/>
      <c r="P12449" s="23"/>
      <c r="Q12449" s="23"/>
    </row>
    <row r="12450" spans="2:17" ht="12.5" x14ac:dyDescent="0.25">
      <c r="B12450" s="24">
        <v>2835</v>
      </c>
      <c r="C12450" s="24">
        <v>4919823</v>
      </c>
      <c r="I12450" s="23"/>
      <c r="J12450" s="23"/>
      <c r="P12450" s="23"/>
      <c r="Q12450" s="23"/>
    </row>
    <row r="12451" spans="2:17" ht="12.5" x14ac:dyDescent="0.25">
      <c r="B12451" s="24">
        <v>2835</v>
      </c>
      <c r="C12451" s="24">
        <v>4343164</v>
      </c>
      <c r="I12451" s="23"/>
      <c r="J12451" s="23"/>
      <c r="P12451" s="23"/>
      <c r="Q12451" s="23"/>
    </row>
    <row r="12452" spans="2:17" ht="12.5" x14ac:dyDescent="0.25">
      <c r="B12452" s="24">
        <v>2835</v>
      </c>
      <c r="C12452" s="24">
        <v>3782519</v>
      </c>
      <c r="I12452" s="23"/>
      <c r="J12452" s="23"/>
      <c r="P12452" s="23"/>
      <c r="Q12452" s="23"/>
    </row>
    <row r="12453" spans="2:17" ht="12.5" x14ac:dyDescent="0.25">
      <c r="B12453" s="24">
        <v>2835</v>
      </c>
      <c r="C12453" s="24">
        <v>2405798</v>
      </c>
      <c r="I12453" s="23"/>
      <c r="J12453" s="23"/>
      <c r="P12453" s="23"/>
      <c r="Q12453" s="23"/>
    </row>
    <row r="12454" spans="2:17" ht="12.5" x14ac:dyDescent="0.25">
      <c r="B12454" s="24">
        <v>2835</v>
      </c>
      <c r="C12454" s="24">
        <v>3674473</v>
      </c>
      <c r="I12454" s="23"/>
      <c r="J12454" s="23"/>
      <c r="P12454" s="23"/>
      <c r="Q12454" s="23"/>
    </row>
    <row r="12455" spans="2:17" ht="12.5" x14ac:dyDescent="0.25">
      <c r="B12455" s="24">
        <v>2835</v>
      </c>
      <c r="C12455" s="24">
        <v>3750719</v>
      </c>
      <c r="I12455" s="23"/>
      <c r="J12455" s="23"/>
      <c r="P12455" s="23"/>
      <c r="Q12455" s="23"/>
    </row>
    <row r="12456" spans="2:17" ht="12.5" x14ac:dyDescent="0.25">
      <c r="B12456" s="24">
        <v>2835</v>
      </c>
      <c r="C12456" s="24">
        <v>3712381</v>
      </c>
      <c r="I12456" s="23"/>
      <c r="J12456" s="23"/>
      <c r="P12456" s="23"/>
      <c r="Q12456" s="23"/>
    </row>
    <row r="12457" spans="2:17" ht="12.5" x14ac:dyDescent="0.25">
      <c r="B12457" s="24">
        <v>2835</v>
      </c>
      <c r="C12457" s="24">
        <v>3931512</v>
      </c>
      <c r="I12457" s="23"/>
      <c r="J12457" s="23"/>
      <c r="P12457" s="23"/>
      <c r="Q12457" s="23"/>
    </row>
    <row r="12458" spans="2:17" ht="12.5" x14ac:dyDescent="0.25">
      <c r="B12458" s="24">
        <v>2835</v>
      </c>
      <c r="C12458" s="24">
        <v>3263470</v>
      </c>
      <c r="I12458" s="23"/>
      <c r="J12458" s="23"/>
      <c r="P12458" s="23"/>
      <c r="Q12458" s="23"/>
    </row>
    <row r="12459" spans="2:17" ht="12.5" x14ac:dyDescent="0.25">
      <c r="B12459" s="24">
        <v>2835</v>
      </c>
      <c r="C12459" s="24">
        <v>3950754</v>
      </c>
      <c r="I12459" s="23"/>
      <c r="J12459" s="23"/>
      <c r="P12459" s="23"/>
      <c r="Q12459" s="23"/>
    </row>
    <row r="12460" spans="2:17" ht="12.5" x14ac:dyDescent="0.25">
      <c r="B12460" s="24">
        <v>2835</v>
      </c>
      <c r="C12460" s="24">
        <v>3211870</v>
      </c>
      <c r="I12460" s="23"/>
      <c r="J12460" s="23"/>
      <c r="P12460" s="23"/>
      <c r="Q12460" s="23"/>
    </row>
    <row r="12461" spans="2:17" ht="12.5" x14ac:dyDescent="0.25">
      <c r="B12461" s="24">
        <v>2835</v>
      </c>
      <c r="C12461" s="24">
        <v>4002359</v>
      </c>
      <c r="I12461" s="23"/>
      <c r="J12461" s="23"/>
      <c r="P12461" s="23"/>
      <c r="Q12461" s="23"/>
    </row>
    <row r="12462" spans="2:17" ht="12.5" x14ac:dyDescent="0.25">
      <c r="B12462" s="24">
        <v>2835</v>
      </c>
      <c r="C12462" s="24">
        <v>4607200</v>
      </c>
      <c r="I12462" s="23"/>
      <c r="J12462" s="23"/>
      <c r="P12462" s="23"/>
      <c r="Q12462" s="23"/>
    </row>
    <row r="12463" spans="2:17" ht="12.5" x14ac:dyDescent="0.25">
      <c r="B12463" s="24">
        <v>2835</v>
      </c>
      <c r="C12463" s="24">
        <v>3930907</v>
      </c>
      <c r="I12463" s="23"/>
      <c r="J12463" s="23"/>
      <c r="P12463" s="23"/>
      <c r="Q12463" s="23"/>
    </row>
    <row r="12464" spans="2:17" ht="12.5" x14ac:dyDescent="0.25">
      <c r="B12464" s="24">
        <v>2835</v>
      </c>
      <c r="C12464" s="24">
        <v>4501809</v>
      </c>
      <c r="I12464" s="23"/>
      <c r="J12464" s="23"/>
      <c r="P12464" s="23"/>
      <c r="Q12464" s="23"/>
    </row>
    <row r="12465" spans="2:17" ht="12.5" x14ac:dyDescent="0.25">
      <c r="B12465" s="24">
        <v>2835</v>
      </c>
      <c r="C12465" s="24">
        <v>3690550</v>
      </c>
      <c r="I12465" s="23"/>
      <c r="J12465" s="23"/>
      <c r="P12465" s="23"/>
      <c r="Q12465" s="23"/>
    </row>
    <row r="12466" spans="2:17" ht="12.5" x14ac:dyDescent="0.25">
      <c r="B12466" s="24">
        <v>2835</v>
      </c>
      <c r="C12466" s="24">
        <v>3440084</v>
      </c>
      <c r="I12466" s="23"/>
      <c r="J12466" s="23"/>
      <c r="P12466" s="23"/>
      <c r="Q12466" s="23"/>
    </row>
    <row r="12467" spans="2:17" ht="12.5" x14ac:dyDescent="0.25">
      <c r="B12467" s="24">
        <v>2835</v>
      </c>
      <c r="C12467" s="24">
        <v>3277880</v>
      </c>
      <c r="I12467" s="23"/>
      <c r="J12467" s="23"/>
      <c r="P12467" s="23"/>
      <c r="Q12467" s="23"/>
    </row>
    <row r="12468" spans="2:17" ht="12.5" x14ac:dyDescent="0.25">
      <c r="B12468" s="24">
        <v>2835</v>
      </c>
      <c r="C12468" s="24">
        <v>3329034</v>
      </c>
      <c r="I12468" s="23"/>
      <c r="J12468" s="23"/>
      <c r="P12468" s="23"/>
      <c r="Q12468" s="23"/>
    </row>
    <row r="12469" spans="2:17" ht="12.5" x14ac:dyDescent="0.25">
      <c r="B12469" s="24">
        <v>2835</v>
      </c>
      <c r="C12469" s="24">
        <v>4824483</v>
      </c>
      <c r="I12469" s="23"/>
      <c r="J12469" s="23"/>
      <c r="P12469" s="23"/>
      <c r="Q12469" s="23"/>
    </row>
    <row r="12470" spans="2:17" ht="12.5" x14ac:dyDescent="0.25">
      <c r="B12470" s="24">
        <v>2835</v>
      </c>
      <c r="C12470" s="24">
        <v>3015262</v>
      </c>
      <c r="I12470" s="23"/>
      <c r="J12470" s="23"/>
      <c r="P12470" s="23"/>
      <c r="Q12470" s="23"/>
    </row>
    <row r="12471" spans="2:17" ht="12.5" x14ac:dyDescent="0.25">
      <c r="B12471" s="24">
        <v>2835</v>
      </c>
      <c r="C12471" s="24">
        <v>4056747</v>
      </c>
      <c r="I12471" s="23"/>
      <c r="J12471" s="23"/>
      <c r="P12471" s="23"/>
      <c r="Q12471" s="23"/>
    </row>
    <row r="12472" spans="2:17" ht="12.5" x14ac:dyDescent="0.25">
      <c r="B12472" s="24">
        <v>2835</v>
      </c>
      <c r="C12472" s="24">
        <v>4453937</v>
      </c>
      <c r="I12472" s="23"/>
      <c r="J12472" s="23"/>
      <c r="P12472" s="23"/>
      <c r="Q12472" s="23"/>
    </row>
    <row r="12473" spans="2:17" ht="12.5" x14ac:dyDescent="0.25">
      <c r="B12473" s="24">
        <v>2835</v>
      </c>
      <c r="C12473" s="24">
        <v>3828867</v>
      </c>
      <c r="I12473" s="23"/>
      <c r="J12473" s="23"/>
      <c r="P12473" s="23"/>
      <c r="Q12473" s="23"/>
    </row>
    <row r="12474" spans="2:17" ht="12.5" x14ac:dyDescent="0.25">
      <c r="B12474" s="24">
        <v>2835</v>
      </c>
      <c r="C12474" s="24">
        <v>3614792</v>
      </c>
      <c r="I12474" s="23"/>
      <c r="J12474" s="23"/>
      <c r="P12474" s="23"/>
      <c r="Q12474" s="23"/>
    </row>
    <row r="12475" spans="2:17" ht="12.5" x14ac:dyDescent="0.25">
      <c r="B12475" s="24">
        <v>2835</v>
      </c>
      <c r="C12475" s="24">
        <v>3796862</v>
      </c>
      <c r="I12475" s="23"/>
      <c r="J12475" s="23"/>
      <c r="P12475" s="23"/>
      <c r="Q12475" s="23"/>
    </row>
    <row r="12476" spans="2:17" ht="12.5" x14ac:dyDescent="0.25">
      <c r="B12476" s="24">
        <v>2835</v>
      </c>
      <c r="C12476" s="24">
        <v>3905966</v>
      </c>
      <c r="I12476" s="23"/>
      <c r="J12476" s="23"/>
      <c r="P12476" s="23"/>
      <c r="Q12476" s="23"/>
    </row>
    <row r="12477" spans="2:17" ht="12.5" x14ac:dyDescent="0.25">
      <c r="B12477" s="24">
        <v>2835</v>
      </c>
      <c r="C12477" s="24">
        <v>4189003</v>
      </c>
      <c r="I12477" s="23"/>
      <c r="J12477" s="23"/>
      <c r="P12477" s="23"/>
      <c r="Q12477" s="23"/>
    </row>
    <row r="12478" spans="2:17" ht="12.5" x14ac:dyDescent="0.25">
      <c r="B12478" s="24">
        <v>2835</v>
      </c>
      <c r="C12478" s="24">
        <v>3611046</v>
      </c>
      <c r="I12478" s="23"/>
      <c r="J12478" s="23"/>
      <c r="P12478" s="23"/>
      <c r="Q12478" s="23"/>
    </row>
    <row r="12479" spans="2:17" ht="12.5" x14ac:dyDescent="0.25">
      <c r="B12479" s="24">
        <v>2835</v>
      </c>
      <c r="C12479" s="24">
        <v>3709437</v>
      </c>
      <c r="I12479" s="23"/>
      <c r="J12479" s="23"/>
      <c r="P12479" s="23"/>
      <c r="Q12479" s="23"/>
    </row>
    <row r="12480" spans="2:17" ht="12.5" x14ac:dyDescent="0.25">
      <c r="B12480" s="24">
        <v>2835</v>
      </c>
      <c r="C12480" s="24">
        <v>4486210</v>
      </c>
      <c r="I12480" s="23"/>
      <c r="J12480" s="23"/>
      <c r="P12480" s="23"/>
      <c r="Q12480" s="23"/>
    </row>
    <row r="12481" spans="2:17" ht="12.5" x14ac:dyDescent="0.25">
      <c r="B12481" s="24">
        <v>2835</v>
      </c>
      <c r="C12481" s="24">
        <v>3985243</v>
      </c>
      <c r="I12481" s="23"/>
      <c r="J12481" s="23"/>
      <c r="P12481" s="23"/>
      <c r="Q12481" s="23"/>
    </row>
    <row r="12482" spans="2:17" ht="12.5" x14ac:dyDescent="0.25">
      <c r="B12482" s="24">
        <v>2835</v>
      </c>
      <c r="C12482" s="24">
        <v>4814259</v>
      </c>
      <c r="I12482" s="23"/>
      <c r="J12482" s="23"/>
      <c r="P12482" s="23"/>
      <c r="Q12482" s="23"/>
    </row>
    <row r="12483" spans="2:17" ht="12.5" x14ac:dyDescent="0.25">
      <c r="B12483" s="24">
        <v>2835</v>
      </c>
      <c r="C12483" s="24">
        <v>3515939</v>
      </c>
      <c r="I12483" s="23"/>
      <c r="J12483" s="23"/>
      <c r="P12483" s="23"/>
      <c r="Q12483" s="23"/>
    </row>
    <row r="12484" spans="2:17" ht="12.5" x14ac:dyDescent="0.25">
      <c r="B12484" s="24">
        <v>2835</v>
      </c>
      <c r="C12484" s="24">
        <v>4193184</v>
      </c>
      <c r="I12484" s="23"/>
      <c r="J12484" s="23"/>
      <c r="P12484" s="23"/>
      <c r="Q12484" s="23"/>
    </row>
    <row r="12485" spans="2:17" ht="12.5" x14ac:dyDescent="0.25">
      <c r="B12485" s="24">
        <v>2835</v>
      </c>
      <c r="C12485" s="24">
        <v>3741190</v>
      </c>
      <c r="I12485" s="23"/>
      <c r="J12485" s="23"/>
      <c r="P12485" s="23"/>
      <c r="Q12485" s="23"/>
    </row>
    <row r="12486" spans="2:17" ht="12.5" x14ac:dyDescent="0.25">
      <c r="B12486" s="24">
        <v>2835</v>
      </c>
      <c r="C12486" s="24">
        <v>3111701</v>
      </c>
      <c r="I12486" s="23"/>
      <c r="J12486" s="23"/>
      <c r="P12486" s="23"/>
      <c r="Q12486" s="23"/>
    </row>
    <row r="12487" spans="2:17" ht="12.5" x14ac:dyDescent="0.25">
      <c r="B12487" s="24">
        <v>2835</v>
      </c>
      <c r="C12487" s="24">
        <v>4675757</v>
      </c>
      <c r="I12487" s="23"/>
      <c r="J12487" s="23"/>
      <c r="P12487" s="23"/>
      <c r="Q12487" s="23"/>
    </row>
    <row r="12488" spans="2:17" ht="12.5" x14ac:dyDescent="0.25">
      <c r="B12488" s="24">
        <v>2835</v>
      </c>
      <c r="C12488" s="24">
        <v>3983665</v>
      </c>
      <c r="I12488" s="23"/>
      <c r="J12488" s="23"/>
      <c r="P12488" s="23"/>
      <c r="Q12488" s="23"/>
    </row>
    <row r="12489" spans="2:17" ht="12.5" x14ac:dyDescent="0.25">
      <c r="B12489" s="24">
        <v>2835</v>
      </c>
      <c r="C12489" s="24">
        <v>2556020</v>
      </c>
      <c r="I12489" s="23"/>
      <c r="J12489" s="23"/>
      <c r="P12489" s="23"/>
      <c r="Q12489" s="23"/>
    </row>
    <row r="12490" spans="2:17" ht="12.5" x14ac:dyDescent="0.25">
      <c r="B12490" s="24">
        <v>2835</v>
      </c>
      <c r="C12490" s="24">
        <v>4814098</v>
      </c>
      <c r="I12490" s="23"/>
      <c r="J12490" s="23"/>
      <c r="P12490" s="23"/>
      <c r="Q12490" s="23"/>
    </row>
    <row r="12491" spans="2:17" ht="12.5" x14ac:dyDescent="0.25">
      <c r="B12491" s="24">
        <v>2835</v>
      </c>
      <c r="C12491" s="24">
        <v>3928854</v>
      </c>
      <c r="I12491" s="23"/>
      <c r="J12491" s="23"/>
      <c r="P12491" s="23"/>
      <c r="Q12491" s="23"/>
    </row>
    <row r="12492" spans="2:17" ht="12.5" x14ac:dyDescent="0.25">
      <c r="B12492" s="24">
        <v>2835</v>
      </c>
      <c r="C12492" s="24">
        <v>4527898</v>
      </c>
      <c r="I12492" s="23"/>
      <c r="J12492" s="23"/>
      <c r="P12492" s="23"/>
      <c r="Q12492" s="23"/>
    </row>
    <row r="12493" spans="2:17" ht="12.5" x14ac:dyDescent="0.25">
      <c r="B12493" s="24">
        <v>2835</v>
      </c>
      <c r="C12493" s="24">
        <v>4057524</v>
      </c>
      <c r="I12493" s="23"/>
      <c r="J12493" s="23"/>
      <c r="P12493" s="23"/>
      <c r="Q12493" s="23"/>
    </row>
    <row r="12494" spans="2:17" ht="12.5" x14ac:dyDescent="0.25">
      <c r="B12494" s="24">
        <v>2835</v>
      </c>
      <c r="C12494" s="24">
        <v>4460684</v>
      </c>
      <c r="I12494" s="23"/>
      <c r="J12494" s="23"/>
      <c r="P12494" s="23"/>
      <c r="Q12494" s="23"/>
    </row>
    <row r="12495" spans="2:17" ht="12.5" x14ac:dyDescent="0.25">
      <c r="B12495" s="24">
        <v>2835</v>
      </c>
      <c r="C12495" s="24">
        <v>4022502</v>
      </c>
      <c r="I12495" s="23"/>
      <c r="J12495" s="23"/>
      <c r="P12495" s="23"/>
      <c r="Q12495" s="23"/>
    </row>
    <row r="12496" spans="2:17" ht="12.5" x14ac:dyDescent="0.25">
      <c r="B12496" s="24">
        <v>2835</v>
      </c>
      <c r="C12496" s="24">
        <v>4481097</v>
      </c>
      <c r="I12496" s="23"/>
      <c r="J12496" s="23"/>
      <c r="P12496" s="23"/>
      <c r="Q12496" s="23"/>
    </row>
    <row r="12497" spans="2:17" ht="12.5" x14ac:dyDescent="0.25">
      <c r="B12497" s="24">
        <v>2835</v>
      </c>
      <c r="C12497" s="24">
        <v>3930356</v>
      </c>
      <c r="I12497" s="23"/>
      <c r="J12497" s="23"/>
      <c r="P12497" s="23"/>
      <c r="Q12497" s="23"/>
    </row>
    <row r="12498" spans="2:17" ht="12.5" x14ac:dyDescent="0.25">
      <c r="B12498" s="24">
        <v>2835</v>
      </c>
      <c r="C12498" s="24">
        <v>5398083</v>
      </c>
      <c r="I12498" s="23"/>
      <c r="J12498" s="23"/>
      <c r="P12498" s="23"/>
      <c r="Q12498" s="23"/>
    </row>
    <row r="12499" spans="2:17" ht="12.5" x14ac:dyDescent="0.25">
      <c r="B12499" s="24">
        <v>2835</v>
      </c>
      <c r="C12499" s="24">
        <v>4771193</v>
      </c>
      <c r="I12499" s="23"/>
      <c r="J12499" s="23"/>
      <c r="P12499" s="23"/>
      <c r="Q12499" s="23"/>
    </row>
    <row r="12500" spans="2:17" ht="12.5" x14ac:dyDescent="0.25">
      <c r="B12500" s="24">
        <v>2835</v>
      </c>
      <c r="C12500" s="24">
        <v>4331574</v>
      </c>
      <c r="I12500" s="23"/>
      <c r="J12500" s="23"/>
      <c r="P12500" s="23"/>
      <c r="Q12500" s="23"/>
    </row>
    <row r="12501" spans="2:17" ht="12.5" x14ac:dyDescent="0.25">
      <c r="B12501" s="24">
        <v>2835</v>
      </c>
      <c r="C12501" s="24">
        <v>3195906</v>
      </c>
      <c r="I12501" s="23"/>
      <c r="J12501" s="23"/>
      <c r="P12501" s="23"/>
      <c r="Q12501" s="23"/>
    </row>
    <row r="12502" spans="2:17" ht="12.5" x14ac:dyDescent="0.25">
      <c r="B12502" s="24">
        <v>2835</v>
      </c>
      <c r="C12502" s="24">
        <v>4122455</v>
      </c>
      <c r="I12502" s="23"/>
      <c r="J12502" s="23"/>
      <c r="P12502" s="23"/>
      <c r="Q12502" s="23"/>
    </row>
    <row r="12503" spans="2:17" ht="12.5" x14ac:dyDescent="0.25">
      <c r="B12503" s="24">
        <v>2835</v>
      </c>
      <c r="C12503" s="24">
        <v>4126957</v>
      </c>
      <c r="I12503" s="23"/>
      <c r="J12503" s="23"/>
      <c r="P12503" s="23"/>
      <c r="Q12503" s="23"/>
    </row>
    <row r="12504" spans="2:17" ht="12.5" x14ac:dyDescent="0.25">
      <c r="B12504" s="24">
        <v>2835</v>
      </c>
      <c r="C12504" s="24">
        <v>3554364</v>
      </c>
      <c r="I12504" s="23"/>
      <c r="J12504" s="23"/>
      <c r="P12504" s="23"/>
      <c r="Q12504" s="23"/>
    </row>
    <row r="12505" spans="2:17" ht="12.5" x14ac:dyDescent="0.25">
      <c r="B12505" s="24">
        <v>2835</v>
      </c>
      <c r="C12505" s="24">
        <v>3918372</v>
      </c>
      <c r="I12505" s="23"/>
      <c r="J12505" s="23"/>
      <c r="P12505" s="23"/>
      <c r="Q12505" s="23"/>
    </row>
    <row r="12506" spans="2:17" ht="12.5" x14ac:dyDescent="0.25">
      <c r="B12506" s="24">
        <v>2835</v>
      </c>
      <c r="C12506" s="24">
        <v>4175097</v>
      </c>
      <c r="I12506" s="23"/>
      <c r="J12506" s="23"/>
      <c r="P12506" s="23"/>
      <c r="Q12506" s="23"/>
    </row>
    <row r="12507" spans="2:17" ht="12.5" x14ac:dyDescent="0.25">
      <c r="B12507" s="24">
        <v>2835</v>
      </c>
      <c r="C12507" s="24">
        <v>3779844</v>
      </c>
      <c r="I12507" s="23"/>
      <c r="J12507" s="23"/>
      <c r="P12507" s="23"/>
      <c r="Q12507" s="23"/>
    </row>
    <row r="12508" spans="2:17" ht="12.5" x14ac:dyDescent="0.25">
      <c r="B12508" s="24">
        <v>2835</v>
      </c>
      <c r="C12508" s="24">
        <v>5144175</v>
      </c>
      <c r="I12508" s="23"/>
      <c r="J12508" s="23"/>
      <c r="P12508" s="23"/>
      <c r="Q12508" s="23"/>
    </row>
    <row r="12509" spans="2:17" ht="12.5" x14ac:dyDescent="0.25">
      <c r="B12509" s="24">
        <v>2835</v>
      </c>
      <c r="C12509" s="24">
        <v>4399279</v>
      </c>
      <c r="I12509" s="23"/>
      <c r="J12509" s="23"/>
      <c r="P12509" s="23"/>
      <c r="Q12509" s="23"/>
    </row>
    <row r="12510" spans="2:17" ht="12.5" x14ac:dyDescent="0.25">
      <c r="B12510" s="24">
        <v>2835</v>
      </c>
      <c r="C12510" s="24">
        <v>3788135</v>
      </c>
      <c r="I12510" s="23"/>
      <c r="J12510" s="23"/>
      <c r="P12510" s="23"/>
      <c r="Q12510" s="23"/>
    </row>
    <row r="12511" spans="2:17" ht="12.5" x14ac:dyDescent="0.25">
      <c r="B12511" s="24">
        <v>2835</v>
      </c>
      <c r="C12511" s="24">
        <v>3960244</v>
      </c>
      <c r="I12511" s="23"/>
      <c r="J12511" s="23"/>
      <c r="P12511" s="23"/>
      <c r="Q12511" s="23"/>
    </row>
    <row r="12512" spans="2:17" ht="12.5" x14ac:dyDescent="0.25">
      <c r="B12512" s="24">
        <v>2835</v>
      </c>
      <c r="C12512" s="24">
        <v>3661458</v>
      </c>
      <c r="I12512" s="23"/>
      <c r="J12512" s="23"/>
      <c r="P12512" s="23"/>
      <c r="Q12512" s="23"/>
    </row>
    <row r="12513" spans="2:17" ht="12.5" x14ac:dyDescent="0.25">
      <c r="B12513" s="24">
        <v>2835</v>
      </c>
      <c r="C12513" s="24">
        <v>4878256</v>
      </c>
      <c r="I12513" s="23"/>
      <c r="J12513" s="23"/>
      <c r="P12513" s="23"/>
      <c r="Q12513" s="23"/>
    </row>
    <row r="12514" spans="2:17" ht="12.5" x14ac:dyDescent="0.25">
      <c r="B12514" s="24">
        <v>2835</v>
      </c>
      <c r="C12514" s="24">
        <v>4744995</v>
      </c>
      <c r="I12514" s="23"/>
      <c r="J12514" s="23"/>
      <c r="P12514" s="23"/>
      <c r="Q12514" s="23"/>
    </row>
    <row r="12515" spans="2:17" ht="12.5" x14ac:dyDescent="0.25">
      <c r="B12515" s="24">
        <v>2835</v>
      </c>
      <c r="C12515" s="24">
        <v>4547420</v>
      </c>
      <c r="I12515" s="23"/>
      <c r="J12515" s="23"/>
      <c r="P12515" s="23"/>
      <c r="Q12515" s="23"/>
    </row>
    <row r="12516" spans="2:17" ht="12.5" x14ac:dyDescent="0.25">
      <c r="B12516" s="24">
        <v>2835</v>
      </c>
      <c r="C12516" s="24">
        <v>4309175</v>
      </c>
      <c r="I12516" s="23"/>
      <c r="J12516" s="23"/>
      <c r="P12516" s="23"/>
      <c r="Q12516" s="23"/>
    </row>
    <row r="12517" spans="2:17" ht="12.5" x14ac:dyDescent="0.25">
      <c r="B12517" s="24">
        <v>2835</v>
      </c>
      <c r="C12517" s="24">
        <v>5089595</v>
      </c>
      <c r="I12517" s="23"/>
      <c r="J12517" s="23"/>
      <c r="P12517" s="23"/>
      <c r="Q12517" s="23"/>
    </row>
    <row r="12518" spans="2:17" ht="12.5" x14ac:dyDescent="0.25">
      <c r="B12518" s="24">
        <v>2835</v>
      </c>
      <c r="C12518" s="24">
        <v>4025765</v>
      </c>
      <c r="I12518" s="23"/>
      <c r="J12518" s="23"/>
      <c r="P12518" s="23"/>
      <c r="Q12518" s="23"/>
    </row>
    <row r="12519" spans="2:17" ht="12.5" x14ac:dyDescent="0.25">
      <c r="B12519" s="24">
        <v>2835</v>
      </c>
      <c r="C12519" s="24">
        <v>4658054</v>
      </c>
      <c r="I12519" s="23"/>
      <c r="J12519" s="23"/>
      <c r="P12519" s="23"/>
      <c r="Q12519" s="23"/>
    </row>
    <row r="12520" spans="2:17" ht="12.5" x14ac:dyDescent="0.25">
      <c r="B12520" s="24">
        <v>2835</v>
      </c>
      <c r="C12520" s="24">
        <v>3744379</v>
      </c>
      <c r="I12520" s="23"/>
      <c r="J12520" s="23"/>
      <c r="P12520" s="23"/>
      <c r="Q12520" s="23"/>
    </row>
    <row r="12521" spans="2:17" ht="12.5" x14ac:dyDescent="0.25">
      <c r="B12521" s="24">
        <v>2835</v>
      </c>
      <c r="C12521" s="24">
        <v>3603431</v>
      </c>
      <c r="I12521" s="23"/>
      <c r="J12521" s="23"/>
      <c r="P12521" s="23"/>
      <c r="Q12521" s="23"/>
    </row>
    <row r="12522" spans="2:17" ht="12.5" x14ac:dyDescent="0.25">
      <c r="B12522" s="24">
        <v>2835</v>
      </c>
      <c r="C12522" s="24">
        <v>3644633</v>
      </c>
      <c r="I12522" s="23"/>
      <c r="J12522" s="23"/>
      <c r="P12522" s="23"/>
      <c r="Q12522" s="23"/>
    </row>
    <row r="12523" spans="2:17" ht="12.5" x14ac:dyDescent="0.25">
      <c r="B12523" s="24">
        <v>2835</v>
      </c>
      <c r="C12523" s="24">
        <v>3250281</v>
      </c>
      <c r="I12523" s="23"/>
      <c r="J12523" s="23"/>
      <c r="P12523" s="23"/>
      <c r="Q12523" s="23"/>
    </row>
    <row r="12524" spans="2:17" ht="12.5" x14ac:dyDescent="0.25">
      <c r="B12524" s="24">
        <v>2835</v>
      </c>
      <c r="C12524" s="24">
        <v>3766517</v>
      </c>
      <c r="I12524" s="23"/>
      <c r="J12524" s="23"/>
      <c r="P12524" s="23"/>
      <c r="Q12524" s="23"/>
    </row>
    <row r="12525" spans="2:17" ht="12.5" x14ac:dyDescent="0.25">
      <c r="B12525" s="24">
        <v>2835</v>
      </c>
      <c r="C12525" s="24">
        <v>3958346</v>
      </c>
      <c r="I12525" s="23"/>
      <c r="J12525" s="23"/>
      <c r="P12525" s="23"/>
      <c r="Q12525" s="23"/>
    </row>
    <row r="12526" spans="2:17" ht="12.5" x14ac:dyDescent="0.25">
      <c r="B12526" s="24">
        <v>2835</v>
      </c>
      <c r="C12526" s="24">
        <v>4127401</v>
      </c>
      <c r="I12526" s="23"/>
      <c r="J12526" s="23"/>
      <c r="P12526" s="23"/>
      <c r="Q12526" s="23"/>
    </row>
    <row r="12527" spans="2:17" ht="12.5" x14ac:dyDescent="0.25">
      <c r="B12527" s="24">
        <v>2835</v>
      </c>
      <c r="C12527" s="24">
        <v>3659064</v>
      </c>
      <c r="I12527" s="23"/>
      <c r="J12527" s="23"/>
      <c r="P12527" s="23"/>
      <c r="Q12527" s="23"/>
    </row>
    <row r="12528" spans="2:17" ht="12.5" x14ac:dyDescent="0.25">
      <c r="B12528" s="24">
        <v>2835</v>
      </c>
      <c r="C12528" s="24">
        <v>4448245</v>
      </c>
      <c r="I12528" s="23"/>
      <c r="J12528" s="23"/>
      <c r="P12528" s="23"/>
      <c r="Q12528" s="23"/>
    </row>
    <row r="12529" spans="2:17" ht="12.5" x14ac:dyDescent="0.25">
      <c r="B12529" s="24">
        <v>2835</v>
      </c>
      <c r="C12529" s="24">
        <v>3925893</v>
      </c>
      <c r="I12529" s="23"/>
      <c r="J12529" s="23"/>
      <c r="P12529" s="23"/>
      <c r="Q12529" s="23"/>
    </row>
    <row r="12530" spans="2:17" ht="12.5" x14ac:dyDescent="0.25">
      <c r="B12530" s="24">
        <v>2835</v>
      </c>
      <c r="C12530" s="24">
        <v>3693214</v>
      </c>
      <c r="I12530" s="23"/>
      <c r="J12530" s="23"/>
      <c r="P12530" s="23"/>
      <c r="Q12530" s="23"/>
    </row>
    <row r="12531" spans="2:17" ht="12.5" x14ac:dyDescent="0.25">
      <c r="B12531" s="24">
        <v>2835</v>
      </c>
      <c r="C12531" s="24">
        <v>3511119</v>
      </c>
      <c r="I12531" s="23"/>
      <c r="J12531" s="23"/>
      <c r="P12531" s="23"/>
      <c r="Q12531" s="23"/>
    </row>
    <row r="12532" spans="2:17" ht="12.5" x14ac:dyDescent="0.25">
      <c r="B12532" s="24">
        <v>2835</v>
      </c>
      <c r="C12532" s="24">
        <v>3256777</v>
      </c>
      <c r="I12532" s="23"/>
      <c r="J12532" s="23"/>
      <c r="P12532" s="23"/>
      <c r="Q12532" s="23"/>
    </row>
    <row r="12533" spans="2:17" ht="12.5" x14ac:dyDescent="0.25">
      <c r="B12533" s="24">
        <v>2835</v>
      </c>
      <c r="C12533" s="24">
        <v>4028355</v>
      </c>
      <c r="I12533" s="23"/>
      <c r="J12533" s="23"/>
      <c r="P12533" s="23"/>
      <c r="Q12533" s="23"/>
    </row>
    <row r="12534" spans="2:17" ht="12.5" x14ac:dyDescent="0.25">
      <c r="B12534" s="24">
        <v>2835</v>
      </c>
      <c r="C12534" s="24">
        <v>4034479</v>
      </c>
      <c r="I12534" s="23"/>
      <c r="J12534" s="23"/>
      <c r="P12534" s="23"/>
      <c r="Q12534" s="23"/>
    </row>
    <row r="12535" spans="2:17" ht="12.5" x14ac:dyDescent="0.25">
      <c r="B12535" s="24">
        <v>2835</v>
      </c>
      <c r="C12535" s="24">
        <v>3489930</v>
      </c>
      <c r="I12535" s="23"/>
      <c r="J12535" s="23"/>
      <c r="P12535" s="23"/>
      <c r="Q12535" s="23"/>
    </row>
    <row r="12536" spans="2:17" ht="12.5" x14ac:dyDescent="0.25">
      <c r="B12536" s="24">
        <v>2835</v>
      </c>
      <c r="C12536" s="24">
        <v>3042267</v>
      </c>
      <c r="I12536" s="23"/>
      <c r="J12536" s="23"/>
      <c r="P12536" s="23"/>
      <c r="Q12536" s="23"/>
    </row>
    <row r="12537" spans="2:17" ht="12.5" x14ac:dyDescent="0.25">
      <c r="B12537" s="24">
        <v>2835</v>
      </c>
      <c r="C12537" s="24">
        <v>4001229</v>
      </c>
      <c r="I12537" s="23"/>
      <c r="J12537" s="23"/>
      <c r="P12537" s="23"/>
      <c r="Q12537" s="23"/>
    </row>
    <row r="12538" spans="2:17" ht="12.5" x14ac:dyDescent="0.25">
      <c r="B12538" s="24">
        <v>2835</v>
      </c>
      <c r="C12538" s="24">
        <v>3358220</v>
      </c>
      <c r="I12538" s="23"/>
      <c r="J12538" s="23"/>
      <c r="P12538" s="23"/>
      <c r="Q12538" s="23"/>
    </row>
    <row r="12539" spans="2:17" ht="12.5" x14ac:dyDescent="0.25">
      <c r="B12539" s="24">
        <v>2835</v>
      </c>
      <c r="C12539" s="24">
        <v>3777277</v>
      </c>
      <c r="I12539" s="23"/>
      <c r="J12539" s="23"/>
      <c r="P12539" s="23"/>
      <c r="Q12539" s="23"/>
    </row>
    <row r="12540" spans="2:17" ht="12.5" x14ac:dyDescent="0.25">
      <c r="B12540" s="24">
        <v>2835</v>
      </c>
      <c r="C12540" s="24">
        <v>4120459</v>
      </c>
      <c r="I12540" s="23"/>
      <c r="J12540" s="23"/>
      <c r="P12540" s="23"/>
      <c r="Q12540" s="23"/>
    </row>
    <row r="12541" spans="2:17" ht="12.5" x14ac:dyDescent="0.25">
      <c r="B12541" s="24">
        <v>2835</v>
      </c>
      <c r="C12541" s="24">
        <v>4745742</v>
      </c>
      <c r="I12541" s="23"/>
      <c r="J12541" s="23"/>
      <c r="P12541" s="23"/>
      <c r="Q12541" s="23"/>
    </row>
    <row r="12542" spans="2:17" ht="12.5" x14ac:dyDescent="0.25">
      <c r="B12542" s="24">
        <v>2835</v>
      </c>
      <c r="C12542" s="24">
        <v>3806449</v>
      </c>
      <c r="I12542" s="23"/>
      <c r="J12542" s="23"/>
      <c r="P12542" s="23"/>
      <c r="Q12542" s="23"/>
    </row>
    <row r="12543" spans="2:17" ht="12.5" x14ac:dyDescent="0.25">
      <c r="B12543" s="24">
        <v>2835</v>
      </c>
      <c r="C12543" s="24">
        <v>3829124</v>
      </c>
      <c r="I12543" s="23"/>
      <c r="J12543" s="23"/>
      <c r="P12543" s="23"/>
      <c r="Q12543" s="23"/>
    </row>
    <row r="12544" spans="2:17" ht="12.5" x14ac:dyDescent="0.25">
      <c r="B12544" s="24">
        <v>2835</v>
      </c>
      <c r="C12544" s="24">
        <v>4087843</v>
      </c>
      <c r="I12544" s="23"/>
      <c r="J12544" s="23"/>
      <c r="P12544" s="23"/>
      <c r="Q12544" s="23"/>
    </row>
    <row r="12545" spans="2:17" ht="12.5" x14ac:dyDescent="0.25">
      <c r="B12545" s="24">
        <v>2835</v>
      </c>
      <c r="C12545" s="24">
        <v>3193340</v>
      </c>
      <c r="I12545" s="23"/>
      <c r="J12545" s="23"/>
      <c r="P12545" s="23"/>
      <c r="Q12545" s="23"/>
    </row>
    <row r="12546" spans="2:17" ht="12.5" x14ac:dyDescent="0.25">
      <c r="B12546" s="24">
        <v>2835</v>
      </c>
      <c r="C12546" s="24">
        <v>4028266</v>
      </c>
      <c r="I12546" s="23"/>
      <c r="J12546" s="23"/>
      <c r="P12546" s="23"/>
      <c r="Q12546" s="23"/>
    </row>
    <row r="12547" spans="2:17" ht="12.5" x14ac:dyDescent="0.25">
      <c r="B12547" s="24">
        <v>2835</v>
      </c>
      <c r="C12547" s="24">
        <v>3933526</v>
      </c>
      <c r="I12547" s="23"/>
      <c r="J12547" s="23"/>
      <c r="P12547" s="23"/>
      <c r="Q12547" s="23"/>
    </row>
    <row r="12548" spans="2:17" ht="12.5" x14ac:dyDescent="0.25">
      <c r="B12548" s="24">
        <v>2835</v>
      </c>
      <c r="C12548" s="24">
        <v>3890710</v>
      </c>
      <c r="I12548" s="23"/>
      <c r="J12548" s="23"/>
      <c r="P12548" s="23"/>
      <c r="Q12548" s="23"/>
    </row>
    <row r="12549" spans="2:17" ht="12.5" x14ac:dyDescent="0.25">
      <c r="B12549" s="24">
        <v>2835</v>
      </c>
      <c r="C12549" s="24">
        <v>2603702</v>
      </c>
      <c r="I12549" s="23"/>
      <c r="J12549" s="23"/>
      <c r="P12549" s="23"/>
      <c r="Q12549" s="23"/>
    </row>
    <row r="12550" spans="2:17" ht="12.5" x14ac:dyDescent="0.25">
      <c r="B12550" s="24">
        <v>2835</v>
      </c>
      <c r="C12550" s="24">
        <v>4163149</v>
      </c>
      <c r="I12550" s="23"/>
      <c r="J12550" s="23"/>
      <c r="P12550" s="23"/>
      <c r="Q12550" s="23"/>
    </row>
    <row r="12551" spans="2:17" ht="12.5" x14ac:dyDescent="0.25">
      <c r="B12551" s="24">
        <v>2835</v>
      </c>
      <c r="C12551" s="24">
        <v>3339621</v>
      </c>
      <c r="I12551" s="23"/>
      <c r="J12551" s="23"/>
      <c r="P12551" s="23"/>
      <c r="Q12551" s="23"/>
    </row>
    <row r="12552" spans="2:17" ht="12.5" x14ac:dyDescent="0.25">
      <c r="B12552" s="24">
        <v>2835</v>
      </c>
      <c r="C12552" s="24">
        <v>3489529</v>
      </c>
      <c r="I12552" s="23"/>
      <c r="J12552" s="23"/>
      <c r="P12552" s="23"/>
      <c r="Q12552" s="23"/>
    </row>
    <row r="12553" spans="2:17" ht="12.5" x14ac:dyDescent="0.25">
      <c r="B12553" s="24">
        <v>2835</v>
      </c>
      <c r="C12553" s="24">
        <v>3492140</v>
      </c>
      <c r="I12553" s="23"/>
      <c r="J12553" s="23"/>
      <c r="P12553" s="23"/>
      <c r="Q12553" s="23"/>
    </row>
    <row r="12554" spans="2:17" ht="12.5" x14ac:dyDescent="0.25">
      <c r="B12554" s="24">
        <v>2835</v>
      </c>
      <c r="C12554" s="24">
        <v>3444516</v>
      </c>
      <c r="I12554" s="23"/>
      <c r="J12554" s="23"/>
      <c r="P12554" s="23"/>
      <c r="Q12554" s="23"/>
    </row>
    <row r="12555" spans="2:17" ht="12.5" x14ac:dyDescent="0.25">
      <c r="B12555" s="24">
        <v>2835</v>
      </c>
      <c r="C12555" s="24">
        <v>3992601</v>
      </c>
      <c r="I12555" s="23"/>
      <c r="J12555" s="23"/>
      <c r="P12555" s="23"/>
      <c r="Q12555" s="23"/>
    </row>
    <row r="12556" spans="2:17" ht="12.5" x14ac:dyDescent="0.25">
      <c r="B12556" s="24">
        <v>2835</v>
      </c>
      <c r="C12556" s="24">
        <v>4035175</v>
      </c>
      <c r="I12556" s="23"/>
      <c r="J12556" s="23"/>
      <c r="P12556" s="23"/>
      <c r="Q12556" s="23"/>
    </row>
    <row r="12557" spans="2:17" ht="12.5" x14ac:dyDescent="0.25">
      <c r="B12557" s="24">
        <v>2835</v>
      </c>
      <c r="C12557" s="24">
        <v>4842139</v>
      </c>
      <c r="I12557" s="23"/>
      <c r="J12557" s="23"/>
      <c r="P12557" s="23"/>
      <c r="Q12557" s="23"/>
    </row>
    <row r="12558" spans="2:17" ht="12.5" x14ac:dyDescent="0.25">
      <c r="B12558" s="24">
        <v>2835</v>
      </c>
      <c r="C12558" s="24">
        <v>3576676</v>
      </c>
      <c r="I12558" s="23"/>
      <c r="J12558" s="23"/>
      <c r="P12558" s="23"/>
      <c r="Q12558" s="23"/>
    </row>
    <row r="12559" spans="2:17" ht="12.5" x14ac:dyDescent="0.25">
      <c r="B12559" s="24">
        <v>2835</v>
      </c>
      <c r="C12559" s="24">
        <v>4015923</v>
      </c>
      <c r="I12559" s="23"/>
      <c r="J12559" s="23"/>
      <c r="P12559" s="23"/>
      <c r="Q12559" s="23"/>
    </row>
    <row r="12560" spans="2:17" ht="12.5" x14ac:dyDescent="0.25">
      <c r="B12560" s="24">
        <v>2835</v>
      </c>
      <c r="C12560" s="24">
        <v>4234289</v>
      </c>
      <c r="I12560" s="23"/>
      <c r="J12560" s="23"/>
      <c r="P12560" s="23"/>
      <c r="Q12560" s="23"/>
    </row>
    <row r="12561" spans="2:17" ht="12.5" x14ac:dyDescent="0.25">
      <c r="B12561" s="24">
        <v>2835</v>
      </c>
      <c r="C12561" s="24">
        <v>3660671</v>
      </c>
      <c r="I12561" s="23"/>
      <c r="J12561" s="23"/>
      <c r="P12561" s="23"/>
      <c r="Q12561" s="23"/>
    </row>
    <row r="12562" spans="2:17" ht="12.5" x14ac:dyDescent="0.25">
      <c r="B12562" s="24">
        <v>2835</v>
      </c>
      <c r="C12562" s="24">
        <v>4907512</v>
      </c>
      <c r="I12562" s="23"/>
      <c r="J12562" s="23"/>
      <c r="P12562" s="23"/>
      <c r="Q12562" s="23"/>
    </row>
    <row r="12563" spans="2:17" ht="12.5" x14ac:dyDescent="0.25">
      <c r="B12563" s="24">
        <v>2835</v>
      </c>
      <c r="C12563" s="24">
        <v>4011419</v>
      </c>
      <c r="I12563" s="23"/>
      <c r="J12563" s="23"/>
      <c r="P12563" s="23"/>
      <c r="Q12563" s="23"/>
    </row>
    <row r="12564" spans="2:17" ht="12.5" x14ac:dyDescent="0.25">
      <c r="B12564" s="24">
        <v>2835</v>
      </c>
      <c r="C12564" s="24">
        <v>4789007</v>
      </c>
      <c r="I12564" s="23"/>
      <c r="J12564" s="23"/>
      <c r="P12564" s="23"/>
      <c r="Q12564" s="23"/>
    </row>
    <row r="12565" spans="2:17" ht="12.5" x14ac:dyDescent="0.25">
      <c r="B12565" s="24">
        <v>2835</v>
      </c>
      <c r="C12565" s="24">
        <v>3434000</v>
      </c>
      <c r="I12565" s="23"/>
      <c r="J12565" s="23"/>
      <c r="P12565" s="23"/>
      <c r="Q12565" s="23"/>
    </row>
    <row r="12566" spans="2:17" ht="12.5" x14ac:dyDescent="0.25">
      <c r="B12566" s="24">
        <v>2835</v>
      </c>
      <c r="C12566" s="24">
        <v>3885727</v>
      </c>
      <c r="I12566" s="23"/>
      <c r="J12566" s="23"/>
      <c r="P12566" s="23"/>
      <c r="Q12566" s="23"/>
    </row>
    <row r="12567" spans="2:17" ht="12.5" x14ac:dyDescent="0.25">
      <c r="B12567" s="24">
        <v>2835</v>
      </c>
      <c r="C12567" s="24">
        <v>4353378</v>
      </c>
      <c r="I12567" s="23"/>
      <c r="J12567" s="23"/>
      <c r="P12567" s="23"/>
      <c r="Q12567" s="23"/>
    </row>
    <row r="12568" spans="2:17" ht="12.5" x14ac:dyDescent="0.25">
      <c r="B12568" s="24">
        <v>2835</v>
      </c>
      <c r="C12568" s="24">
        <v>3201493</v>
      </c>
      <c r="I12568" s="23"/>
      <c r="J12568" s="23"/>
      <c r="P12568" s="23"/>
      <c r="Q12568" s="23"/>
    </row>
    <row r="12569" spans="2:17" ht="12.5" x14ac:dyDescent="0.25">
      <c r="B12569" s="24">
        <v>2835</v>
      </c>
      <c r="C12569" s="24">
        <v>4300740</v>
      </c>
      <c r="I12569" s="23"/>
      <c r="J12569" s="23"/>
      <c r="P12569" s="23"/>
      <c r="Q12569" s="23"/>
    </row>
    <row r="12570" spans="2:17" ht="12.5" x14ac:dyDescent="0.25">
      <c r="B12570" s="24">
        <v>2835</v>
      </c>
      <c r="C12570" s="24">
        <v>3550581</v>
      </c>
      <c r="I12570" s="23"/>
      <c r="J12570" s="23"/>
      <c r="P12570" s="23"/>
      <c r="Q12570" s="23"/>
    </row>
    <row r="12571" spans="2:17" ht="12.5" x14ac:dyDescent="0.25">
      <c r="B12571" s="24">
        <v>2835</v>
      </c>
      <c r="C12571" s="24">
        <v>2589101</v>
      </c>
      <c r="I12571" s="23"/>
      <c r="J12571" s="23"/>
      <c r="P12571" s="23"/>
      <c r="Q12571" s="23"/>
    </row>
    <row r="12572" spans="2:17" ht="12.5" x14ac:dyDescent="0.25">
      <c r="B12572" s="24">
        <v>2835</v>
      </c>
      <c r="C12572" s="24">
        <v>3929833</v>
      </c>
      <c r="I12572" s="23"/>
      <c r="J12572" s="23"/>
      <c r="P12572" s="23"/>
      <c r="Q12572" s="23"/>
    </row>
    <row r="12573" spans="2:17" ht="12.5" x14ac:dyDescent="0.25">
      <c r="B12573" s="24">
        <v>2835</v>
      </c>
      <c r="C12573" s="24">
        <v>4124817</v>
      </c>
      <c r="I12573" s="23"/>
      <c r="J12573" s="23"/>
      <c r="P12573" s="23"/>
      <c r="Q12573" s="23"/>
    </row>
    <row r="12574" spans="2:17" ht="12.5" x14ac:dyDescent="0.25">
      <c r="B12574" s="24">
        <v>2835</v>
      </c>
      <c r="C12574" s="24">
        <v>3888024</v>
      </c>
      <c r="I12574" s="23"/>
      <c r="J12574" s="23"/>
      <c r="P12574" s="23"/>
      <c r="Q12574" s="23"/>
    </row>
    <row r="12575" spans="2:17" ht="12.5" x14ac:dyDescent="0.25">
      <c r="B12575" s="24">
        <v>2835</v>
      </c>
      <c r="C12575" s="24">
        <v>3706803</v>
      </c>
      <c r="I12575" s="23"/>
      <c r="J12575" s="23"/>
      <c r="P12575" s="23"/>
      <c r="Q12575" s="23"/>
    </row>
    <row r="12576" spans="2:17" ht="12.5" x14ac:dyDescent="0.25">
      <c r="B12576" s="24">
        <v>2835</v>
      </c>
      <c r="C12576" s="24">
        <v>4779862</v>
      </c>
      <c r="I12576" s="23"/>
      <c r="J12576" s="23"/>
      <c r="P12576" s="23"/>
      <c r="Q12576" s="23"/>
    </row>
    <row r="12577" spans="2:17" ht="12.5" x14ac:dyDescent="0.25">
      <c r="B12577" s="24">
        <v>2835</v>
      </c>
      <c r="C12577" s="24">
        <v>3031163</v>
      </c>
      <c r="I12577" s="23"/>
      <c r="J12577" s="23"/>
      <c r="P12577" s="23"/>
      <c r="Q12577" s="23"/>
    </row>
    <row r="12578" spans="2:17" ht="12.5" x14ac:dyDescent="0.25">
      <c r="B12578" s="24">
        <v>2835</v>
      </c>
      <c r="C12578" s="24">
        <v>2868046</v>
      </c>
      <c r="I12578" s="23"/>
      <c r="J12578" s="23"/>
      <c r="P12578" s="23"/>
      <c r="Q12578" s="23"/>
    </row>
    <row r="12579" spans="2:17" ht="12.5" x14ac:dyDescent="0.25">
      <c r="B12579" s="24">
        <v>2835</v>
      </c>
      <c r="C12579" s="24">
        <v>3693867</v>
      </c>
      <c r="I12579" s="23"/>
      <c r="J12579" s="23"/>
      <c r="P12579" s="23"/>
      <c r="Q12579" s="23"/>
    </row>
    <row r="12580" spans="2:17" ht="12.5" x14ac:dyDescent="0.25">
      <c r="B12580" s="24">
        <v>2835</v>
      </c>
      <c r="C12580" s="24">
        <v>3489986</v>
      </c>
      <c r="I12580" s="23"/>
      <c r="J12580" s="23"/>
      <c r="P12580" s="23"/>
      <c r="Q12580" s="23"/>
    </row>
    <row r="12581" spans="2:17" ht="12.5" x14ac:dyDescent="0.25">
      <c r="B12581" s="24">
        <v>2835</v>
      </c>
      <c r="C12581" s="24">
        <v>4280239</v>
      </c>
      <c r="I12581" s="23"/>
      <c r="J12581" s="23"/>
      <c r="P12581" s="23"/>
      <c r="Q12581" s="23"/>
    </row>
    <row r="12582" spans="2:17" ht="12.5" x14ac:dyDescent="0.25">
      <c r="B12582" s="24">
        <v>2835</v>
      </c>
      <c r="C12582" s="24">
        <v>4346746</v>
      </c>
      <c r="I12582" s="23"/>
      <c r="J12582" s="23"/>
      <c r="P12582" s="23"/>
      <c r="Q12582" s="23"/>
    </row>
    <row r="12583" spans="2:17" ht="12.5" x14ac:dyDescent="0.25">
      <c r="B12583" s="24">
        <v>2835</v>
      </c>
      <c r="C12583" s="24">
        <v>3922618</v>
      </c>
      <c r="I12583" s="23"/>
      <c r="J12583" s="23"/>
      <c r="P12583" s="23"/>
      <c r="Q12583" s="23"/>
    </row>
    <row r="12584" spans="2:17" ht="12.5" x14ac:dyDescent="0.25">
      <c r="B12584" s="24">
        <v>2835</v>
      </c>
      <c r="C12584" s="24">
        <v>3761272</v>
      </c>
      <c r="I12584" s="23"/>
      <c r="J12584" s="23"/>
      <c r="P12584" s="23"/>
      <c r="Q12584" s="23"/>
    </row>
    <row r="12585" spans="2:17" ht="12.5" x14ac:dyDescent="0.25">
      <c r="B12585" s="24">
        <v>2835</v>
      </c>
      <c r="C12585" s="24">
        <v>3904325</v>
      </c>
      <c r="I12585" s="23"/>
      <c r="J12585" s="23"/>
      <c r="P12585" s="23"/>
      <c r="Q12585" s="23"/>
    </row>
    <row r="12586" spans="2:17" ht="12.5" x14ac:dyDescent="0.25">
      <c r="B12586" s="24">
        <v>2835</v>
      </c>
      <c r="C12586" s="24">
        <v>5400059</v>
      </c>
      <c r="I12586" s="23"/>
      <c r="J12586" s="23"/>
      <c r="P12586" s="23"/>
      <c r="Q12586" s="23"/>
    </row>
    <row r="12587" spans="2:17" ht="12.5" x14ac:dyDescent="0.25">
      <c r="B12587" s="24">
        <v>2835</v>
      </c>
      <c r="C12587" s="24">
        <v>4639377</v>
      </c>
      <c r="I12587" s="23"/>
      <c r="J12587" s="23"/>
      <c r="P12587" s="23"/>
      <c r="Q12587" s="23"/>
    </row>
    <row r="12588" spans="2:17" ht="12.5" x14ac:dyDescent="0.25">
      <c r="B12588" s="24">
        <v>2835</v>
      </c>
      <c r="C12588" s="24">
        <v>3925614</v>
      </c>
      <c r="I12588" s="23"/>
      <c r="J12588" s="23"/>
      <c r="P12588" s="23"/>
      <c r="Q12588" s="23"/>
    </row>
    <row r="12589" spans="2:17" ht="12.5" x14ac:dyDescent="0.25">
      <c r="B12589" s="24">
        <v>2835</v>
      </c>
      <c r="C12589" s="24">
        <v>4133488</v>
      </c>
      <c r="I12589" s="23"/>
      <c r="J12589" s="23"/>
      <c r="P12589" s="23"/>
      <c r="Q12589" s="23"/>
    </row>
    <row r="12590" spans="2:17" ht="12.5" x14ac:dyDescent="0.25">
      <c r="B12590" s="24">
        <v>2835</v>
      </c>
      <c r="C12590" s="24">
        <v>3520800</v>
      </c>
      <c r="I12590" s="23"/>
      <c r="J12590" s="23"/>
      <c r="P12590" s="23"/>
      <c r="Q12590" s="23"/>
    </row>
    <row r="12591" spans="2:17" ht="12.5" x14ac:dyDescent="0.25">
      <c r="B12591" s="24">
        <v>2835</v>
      </c>
      <c r="C12591" s="24">
        <v>4959802</v>
      </c>
      <c r="I12591" s="23"/>
      <c r="J12591" s="23"/>
      <c r="P12591" s="23"/>
      <c r="Q12591" s="23"/>
    </row>
    <row r="12592" spans="2:17" ht="12.5" x14ac:dyDescent="0.25">
      <c r="B12592" s="24">
        <v>2835</v>
      </c>
      <c r="C12592" s="24">
        <v>3875984</v>
      </c>
      <c r="I12592" s="23"/>
      <c r="J12592" s="23"/>
      <c r="P12592" s="23"/>
      <c r="Q12592" s="23"/>
    </row>
    <row r="12593" spans="2:17" ht="12.5" x14ac:dyDescent="0.25">
      <c r="B12593" s="24">
        <v>2835</v>
      </c>
      <c r="C12593" s="24">
        <v>3460164</v>
      </c>
      <c r="I12593" s="23"/>
      <c r="J12593" s="23"/>
      <c r="P12593" s="23"/>
      <c r="Q12593" s="23"/>
    </row>
    <row r="12594" spans="2:17" ht="12.5" x14ac:dyDescent="0.25">
      <c r="B12594" s="24">
        <v>2835</v>
      </c>
      <c r="C12594" s="24">
        <v>3867236</v>
      </c>
      <c r="I12594" s="23"/>
      <c r="J12594" s="23"/>
      <c r="P12594" s="23"/>
      <c r="Q12594" s="23"/>
    </row>
    <row r="12595" spans="2:17" ht="12.5" x14ac:dyDescent="0.25">
      <c r="B12595" s="24">
        <v>2835</v>
      </c>
      <c r="C12595" s="24">
        <v>4319819</v>
      </c>
      <c r="I12595" s="23"/>
      <c r="J12595" s="23"/>
      <c r="P12595" s="23"/>
      <c r="Q12595" s="23"/>
    </row>
    <row r="12596" spans="2:17" ht="12.5" x14ac:dyDescent="0.25">
      <c r="B12596" s="24">
        <v>2835</v>
      </c>
      <c r="C12596" s="24">
        <v>4017127</v>
      </c>
      <c r="I12596" s="23"/>
      <c r="J12596" s="23"/>
      <c r="P12596" s="23"/>
      <c r="Q12596" s="23"/>
    </row>
    <row r="12597" spans="2:17" ht="12.5" x14ac:dyDescent="0.25">
      <c r="B12597" s="24">
        <v>2835</v>
      </c>
      <c r="C12597" s="24">
        <v>3804899</v>
      </c>
      <c r="I12597" s="23"/>
      <c r="J12597" s="23"/>
      <c r="P12597" s="23"/>
      <c r="Q12597" s="23"/>
    </row>
    <row r="12598" spans="2:17" ht="12.5" x14ac:dyDescent="0.25">
      <c r="B12598" s="24">
        <v>2835</v>
      </c>
      <c r="C12598" s="24">
        <v>4120721</v>
      </c>
      <c r="I12598" s="23"/>
      <c r="J12598" s="23"/>
      <c r="P12598" s="23"/>
      <c r="Q12598" s="23"/>
    </row>
    <row r="12599" spans="2:17" ht="12.5" x14ac:dyDescent="0.25">
      <c r="B12599" s="24">
        <v>2835</v>
      </c>
      <c r="C12599" s="24">
        <v>4039075</v>
      </c>
      <c r="I12599" s="23"/>
      <c r="J12599" s="23"/>
      <c r="P12599" s="23"/>
      <c r="Q12599" s="23"/>
    </row>
    <row r="12600" spans="2:17" ht="12.5" x14ac:dyDescent="0.25">
      <c r="B12600" s="24">
        <v>2835</v>
      </c>
      <c r="C12600" s="24">
        <v>4117211</v>
      </c>
      <c r="I12600" s="23"/>
      <c r="J12600" s="23"/>
      <c r="P12600" s="23"/>
      <c r="Q12600" s="23"/>
    </row>
    <row r="12601" spans="2:17" ht="12.5" x14ac:dyDescent="0.25">
      <c r="B12601" s="24">
        <v>2835</v>
      </c>
      <c r="C12601" s="24">
        <v>4559283</v>
      </c>
      <c r="I12601" s="23"/>
      <c r="J12601" s="23"/>
      <c r="P12601" s="23"/>
      <c r="Q12601" s="23"/>
    </row>
    <row r="12602" spans="2:17" ht="12.5" x14ac:dyDescent="0.25">
      <c r="B12602" s="24">
        <v>2835</v>
      </c>
      <c r="C12602" s="24">
        <v>2444662</v>
      </c>
      <c r="I12602" s="23"/>
      <c r="J12602" s="23"/>
      <c r="P12602" s="23"/>
      <c r="Q12602" s="23"/>
    </row>
    <row r="12603" spans="2:17" ht="12.5" x14ac:dyDescent="0.25">
      <c r="B12603" s="24">
        <v>2835</v>
      </c>
      <c r="C12603" s="24">
        <v>3813965</v>
      </c>
      <c r="I12603" s="23"/>
      <c r="J12603" s="23"/>
      <c r="P12603" s="23"/>
      <c r="Q12603" s="23"/>
    </row>
    <row r="12604" spans="2:17" ht="12.5" x14ac:dyDescent="0.25">
      <c r="B12604" s="24">
        <v>2835</v>
      </c>
      <c r="C12604" s="24">
        <v>4140453</v>
      </c>
      <c r="I12604" s="23"/>
      <c r="J12604" s="23"/>
      <c r="P12604" s="23"/>
      <c r="Q12604" s="23"/>
    </row>
    <row r="12605" spans="2:17" ht="12.5" x14ac:dyDescent="0.25">
      <c r="B12605" s="24">
        <v>2835</v>
      </c>
      <c r="C12605" s="24">
        <v>3999206</v>
      </c>
      <c r="I12605" s="23"/>
      <c r="J12605" s="23"/>
      <c r="P12605" s="23"/>
      <c r="Q12605" s="23"/>
    </row>
    <row r="12606" spans="2:17" ht="12.5" x14ac:dyDescent="0.25">
      <c r="B12606" s="24">
        <v>2835</v>
      </c>
      <c r="C12606" s="24">
        <v>4322585</v>
      </c>
      <c r="I12606" s="23"/>
      <c r="J12606" s="23"/>
      <c r="P12606" s="23"/>
      <c r="Q12606" s="23"/>
    </row>
    <row r="12607" spans="2:17" ht="12.5" x14ac:dyDescent="0.25">
      <c r="B12607" s="24">
        <v>2835</v>
      </c>
      <c r="C12607" s="24">
        <v>3963137</v>
      </c>
      <c r="I12607" s="23"/>
      <c r="J12607" s="23"/>
      <c r="P12607" s="23"/>
      <c r="Q12607" s="23"/>
    </row>
    <row r="12608" spans="2:17" ht="12.5" x14ac:dyDescent="0.25">
      <c r="B12608" s="24">
        <v>2835</v>
      </c>
      <c r="C12608" s="24">
        <v>3752588</v>
      </c>
      <c r="I12608" s="23"/>
      <c r="J12608" s="23"/>
      <c r="P12608" s="23"/>
      <c r="Q12608" s="23"/>
    </row>
    <row r="12609" spans="2:17" ht="12.5" x14ac:dyDescent="0.25">
      <c r="B12609" s="24">
        <v>2835</v>
      </c>
      <c r="C12609" s="24">
        <v>3909490</v>
      </c>
      <c r="I12609" s="23"/>
      <c r="J12609" s="23"/>
      <c r="P12609" s="23"/>
      <c r="Q12609" s="23"/>
    </row>
    <row r="12610" spans="2:17" ht="12.5" x14ac:dyDescent="0.25">
      <c r="B12610" s="24">
        <v>2835</v>
      </c>
      <c r="C12610" s="24">
        <v>4004644</v>
      </c>
      <c r="I12610" s="23"/>
      <c r="J12610" s="23"/>
      <c r="P12610" s="23"/>
      <c r="Q12610" s="23"/>
    </row>
    <row r="12611" spans="2:17" ht="12.5" x14ac:dyDescent="0.25">
      <c r="B12611" s="24">
        <v>2835</v>
      </c>
      <c r="C12611" s="24">
        <v>3491216</v>
      </c>
      <c r="I12611" s="23"/>
      <c r="J12611" s="23"/>
      <c r="P12611" s="23"/>
      <c r="Q12611" s="23"/>
    </row>
    <row r="12612" spans="2:17" ht="12.5" x14ac:dyDescent="0.25">
      <c r="B12612" s="24">
        <v>2835</v>
      </c>
      <c r="C12612" s="24">
        <v>4672280</v>
      </c>
      <c r="I12612" s="23"/>
      <c r="J12612" s="23"/>
      <c r="P12612" s="23"/>
      <c r="Q12612" s="23"/>
    </row>
    <row r="12613" spans="2:17" ht="12.5" x14ac:dyDescent="0.25">
      <c r="B12613" s="24">
        <v>2835</v>
      </c>
      <c r="C12613" s="24">
        <v>3994451</v>
      </c>
      <c r="I12613" s="23"/>
      <c r="J12613" s="23"/>
      <c r="P12613" s="23"/>
      <c r="Q12613" s="23"/>
    </row>
    <row r="12614" spans="2:17" ht="12.5" x14ac:dyDescent="0.25">
      <c r="B12614" s="24">
        <v>2835</v>
      </c>
      <c r="C12614" s="24">
        <v>4587784</v>
      </c>
      <c r="I12614" s="23"/>
      <c r="J12614" s="23"/>
      <c r="P12614" s="23"/>
      <c r="Q12614" s="23"/>
    </row>
    <row r="12615" spans="2:17" ht="12.5" x14ac:dyDescent="0.25">
      <c r="B12615" s="24">
        <v>2835</v>
      </c>
      <c r="C12615" s="24">
        <v>3988092</v>
      </c>
      <c r="I12615" s="23"/>
      <c r="J12615" s="23"/>
      <c r="P12615" s="23"/>
      <c r="Q12615" s="23"/>
    </row>
    <row r="12616" spans="2:17" ht="12.5" x14ac:dyDescent="0.25">
      <c r="B12616" s="24">
        <v>2835</v>
      </c>
      <c r="C12616" s="24">
        <v>3976683</v>
      </c>
      <c r="I12616" s="23"/>
      <c r="J12616" s="23"/>
      <c r="P12616" s="23"/>
      <c r="Q12616" s="23"/>
    </row>
    <row r="12617" spans="2:17" ht="12.5" x14ac:dyDescent="0.25">
      <c r="B12617" s="24">
        <v>2835</v>
      </c>
      <c r="C12617" s="24">
        <v>4082402</v>
      </c>
      <c r="I12617" s="23"/>
      <c r="J12617" s="23"/>
      <c r="P12617" s="23"/>
      <c r="Q12617" s="23"/>
    </row>
    <row r="12618" spans="2:17" ht="12.5" x14ac:dyDescent="0.25">
      <c r="B12618" s="24">
        <v>2835</v>
      </c>
      <c r="C12618" s="24">
        <v>4682133</v>
      </c>
      <c r="I12618" s="23"/>
      <c r="J12618" s="23"/>
      <c r="P12618" s="23"/>
      <c r="Q12618" s="23"/>
    </row>
    <row r="12619" spans="2:17" ht="12.5" x14ac:dyDescent="0.25">
      <c r="B12619" s="24">
        <v>2835</v>
      </c>
      <c r="C12619" s="24">
        <v>4084937</v>
      </c>
      <c r="I12619" s="23"/>
      <c r="J12619" s="23"/>
      <c r="P12619" s="23"/>
      <c r="Q12619" s="23"/>
    </row>
    <row r="12620" spans="2:17" ht="12.5" x14ac:dyDescent="0.25">
      <c r="B12620" s="24">
        <v>2835</v>
      </c>
      <c r="C12620" s="24">
        <v>4028907</v>
      </c>
      <c r="I12620" s="23"/>
      <c r="J12620" s="23"/>
      <c r="P12620" s="23"/>
      <c r="Q12620" s="23"/>
    </row>
    <row r="12621" spans="2:17" ht="12.5" x14ac:dyDescent="0.25">
      <c r="B12621" s="24">
        <v>2835</v>
      </c>
      <c r="C12621" s="24">
        <v>3572446</v>
      </c>
      <c r="I12621" s="23"/>
      <c r="J12621" s="23"/>
      <c r="P12621" s="23"/>
      <c r="Q12621" s="23"/>
    </row>
    <row r="12622" spans="2:17" ht="12.5" x14ac:dyDescent="0.25">
      <c r="B12622" s="24">
        <v>2835</v>
      </c>
      <c r="C12622" s="24">
        <v>3912964</v>
      </c>
      <c r="I12622" s="23"/>
      <c r="J12622" s="23"/>
      <c r="P12622" s="23"/>
      <c r="Q12622" s="23"/>
    </row>
    <row r="12623" spans="2:17" ht="12.5" x14ac:dyDescent="0.25">
      <c r="B12623" s="24">
        <v>2835</v>
      </c>
      <c r="C12623" s="24">
        <v>3843515</v>
      </c>
      <c r="I12623" s="23"/>
      <c r="J12623" s="23"/>
      <c r="P12623" s="23"/>
      <c r="Q12623" s="23"/>
    </row>
    <row r="12624" spans="2:17" ht="12.5" x14ac:dyDescent="0.25">
      <c r="B12624" s="24">
        <v>2835</v>
      </c>
      <c r="C12624" s="24">
        <v>4664390</v>
      </c>
      <c r="I12624" s="23"/>
      <c r="J12624" s="23"/>
      <c r="P12624" s="23"/>
      <c r="Q12624" s="23"/>
    </row>
    <row r="12625" spans="2:17" ht="12.5" x14ac:dyDescent="0.25">
      <c r="B12625" s="24">
        <v>2835</v>
      </c>
      <c r="C12625" s="24">
        <v>3705227</v>
      </c>
      <c r="I12625" s="23"/>
      <c r="J12625" s="23"/>
      <c r="P12625" s="23"/>
      <c r="Q12625" s="23"/>
    </row>
    <row r="12626" spans="2:17" ht="12.5" x14ac:dyDescent="0.25">
      <c r="B12626" s="24">
        <v>2835</v>
      </c>
      <c r="C12626" s="24">
        <v>3841603</v>
      </c>
      <c r="I12626" s="23"/>
      <c r="J12626" s="23"/>
      <c r="P12626" s="23"/>
      <c r="Q12626" s="23"/>
    </row>
    <row r="12627" spans="2:17" ht="12.5" x14ac:dyDescent="0.25">
      <c r="B12627" s="24">
        <v>2835</v>
      </c>
      <c r="C12627" s="24">
        <v>4195419</v>
      </c>
      <c r="I12627" s="23"/>
      <c r="J12627" s="23"/>
      <c r="P12627" s="23"/>
      <c r="Q12627" s="23"/>
    </row>
    <row r="12628" spans="2:17" ht="12.5" x14ac:dyDescent="0.25">
      <c r="B12628" s="24">
        <v>2835</v>
      </c>
      <c r="C12628" s="24">
        <v>3993027</v>
      </c>
      <c r="I12628" s="23"/>
      <c r="J12628" s="23"/>
      <c r="P12628" s="23"/>
      <c r="Q12628" s="23"/>
    </row>
    <row r="12629" spans="2:17" ht="12.5" x14ac:dyDescent="0.25">
      <c r="B12629" s="24">
        <v>2835</v>
      </c>
      <c r="C12629" s="24">
        <v>4814427</v>
      </c>
      <c r="I12629" s="23"/>
      <c r="J12629" s="23"/>
      <c r="P12629" s="23"/>
      <c r="Q12629" s="23"/>
    </row>
    <row r="12630" spans="2:17" ht="12.5" x14ac:dyDescent="0.25">
      <c r="B12630" s="24">
        <v>2835</v>
      </c>
      <c r="C12630" s="24">
        <v>2984298</v>
      </c>
      <c r="I12630" s="23"/>
      <c r="J12630" s="23"/>
      <c r="P12630" s="23"/>
      <c r="Q12630" s="23"/>
    </row>
    <row r="12631" spans="2:17" ht="12.5" x14ac:dyDescent="0.25">
      <c r="B12631" s="24">
        <v>2835</v>
      </c>
      <c r="C12631" s="24">
        <v>3845463</v>
      </c>
      <c r="I12631" s="23"/>
      <c r="J12631" s="23"/>
      <c r="P12631" s="23"/>
      <c r="Q12631" s="23"/>
    </row>
    <row r="12632" spans="2:17" ht="12.5" x14ac:dyDescent="0.25">
      <c r="B12632" s="24">
        <v>2835</v>
      </c>
      <c r="C12632" s="24">
        <v>4737250</v>
      </c>
      <c r="I12632" s="23"/>
      <c r="J12632" s="23"/>
      <c r="P12632" s="23"/>
      <c r="Q12632" s="23"/>
    </row>
    <row r="12633" spans="2:17" ht="12.5" x14ac:dyDescent="0.25">
      <c r="B12633" s="24">
        <v>2835</v>
      </c>
      <c r="C12633" s="24">
        <v>3875874</v>
      </c>
      <c r="I12633" s="23"/>
      <c r="J12633" s="23"/>
      <c r="P12633" s="23"/>
      <c r="Q12633" s="23"/>
    </row>
    <row r="12634" spans="2:17" ht="12.5" x14ac:dyDescent="0.25">
      <c r="B12634" s="24">
        <v>2835</v>
      </c>
      <c r="C12634" s="24">
        <v>3662002</v>
      </c>
      <c r="I12634" s="23"/>
      <c r="J12634" s="23"/>
      <c r="P12634" s="23"/>
      <c r="Q12634" s="23"/>
    </row>
    <row r="12635" spans="2:17" ht="12.5" x14ac:dyDescent="0.25">
      <c r="B12635" s="24">
        <v>2835</v>
      </c>
      <c r="C12635" s="24">
        <v>4553889</v>
      </c>
      <c r="I12635" s="23"/>
      <c r="J12635" s="23"/>
      <c r="P12635" s="23"/>
      <c r="Q12635" s="23"/>
    </row>
    <row r="12636" spans="2:17" ht="12.5" x14ac:dyDescent="0.25">
      <c r="B12636" s="24">
        <v>2835</v>
      </c>
      <c r="C12636" s="24">
        <v>4587674</v>
      </c>
      <c r="I12636" s="23"/>
      <c r="J12636" s="23"/>
      <c r="P12636" s="23"/>
      <c r="Q12636" s="23"/>
    </row>
    <row r="12637" spans="2:17" ht="12.5" x14ac:dyDescent="0.25">
      <c r="B12637" s="24">
        <v>2835</v>
      </c>
      <c r="C12637" s="24">
        <v>3730096</v>
      </c>
      <c r="I12637" s="23"/>
      <c r="J12637" s="23"/>
      <c r="P12637" s="23"/>
      <c r="Q12637" s="23"/>
    </row>
    <row r="12638" spans="2:17" ht="12.5" x14ac:dyDescent="0.25">
      <c r="B12638" s="24">
        <v>2835</v>
      </c>
      <c r="C12638" s="24">
        <v>4350763</v>
      </c>
      <c r="I12638" s="23"/>
      <c r="J12638" s="23"/>
      <c r="P12638" s="23"/>
      <c r="Q12638" s="23"/>
    </row>
    <row r="12639" spans="2:17" ht="12.5" x14ac:dyDescent="0.25">
      <c r="B12639" s="24">
        <v>2835</v>
      </c>
      <c r="C12639" s="24">
        <v>3006416</v>
      </c>
      <c r="I12639" s="23"/>
      <c r="J12639" s="23"/>
      <c r="P12639" s="23"/>
      <c r="Q12639" s="23"/>
    </row>
    <row r="12640" spans="2:17" ht="12.5" x14ac:dyDescent="0.25">
      <c r="B12640" s="24">
        <v>2835</v>
      </c>
      <c r="C12640" s="24">
        <v>4018412</v>
      </c>
      <c r="I12640" s="23"/>
      <c r="J12640" s="23"/>
      <c r="P12640" s="23"/>
      <c r="Q12640" s="23"/>
    </row>
    <row r="12641" spans="2:17" ht="12.5" x14ac:dyDescent="0.25">
      <c r="B12641" s="24">
        <v>2835</v>
      </c>
      <c r="C12641" s="24">
        <v>4041094</v>
      </c>
      <c r="I12641" s="23"/>
      <c r="J12641" s="23"/>
      <c r="P12641" s="23"/>
      <c r="Q12641" s="23"/>
    </row>
    <row r="12642" spans="2:17" ht="12.5" x14ac:dyDescent="0.25">
      <c r="B12642" s="24">
        <v>2835</v>
      </c>
      <c r="C12642" s="24">
        <v>3843752</v>
      </c>
      <c r="I12642" s="23"/>
      <c r="J12642" s="23"/>
      <c r="P12642" s="23"/>
      <c r="Q12642" s="23"/>
    </row>
    <row r="12643" spans="2:17" ht="12.5" x14ac:dyDescent="0.25">
      <c r="B12643" s="24">
        <v>2835</v>
      </c>
      <c r="C12643" s="24">
        <v>3184051</v>
      </c>
      <c r="I12643" s="23"/>
      <c r="J12643" s="23"/>
      <c r="P12643" s="23"/>
      <c r="Q12643" s="23"/>
    </row>
    <row r="12644" spans="2:17" ht="12.5" x14ac:dyDescent="0.25">
      <c r="B12644" s="24">
        <v>2835</v>
      </c>
      <c r="C12644" s="24">
        <v>3216330</v>
      </c>
      <c r="I12644" s="23"/>
      <c r="J12644" s="23"/>
      <c r="P12644" s="23"/>
      <c r="Q12644" s="23"/>
    </row>
    <row r="12645" spans="2:17" ht="12.5" x14ac:dyDescent="0.25">
      <c r="B12645" s="24">
        <v>2835</v>
      </c>
      <c r="C12645" s="24">
        <v>3468968</v>
      </c>
      <c r="I12645" s="23"/>
      <c r="J12645" s="23"/>
      <c r="P12645" s="23"/>
      <c r="Q12645" s="23"/>
    </row>
    <row r="12646" spans="2:17" ht="12.5" x14ac:dyDescent="0.25">
      <c r="B12646" s="24">
        <v>2835</v>
      </c>
      <c r="C12646" s="24">
        <v>3914556</v>
      </c>
      <c r="I12646" s="23"/>
      <c r="J12646" s="23"/>
      <c r="P12646" s="23"/>
      <c r="Q12646" s="23"/>
    </row>
    <row r="12647" spans="2:17" ht="12.5" x14ac:dyDescent="0.25">
      <c r="B12647" s="24">
        <v>2835</v>
      </c>
      <c r="C12647" s="24">
        <v>3934076</v>
      </c>
      <c r="I12647" s="23"/>
      <c r="J12647" s="23"/>
      <c r="P12647" s="23"/>
      <c r="Q12647" s="23"/>
    </row>
    <row r="12648" spans="2:17" ht="12.5" x14ac:dyDescent="0.25">
      <c r="B12648" s="24">
        <v>2835</v>
      </c>
      <c r="C12648" s="24">
        <v>4556231</v>
      </c>
      <c r="I12648" s="23"/>
      <c r="J12648" s="23"/>
      <c r="P12648" s="23"/>
      <c r="Q12648" s="23"/>
    </row>
    <row r="12649" spans="2:17" ht="12.5" x14ac:dyDescent="0.25">
      <c r="B12649" s="24">
        <v>2835</v>
      </c>
      <c r="C12649" s="24">
        <v>3913786</v>
      </c>
      <c r="I12649" s="23"/>
      <c r="J12649" s="23"/>
      <c r="P12649" s="23"/>
      <c r="Q12649" s="23"/>
    </row>
    <row r="12650" spans="2:17" ht="12.5" x14ac:dyDescent="0.25">
      <c r="B12650" s="24">
        <v>2835</v>
      </c>
      <c r="C12650" s="24">
        <v>4405738</v>
      </c>
      <c r="I12650" s="23"/>
      <c r="J12650" s="23"/>
      <c r="P12650" s="23"/>
      <c r="Q12650" s="23"/>
    </row>
    <row r="12651" spans="2:17" ht="12.5" x14ac:dyDescent="0.25">
      <c r="B12651" s="24">
        <v>2835</v>
      </c>
      <c r="C12651" s="24">
        <v>3563596</v>
      </c>
      <c r="I12651" s="23"/>
      <c r="J12651" s="23"/>
      <c r="P12651" s="23"/>
      <c r="Q12651" s="23"/>
    </row>
    <row r="12652" spans="2:17" ht="12.5" x14ac:dyDescent="0.25">
      <c r="B12652" s="24">
        <v>2835</v>
      </c>
      <c r="C12652" s="24">
        <v>4620923</v>
      </c>
      <c r="I12652" s="23"/>
      <c r="J12652" s="23"/>
      <c r="P12652" s="23"/>
      <c r="Q12652" s="23"/>
    </row>
    <row r="12653" spans="2:17" ht="12.5" x14ac:dyDescent="0.25">
      <c r="B12653" s="24">
        <v>2835</v>
      </c>
      <c r="C12653" s="24">
        <v>4947031</v>
      </c>
      <c r="I12653" s="23"/>
      <c r="J12653" s="23"/>
      <c r="P12653" s="23"/>
      <c r="Q12653" s="23"/>
    </row>
    <row r="12654" spans="2:17" ht="12.5" x14ac:dyDescent="0.25">
      <c r="B12654" s="24">
        <v>2835</v>
      </c>
      <c r="C12654" s="24">
        <v>4191191</v>
      </c>
      <c r="I12654" s="23"/>
      <c r="J12654" s="23"/>
      <c r="P12654" s="23"/>
      <c r="Q12654" s="23"/>
    </row>
    <row r="12655" spans="2:17" ht="12.5" x14ac:dyDescent="0.25">
      <c r="B12655" s="24">
        <v>2835</v>
      </c>
      <c r="C12655" s="24">
        <v>7894911</v>
      </c>
      <c r="I12655" s="23"/>
      <c r="J12655" s="23"/>
      <c r="P12655" s="23"/>
      <c r="Q12655" s="23"/>
    </row>
    <row r="12656" spans="2:17" ht="12.5" x14ac:dyDescent="0.25">
      <c r="B12656" s="24">
        <v>2835</v>
      </c>
      <c r="C12656" s="24">
        <v>3867299</v>
      </c>
      <c r="I12656" s="23"/>
      <c r="J12656" s="23"/>
      <c r="P12656" s="23"/>
      <c r="Q12656" s="23"/>
    </row>
    <row r="12657" spans="2:17" ht="12.5" x14ac:dyDescent="0.25">
      <c r="B12657" s="24">
        <v>2835</v>
      </c>
      <c r="C12657" s="24">
        <v>2751359</v>
      </c>
      <c r="I12657" s="23"/>
      <c r="J12657" s="23"/>
      <c r="P12657" s="23"/>
      <c r="Q12657" s="23"/>
    </row>
    <row r="12658" spans="2:17" ht="12.5" x14ac:dyDescent="0.25">
      <c r="B12658" s="24">
        <v>2835</v>
      </c>
      <c r="C12658" s="24">
        <v>4172736</v>
      </c>
      <c r="I12658" s="23"/>
      <c r="J12658" s="23"/>
      <c r="P12658" s="23"/>
      <c r="Q12658" s="23"/>
    </row>
    <row r="12659" spans="2:17" ht="12.5" x14ac:dyDescent="0.25">
      <c r="B12659" s="24">
        <v>2835</v>
      </c>
      <c r="C12659" s="24">
        <v>4294278</v>
      </c>
      <c r="I12659" s="23"/>
      <c r="J12659" s="23"/>
      <c r="P12659" s="23"/>
      <c r="Q12659" s="23"/>
    </row>
    <row r="12660" spans="2:17" ht="12.5" x14ac:dyDescent="0.25">
      <c r="B12660" s="24">
        <v>2835</v>
      </c>
      <c r="C12660" s="24">
        <v>3853044</v>
      </c>
      <c r="I12660" s="23"/>
      <c r="J12660" s="23"/>
      <c r="P12660" s="23"/>
      <c r="Q12660" s="23"/>
    </row>
    <row r="12661" spans="2:17" ht="12.5" x14ac:dyDescent="0.25">
      <c r="B12661" s="24">
        <v>2835</v>
      </c>
      <c r="C12661" s="24">
        <v>3900380</v>
      </c>
      <c r="I12661" s="23"/>
      <c r="J12661" s="23"/>
      <c r="P12661" s="23"/>
      <c r="Q12661" s="23"/>
    </row>
    <row r="12662" spans="2:17" ht="12.5" x14ac:dyDescent="0.25">
      <c r="B12662" s="24">
        <v>2835</v>
      </c>
      <c r="C12662" s="24">
        <v>2349355</v>
      </c>
      <c r="I12662" s="23"/>
      <c r="J12662" s="23"/>
      <c r="P12662" s="23"/>
      <c r="Q12662" s="23"/>
    </row>
    <row r="12663" spans="2:17" ht="12.5" x14ac:dyDescent="0.25">
      <c r="B12663" s="24">
        <v>2835</v>
      </c>
      <c r="C12663" s="24">
        <v>3897942</v>
      </c>
      <c r="I12663" s="23"/>
      <c r="J12663" s="23"/>
      <c r="P12663" s="23"/>
      <c r="Q12663" s="23"/>
    </row>
    <row r="12664" spans="2:17" ht="12.5" x14ac:dyDescent="0.25">
      <c r="B12664" s="24">
        <v>2835</v>
      </c>
      <c r="C12664" s="24">
        <v>3429621</v>
      </c>
      <c r="I12664" s="23"/>
      <c r="J12664" s="23"/>
      <c r="P12664" s="23"/>
      <c r="Q12664" s="23"/>
    </row>
    <row r="12665" spans="2:17" ht="12.5" x14ac:dyDescent="0.25">
      <c r="B12665" s="24">
        <v>2835</v>
      </c>
      <c r="C12665" s="24">
        <v>3373437</v>
      </c>
      <c r="I12665" s="23"/>
      <c r="J12665" s="23"/>
      <c r="P12665" s="23"/>
      <c r="Q12665" s="23"/>
    </row>
    <row r="12666" spans="2:17" ht="12.5" x14ac:dyDescent="0.25">
      <c r="B12666" s="24">
        <v>2835</v>
      </c>
      <c r="C12666" s="24">
        <v>3408789</v>
      </c>
      <c r="I12666" s="23"/>
      <c r="J12666" s="23"/>
      <c r="P12666" s="23"/>
      <c r="Q12666" s="23"/>
    </row>
    <row r="12667" spans="2:17" ht="12.5" x14ac:dyDescent="0.25">
      <c r="B12667" s="24">
        <v>2835</v>
      </c>
      <c r="C12667" s="24">
        <v>4304264</v>
      </c>
      <c r="I12667" s="23"/>
      <c r="J12667" s="23"/>
      <c r="P12667" s="23"/>
      <c r="Q12667" s="23"/>
    </row>
    <row r="12668" spans="2:17" ht="12.5" x14ac:dyDescent="0.25">
      <c r="B12668" s="24">
        <v>2835</v>
      </c>
      <c r="C12668" s="24">
        <v>3806304</v>
      </c>
      <c r="I12668" s="23"/>
      <c r="J12668" s="23"/>
      <c r="P12668" s="23"/>
      <c r="Q12668" s="23"/>
    </row>
    <row r="12669" spans="2:17" ht="12.5" x14ac:dyDescent="0.25">
      <c r="B12669" s="24">
        <v>2835</v>
      </c>
      <c r="C12669" s="24">
        <v>4126516</v>
      </c>
      <c r="I12669" s="23"/>
      <c r="J12669" s="23"/>
      <c r="P12669" s="23"/>
      <c r="Q12669" s="23"/>
    </row>
    <row r="12670" spans="2:17" ht="12.5" x14ac:dyDescent="0.25">
      <c r="B12670" s="24">
        <v>2835</v>
      </c>
      <c r="C12670" s="24">
        <v>3743675</v>
      </c>
      <c r="I12670" s="23"/>
      <c r="J12670" s="23"/>
      <c r="P12670" s="23"/>
      <c r="Q12670" s="23"/>
    </row>
    <row r="12671" spans="2:17" ht="12.5" x14ac:dyDescent="0.25">
      <c r="B12671" s="24">
        <v>2835</v>
      </c>
      <c r="C12671" s="24">
        <v>2019604</v>
      </c>
      <c r="I12671" s="23"/>
      <c r="J12671" s="23"/>
      <c r="P12671" s="23"/>
      <c r="Q12671" s="23"/>
    </row>
    <row r="12672" spans="2:17" ht="12.5" x14ac:dyDescent="0.25">
      <c r="B12672" s="24">
        <v>2835</v>
      </c>
      <c r="C12672" s="24">
        <v>4365026</v>
      </c>
      <c r="I12672" s="23"/>
      <c r="J12672" s="23"/>
      <c r="P12672" s="23"/>
      <c r="Q12672" s="23"/>
    </row>
    <row r="12673" spans="2:17" ht="12.5" x14ac:dyDescent="0.25">
      <c r="B12673" s="24">
        <v>2835</v>
      </c>
      <c r="C12673" s="24">
        <v>3428141</v>
      </c>
      <c r="I12673" s="23"/>
      <c r="J12673" s="23"/>
      <c r="P12673" s="23"/>
      <c r="Q12673" s="23"/>
    </row>
    <row r="12674" spans="2:17" ht="12.5" x14ac:dyDescent="0.25">
      <c r="B12674" s="24">
        <v>2835</v>
      </c>
      <c r="C12674" s="24">
        <v>3968139</v>
      </c>
      <c r="I12674" s="23"/>
      <c r="J12674" s="23"/>
      <c r="P12674" s="23"/>
      <c r="Q12674" s="23"/>
    </row>
    <row r="12675" spans="2:17" ht="12.5" x14ac:dyDescent="0.25">
      <c r="B12675" s="24">
        <v>2835</v>
      </c>
      <c r="C12675" s="24">
        <v>3892490</v>
      </c>
      <c r="I12675" s="23"/>
      <c r="J12675" s="23"/>
      <c r="P12675" s="23"/>
      <c r="Q12675" s="23"/>
    </row>
    <row r="12676" spans="2:17" ht="12.5" x14ac:dyDescent="0.25">
      <c r="B12676" s="24">
        <v>2835</v>
      </c>
      <c r="C12676" s="24">
        <v>4476769</v>
      </c>
      <c r="I12676" s="23"/>
      <c r="J12676" s="23"/>
      <c r="P12676" s="23"/>
      <c r="Q12676" s="23"/>
    </row>
    <row r="12677" spans="2:17" ht="12.5" x14ac:dyDescent="0.25">
      <c r="B12677" s="24">
        <v>2835</v>
      </c>
      <c r="C12677" s="24">
        <v>4559253</v>
      </c>
      <c r="I12677" s="23"/>
      <c r="J12677" s="23"/>
      <c r="P12677" s="23"/>
      <c r="Q12677" s="23"/>
    </row>
    <row r="12678" spans="2:17" ht="12.5" x14ac:dyDescent="0.25">
      <c r="B12678" s="24">
        <v>2835</v>
      </c>
      <c r="C12678" s="24">
        <v>4022770</v>
      </c>
      <c r="I12678" s="23"/>
      <c r="J12678" s="23"/>
      <c r="P12678" s="23"/>
      <c r="Q12678" s="23"/>
    </row>
    <row r="12679" spans="2:17" ht="12.5" x14ac:dyDescent="0.25">
      <c r="B12679" s="24">
        <v>2835</v>
      </c>
      <c r="C12679" s="24">
        <v>4052919</v>
      </c>
      <c r="I12679" s="23"/>
      <c r="J12679" s="23"/>
      <c r="P12679" s="23"/>
      <c r="Q12679" s="23"/>
    </row>
    <row r="12680" spans="2:17" ht="12.5" x14ac:dyDescent="0.25">
      <c r="B12680" s="24">
        <v>2835</v>
      </c>
      <c r="C12680" s="24">
        <v>4199382</v>
      </c>
      <c r="I12680" s="23"/>
      <c r="J12680" s="23"/>
      <c r="P12680" s="23"/>
      <c r="Q12680" s="23"/>
    </row>
    <row r="12681" spans="2:17" ht="12.5" x14ac:dyDescent="0.25">
      <c r="B12681" s="24">
        <v>2835</v>
      </c>
      <c r="C12681" s="24">
        <v>4082676</v>
      </c>
      <c r="I12681" s="23"/>
      <c r="J12681" s="23"/>
      <c r="P12681" s="23"/>
      <c r="Q12681" s="23"/>
    </row>
    <row r="12682" spans="2:17" ht="12.5" x14ac:dyDescent="0.25">
      <c r="B12682" s="24">
        <v>2835</v>
      </c>
      <c r="C12682" s="24">
        <v>4012091</v>
      </c>
      <c r="I12682" s="23"/>
      <c r="J12682" s="23"/>
      <c r="P12682" s="23"/>
      <c r="Q12682" s="23"/>
    </row>
    <row r="12683" spans="2:17" ht="12.5" x14ac:dyDescent="0.25">
      <c r="B12683" s="24">
        <v>2835</v>
      </c>
      <c r="C12683" s="24">
        <v>3548384</v>
      </c>
      <c r="I12683" s="23"/>
      <c r="J12683" s="23"/>
      <c r="P12683" s="23"/>
      <c r="Q12683" s="23"/>
    </row>
    <row r="12684" spans="2:17" ht="12.5" x14ac:dyDescent="0.25">
      <c r="B12684" s="24">
        <v>2835</v>
      </c>
      <c r="C12684" s="24">
        <v>3499693</v>
      </c>
      <c r="I12684" s="23"/>
      <c r="J12684" s="23"/>
      <c r="P12684" s="23"/>
      <c r="Q12684" s="23"/>
    </row>
    <row r="12685" spans="2:17" ht="12.5" x14ac:dyDescent="0.25">
      <c r="B12685" s="24">
        <v>2835</v>
      </c>
      <c r="C12685" s="24">
        <v>4029332</v>
      </c>
      <c r="I12685" s="23"/>
      <c r="J12685" s="23"/>
      <c r="P12685" s="23"/>
      <c r="Q12685" s="23"/>
    </row>
    <row r="12686" spans="2:17" ht="12.5" x14ac:dyDescent="0.25">
      <c r="B12686" s="24">
        <v>2835</v>
      </c>
      <c r="C12686" s="24">
        <v>3772100</v>
      </c>
      <c r="I12686" s="23"/>
      <c r="J12686" s="23"/>
      <c r="P12686" s="23"/>
      <c r="Q12686" s="23"/>
    </row>
    <row r="12687" spans="2:17" ht="12.5" x14ac:dyDescent="0.25">
      <c r="B12687" s="24">
        <v>2835</v>
      </c>
      <c r="C12687" s="24">
        <v>3592408</v>
      </c>
      <c r="I12687" s="23"/>
      <c r="J12687" s="23"/>
      <c r="P12687" s="23"/>
      <c r="Q12687" s="23"/>
    </row>
    <row r="12688" spans="2:17" ht="12.5" x14ac:dyDescent="0.25">
      <c r="B12688" s="24">
        <v>2835</v>
      </c>
      <c r="C12688" s="24">
        <v>3110018</v>
      </c>
      <c r="I12688" s="23"/>
      <c r="J12688" s="23"/>
      <c r="P12688" s="23"/>
      <c r="Q12688" s="23"/>
    </row>
    <row r="12689" spans="2:17" ht="12.5" x14ac:dyDescent="0.25">
      <c r="B12689" s="24">
        <v>2835</v>
      </c>
      <c r="C12689" s="24">
        <v>3883068</v>
      </c>
      <c r="I12689" s="23"/>
      <c r="J12689" s="23"/>
      <c r="P12689" s="23"/>
      <c r="Q12689" s="23"/>
    </row>
    <row r="12690" spans="2:17" ht="12.5" x14ac:dyDescent="0.25">
      <c r="B12690" s="24">
        <v>2835</v>
      </c>
      <c r="C12690" s="24">
        <v>3862720</v>
      </c>
      <c r="I12690" s="23"/>
      <c r="J12690" s="23"/>
      <c r="P12690" s="23"/>
      <c r="Q12690" s="23"/>
    </row>
    <row r="12691" spans="2:17" ht="12.5" x14ac:dyDescent="0.25">
      <c r="B12691" s="24">
        <v>2835</v>
      </c>
      <c r="C12691" s="24">
        <v>4033372</v>
      </c>
      <c r="I12691" s="23"/>
      <c r="J12691" s="23"/>
      <c r="P12691" s="23"/>
      <c r="Q12691" s="23"/>
    </row>
    <row r="12692" spans="2:17" ht="12.5" x14ac:dyDescent="0.25">
      <c r="B12692" s="24">
        <v>2835</v>
      </c>
      <c r="C12692" s="24">
        <v>4702900</v>
      </c>
      <c r="I12692" s="23"/>
      <c r="J12692" s="23"/>
      <c r="P12692" s="23"/>
      <c r="Q12692" s="23"/>
    </row>
    <row r="12693" spans="2:17" ht="12.5" x14ac:dyDescent="0.25">
      <c r="B12693" s="24">
        <v>2835</v>
      </c>
      <c r="C12693" s="24">
        <v>3670401</v>
      </c>
      <c r="I12693" s="23"/>
      <c r="J12693" s="23"/>
      <c r="P12693" s="23"/>
      <c r="Q12693" s="23"/>
    </row>
    <row r="12694" spans="2:17" ht="12.5" x14ac:dyDescent="0.25">
      <c r="B12694" s="24">
        <v>2835</v>
      </c>
      <c r="C12694" s="24">
        <v>5781178</v>
      </c>
      <c r="I12694" s="23"/>
      <c r="J12694" s="23"/>
      <c r="P12694" s="23"/>
      <c r="Q12694" s="23"/>
    </row>
    <row r="12695" spans="2:17" ht="12.5" x14ac:dyDescent="0.25">
      <c r="B12695" s="24">
        <v>2835</v>
      </c>
      <c r="C12695" s="24">
        <v>3833182</v>
      </c>
      <c r="I12695" s="23"/>
      <c r="J12695" s="23"/>
      <c r="P12695" s="23"/>
      <c r="Q12695" s="23"/>
    </row>
    <row r="12696" spans="2:17" ht="12.5" x14ac:dyDescent="0.25">
      <c r="B12696" s="24">
        <v>2835</v>
      </c>
      <c r="C12696" s="24">
        <v>4590741</v>
      </c>
      <c r="I12696" s="23"/>
      <c r="J12696" s="23"/>
      <c r="P12696" s="23"/>
      <c r="Q12696" s="23"/>
    </row>
    <row r="12697" spans="2:17" ht="12.5" x14ac:dyDescent="0.25">
      <c r="B12697" s="24">
        <v>2835</v>
      </c>
      <c r="C12697" s="24">
        <v>4562009</v>
      </c>
      <c r="I12697" s="23"/>
      <c r="J12697" s="23"/>
      <c r="P12697" s="23"/>
      <c r="Q12697" s="23"/>
    </row>
    <row r="12698" spans="2:17" ht="12.5" x14ac:dyDescent="0.25">
      <c r="B12698" s="24">
        <v>2835</v>
      </c>
      <c r="C12698" s="24">
        <v>4375164</v>
      </c>
      <c r="I12698" s="23"/>
      <c r="J12698" s="23"/>
      <c r="P12698" s="23"/>
      <c r="Q12698" s="23"/>
    </row>
    <row r="12699" spans="2:17" ht="12.5" x14ac:dyDescent="0.25">
      <c r="B12699" s="24">
        <v>2835</v>
      </c>
      <c r="C12699" s="24">
        <v>4384607</v>
      </c>
      <c r="I12699" s="23"/>
      <c r="J12699" s="23"/>
      <c r="P12699" s="23"/>
      <c r="Q12699" s="23"/>
    </row>
    <row r="12700" spans="2:17" ht="12.5" x14ac:dyDescent="0.25">
      <c r="B12700" s="24">
        <v>2835</v>
      </c>
      <c r="C12700" s="24">
        <v>3984696</v>
      </c>
      <c r="I12700" s="23"/>
      <c r="J12700" s="23"/>
      <c r="P12700" s="23"/>
      <c r="Q12700" s="23"/>
    </row>
    <row r="12701" spans="2:17" ht="12.5" x14ac:dyDescent="0.25">
      <c r="B12701" s="24">
        <v>2835</v>
      </c>
      <c r="C12701" s="24">
        <v>3979390</v>
      </c>
      <c r="I12701" s="23"/>
      <c r="J12701" s="23"/>
      <c r="P12701" s="23"/>
      <c r="Q12701" s="23"/>
    </row>
    <row r="12702" spans="2:17" ht="12.5" x14ac:dyDescent="0.25">
      <c r="B12702" s="24">
        <v>2835</v>
      </c>
      <c r="C12702" s="24">
        <v>4550723</v>
      </c>
      <c r="I12702" s="23"/>
      <c r="J12702" s="23"/>
      <c r="P12702" s="23"/>
      <c r="Q12702" s="23"/>
    </row>
    <row r="12703" spans="2:17" ht="12.5" x14ac:dyDescent="0.25">
      <c r="B12703" s="24">
        <v>2835</v>
      </c>
      <c r="C12703" s="24">
        <v>3335668</v>
      </c>
      <c r="I12703" s="23"/>
      <c r="J12703" s="23"/>
      <c r="P12703" s="23"/>
      <c r="Q12703" s="23"/>
    </row>
    <row r="12704" spans="2:17" ht="12.5" x14ac:dyDescent="0.25">
      <c r="B12704" s="24">
        <v>2835</v>
      </c>
      <c r="C12704" s="24">
        <v>4151931</v>
      </c>
      <c r="I12704" s="23"/>
      <c r="J12704" s="23"/>
      <c r="P12704" s="23"/>
      <c r="Q12704" s="23"/>
    </row>
    <row r="12705" spans="2:17" ht="12.5" x14ac:dyDescent="0.25">
      <c r="B12705" s="24">
        <v>2835</v>
      </c>
      <c r="C12705" s="24">
        <v>4072562</v>
      </c>
      <c r="I12705" s="23"/>
      <c r="J12705" s="23"/>
      <c r="P12705" s="23"/>
      <c r="Q12705" s="23"/>
    </row>
    <row r="12706" spans="2:17" ht="12.5" x14ac:dyDescent="0.25">
      <c r="B12706" s="24">
        <v>2835</v>
      </c>
      <c r="C12706" s="24">
        <v>3195891</v>
      </c>
      <c r="I12706" s="23"/>
      <c r="J12706" s="23"/>
      <c r="P12706" s="23"/>
      <c r="Q12706" s="23"/>
    </row>
    <row r="12707" spans="2:17" ht="12.5" x14ac:dyDescent="0.25">
      <c r="B12707" s="24">
        <v>2835</v>
      </c>
      <c r="C12707" s="24">
        <v>4051994</v>
      </c>
      <c r="I12707" s="23"/>
      <c r="J12707" s="23"/>
      <c r="P12707" s="23"/>
      <c r="Q12707" s="23"/>
    </row>
    <row r="12708" spans="2:17" ht="12.5" x14ac:dyDescent="0.25">
      <c r="B12708" s="24">
        <v>2835</v>
      </c>
      <c r="C12708" s="24">
        <v>4056330</v>
      </c>
      <c r="I12708" s="23"/>
      <c r="J12708" s="23"/>
      <c r="P12708" s="23"/>
      <c r="Q12708" s="23"/>
    </row>
    <row r="12709" spans="2:17" ht="12.5" x14ac:dyDescent="0.25">
      <c r="B12709" s="24">
        <v>2835</v>
      </c>
      <c r="C12709" s="24">
        <v>4612961</v>
      </c>
      <c r="I12709" s="23"/>
      <c r="J12709" s="23"/>
      <c r="P12709" s="23"/>
      <c r="Q12709" s="23"/>
    </row>
    <row r="12710" spans="2:17" ht="12.5" x14ac:dyDescent="0.25">
      <c r="B12710" s="24">
        <v>2835</v>
      </c>
      <c r="C12710" s="24">
        <v>3824420</v>
      </c>
      <c r="I12710" s="23"/>
      <c r="J12710" s="23"/>
      <c r="P12710" s="23"/>
      <c r="Q12710" s="23"/>
    </row>
    <row r="12711" spans="2:17" ht="12.5" x14ac:dyDescent="0.25">
      <c r="B12711" s="24">
        <v>2835</v>
      </c>
      <c r="C12711" s="24">
        <v>4929696</v>
      </c>
      <c r="I12711" s="23"/>
      <c r="J12711" s="23"/>
      <c r="P12711" s="23"/>
      <c r="Q12711" s="23"/>
    </row>
    <row r="12712" spans="2:17" ht="12.5" x14ac:dyDescent="0.25">
      <c r="B12712" s="24">
        <v>2835</v>
      </c>
      <c r="C12712" s="24">
        <v>3293144</v>
      </c>
      <c r="I12712" s="23"/>
      <c r="J12712" s="23"/>
      <c r="P12712" s="23"/>
      <c r="Q12712" s="23"/>
    </row>
    <row r="12713" spans="2:17" ht="12.5" x14ac:dyDescent="0.25">
      <c r="B12713" s="24">
        <v>2835</v>
      </c>
      <c r="C12713" s="24">
        <v>4873276</v>
      </c>
      <c r="I12713" s="23"/>
      <c r="J12713" s="23"/>
      <c r="P12713" s="23"/>
      <c r="Q12713" s="23"/>
    </row>
    <row r="12714" spans="2:17" ht="12.5" x14ac:dyDescent="0.25">
      <c r="B12714" s="24">
        <v>2835</v>
      </c>
      <c r="C12714" s="24">
        <v>3933217</v>
      </c>
      <c r="I12714" s="23"/>
      <c r="J12714" s="23"/>
      <c r="P12714" s="23"/>
      <c r="Q12714" s="23"/>
    </row>
    <row r="12715" spans="2:17" ht="12.5" x14ac:dyDescent="0.25">
      <c r="B12715" s="24">
        <v>2835</v>
      </c>
      <c r="C12715" s="24">
        <v>3855337</v>
      </c>
      <c r="I12715" s="23"/>
      <c r="J12715" s="23"/>
      <c r="P12715" s="23"/>
      <c r="Q12715" s="23"/>
    </row>
    <row r="12716" spans="2:17" ht="12.5" x14ac:dyDescent="0.25">
      <c r="B12716" s="24">
        <v>2835</v>
      </c>
      <c r="C12716" s="24">
        <v>3313619</v>
      </c>
      <c r="I12716" s="23"/>
      <c r="J12716" s="23"/>
      <c r="P12716" s="23"/>
      <c r="Q12716" s="23"/>
    </row>
    <row r="12717" spans="2:17" ht="12.5" x14ac:dyDescent="0.25">
      <c r="B12717" s="24">
        <v>2835</v>
      </c>
      <c r="C12717" s="24">
        <v>3982644</v>
      </c>
      <c r="I12717" s="23"/>
      <c r="J12717" s="23"/>
      <c r="P12717" s="23"/>
      <c r="Q12717" s="23"/>
    </row>
    <row r="12718" spans="2:17" ht="12.5" x14ac:dyDescent="0.25">
      <c r="B12718" s="24">
        <v>2835</v>
      </c>
      <c r="C12718" s="24">
        <v>4382347</v>
      </c>
      <c r="I12718" s="23"/>
      <c r="J12718" s="23"/>
      <c r="P12718" s="23"/>
      <c r="Q12718" s="23"/>
    </row>
    <row r="12719" spans="2:17" ht="12.5" x14ac:dyDescent="0.25">
      <c r="B12719" s="24">
        <v>2835</v>
      </c>
      <c r="C12719" s="24">
        <v>4545231</v>
      </c>
      <c r="I12719" s="23"/>
      <c r="J12719" s="23"/>
      <c r="P12719" s="23"/>
      <c r="Q12719" s="23"/>
    </row>
    <row r="12720" spans="2:17" ht="12.5" x14ac:dyDescent="0.25">
      <c r="B12720" s="24">
        <v>2835</v>
      </c>
      <c r="C12720" s="24">
        <v>3776258</v>
      </c>
      <c r="I12720" s="23"/>
      <c r="J12720" s="23"/>
      <c r="P12720" s="23"/>
      <c r="Q12720" s="23"/>
    </row>
    <row r="12721" spans="2:17" ht="12.5" x14ac:dyDescent="0.25">
      <c r="B12721" s="24">
        <v>2835</v>
      </c>
      <c r="C12721" s="24">
        <v>4001804</v>
      </c>
      <c r="I12721" s="23"/>
      <c r="J12721" s="23"/>
      <c r="P12721" s="23"/>
      <c r="Q12721" s="23"/>
    </row>
    <row r="12722" spans="2:17" ht="12.5" x14ac:dyDescent="0.25">
      <c r="B12722" s="24">
        <v>2835</v>
      </c>
      <c r="C12722" s="24">
        <v>4572130</v>
      </c>
      <c r="I12722" s="23"/>
      <c r="J12722" s="23"/>
      <c r="P12722" s="23"/>
      <c r="Q12722" s="23"/>
    </row>
    <row r="12723" spans="2:17" ht="12.5" x14ac:dyDescent="0.25">
      <c r="B12723" s="24">
        <v>2835</v>
      </c>
      <c r="C12723" s="24">
        <v>4588534</v>
      </c>
      <c r="I12723" s="23"/>
      <c r="J12723" s="23"/>
      <c r="P12723" s="23"/>
      <c r="Q12723" s="23"/>
    </row>
    <row r="12724" spans="2:17" ht="12.5" x14ac:dyDescent="0.25">
      <c r="B12724" s="24">
        <v>2835</v>
      </c>
      <c r="C12724" s="24">
        <v>4890394</v>
      </c>
      <c r="I12724" s="23"/>
      <c r="J12724" s="23"/>
      <c r="P12724" s="23"/>
      <c r="Q12724" s="23"/>
    </row>
    <row r="12725" spans="2:17" ht="12.5" x14ac:dyDescent="0.25">
      <c r="B12725" s="24">
        <v>2835</v>
      </c>
      <c r="C12725" s="24">
        <v>3874427</v>
      </c>
      <c r="I12725" s="23"/>
      <c r="J12725" s="23"/>
      <c r="P12725" s="23"/>
      <c r="Q12725" s="23"/>
    </row>
    <row r="12726" spans="2:17" ht="12.5" x14ac:dyDescent="0.25">
      <c r="B12726" s="24">
        <v>2835</v>
      </c>
      <c r="C12726" s="24">
        <v>4447579</v>
      </c>
      <c r="I12726" s="23"/>
      <c r="J12726" s="23"/>
      <c r="P12726" s="23"/>
      <c r="Q12726" s="23"/>
    </row>
    <row r="12727" spans="2:17" ht="12.5" x14ac:dyDescent="0.25">
      <c r="B12727" s="24">
        <v>2835</v>
      </c>
      <c r="C12727" s="24">
        <v>3251751</v>
      </c>
      <c r="I12727" s="23"/>
      <c r="J12727" s="23"/>
      <c r="P12727" s="23"/>
      <c r="Q12727" s="23"/>
    </row>
    <row r="12728" spans="2:17" ht="12.5" x14ac:dyDescent="0.25">
      <c r="B12728" s="24">
        <v>2835</v>
      </c>
      <c r="C12728" s="24">
        <v>3578856</v>
      </c>
      <c r="I12728" s="23"/>
      <c r="J12728" s="23"/>
      <c r="P12728" s="23"/>
      <c r="Q12728" s="23"/>
    </row>
    <row r="12729" spans="2:17" ht="12.5" x14ac:dyDescent="0.25">
      <c r="B12729" s="24">
        <v>2835</v>
      </c>
      <c r="C12729" s="24">
        <v>5044064</v>
      </c>
      <c r="I12729" s="23"/>
      <c r="J12729" s="23"/>
      <c r="P12729" s="23"/>
      <c r="Q12729" s="23"/>
    </row>
    <row r="12730" spans="2:17" ht="12.5" x14ac:dyDescent="0.25">
      <c r="B12730" s="24">
        <v>2835</v>
      </c>
      <c r="C12730" s="24">
        <v>2863624</v>
      </c>
      <c r="I12730" s="23"/>
      <c r="J12730" s="23"/>
      <c r="P12730" s="23"/>
      <c r="Q12730" s="23"/>
    </row>
    <row r="12731" spans="2:17" ht="12.5" x14ac:dyDescent="0.25">
      <c r="B12731" s="24">
        <v>2835</v>
      </c>
      <c r="C12731" s="24">
        <v>3979780</v>
      </c>
      <c r="I12731" s="23"/>
      <c r="J12731" s="23"/>
      <c r="P12731" s="23"/>
      <c r="Q12731" s="23"/>
    </row>
    <row r="12732" spans="2:17" ht="12.5" x14ac:dyDescent="0.25">
      <c r="B12732" s="24">
        <v>2835</v>
      </c>
      <c r="C12732" s="24">
        <v>4393031</v>
      </c>
      <c r="I12732" s="23"/>
      <c r="J12732" s="23"/>
      <c r="P12732" s="23"/>
      <c r="Q12732" s="23"/>
    </row>
    <row r="12733" spans="2:17" ht="12.5" x14ac:dyDescent="0.25">
      <c r="B12733" s="24">
        <v>2835</v>
      </c>
      <c r="C12733" s="24">
        <v>4804374</v>
      </c>
      <c r="I12733" s="23"/>
      <c r="J12733" s="23"/>
      <c r="P12733" s="23"/>
      <c r="Q12733" s="23"/>
    </row>
    <row r="12734" spans="2:17" ht="12.5" x14ac:dyDescent="0.25">
      <c r="B12734" s="24">
        <v>2835</v>
      </c>
      <c r="C12734" s="24">
        <v>4270397</v>
      </c>
      <c r="I12734" s="23"/>
      <c r="J12734" s="23"/>
      <c r="P12734" s="23"/>
      <c r="Q12734" s="23"/>
    </row>
    <row r="12735" spans="2:17" ht="12.5" x14ac:dyDescent="0.25">
      <c r="B12735" s="24">
        <v>2835</v>
      </c>
      <c r="C12735" s="24">
        <v>13344304</v>
      </c>
      <c r="I12735" s="23"/>
      <c r="J12735" s="23"/>
      <c r="P12735" s="23"/>
      <c r="Q12735" s="23"/>
    </row>
    <row r="12736" spans="2:17" ht="12.5" x14ac:dyDescent="0.25">
      <c r="B12736" s="24">
        <v>2835</v>
      </c>
      <c r="C12736" s="24">
        <v>4339593</v>
      </c>
      <c r="I12736" s="23"/>
      <c r="J12736" s="23"/>
      <c r="P12736" s="23"/>
      <c r="Q12736" s="23"/>
    </row>
    <row r="12737" spans="2:17" ht="12.5" x14ac:dyDescent="0.25">
      <c r="B12737" s="24">
        <v>2835</v>
      </c>
      <c r="C12737" s="24">
        <v>2608046</v>
      </c>
      <c r="I12737" s="23"/>
      <c r="J12737" s="23"/>
      <c r="P12737" s="23"/>
      <c r="Q12737" s="23"/>
    </row>
    <row r="12738" spans="2:17" ht="12.5" x14ac:dyDescent="0.25">
      <c r="B12738" s="24">
        <v>2835</v>
      </c>
      <c r="C12738" s="24">
        <v>4175675</v>
      </c>
      <c r="I12738" s="23"/>
      <c r="J12738" s="23"/>
      <c r="P12738" s="23"/>
      <c r="Q12738" s="23"/>
    </row>
    <row r="12739" spans="2:17" ht="12.5" x14ac:dyDescent="0.25">
      <c r="B12739" s="24">
        <v>2835</v>
      </c>
      <c r="C12739" s="24">
        <v>3918726</v>
      </c>
      <c r="I12739" s="23"/>
      <c r="J12739" s="23"/>
      <c r="P12739" s="23"/>
      <c r="Q12739" s="23"/>
    </row>
    <row r="12740" spans="2:17" ht="12.5" x14ac:dyDescent="0.25">
      <c r="B12740" s="24">
        <v>2835</v>
      </c>
      <c r="C12740" s="24">
        <v>4646688</v>
      </c>
      <c r="I12740" s="23"/>
      <c r="J12740" s="23"/>
      <c r="P12740" s="23"/>
      <c r="Q12740" s="23"/>
    </row>
    <row r="12741" spans="2:17" ht="12.5" x14ac:dyDescent="0.25">
      <c r="B12741" s="24">
        <v>2835</v>
      </c>
      <c r="C12741" s="24">
        <v>3981151</v>
      </c>
      <c r="I12741" s="23"/>
      <c r="J12741" s="23"/>
      <c r="P12741" s="23"/>
      <c r="Q12741" s="23"/>
    </row>
    <row r="12742" spans="2:17" ht="12.5" x14ac:dyDescent="0.25">
      <c r="B12742" s="24">
        <v>2835</v>
      </c>
      <c r="C12742" s="24">
        <v>3958831</v>
      </c>
      <c r="I12742" s="23"/>
      <c r="J12742" s="23"/>
      <c r="P12742" s="23"/>
      <c r="Q12742" s="23"/>
    </row>
    <row r="12743" spans="2:17" ht="12.5" x14ac:dyDescent="0.25">
      <c r="B12743" s="24">
        <v>2835</v>
      </c>
      <c r="C12743" s="24">
        <v>2544340</v>
      </c>
      <c r="I12743" s="23"/>
      <c r="J12743" s="23"/>
      <c r="P12743" s="23"/>
      <c r="Q12743" s="23"/>
    </row>
    <row r="12744" spans="2:17" ht="12.5" x14ac:dyDescent="0.25">
      <c r="B12744" s="24">
        <v>2835</v>
      </c>
      <c r="C12744" s="24">
        <v>5157892</v>
      </c>
      <c r="I12744" s="23"/>
      <c r="J12744" s="23"/>
      <c r="P12744" s="23"/>
      <c r="Q12744" s="23"/>
    </row>
    <row r="12745" spans="2:17" ht="12.5" x14ac:dyDescent="0.25">
      <c r="B12745" s="24">
        <v>2835</v>
      </c>
      <c r="C12745" s="24">
        <v>3378971</v>
      </c>
      <c r="I12745" s="23"/>
      <c r="J12745" s="23"/>
      <c r="P12745" s="23"/>
      <c r="Q12745" s="23"/>
    </row>
    <row r="12746" spans="2:17" ht="12.5" x14ac:dyDescent="0.25">
      <c r="B12746" s="24">
        <v>2835</v>
      </c>
      <c r="C12746" s="24">
        <v>2685718</v>
      </c>
      <c r="I12746" s="23"/>
      <c r="J12746" s="23"/>
      <c r="P12746" s="23"/>
      <c r="Q12746" s="23"/>
    </row>
    <row r="12747" spans="2:17" ht="12.5" x14ac:dyDescent="0.25">
      <c r="B12747" s="24">
        <v>2835</v>
      </c>
      <c r="C12747" s="24">
        <v>3869593</v>
      </c>
      <c r="I12747" s="23"/>
      <c r="J12747" s="23"/>
      <c r="P12747" s="23"/>
      <c r="Q12747" s="23"/>
    </row>
    <row r="12748" spans="2:17" ht="12.5" x14ac:dyDescent="0.25">
      <c r="B12748" s="24">
        <v>2835</v>
      </c>
      <c r="C12748" s="24">
        <v>4265366</v>
      </c>
      <c r="I12748" s="23"/>
      <c r="J12748" s="23"/>
      <c r="P12748" s="23"/>
      <c r="Q12748" s="23"/>
    </row>
    <row r="12749" spans="2:17" ht="12.5" x14ac:dyDescent="0.25">
      <c r="B12749" s="24">
        <v>2835</v>
      </c>
      <c r="C12749" s="24">
        <v>4852320</v>
      </c>
      <c r="I12749" s="23"/>
      <c r="J12749" s="23"/>
      <c r="P12749" s="23"/>
      <c r="Q12749" s="23"/>
    </row>
    <row r="12750" spans="2:17" ht="12.5" x14ac:dyDescent="0.25">
      <c r="B12750" s="24">
        <v>2835</v>
      </c>
      <c r="C12750" s="24">
        <v>4587248</v>
      </c>
      <c r="I12750" s="23"/>
      <c r="J12750" s="23"/>
      <c r="P12750" s="23"/>
      <c r="Q12750" s="23"/>
    </row>
    <row r="12751" spans="2:17" ht="12.5" x14ac:dyDescent="0.25">
      <c r="B12751" s="24">
        <v>2835</v>
      </c>
      <c r="C12751" s="24">
        <v>3966941</v>
      </c>
      <c r="I12751" s="23"/>
      <c r="J12751" s="23"/>
      <c r="P12751" s="23"/>
      <c r="Q12751" s="23"/>
    </row>
    <row r="12752" spans="2:17" ht="12.5" x14ac:dyDescent="0.25">
      <c r="B12752" s="24">
        <v>2835</v>
      </c>
      <c r="C12752" s="24">
        <v>4201466</v>
      </c>
      <c r="I12752" s="23"/>
      <c r="J12752" s="23"/>
      <c r="P12752" s="23"/>
      <c r="Q12752" s="23"/>
    </row>
    <row r="12753" spans="2:17" ht="12.5" x14ac:dyDescent="0.25">
      <c r="B12753" s="24">
        <v>2835</v>
      </c>
      <c r="C12753" s="24">
        <v>4182979</v>
      </c>
      <c r="I12753" s="23"/>
      <c r="J12753" s="23"/>
      <c r="P12753" s="23"/>
      <c r="Q12753" s="23"/>
    </row>
    <row r="12754" spans="2:17" ht="12.5" x14ac:dyDescent="0.25">
      <c r="B12754" s="24">
        <v>2835</v>
      </c>
      <c r="C12754" s="24">
        <v>4221830</v>
      </c>
      <c r="I12754" s="23"/>
      <c r="J12754" s="23"/>
      <c r="P12754" s="23"/>
      <c r="Q12754" s="23"/>
    </row>
    <row r="12755" spans="2:17" ht="12.5" x14ac:dyDescent="0.25">
      <c r="B12755" s="24">
        <v>2835</v>
      </c>
      <c r="C12755" s="24">
        <v>4477492</v>
      </c>
      <c r="I12755" s="23"/>
      <c r="J12755" s="23"/>
      <c r="P12755" s="23"/>
      <c r="Q12755" s="23"/>
    </row>
    <row r="12756" spans="2:17" ht="12.5" x14ac:dyDescent="0.25">
      <c r="B12756" s="24">
        <v>2835</v>
      </c>
      <c r="C12756" s="24">
        <v>3961214</v>
      </c>
      <c r="I12756" s="23"/>
      <c r="J12756" s="23"/>
      <c r="P12756" s="23"/>
      <c r="Q12756" s="23"/>
    </row>
    <row r="12757" spans="2:17" ht="12.5" x14ac:dyDescent="0.25">
      <c r="B12757" s="24">
        <v>2835</v>
      </c>
      <c r="C12757" s="24">
        <v>3804858</v>
      </c>
      <c r="I12757" s="23"/>
      <c r="J12757" s="23"/>
      <c r="P12757" s="23"/>
      <c r="Q12757" s="23"/>
    </row>
    <row r="12758" spans="2:17" ht="12.5" x14ac:dyDescent="0.25">
      <c r="B12758" s="24">
        <v>2835</v>
      </c>
      <c r="C12758" s="24">
        <v>3926442</v>
      </c>
      <c r="I12758" s="23"/>
      <c r="J12758" s="23"/>
      <c r="P12758" s="23"/>
      <c r="Q12758" s="23"/>
    </row>
    <row r="12759" spans="2:17" ht="12.5" x14ac:dyDescent="0.25">
      <c r="B12759" s="24">
        <v>2835</v>
      </c>
      <c r="C12759" s="24">
        <v>4436590</v>
      </c>
      <c r="I12759" s="23"/>
      <c r="J12759" s="23"/>
      <c r="P12759" s="23"/>
      <c r="Q12759" s="23"/>
    </row>
    <row r="12760" spans="2:17" ht="12.5" x14ac:dyDescent="0.25">
      <c r="B12760" s="24">
        <v>2835</v>
      </c>
      <c r="C12760" s="24">
        <v>3982215</v>
      </c>
      <c r="I12760" s="23"/>
      <c r="J12760" s="23"/>
      <c r="P12760" s="23"/>
      <c r="Q12760" s="23"/>
    </row>
    <row r="12761" spans="2:17" ht="12.5" x14ac:dyDescent="0.25">
      <c r="B12761" s="24">
        <v>2835</v>
      </c>
      <c r="C12761" s="24">
        <v>4014736</v>
      </c>
      <c r="I12761" s="23"/>
      <c r="J12761" s="23"/>
      <c r="P12761" s="23"/>
      <c r="Q12761" s="23"/>
    </row>
    <row r="12762" spans="2:17" ht="12.5" x14ac:dyDescent="0.25">
      <c r="B12762" s="24">
        <v>2835</v>
      </c>
      <c r="C12762" s="24">
        <v>4722153</v>
      </c>
      <c r="I12762" s="23"/>
      <c r="J12762" s="23"/>
      <c r="P12762" s="23"/>
      <c r="Q12762" s="23"/>
    </row>
    <row r="12763" spans="2:17" ht="12.5" x14ac:dyDescent="0.25">
      <c r="B12763" s="24">
        <v>2835</v>
      </c>
      <c r="C12763" s="24">
        <v>4735761</v>
      </c>
      <c r="I12763" s="23"/>
      <c r="J12763" s="23"/>
      <c r="P12763" s="23"/>
      <c r="Q12763" s="23"/>
    </row>
    <row r="12764" spans="2:17" ht="12.5" x14ac:dyDescent="0.25">
      <c r="B12764" s="24">
        <v>2835</v>
      </c>
      <c r="C12764" s="24">
        <v>4608301</v>
      </c>
      <c r="I12764" s="23"/>
      <c r="J12764" s="23"/>
      <c r="P12764" s="23"/>
      <c r="Q12764" s="23"/>
    </row>
    <row r="12765" spans="2:17" ht="12.5" x14ac:dyDescent="0.25">
      <c r="B12765" s="24">
        <v>2835</v>
      </c>
      <c r="C12765" s="24">
        <v>4746621</v>
      </c>
      <c r="I12765" s="23"/>
      <c r="J12765" s="23"/>
      <c r="P12765" s="23"/>
      <c r="Q12765" s="23"/>
    </row>
    <row r="12766" spans="2:17" ht="12.5" x14ac:dyDescent="0.25">
      <c r="B12766" s="24">
        <v>2835</v>
      </c>
      <c r="C12766" s="24">
        <v>3622306</v>
      </c>
      <c r="I12766" s="23"/>
      <c r="J12766" s="23"/>
      <c r="P12766" s="23"/>
      <c r="Q12766" s="23"/>
    </row>
    <row r="12767" spans="2:17" ht="12.5" x14ac:dyDescent="0.25">
      <c r="B12767" s="24">
        <v>2835</v>
      </c>
      <c r="C12767" s="24">
        <v>4923712</v>
      </c>
      <c r="I12767" s="23"/>
      <c r="J12767" s="23"/>
      <c r="P12767" s="23"/>
      <c r="Q12767" s="23"/>
    </row>
    <row r="12768" spans="2:17" ht="12.5" x14ac:dyDescent="0.25">
      <c r="B12768" s="24">
        <v>2835</v>
      </c>
      <c r="C12768" s="24">
        <v>3290547</v>
      </c>
      <c r="I12768" s="23"/>
      <c r="J12768" s="23"/>
      <c r="P12768" s="23"/>
      <c r="Q12768" s="23"/>
    </row>
    <row r="12769" spans="2:17" ht="12.5" x14ac:dyDescent="0.25">
      <c r="B12769" s="24">
        <v>2835</v>
      </c>
      <c r="C12769" s="24">
        <v>3939395</v>
      </c>
      <c r="I12769" s="23"/>
      <c r="J12769" s="23"/>
      <c r="P12769" s="23"/>
      <c r="Q12769" s="23"/>
    </row>
    <row r="12770" spans="2:17" ht="12.5" x14ac:dyDescent="0.25">
      <c r="B12770" s="24">
        <v>2835</v>
      </c>
      <c r="C12770" s="24">
        <v>3995228</v>
      </c>
      <c r="I12770" s="23"/>
      <c r="J12770" s="23"/>
      <c r="P12770" s="23"/>
      <c r="Q12770" s="23"/>
    </row>
    <row r="12771" spans="2:17" ht="12.5" x14ac:dyDescent="0.25">
      <c r="B12771" s="24">
        <v>2835</v>
      </c>
      <c r="C12771" s="24">
        <v>4662579</v>
      </c>
      <c r="I12771" s="23"/>
      <c r="J12771" s="23"/>
      <c r="P12771" s="23"/>
      <c r="Q12771" s="23"/>
    </row>
    <row r="12772" spans="2:17" ht="12.5" x14ac:dyDescent="0.25">
      <c r="B12772" s="24">
        <v>2835</v>
      </c>
      <c r="C12772" s="24">
        <v>3754679</v>
      </c>
      <c r="I12772" s="23"/>
      <c r="J12772" s="23"/>
      <c r="P12772" s="23"/>
      <c r="Q12772" s="23"/>
    </row>
    <row r="12773" spans="2:17" ht="12.5" x14ac:dyDescent="0.25">
      <c r="B12773" s="24">
        <v>2835</v>
      </c>
      <c r="C12773" s="24">
        <v>4099417</v>
      </c>
      <c r="I12773" s="23"/>
      <c r="J12773" s="23"/>
      <c r="P12773" s="23"/>
      <c r="Q12773" s="23"/>
    </row>
    <row r="12774" spans="2:17" ht="12.5" x14ac:dyDescent="0.25">
      <c r="B12774" s="24">
        <v>2835</v>
      </c>
      <c r="C12774" s="24">
        <v>4406363</v>
      </c>
      <c r="I12774" s="23"/>
      <c r="J12774" s="23"/>
      <c r="P12774" s="23"/>
      <c r="Q12774" s="23"/>
    </row>
    <row r="12775" spans="2:17" ht="12.5" x14ac:dyDescent="0.25">
      <c r="B12775" s="24">
        <v>2835</v>
      </c>
      <c r="C12775" s="24">
        <v>3895427</v>
      </c>
      <c r="I12775" s="23"/>
      <c r="J12775" s="23"/>
      <c r="P12775" s="23"/>
      <c r="Q12775" s="23"/>
    </row>
    <row r="12776" spans="2:17" ht="12.5" x14ac:dyDescent="0.25">
      <c r="B12776" s="24">
        <v>2835</v>
      </c>
      <c r="C12776" s="24">
        <v>3366807</v>
      </c>
      <c r="I12776" s="23"/>
      <c r="J12776" s="23"/>
      <c r="P12776" s="23"/>
      <c r="Q12776" s="23"/>
    </row>
    <row r="12777" spans="2:17" ht="12.5" x14ac:dyDescent="0.25">
      <c r="B12777" s="24">
        <v>2835</v>
      </c>
      <c r="C12777" s="24">
        <v>4080237</v>
      </c>
      <c r="I12777" s="23"/>
      <c r="J12777" s="23"/>
      <c r="P12777" s="23"/>
      <c r="Q12777" s="23"/>
    </row>
    <row r="12778" spans="2:17" ht="12.5" x14ac:dyDescent="0.25">
      <c r="B12778" s="24">
        <v>2835</v>
      </c>
      <c r="C12778" s="24">
        <v>3960146</v>
      </c>
      <c r="I12778" s="23"/>
      <c r="J12778" s="23"/>
      <c r="P12778" s="23"/>
      <c r="Q12778" s="23"/>
    </row>
    <row r="12779" spans="2:17" ht="12.5" x14ac:dyDescent="0.25">
      <c r="B12779" s="24">
        <v>2835</v>
      </c>
      <c r="C12779" s="24">
        <v>3547836</v>
      </c>
      <c r="I12779" s="23"/>
      <c r="J12779" s="23"/>
      <c r="P12779" s="23"/>
      <c r="Q12779" s="23"/>
    </row>
    <row r="12780" spans="2:17" ht="12.5" x14ac:dyDescent="0.25">
      <c r="B12780" s="24">
        <v>2835</v>
      </c>
      <c r="C12780" s="24">
        <v>3843394</v>
      </c>
      <c r="I12780" s="23"/>
      <c r="J12780" s="23"/>
      <c r="P12780" s="23"/>
      <c r="Q12780" s="23"/>
    </row>
    <row r="12781" spans="2:17" ht="12.5" x14ac:dyDescent="0.25">
      <c r="B12781" s="24">
        <v>2835</v>
      </c>
      <c r="C12781" s="24">
        <v>4093496</v>
      </c>
      <c r="I12781" s="23"/>
      <c r="J12781" s="23"/>
      <c r="P12781" s="23"/>
      <c r="Q12781" s="23"/>
    </row>
    <row r="12782" spans="2:17" ht="12.5" x14ac:dyDescent="0.25">
      <c r="B12782" s="24">
        <v>2835</v>
      </c>
      <c r="C12782" s="24">
        <v>4630926</v>
      </c>
      <c r="I12782" s="23"/>
      <c r="J12782" s="23"/>
      <c r="P12782" s="23"/>
      <c r="Q12782" s="23"/>
    </row>
    <row r="12783" spans="2:17" ht="12.5" x14ac:dyDescent="0.25">
      <c r="B12783" s="24">
        <v>2835</v>
      </c>
      <c r="C12783" s="24">
        <v>3915882</v>
      </c>
      <c r="I12783" s="23"/>
      <c r="J12783" s="23"/>
      <c r="P12783" s="23"/>
      <c r="Q12783" s="23"/>
    </row>
    <row r="12784" spans="2:17" ht="12.5" x14ac:dyDescent="0.25">
      <c r="B12784" s="24">
        <v>2835</v>
      </c>
      <c r="C12784" s="24">
        <v>3998624</v>
      </c>
      <c r="I12784" s="23"/>
      <c r="J12784" s="23"/>
      <c r="P12784" s="23"/>
      <c r="Q12784" s="23"/>
    </row>
    <row r="12785" spans="2:17" ht="12.5" x14ac:dyDescent="0.25">
      <c r="B12785" s="24">
        <v>2835</v>
      </c>
      <c r="C12785" s="24">
        <v>4812407</v>
      </c>
      <c r="I12785" s="23"/>
      <c r="J12785" s="23"/>
      <c r="P12785" s="23"/>
      <c r="Q12785" s="23"/>
    </row>
    <row r="12786" spans="2:17" ht="12.5" x14ac:dyDescent="0.25">
      <c r="B12786" s="24">
        <v>2835</v>
      </c>
      <c r="C12786" s="24">
        <v>3269762</v>
      </c>
      <c r="I12786" s="23"/>
      <c r="J12786" s="23"/>
      <c r="P12786" s="23"/>
      <c r="Q12786" s="23"/>
    </row>
    <row r="12787" spans="2:17" ht="12.5" x14ac:dyDescent="0.25">
      <c r="B12787" s="24">
        <v>2835</v>
      </c>
      <c r="C12787" s="24">
        <v>3817292</v>
      </c>
      <c r="I12787" s="23"/>
      <c r="J12787" s="23"/>
      <c r="P12787" s="23"/>
      <c r="Q12787" s="23"/>
    </row>
    <row r="12788" spans="2:17" ht="12.5" x14ac:dyDescent="0.25">
      <c r="B12788" s="24">
        <v>2835</v>
      </c>
      <c r="C12788" s="24">
        <v>4070144</v>
      </c>
      <c r="I12788" s="23"/>
      <c r="J12788" s="23"/>
      <c r="P12788" s="23"/>
      <c r="Q12788" s="23"/>
    </row>
    <row r="12789" spans="2:17" ht="12.5" x14ac:dyDescent="0.25">
      <c r="B12789" s="24">
        <v>2835</v>
      </c>
      <c r="C12789" s="24">
        <v>3825582</v>
      </c>
      <c r="I12789" s="23"/>
      <c r="J12789" s="23"/>
      <c r="P12789" s="23"/>
      <c r="Q12789" s="23"/>
    </row>
    <row r="12790" spans="2:17" ht="12.5" x14ac:dyDescent="0.25">
      <c r="B12790" s="24">
        <v>2835</v>
      </c>
      <c r="C12790" s="24">
        <v>1979431</v>
      </c>
      <c r="I12790" s="23"/>
      <c r="J12790" s="23"/>
      <c r="P12790" s="23"/>
      <c r="Q12790" s="23"/>
    </row>
    <row r="12791" spans="2:17" ht="12.5" x14ac:dyDescent="0.25">
      <c r="B12791" s="24">
        <v>2835</v>
      </c>
      <c r="C12791" s="24">
        <v>3820770</v>
      </c>
      <c r="I12791" s="23"/>
      <c r="J12791" s="23"/>
      <c r="P12791" s="23"/>
      <c r="Q12791" s="23"/>
    </row>
    <row r="12792" spans="2:17" ht="12.5" x14ac:dyDescent="0.25">
      <c r="B12792" s="24">
        <v>2835</v>
      </c>
      <c r="C12792" s="24">
        <v>3962259</v>
      </c>
      <c r="I12792" s="23"/>
      <c r="J12792" s="23"/>
      <c r="P12792" s="23"/>
      <c r="Q12792" s="23"/>
    </row>
    <row r="12793" spans="2:17" ht="12.5" x14ac:dyDescent="0.25">
      <c r="B12793" s="24">
        <v>2835</v>
      </c>
      <c r="C12793" s="24">
        <v>3596665</v>
      </c>
      <c r="I12793" s="23"/>
      <c r="J12793" s="23"/>
      <c r="P12793" s="23"/>
      <c r="Q12793" s="23"/>
    </row>
    <row r="12794" spans="2:17" ht="12.5" x14ac:dyDescent="0.25">
      <c r="B12794" s="24">
        <v>2835</v>
      </c>
      <c r="C12794" s="24">
        <v>3464037</v>
      </c>
      <c r="I12794" s="23"/>
      <c r="J12794" s="23"/>
      <c r="P12794" s="23"/>
      <c r="Q12794" s="23"/>
    </row>
    <row r="12795" spans="2:17" ht="12.5" x14ac:dyDescent="0.25">
      <c r="B12795" s="24">
        <v>2835</v>
      </c>
      <c r="C12795" s="24">
        <v>3993341</v>
      </c>
      <c r="I12795" s="23"/>
      <c r="J12795" s="23"/>
      <c r="P12795" s="23"/>
      <c r="Q12795" s="23"/>
    </row>
    <row r="12796" spans="2:17" ht="12.5" x14ac:dyDescent="0.25">
      <c r="B12796" s="24">
        <v>2835</v>
      </c>
      <c r="C12796" s="24">
        <v>4024235</v>
      </c>
      <c r="I12796" s="23"/>
      <c r="J12796" s="23"/>
      <c r="P12796" s="23"/>
      <c r="Q12796" s="23"/>
    </row>
    <row r="12797" spans="2:17" ht="12.5" x14ac:dyDescent="0.25">
      <c r="B12797" s="24">
        <v>2835</v>
      </c>
      <c r="C12797" s="24">
        <v>4647679</v>
      </c>
      <c r="I12797" s="23"/>
      <c r="J12797" s="23"/>
      <c r="P12797" s="23"/>
      <c r="Q12797" s="23"/>
    </row>
    <row r="12798" spans="2:17" ht="12.5" x14ac:dyDescent="0.25">
      <c r="B12798" s="24">
        <v>2835</v>
      </c>
      <c r="C12798" s="24">
        <v>4527173</v>
      </c>
      <c r="I12798" s="23"/>
      <c r="J12798" s="23"/>
      <c r="P12798" s="23"/>
      <c r="Q12798" s="23"/>
    </row>
    <row r="12799" spans="2:17" ht="12.5" x14ac:dyDescent="0.25">
      <c r="B12799" s="24">
        <v>2835</v>
      </c>
      <c r="C12799" s="24">
        <v>3714806</v>
      </c>
      <c r="I12799" s="23"/>
      <c r="J12799" s="23"/>
      <c r="P12799" s="23"/>
      <c r="Q12799" s="23"/>
    </row>
    <row r="12800" spans="2:17" ht="12.5" x14ac:dyDescent="0.25">
      <c r="B12800" s="24">
        <v>2835</v>
      </c>
      <c r="C12800" s="24">
        <v>4340204</v>
      </c>
      <c r="I12800" s="23"/>
      <c r="J12800" s="23"/>
      <c r="P12800" s="23"/>
      <c r="Q12800" s="23"/>
    </row>
    <row r="12801" spans="2:17" ht="12.5" x14ac:dyDescent="0.25">
      <c r="B12801" s="24">
        <v>2835</v>
      </c>
      <c r="C12801" s="24">
        <v>4450023</v>
      </c>
      <c r="I12801" s="23"/>
      <c r="J12801" s="23"/>
      <c r="P12801" s="23"/>
      <c r="Q12801" s="23"/>
    </row>
    <row r="12802" spans="2:17" ht="12.5" x14ac:dyDescent="0.25">
      <c r="B12802" s="24">
        <v>2835</v>
      </c>
      <c r="C12802" s="24">
        <v>4555614</v>
      </c>
      <c r="I12802" s="23"/>
      <c r="J12802" s="23"/>
      <c r="P12802" s="23"/>
      <c r="Q12802" s="23"/>
    </row>
    <row r="12803" spans="2:17" ht="12.5" x14ac:dyDescent="0.25">
      <c r="B12803" s="24">
        <v>2835</v>
      </c>
      <c r="C12803" s="24">
        <v>3937213</v>
      </c>
      <c r="I12803" s="23"/>
      <c r="J12803" s="23"/>
      <c r="P12803" s="23"/>
      <c r="Q12803" s="23"/>
    </row>
    <row r="12804" spans="2:17" ht="12.5" x14ac:dyDescent="0.25">
      <c r="B12804" s="24">
        <v>2835</v>
      </c>
      <c r="C12804" s="24">
        <v>4457387</v>
      </c>
      <c r="I12804" s="23"/>
      <c r="J12804" s="23"/>
      <c r="P12804" s="23"/>
      <c r="Q12804" s="23"/>
    </row>
    <row r="12805" spans="2:17" ht="12.5" x14ac:dyDescent="0.25">
      <c r="B12805" s="24">
        <v>2835</v>
      </c>
      <c r="C12805" s="24">
        <v>4613552</v>
      </c>
      <c r="I12805" s="23"/>
      <c r="J12805" s="23"/>
      <c r="P12805" s="23"/>
      <c r="Q12805" s="23"/>
    </row>
    <row r="12806" spans="2:17" ht="12.5" x14ac:dyDescent="0.25">
      <c r="B12806" s="24">
        <v>2835</v>
      </c>
      <c r="C12806" s="24">
        <v>5494424</v>
      </c>
      <c r="I12806" s="23"/>
      <c r="J12806" s="23"/>
      <c r="P12806" s="23"/>
      <c r="Q12806" s="23"/>
    </row>
    <row r="12807" spans="2:17" ht="12.5" x14ac:dyDescent="0.25">
      <c r="B12807" s="24">
        <v>2835</v>
      </c>
      <c r="C12807" s="24">
        <v>4611499</v>
      </c>
      <c r="I12807" s="23"/>
      <c r="J12807" s="23"/>
      <c r="P12807" s="23"/>
      <c r="Q12807" s="23"/>
    </row>
    <row r="12808" spans="2:17" ht="12.5" x14ac:dyDescent="0.25">
      <c r="B12808" s="24">
        <v>2835</v>
      </c>
      <c r="C12808" s="24">
        <v>4228452</v>
      </c>
      <c r="I12808" s="23"/>
      <c r="J12808" s="23"/>
      <c r="P12808" s="23"/>
      <c r="Q12808" s="23"/>
    </row>
    <row r="12809" spans="2:17" ht="12.5" x14ac:dyDescent="0.25">
      <c r="B12809" s="24">
        <v>2835</v>
      </c>
      <c r="C12809" s="24">
        <v>4146305</v>
      </c>
      <c r="I12809" s="23"/>
      <c r="J12809" s="23"/>
      <c r="P12809" s="23"/>
      <c r="Q12809" s="23"/>
    </row>
    <row r="12810" spans="2:17" ht="12.5" x14ac:dyDescent="0.25">
      <c r="B12810" s="24">
        <v>2835</v>
      </c>
      <c r="C12810" s="24">
        <v>3727067</v>
      </c>
      <c r="I12810" s="23"/>
      <c r="J12810" s="23"/>
      <c r="P12810" s="23"/>
      <c r="Q12810" s="23"/>
    </row>
    <row r="12811" spans="2:17" ht="12.5" x14ac:dyDescent="0.25">
      <c r="B12811" s="24">
        <v>2835</v>
      </c>
      <c r="C12811" s="24">
        <v>4094713</v>
      </c>
      <c r="I12811" s="23"/>
      <c r="J12811" s="23"/>
      <c r="P12811" s="23"/>
      <c r="Q12811" s="23"/>
    </row>
    <row r="12812" spans="2:17" ht="12.5" x14ac:dyDescent="0.25">
      <c r="B12812" s="24">
        <v>2835</v>
      </c>
      <c r="C12812" s="24">
        <v>4361818</v>
      </c>
      <c r="I12812" s="23"/>
      <c r="J12812" s="23"/>
      <c r="P12812" s="23"/>
      <c r="Q12812" s="23"/>
    </row>
    <row r="12813" spans="2:17" ht="12.5" x14ac:dyDescent="0.25">
      <c r="B12813" s="24">
        <v>2835</v>
      </c>
      <c r="C12813" s="24">
        <v>4928341</v>
      </c>
      <c r="I12813" s="23"/>
      <c r="J12813" s="23"/>
      <c r="P12813" s="23"/>
      <c r="Q12813" s="23"/>
    </row>
    <row r="12814" spans="2:17" ht="12.5" x14ac:dyDescent="0.25">
      <c r="B12814" s="24">
        <v>2835</v>
      </c>
      <c r="C12814" s="24">
        <v>3160844</v>
      </c>
      <c r="I12814" s="23"/>
      <c r="J12814" s="23"/>
      <c r="P12814" s="23"/>
      <c r="Q12814" s="23"/>
    </row>
    <row r="12815" spans="2:17" ht="12.5" x14ac:dyDescent="0.25">
      <c r="B12815" s="24">
        <v>2835</v>
      </c>
      <c r="C12815" s="24">
        <v>7909520</v>
      </c>
      <c r="I12815" s="23"/>
      <c r="J12815" s="23"/>
      <c r="P12815" s="23"/>
      <c r="Q12815" s="23"/>
    </row>
    <row r="12816" spans="2:17" ht="12.5" x14ac:dyDescent="0.25">
      <c r="B12816" s="24">
        <v>2835</v>
      </c>
      <c r="C12816" s="24">
        <v>3741698</v>
      </c>
      <c r="I12816" s="23"/>
      <c r="J12816" s="23"/>
      <c r="P12816" s="23"/>
      <c r="Q12816" s="23"/>
    </row>
    <row r="12817" spans="2:17" ht="12.5" x14ac:dyDescent="0.25">
      <c r="B12817" s="24">
        <v>2835</v>
      </c>
      <c r="C12817" s="24">
        <v>4031437</v>
      </c>
      <c r="I12817" s="23"/>
      <c r="J12817" s="23"/>
      <c r="P12817" s="23"/>
      <c r="Q12817" s="23"/>
    </row>
    <row r="12818" spans="2:17" ht="12.5" x14ac:dyDescent="0.25">
      <c r="B12818" s="24">
        <v>2835</v>
      </c>
      <c r="C12818" s="24">
        <v>3729582</v>
      </c>
      <c r="I12818" s="23"/>
      <c r="J12818" s="23"/>
      <c r="P12818" s="23"/>
      <c r="Q12818" s="23"/>
    </row>
    <row r="12819" spans="2:17" ht="12.5" x14ac:dyDescent="0.25">
      <c r="B12819" s="24">
        <v>2835</v>
      </c>
      <c r="C12819" s="24">
        <v>3698255</v>
      </c>
      <c r="I12819" s="23"/>
      <c r="J12819" s="23"/>
      <c r="P12819" s="23"/>
      <c r="Q12819" s="23"/>
    </row>
    <row r="12820" spans="2:17" ht="12.5" x14ac:dyDescent="0.25">
      <c r="B12820" s="24">
        <v>2835</v>
      </c>
      <c r="C12820" s="24">
        <v>4988893</v>
      </c>
      <c r="I12820" s="23"/>
      <c r="J12820" s="23"/>
      <c r="P12820" s="23"/>
      <c r="Q12820" s="23"/>
    </row>
    <row r="12821" spans="2:17" ht="12.5" x14ac:dyDescent="0.25">
      <c r="B12821" s="24">
        <v>2835</v>
      </c>
      <c r="C12821" s="24">
        <v>4016716</v>
      </c>
      <c r="I12821" s="23"/>
      <c r="J12821" s="23"/>
      <c r="P12821" s="23"/>
      <c r="Q12821" s="23"/>
    </row>
    <row r="12822" spans="2:17" ht="12.5" x14ac:dyDescent="0.25">
      <c r="B12822" s="24">
        <v>2835</v>
      </c>
      <c r="C12822" s="24">
        <v>3541356</v>
      </c>
      <c r="I12822" s="23"/>
      <c r="J12822" s="23"/>
      <c r="P12822" s="23"/>
      <c r="Q12822" s="23"/>
    </row>
    <row r="12823" spans="2:17" ht="12.5" x14ac:dyDescent="0.25">
      <c r="B12823" s="24">
        <v>2835</v>
      </c>
      <c r="C12823" s="24">
        <v>3853809</v>
      </c>
      <c r="I12823" s="23"/>
      <c r="J12823" s="23"/>
      <c r="P12823" s="23"/>
      <c r="Q12823" s="23"/>
    </row>
    <row r="12824" spans="2:17" ht="12.5" x14ac:dyDescent="0.25">
      <c r="B12824" s="24">
        <v>2835</v>
      </c>
      <c r="C12824" s="24">
        <v>4054904</v>
      </c>
      <c r="I12824" s="23"/>
      <c r="J12824" s="23"/>
      <c r="P12824" s="23"/>
      <c r="Q12824" s="23"/>
    </row>
    <row r="12825" spans="2:17" ht="12.5" x14ac:dyDescent="0.25">
      <c r="B12825" s="24">
        <v>2835</v>
      </c>
      <c r="C12825" s="24">
        <v>4025624</v>
      </c>
      <c r="I12825" s="23"/>
      <c r="J12825" s="23"/>
      <c r="P12825" s="23"/>
      <c r="Q12825" s="23"/>
    </row>
    <row r="12826" spans="2:17" ht="12.5" x14ac:dyDescent="0.25">
      <c r="B12826" s="24">
        <v>2835</v>
      </c>
      <c r="C12826" s="24">
        <v>4041245</v>
      </c>
      <c r="I12826" s="23"/>
      <c r="J12826" s="23"/>
      <c r="P12826" s="23"/>
      <c r="Q12826" s="23"/>
    </row>
    <row r="12827" spans="2:17" ht="12.5" x14ac:dyDescent="0.25">
      <c r="B12827" s="24">
        <v>2835</v>
      </c>
      <c r="C12827" s="24">
        <v>4486325</v>
      </c>
      <c r="I12827" s="23"/>
      <c r="J12827" s="23"/>
      <c r="P12827" s="23"/>
      <c r="Q12827" s="23"/>
    </row>
    <row r="12828" spans="2:17" ht="12.5" x14ac:dyDescent="0.25">
      <c r="B12828" s="24">
        <v>2835</v>
      </c>
      <c r="C12828" s="24">
        <v>4035143</v>
      </c>
      <c r="I12828" s="23"/>
      <c r="J12828" s="23"/>
      <c r="P12828" s="23"/>
      <c r="Q12828" s="23"/>
    </row>
    <row r="12829" spans="2:17" ht="12.5" x14ac:dyDescent="0.25">
      <c r="B12829" s="24">
        <v>2835</v>
      </c>
      <c r="C12829" s="24">
        <v>2634266</v>
      </c>
      <c r="I12829" s="23"/>
      <c r="J12829" s="23"/>
      <c r="P12829" s="23"/>
      <c r="Q12829" s="23"/>
    </row>
    <row r="12830" spans="2:17" ht="12.5" x14ac:dyDescent="0.25">
      <c r="B12830" s="24">
        <v>2835</v>
      </c>
      <c r="C12830" s="24">
        <v>3954639</v>
      </c>
      <c r="I12830" s="23"/>
      <c r="J12830" s="23"/>
      <c r="P12830" s="23"/>
      <c r="Q12830" s="23"/>
    </row>
    <row r="12831" spans="2:17" ht="12.5" x14ac:dyDescent="0.25">
      <c r="B12831" s="24">
        <v>2835</v>
      </c>
      <c r="C12831" s="24">
        <v>5471502</v>
      </c>
      <c r="I12831" s="23"/>
      <c r="J12831" s="23"/>
      <c r="P12831" s="23"/>
      <c r="Q12831" s="23"/>
    </row>
    <row r="12832" spans="2:17" ht="12.5" x14ac:dyDescent="0.25">
      <c r="B12832" s="24">
        <v>2835</v>
      </c>
      <c r="C12832" s="24">
        <v>4580774</v>
      </c>
      <c r="I12832" s="23"/>
      <c r="J12832" s="23"/>
      <c r="P12832" s="23"/>
      <c r="Q12832" s="23"/>
    </row>
    <row r="12833" spans="2:17" ht="12.5" x14ac:dyDescent="0.25">
      <c r="B12833" s="24">
        <v>2835</v>
      </c>
      <c r="C12833" s="24">
        <v>3716329</v>
      </c>
      <c r="I12833" s="23"/>
      <c r="J12833" s="23"/>
      <c r="P12833" s="23"/>
      <c r="Q12833" s="23"/>
    </row>
    <row r="12834" spans="2:17" ht="12.5" x14ac:dyDescent="0.25">
      <c r="B12834" s="24">
        <v>2835</v>
      </c>
      <c r="C12834" s="24">
        <v>3623943</v>
      </c>
      <c r="I12834" s="23"/>
      <c r="J12834" s="23"/>
      <c r="P12834" s="23"/>
      <c r="Q12834" s="23"/>
    </row>
    <row r="12835" spans="2:17" ht="12.5" x14ac:dyDescent="0.25">
      <c r="B12835" s="24">
        <v>2835</v>
      </c>
      <c r="C12835" s="24">
        <v>3287313</v>
      </c>
      <c r="I12835" s="23"/>
      <c r="J12835" s="23"/>
      <c r="P12835" s="23"/>
      <c r="Q12835" s="23"/>
    </row>
    <row r="12836" spans="2:17" ht="12.5" x14ac:dyDescent="0.25">
      <c r="B12836" s="24">
        <v>2835</v>
      </c>
      <c r="C12836" s="24">
        <v>3997102</v>
      </c>
      <c r="I12836" s="23"/>
      <c r="J12836" s="23"/>
      <c r="P12836" s="23"/>
      <c r="Q12836" s="23"/>
    </row>
    <row r="12837" spans="2:17" ht="12.5" x14ac:dyDescent="0.25">
      <c r="B12837" s="24">
        <v>2835</v>
      </c>
      <c r="C12837" s="24">
        <v>3937861</v>
      </c>
      <c r="I12837" s="23"/>
      <c r="J12837" s="23"/>
      <c r="P12837" s="23"/>
      <c r="Q12837" s="23"/>
    </row>
    <row r="12838" spans="2:17" ht="12.5" x14ac:dyDescent="0.25">
      <c r="B12838" s="24">
        <v>2835</v>
      </c>
      <c r="C12838" s="24">
        <v>3885499</v>
      </c>
      <c r="I12838" s="23"/>
      <c r="J12838" s="23"/>
      <c r="P12838" s="23"/>
      <c r="Q12838" s="23"/>
    </row>
    <row r="12839" spans="2:17" ht="12.5" x14ac:dyDescent="0.25">
      <c r="B12839" s="24">
        <v>2835</v>
      </c>
      <c r="C12839" s="24">
        <v>3577745</v>
      </c>
      <c r="I12839" s="23"/>
      <c r="J12839" s="23"/>
      <c r="P12839" s="23"/>
      <c r="Q12839" s="23"/>
    </row>
    <row r="12840" spans="2:17" ht="12.5" x14ac:dyDescent="0.25">
      <c r="B12840" s="24">
        <v>2835</v>
      </c>
      <c r="C12840" s="24">
        <v>3923673</v>
      </c>
      <c r="I12840" s="23"/>
      <c r="J12840" s="23"/>
      <c r="P12840" s="23"/>
      <c r="Q12840" s="23"/>
    </row>
    <row r="12841" spans="2:17" ht="12.5" x14ac:dyDescent="0.25">
      <c r="B12841" s="24">
        <v>2835</v>
      </c>
      <c r="C12841" s="24">
        <v>3914196</v>
      </c>
      <c r="I12841" s="23"/>
      <c r="J12841" s="23"/>
      <c r="P12841" s="23"/>
      <c r="Q12841" s="23"/>
    </row>
    <row r="12842" spans="2:17" ht="12.5" x14ac:dyDescent="0.25">
      <c r="B12842" s="24">
        <v>2835</v>
      </c>
      <c r="C12842" s="24">
        <v>3873700</v>
      </c>
      <c r="I12842" s="23"/>
      <c r="J12842" s="23"/>
      <c r="P12842" s="23"/>
      <c r="Q12842" s="23"/>
    </row>
    <row r="12843" spans="2:17" ht="12.5" x14ac:dyDescent="0.25">
      <c r="B12843" s="24">
        <v>2835</v>
      </c>
      <c r="C12843" s="24">
        <v>4129910</v>
      </c>
      <c r="I12843" s="23"/>
      <c r="J12843" s="23"/>
      <c r="P12843" s="23"/>
      <c r="Q12843" s="23"/>
    </row>
    <row r="12844" spans="2:17" ht="12.5" x14ac:dyDescent="0.25">
      <c r="B12844" s="24">
        <v>2835</v>
      </c>
      <c r="C12844" s="24">
        <v>3990975</v>
      </c>
      <c r="I12844" s="23"/>
      <c r="J12844" s="23"/>
      <c r="P12844" s="23"/>
      <c r="Q12844" s="23"/>
    </row>
    <row r="12845" spans="2:17" ht="12.5" x14ac:dyDescent="0.25">
      <c r="B12845" s="24">
        <v>2835</v>
      </c>
      <c r="C12845" s="24">
        <v>3905474</v>
      </c>
      <c r="I12845" s="23"/>
      <c r="J12845" s="23"/>
      <c r="P12845" s="23"/>
      <c r="Q12845" s="23"/>
    </row>
    <row r="12846" spans="2:17" ht="12.5" x14ac:dyDescent="0.25">
      <c r="B12846" s="24">
        <v>2835</v>
      </c>
      <c r="C12846" s="24">
        <v>3775439</v>
      </c>
      <c r="I12846" s="23"/>
      <c r="J12846" s="23"/>
      <c r="P12846" s="23"/>
      <c r="Q12846" s="23"/>
    </row>
    <row r="12847" spans="2:17" ht="12.5" x14ac:dyDescent="0.25">
      <c r="B12847" s="24">
        <v>2835</v>
      </c>
      <c r="C12847" s="24">
        <v>3981043</v>
      </c>
      <c r="I12847" s="23"/>
      <c r="J12847" s="23"/>
      <c r="P12847" s="23"/>
      <c r="Q12847" s="23"/>
    </row>
    <row r="12848" spans="2:17" ht="12.5" x14ac:dyDescent="0.25">
      <c r="B12848" s="24">
        <v>2835</v>
      </c>
      <c r="C12848" s="24">
        <v>4111332</v>
      </c>
      <c r="I12848" s="23"/>
      <c r="J12848" s="23"/>
      <c r="P12848" s="23"/>
      <c r="Q12848" s="23"/>
    </row>
    <row r="12849" spans="2:17" ht="12.5" x14ac:dyDescent="0.25">
      <c r="B12849" s="24">
        <v>2835</v>
      </c>
      <c r="C12849" s="24">
        <v>3581702</v>
      </c>
      <c r="I12849" s="23"/>
      <c r="J12849" s="23"/>
      <c r="P12849" s="23"/>
      <c r="Q12849" s="23"/>
    </row>
    <row r="12850" spans="2:17" ht="12.5" x14ac:dyDescent="0.25">
      <c r="B12850" s="24">
        <v>2835</v>
      </c>
      <c r="C12850" s="24">
        <v>4337637</v>
      </c>
      <c r="I12850" s="23"/>
      <c r="J12850" s="23"/>
      <c r="P12850" s="23"/>
      <c r="Q12850" s="23"/>
    </row>
    <row r="12851" spans="2:17" ht="12.5" x14ac:dyDescent="0.25">
      <c r="B12851" s="24">
        <v>2835</v>
      </c>
      <c r="C12851" s="24">
        <v>5988985</v>
      </c>
      <c r="I12851" s="23"/>
      <c r="J12851" s="23"/>
      <c r="P12851" s="23"/>
      <c r="Q12851" s="23"/>
    </row>
    <row r="12852" spans="2:17" ht="12.5" x14ac:dyDescent="0.25">
      <c r="B12852" s="24">
        <v>2835</v>
      </c>
      <c r="C12852" s="24">
        <v>3428580</v>
      </c>
      <c r="I12852" s="23"/>
      <c r="J12852" s="23"/>
      <c r="P12852" s="23"/>
      <c r="Q12852" s="23"/>
    </row>
    <row r="12853" spans="2:17" ht="12.5" x14ac:dyDescent="0.25">
      <c r="B12853" s="24">
        <v>2835</v>
      </c>
      <c r="C12853" s="24">
        <v>3809349</v>
      </c>
      <c r="I12853" s="23"/>
      <c r="J12853" s="23"/>
      <c r="P12853" s="23"/>
      <c r="Q12853" s="23"/>
    </row>
    <row r="12854" spans="2:17" ht="12.5" x14ac:dyDescent="0.25">
      <c r="B12854" s="24">
        <v>2835</v>
      </c>
      <c r="C12854" s="24">
        <v>3636226</v>
      </c>
      <c r="I12854" s="23"/>
      <c r="J12854" s="23"/>
      <c r="P12854" s="23"/>
      <c r="Q12854" s="23"/>
    </row>
    <row r="12855" spans="2:17" ht="12.5" x14ac:dyDescent="0.25">
      <c r="B12855" s="24">
        <v>2835</v>
      </c>
      <c r="C12855" s="24">
        <v>4567245</v>
      </c>
      <c r="I12855" s="23"/>
      <c r="J12855" s="23"/>
      <c r="P12855" s="23"/>
      <c r="Q12855" s="23"/>
    </row>
    <row r="12856" spans="2:17" ht="12.5" x14ac:dyDescent="0.25">
      <c r="B12856" s="24">
        <v>2835</v>
      </c>
      <c r="C12856" s="24">
        <v>4917436</v>
      </c>
      <c r="I12856" s="23"/>
      <c r="J12856" s="23"/>
      <c r="P12856" s="23"/>
      <c r="Q12856" s="23"/>
    </row>
    <row r="12857" spans="2:17" ht="12.5" x14ac:dyDescent="0.25">
      <c r="B12857" s="24">
        <v>2835</v>
      </c>
      <c r="C12857" s="24">
        <v>15741246</v>
      </c>
      <c r="I12857" s="23"/>
      <c r="J12857" s="23"/>
      <c r="P12857" s="23"/>
      <c r="Q12857" s="23"/>
    </row>
    <row r="12858" spans="2:17" ht="12.5" x14ac:dyDescent="0.25">
      <c r="B12858" s="24">
        <v>2835</v>
      </c>
      <c r="C12858" s="24">
        <v>3821062</v>
      </c>
      <c r="I12858" s="23"/>
      <c r="J12858" s="23"/>
      <c r="P12858" s="23"/>
      <c r="Q12858" s="23"/>
    </row>
    <row r="12859" spans="2:17" ht="12.5" x14ac:dyDescent="0.25">
      <c r="B12859" s="24">
        <v>2835</v>
      </c>
      <c r="C12859" s="24">
        <v>4039485</v>
      </c>
      <c r="I12859" s="23"/>
      <c r="J12859" s="23"/>
      <c r="P12859" s="23"/>
      <c r="Q12859" s="23"/>
    </row>
    <row r="12860" spans="2:17" ht="12.5" x14ac:dyDescent="0.25">
      <c r="B12860" s="24">
        <v>2835</v>
      </c>
      <c r="C12860" s="24">
        <v>2403356</v>
      </c>
      <c r="I12860" s="23"/>
      <c r="J12860" s="23"/>
      <c r="P12860" s="23"/>
      <c r="Q12860" s="23"/>
    </row>
    <row r="12861" spans="2:17" ht="12.5" x14ac:dyDescent="0.25">
      <c r="B12861" s="24">
        <v>2835</v>
      </c>
      <c r="C12861" s="24">
        <v>3882420</v>
      </c>
      <c r="I12861" s="23"/>
      <c r="J12861" s="23"/>
      <c r="P12861" s="23"/>
      <c r="Q12861" s="23"/>
    </row>
    <row r="12862" spans="2:17" ht="12.5" x14ac:dyDescent="0.25">
      <c r="B12862" s="24">
        <v>2835</v>
      </c>
      <c r="C12862" s="24">
        <v>3015016</v>
      </c>
      <c r="I12862" s="23"/>
      <c r="J12862" s="23"/>
      <c r="P12862" s="23"/>
      <c r="Q12862" s="23"/>
    </row>
    <row r="12863" spans="2:17" ht="12.5" x14ac:dyDescent="0.25">
      <c r="B12863" s="24">
        <v>2835</v>
      </c>
      <c r="C12863" s="24">
        <v>4043315</v>
      </c>
      <c r="I12863" s="23"/>
      <c r="J12863" s="23"/>
      <c r="P12863" s="23"/>
      <c r="Q12863" s="23"/>
    </row>
    <row r="12864" spans="2:17" ht="12.5" x14ac:dyDescent="0.25">
      <c r="B12864" s="24">
        <v>2835</v>
      </c>
      <c r="C12864" s="24">
        <v>3316944</v>
      </c>
      <c r="I12864" s="23"/>
      <c r="J12864" s="23"/>
      <c r="P12864" s="23"/>
      <c r="Q12864" s="23"/>
    </row>
    <row r="12865" spans="2:17" ht="12.5" x14ac:dyDescent="0.25">
      <c r="B12865" s="24">
        <v>2835</v>
      </c>
      <c r="C12865" s="24">
        <v>4083192</v>
      </c>
      <c r="I12865" s="23"/>
      <c r="J12865" s="23"/>
      <c r="P12865" s="23"/>
      <c r="Q12865" s="23"/>
    </row>
    <row r="12866" spans="2:17" ht="12.5" x14ac:dyDescent="0.25">
      <c r="B12866" s="24">
        <v>2835</v>
      </c>
      <c r="C12866" s="24">
        <v>4875014</v>
      </c>
      <c r="I12866" s="23"/>
      <c r="J12866" s="23"/>
      <c r="P12866" s="23"/>
      <c r="Q12866" s="23"/>
    </row>
    <row r="12867" spans="2:17" ht="12.5" x14ac:dyDescent="0.25">
      <c r="B12867" s="24">
        <v>2835</v>
      </c>
      <c r="C12867" s="24">
        <v>3662212</v>
      </c>
      <c r="I12867" s="23"/>
      <c r="J12867" s="23"/>
      <c r="P12867" s="23"/>
      <c r="Q12867" s="23"/>
    </row>
    <row r="12868" spans="2:17" ht="12.5" x14ac:dyDescent="0.25">
      <c r="B12868" s="24">
        <v>2835</v>
      </c>
      <c r="C12868" s="24">
        <v>3882399</v>
      </c>
      <c r="I12868" s="23"/>
      <c r="J12868" s="23"/>
      <c r="P12868" s="23"/>
      <c r="Q12868" s="23"/>
    </row>
    <row r="12869" spans="2:17" ht="12.5" x14ac:dyDescent="0.25">
      <c r="B12869" s="24">
        <v>2835</v>
      </c>
      <c r="C12869" s="24">
        <v>4012895</v>
      </c>
      <c r="I12869" s="23"/>
      <c r="J12869" s="23"/>
      <c r="P12869" s="23"/>
      <c r="Q12869" s="23"/>
    </row>
    <row r="12870" spans="2:17" ht="12.5" x14ac:dyDescent="0.25">
      <c r="B12870" s="24">
        <v>2835</v>
      </c>
      <c r="C12870" s="24">
        <v>3884864</v>
      </c>
      <c r="I12870" s="23"/>
      <c r="J12870" s="23"/>
      <c r="P12870" s="23"/>
      <c r="Q12870" s="23"/>
    </row>
    <row r="12871" spans="2:17" ht="12.5" x14ac:dyDescent="0.25">
      <c r="B12871" s="24">
        <v>2835</v>
      </c>
      <c r="C12871" s="24">
        <v>3184348</v>
      </c>
      <c r="I12871" s="23"/>
      <c r="J12871" s="23"/>
      <c r="P12871" s="23"/>
      <c r="Q12871" s="23"/>
    </row>
    <row r="12872" spans="2:17" ht="12.5" x14ac:dyDescent="0.25">
      <c r="B12872" s="24">
        <v>2835</v>
      </c>
      <c r="C12872" s="24">
        <v>4092143</v>
      </c>
      <c r="I12872" s="23"/>
      <c r="J12872" s="23"/>
      <c r="P12872" s="23"/>
      <c r="Q12872" s="23"/>
    </row>
    <row r="12873" spans="2:17" ht="12.5" x14ac:dyDescent="0.25">
      <c r="B12873" s="24">
        <v>2835</v>
      </c>
      <c r="C12873" s="24">
        <v>3957102</v>
      </c>
      <c r="I12873" s="23"/>
      <c r="J12873" s="23"/>
      <c r="P12873" s="23"/>
      <c r="Q12873" s="23"/>
    </row>
    <row r="12874" spans="2:17" ht="12.5" x14ac:dyDescent="0.25">
      <c r="B12874" s="24">
        <v>2835</v>
      </c>
      <c r="C12874" s="24">
        <v>4040093</v>
      </c>
      <c r="I12874" s="23"/>
      <c r="J12874" s="23"/>
      <c r="P12874" s="23"/>
      <c r="Q12874" s="23"/>
    </row>
    <row r="12875" spans="2:17" ht="12.5" x14ac:dyDescent="0.25">
      <c r="B12875" s="24">
        <v>2835</v>
      </c>
      <c r="C12875" s="24">
        <v>3147990</v>
      </c>
      <c r="I12875" s="23"/>
      <c r="J12875" s="23"/>
      <c r="P12875" s="23"/>
      <c r="Q12875" s="23"/>
    </row>
    <row r="12876" spans="2:17" ht="12.5" x14ac:dyDescent="0.25">
      <c r="B12876" s="24">
        <v>2835</v>
      </c>
      <c r="C12876" s="24">
        <v>5149511</v>
      </c>
      <c r="I12876" s="23"/>
      <c r="J12876" s="23"/>
      <c r="P12876" s="23"/>
      <c r="Q12876" s="23"/>
    </row>
    <row r="12877" spans="2:17" ht="12.5" x14ac:dyDescent="0.25">
      <c r="B12877" s="24">
        <v>2835</v>
      </c>
      <c r="C12877" s="24">
        <v>4504856</v>
      </c>
      <c r="I12877" s="23"/>
      <c r="J12877" s="23"/>
      <c r="P12877" s="23"/>
      <c r="Q12877" s="23"/>
    </row>
    <row r="12878" spans="2:17" ht="12.5" x14ac:dyDescent="0.25">
      <c r="B12878" s="24">
        <v>2835</v>
      </c>
      <c r="C12878" s="24">
        <v>3367519</v>
      </c>
      <c r="I12878" s="23"/>
      <c r="J12878" s="23"/>
      <c r="P12878" s="23"/>
      <c r="Q12878" s="23"/>
    </row>
    <row r="12879" spans="2:17" ht="12.5" x14ac:dyDescent="0.25">
      <c r="B12879" s="24">
        <v>2835</v>
      </c>
      <c r="C12879" s="24">
        <v>3769500</v>
      </c>
      <c r="I12879" s="23"/>
      <c r="J12879" s="23"/>
      <c r="P12879" s="23"/>
      <c r="Q12879" s="23"/>
    </row>
    <row r="12880" spans="2:17" ht="12.5" x14ac:dyDescent="0.25">
      <c r="B12880" s="24">
        <v>2835</v>
      </c>
      <c r="C12880" s="24">
        <v>4486407</v>
      </c>
      <c r="I12880" s="23"/>
      <c r="J12880" s="23"/>
      <c r="P12880" s="23"/>
      <c r="Q12880" s="23"/>
    </row>
    <row r="12881" spans="2:17" ht="12.5" x14ac:dyDescent="0.25">
      <c r="B12881" s="24">
        <v>2835</v>
      </c>
      <c r="C12881" s="24">
        <v>4540368</v>
      </c>
      <c r="I12881" s="23"/>
      <c r="J12881" s="23"/>
      <c r="P12881" s="23"/>
      <c r="Q12881" s="23"/>
    </row>
    <row r="12882" spans="2:17" ht="12.5" x14ac:dyDescent="0.25">
      <c r="B12882" s="24">
        <v>2835</v>
      </c>
      <c r="C12882" s="24">
        <v>3476946</v>
      </c>
      <c r="I12882" s="23"/>
      <c r="J12882" s="23"/>
      <c r="P12882" s="23"/>
      <c r="Q12882" s="23"/>
    </row>
    <row r="12883" spans="2:17" ht="12.5" x14ac:dyDescent="0.25">
      <c r="B12883" s="24">
        <v>2835</v>
      </c>
      <c r="C12883" s="24">
        <v>2027972</v>
      </c>
      <c r="I12883" s="23"/>
      <c r="J12883" s="23"/>
      <c r="P12883" s="23"/>
      <c r="Q12883" s="23"/>
    </row>
    <row r="12884" spans="2:17" ht="12.5" x14ac:dyDescent="0.25">
      <c r="B12884" s="24">
        <v>2835</v>
      </c>
      <c r="C12884" s="24">
        <v>4048528</v>
      </c>
      <c r="I12884" s="23"/>
      <c r="J12884" s="23"/>
      <c r="P12884" s="23"/>
      <c r="Q12884" s="23"/>
    </row>
    <row r="12885" spans="2:17" ht="12.5" x14ac:dyDescent="0.25">
      <c r="B12885" s="24">
        <v>2835</v>
      </c>
      <c r="C12885" s="24">
        <v>4667642</v>
      </c>
      <c r="I12885" s="23"/>
      <c r="J12885" s="23"/>
      <c r="P12885" s="23"/>
      <c r="Q12885" s="23"/>
    </row>
    <row r="12886" spans="2:17" ht="12.5" x14ac:dyDescent="0.25">
      <c r="B12886" s="24">
        <v>2835</v>
      </c>
      <c r="C12886" s="24">
        <v>4033553</v>
      </c>
      <c r="I12886" s="23"/>
      <c r="J12886" s="23"/>
      <c r="P12886" s="23"/>
      <c r="Q12886" s="23"/>
    </row>
    <row r="12887" spans="2:17" ht="12.5" x14ac:dyDescent="0.25">
      <c r="B12887" s="24">
        <v>2835</v>
      </c>
      <c r="C12887" s="24">
        <v>4335842</v>
      </c>
      <c r="I12887" s="23"/>
      <c r="J12887" s="23"/>
      <c r="P12887" s="23"/>
      <c r="Q12887" s="23"/>
    </row>
    <row r="12888" spans="2:17" ht="12.5" x14ac:dyDescent="0.25">
      <c r="B12888" s="24">
        <v>2835</v>
      </c>
      <c r="C12888" s="24">
        <v>3826723</v>
      </c>
      <c r="I12888" s="23"/>
      <c r="J12888" s="23"/>
      <c r="P12888" s="23"/>
      <c r="Q12888" s="23"/>
    </row>
    <row r="12889" spans="2:17" ht="12.5" x14ac:dyDescent="0.25">
      <c r="B12889" s="24">
        <v>2835</v>
      </c>
      <c r="C12889" s="24">
        <v>4791752</v>
      </c>
      <c r="I12889" s="23"/>
      <c r="J12889" s="23"/>
      <c r="P12889" s="23"/>
      <c r="Q12889" s="23"/>
    </row>
    <row r="12890" spans="2:17" ht="12.5" x14ac:dyDescent="0.25">
      <c r="B12890" s="24">
        <v>2835</v>
      </c>
      <c r="C12890" s="24">
        <v>4323835</v>
      </c>
      <c r="I12890" s="23"/>
      <c r="J12890" s="23"/>
      <c r="P12890" s="23"/>
      <c r="Q12890" s="23"/>
    </row>
    <row r="12891" spans="2:17" ht="12.5" x14ac:dyDescent="0.25">
      <c r="B12891" s="24">
        <v>2835</v>
      </c>
      <c r="C12891" s="24">
        <v>4469996</v>
      </c>
      <c r="I12891" s="23"/>
      <c r="J12891" s="23"/>
      <c r="P12891" s="23"/>
      <c r="Q12891" s="23"/>
    </row>
    <row r="12892" spans="2:17" ht="12.5" x14ac:dyDescent="0.25">
      <c r="B12892" s="24">
        <v>2835</v>
      </c>
      <c r="C12892" s="24">
        <v>3432011</v>
      </c>
      <c r="I12892" s="23"/>
      <c r="J12892" s="23"/>
      <c r="P12892" s="23"/>
      <c r="Q12892" s="23"/>
    </row>
    <row r="12893" spans="2:17" ht="12.5" x14ac:dyDescent="0.25">
      <c r="B12893" s="24">
        <v>2835</v>
      </c>
      <c r="C12893" s="24">
        <v>4065577</v>
      </c>
      <c r="I12893" s="23"/>
      <c r="J12893" s="23"/>
      <c r="P12893" s="23"/>
      <c r="Q12893" s="23"/>
    </row>
    <row r="12894" spans="2:17" ht="12.5" x14ac:dyDescent="0.25">
      <c r="B12894" s="24">
        <v>2835</v>
      </c>
      <c r="C12894" s="24">
        <v>4144301</v>
      </c>
      <c r="I12894" s="23"/>
      <c r="J12894" s="23"/>
      <c r="P12894" s="23"/>
      <c r="Q12894" s="23"/>
    </row>
    <row r="12895" spans="2:17" ht="12.5" x14ac:dyDescent="0.25">
      <c r="B12895" s="24">
        <v>2835</v>
      </c>
      <c r="C12895" s="24">
        <v>3436029</v>
      </c>
      <c r="I12895" s="23"/>
      <c r="J12895" s="23"/>
      <c r="P12895" s="23"/>
      <c r="Q12895" s="23"/>
    </row>
    <row r="12896" spans="2:17" ht="12.5" x14ac:dyDescent="0.25">
      <c r="B12896" s="24">
        <v>2835</v>
      </c>
      <c r="C12896" s="24">
        <v>3986538</v>
      </c>
      <c r="I12896" s="23"/>
      <c r="J12896" s="23"/>
      <c r="P12896" s="23"/>
      <c r="Q12896" s="23"/>
    </row>
    <row r="12897" spans="2:17" ht="12.5" x14ac:dyDescent="0.25">
      <c r="B12897" s="24">
        <v>2835</v>
      </c>
      <c r="C12897" s="24">
        <v>4057304</v>
      </c>
      <c r="I12897" s="23"/>
      <c r="J12897" s="23"/>
      <c r="P12897" s="23"/>
      <c r="Q12897" s="23"/>
    </row>
    <row r="12898" spans="2:17" ht="12.5" x14ac:dyDescent="0.25">
      <c r="B12898" s="24">
        <v>2835</v>
      </c>
      <c r="C12898" s="24">
        <v>4464132</v>
      </c>
      <c r="I12898" s="23"/>
      <c r="J12898" s="23"/>
      <c r="P12898" s="23"/>
      <c r="Q12898" s="23"/>
    </row>
    <row r="12899" spans="2:17" ht="12.5" x14ac:dyDescent="0.25">
      <c r="B12899" s="24">
        <v>2835</v>
      </c>
      <c r="C12899" s="24">
        <v>3849361</v>
      </c>
      <c r="I12899" s="23"/>
      <c r="J12899" s="23"/>
      <c r="P12899" s="23"/>
      <c r="Q12899" s="23"/>
    </row>
    <row r="12900" spans="2:17" ht="12.5" x14ac:dyDescent="0.25">
      <c r="B12900" s="24">
        <v>2835</v>
      </c>
      <c r="C12900" s="24">
        <v>4074880</v>
      </c>
      <c r="I12900" s="23"/>
      <c r="J12900" s="23"/>
      <c r="P12900" s="23"/>
      <c r="Q12900" s="23"/>
    </row>
    <row r="12901" spans="2:17" ht="12.5" x14ac:dyDescent="0.25">
      <c r="B12901" s="24">
        <v>2835</v>
      </c>
      <c r="C12901" s="24">
        <v>3204196</v>
      </c>
      <c r="I12901" s="23"/>
      <c r="J12901" s="23"/>
      <c r="P12901" s="23"/>
      <c r="Q12901" s="23"/>
    </row>
    <row r="12902" spans="2:17" ht="12.5" x14ac:dyDescent="0.25">
      <c r="B12902" s="24">
        <v>2835</v>
      </c>
      <c r="C12902" s="24">
        <v>4082852</v>
      </c>
      <c r="I12902" s="23"/>
      <c r="J12902" s="23"/>
      <c r="P12902" s="23"/>
      <c r="Q12902" s="23"/>
    </row>
    <row r="12903" spans="2:17" ht="12.5" x14ac:dyDescent="0.25">
      <c r="B12903" s="24">
        <v>2835</v>
      </c>
      <c r="C12903" s="24">
        <v>4554818</v>
      </c>
      <c r="I12903" s="23"/>
      <c r="J12903" s="23"/>
      <c r="P12903" s="23"/>
      <c r="Q12903" s="23"/>
    </row>
    <row r="12904" spans="2:17" ht="12.5" x14ac:dyDescent="0.25">
      <c r="B12904" s="24">
        <v>2835</v>
      </c>
      <c r="C12904" s="24">
        <v>5330842</v>
      </c>
      <c r="I12904" s="23"/>
      <c r="J12904" s="23"/>
      <c r="P12904" s="23"/>
      <c r="Q12904" s="23"/>
    </row>
    <row r="12905" spans="2:17" ht="12.5" x14ac:dyDescent="0.25">
      <c r="B12905" s="24">
        <v>2835</v>
      </c>
      <c r="C12905" s="24">
        <v>3934084</v>
      </c>
      <c r="I12905" s="23"/>
      <c r="J12905" s="23"/>
      <c r="P12905" s="23"/>
      <c r="Q12905" s="23"/>
    </row>
    <row r="12906" spans="2:17" ht="12.5" x14ac:dyDescent="0.25">
      <c r="B12906" s="24">
        <v>2835</v>
      </c>
      <c r="C12906" s="24">
        <v>3970246</v>
      </c>
      <c r="I12906" s="23"/>
      <c r="J12906" s="23"/>
      <c r="P12906" s="23"/>
      <c r="Q12906" s="23"/>
    </row>
    <row r="12907" spans="2:17" ht="12.5" x14ac:dyDescent="0.25">
      <c r="B12907" s="24">
        <v>2835</v>
      </c>
      <c r="C12907" s="24">
        <v>4035849</v>
      </c>
      <c r="I12907" s="23"/>
      <c r="J12907" s="23"/>
      <c r="P12907" s="23"/>
      <c r="Q12907" s="23"/>
    </row>
    <row r="12908" spans="2:17" ht="12.5" x14ac:dyDescent="0.25">
      <c r="B12908" s="24">
        <v>2835</v>
      </c>
      <c r="C12908" s="24">
        <v>5467603</v>
      </c>
      <c r="I12908" s="23"/>
      <c r="J12908" s="23"/>
      <c r="P12908" s="23"/>
      <c r="Q12908" s="23"/>
    </row>
    <row r="12909" spans="2:17" ht="12.5" x14ac:dyDescent="0.25">
      <c r="B12909" s="24">
        <v>2835</v>
      </c>
      <c r="C12909" s="24">
        <v>4424497</v>
      </c>
      <c r="I12909" s="23"/>
      <c r="J12909" s="23"/>
      <c r="P12909" s="23"/>
      <c r="Q12909" s="23"/>
    </row>
    <row r="12910" spans="2:17" ht="12.5" x14ac:dyDescent="0.25">
      <c r="B12910" s="24">
        <v>2835</v>
      </c>
      <c r="C12910" s="24">
        <v>4056258</v>
      </c>
      <c r="I12910" s="23"/>
      <c r="J12910" s="23"/>
      <c r="P12910" s="23"/>
      <c r="Q12910" s="23"/>
    </row>
    <row r="12911" spans="2:17" ht="12.5" x14ac:dyDescent="0.25">
      <c r="B12911" s="24">
        <v>2835</v>
      </c>
      <c r="C12911" s="24">
        <v>4608173</v>
      </c>
      <c r="I12911" s="23"/>
      <c r="J12911" s="23"/>
      <c r="P12911" s="23"/>
      <c r="Q12911" s="23"/>
    </row>
    <row r="12912" spans="2:17" ht="12.5" x14ac:dyDescent="0.25">
      <c r="B12912" s="24">
        <v>2835</v>
      </c>
      <c r="C12912" s="24">
        <v>4908556</v>
      </c>
      <c r="I12912" s="23"/>
      <c r="J12912" s="23"/>
      <c r="P12912" s="23"/>
      <c r="Q12912" s="23"/>
    </row>
    <row r="12913" spans="2:17" ht="12.5" x14ac:dyDescent="0.25">
      <c r="B12913" s="24">
        <v>2835</v>
      </c>
      <c r="C12913" s="24">
        <v>4029375</v>
      </c>
      <c r="I12913" s="23"/>
      <c r="J12913" s="23"/>
      <c r="P12913" s="23"/>
      <c r="Q12913" s="23"/>
    </row>
    <row r="12914" spans="2:17" ht="12.5" x14ac:dyDescent="0.25">
      <c r="B12914" s="24">
        <v>2835</v>
      </c>
      <c r="C12914" s="24">
        <v>4641581</v>
      </c>
      <c r="I12914" s="23"/>
      <c r="J12914" s="23"/>
      <c r="P12914" s="23"/>
      <c r="Q12914" s="23"/>
    </row>
    <row r="12915" spans="2:17" ht="12.5" x14ac:dyDescent="0.25">
      <c r="B12915" s="24">
        <v>2835</v>
      </c>
      <c r="C12915" s="24">
        <v>3211949</v>
      </c>
      <c r="I12915" s="23"/>
      <c r="J12915" s="23"/>
      <c r="P12915" s="23"/>
      <c r="Q12915" s="23"/>
    </row>
    <row r="12916" spans="2:17" ht="12.5" x14ac:dyDescent="0.25">
      <c r="B12916" s="24">
        <v>2835</v>
      </c>
      <c r="C12916" s="24">
        <v>3790001</v>
      </c>
      <c r="I12916" s="23"/>
      <c r="J12916" s="23"/>
      <c r="P12916" s="23"/>
      <c r="Q12916" s="23"/>
    </row>
    <row r="12917" spans="2:17" ht="12.5" x14ac:dyDescent="0.25">
      <c r="B12917" s="24">
        <v>2835</v>
      </c>
      <c r="C12917" s="24">
        <v>4001222</v>
      </c>
      <c r="I12917" s="23"/>
      <c r="J12917" s="23"/>
      <c r="P12917" s="23"/>
      <c r="Q12917" s="23"/>
    </row>
    <row r="12918" spans="2:17" ht="12.5" x14ac:dyDescent="0.25">
      <c r="B12918" s="24">
        <v>2835</v>
      </c>
      <c r="C12918" s="24">
        <v>3735966</v>
      </c>
      <c r="I12918" s="23"/>
      <c r="J12918" s="23"/>
      <c r="P12918" s="23"/>
      <c r="Q12918" s="23"/>
    </row>
    <row r="12919" spans="2:17" ht="12.5" x14ac:dyDescent="0.25">
      <c r="B12919" s="24">
        <v>2835</v>
      </c>
      <c r="C12919" s="24">
        <v>4703839</v>
      </c>
      <c r="I12919" s="23"/>
      <c r="J12919" s="23"/>
      <c r="P12919" s="23"/>
      <c r="Q12919" s="23"/>
    </row>
    <row r="12920" spans="2:17" ht="12.5" x14ac:dyDescent="0.25">
      <c r="B12920" s="24">
        <v>2835</v>
      </c>
      <c r="C12920" s="24">
        <v>3916080</v>
      </c>
      <c r="I12920" s="23"/>
      <c r="J12920" s="23"/>
      <c r="P12920" s="23"/>
      <c r="Q12920" s="23"/>
    </row>
    <row r="12921" spans="2:17" ht="12.5" x14ac:dyDescent="0.25">
      <c r="B12921" s="24">
        <v>2835</v>
      </c>
      <c r="C12921" s="24">
        <v>3977732</v>
      </c>
      <c r="I12921" s="23"/>
      <c r="J12921" s="23"/>
      <c r="P12921" s="23"/>
      <c r="Q12921" s="23"/>
    </row>
    <row r="12922" spans="2:17" ht="12.5" x14ac:dyDescent="0.25">
      <c r="B12922" s="24">
        <v>2835</v>
      </c>
      <c r="C12922" s="24">
        <v>1994285</v>
      </c>
      <c r="I12922" s="23"/>
      <c r="J12922" s="23"/>
      <c r="P12922" s="23"/>
      <c r="Q12922" s="23"/>
    </row>
    <row r="12923" spans="2:17" ht="12.5" x14ac:dyDescent="0.25">
      <c r="B12923" s="24">
        <v>2835</v>
      </c>
      <c r="C12923" s="24">
        <v>4148182</v>
      </c>
      <c r="I12923" s="23"/>
      <c r="J12923" s="23"/>
      <c r="P12923" s="23"/>
      <c r="Q12923" s="23"/>
    </row>
    <row r="12924" spans="2:17" ht="12.5" x14ac:dyDescent="0.25">
      <c r="B12924" s="24">
        <v>2835</v>
      </c>
      <c r="C12924" s="24">
        <v>3131398</v>
      </c>
      <c r="I12924" s="23"/>
      <c r="J12924" s="23"/>
      <c r="P12924" s="23"/>
      <c r="Q12924" s="23"/>
    </row>
    <row r="12925" spans="2:17" ht="12.5" x14ac:dyDescent="0.25">
      <c r="B12925" s="24">
        <v>2835</v>
      </c>
      <c r="C12925" s="24">
        <v>3956927</v>
      </c>
      <c r="I12925" s="23"/>
      <c r="J12925" s="23"/>
      <c r="P12925" s="23"/>
      <c r="Q12925" s="23"/>
    </row>
    <row r="12926" spans="2:17" ht="12.5" x14ac:dyDescent="0.25">
      <c r="B12926" s="24">
        <v>2835</v>
      </c>
      <c r="C12926" s="24">
        <v>4409870</v>
      </c>
      <c r="I12926" s="23"/>
      <c r="J12926" s="23"/>
      <c r="P12926" s="23"/>
      <c r="Q12926" s="23"/>
    </row>
    <row r="12927" spans="2:17" ht="12.5" x14ac:dyDescent="0.25">
      <c r="B12927" s="24">
        <v>2835</v>
      </c>
      <c r="C12927" s="24">
        <v>4515915</v>
      </c>
      <c r="I12927" s="23"/>
      <c r="J12927" s="23"/>
      <c r="P12927" s="23"/>
      <c r="Q12927" s="23"/>
    </row>
    <row r="12928" spans="2:17" ht="12.5" x14ac:dyDescent="0.25">
      <c r="B12928" s="24">
        <v>2835</v>
      </c>
      <c r="C12928" s="24">
        <v>4148617</v>
      </c>
      <c r="I12928" s="23"/>
      <c r="J12928" s="23"/>
      <c r="P12928" s="23"/>
      <c r="Q12928" s="23"/>
    </row>
    <row r="12929" spans="2:17" ht="12.5" x14ac:dyDescent="0.25">
      <c r="B12929" s="24">
        <v>2835</v>
      </c>
      <c r="C12929" s="24">
        <v>4586374</v>
      </c>
      <c r="I12929" s="23"/>
      <c r="J12929" s="23"/>
      <c r="P12929" s="23"/>
      <c r="Q12929" s="23"/>
    </row>
    <row r="12930" spans="2:17" ht="12.5" x14ac:dyDescent="0.25">
      <c r="B12930" s="24">
        <v>2835</v>
      </c>
      <c r="C12930" s="24">
        <v>3553825</v>
      </c>
      <c r="I12930" s="23"/>
      <c r="J12930" s="23"/>
      <c r="P12930" s="23"/>
      <c r="Q12930" s="23"/>
    </row>
    <row r="12931" spans="2:17" ht="12.5" x14ac:dyDescent="0.25">
      <c r="B12931" s="24">
        <v>2835</v>
      </c>
      <c r="C12931" s="24">
        <v>4033680</v>
      </c>
      <c r="I12931" s="23"/>
      <c r="J12931" s="23"/>
      <c r="P12931" s="23"/>
      <c r="Q12931" s="23"/>
    </row>
    <row r="12932" spans="2:17" ht="12.5" x14ac:dyDescent="0.25">
      <c r="B12932" s="24">
        <v>2835</v>
      </c>
      <c r="C12932" s="24">
        <v>4708104</v>
      </c>
      <c r="I12932" s="23"/>
      <c r="J12932" s="23"/>
      <c r="P12932" s="23"/>
      <c r="Q12932" s="23"/>
    </row>
    <row r="12933" spans="2:17" ht="12.5" x14ac:dyDescent="0.25">
      <c r="B12933" s="24">
        <v>2835</v>
      </c>
      <c r="C12933" s="24">
        <v>3376692</v>
      </c>
      <c r="I12933" s="23"/>
      <c r="J12933" s="23"/>
      <c r="P12933" s="23"/>
      <c r="Q12933" s="23"/>
    </row>
    <row r="12934" spans="2:17" ht="12.5" x14ac:dyDescent="0.25">
      <c r="B12934" s="24">
        <v>2835</v>
      </c>
      <c r="C12934" s="24">
        <v>5008764</v>
      </c>
      <c r="I12934" s="23"/>
      <c r="J12934" s="23"/>
      <c r="P12934" s="23"/>
      <c r="Q12934" s="23"/>
    </row>
    <row r="12935" spans="2:17" ht="12.5" x14ac:dyDescent="0.25">
      <c r="B12935" s="24">
        <v>2835</v>
      </c>
      <c r="C12935" s="24">
        <v>3971448</v>
      </c>
      <c r="I12935" s="23"/>
      <c r="J12935" s="23"/>
      <c r="P12935" s="23"/>
      <c r="Q12935" s="23"/>
    </row>
    <row r="12936" spans="2:17" ht="12.5" x14ac:dyDescent="0.25">
      <c r="B12936" s="24">
        <v>2835</v>
      </c>
      <c r="C12936" s="24">
        <v>4109542</v>
      </c>
      <c r="I12936" s="23"/>
      <c r="J12936" s="23"/>
      <c r="P12936" s="23"/>
      <c r="Q12936" s="23"/>
    </row>
    <row r="12937" spans="2:17" ht="12.5" x14ac:dyDescent="0.25">
      <c r="B12937" s="24">
        <v>2835</v>
      </c>
      <c r="C12937" s="24">
        <v>3909784</v>
      </c>
      <c r="I12937" s="23"/>
      <c r="J12937" s="23"/>
      <c r="P12937" s="23"/>
      <c r="Q12937" s="23"/>
    </row>
    <row r="12938" spans="2:17" ht="12.5" x14ac:dyDescent="0.25">
      <c r="B12938" s="24">
        <v>2835</v>
      </c>
      <c r="C12938" s="24">
        <v>4353979</v>
      </c>
      <c r="I12938" s="23"/>
      <c r="J12938" s="23"/>
      <c r="P12938" s="23"/>
      <c r="Q12938" s="23"/>
    </row>
    <row r="12939" spans="2:17" ht="12.5" x14ac:dyDescent="0.25">
      <c r="B12939" s="24">
        <v>2835</v>
      </c>
      <c r="C12939" s="24">
        <v>4009732</v>
      </c>
      <c r="I12939" s="23"/>
      <c r="J12939" s="23"/>
      <c r="P12939" s="23"/>
      <c r="Q12939" s="23"/>
    </row>
    <row r="12940" spans="2:17" ht="12.5" x14ac:dyDescent="0.25">
      <c r="B12940" s="24">
        <v>2835</v>
      </c>
      <c r="C12940" s="24">
        <v>3574404</v>
      </c>
      <c r="I12940" s="23"/>
      <c r="J12940" s="23"/>
      <c r="P12940" s="23"/>
      <c r="Q12940" s="23"/>
    </row>
    <row r="12941" spans="2:17" ht="12.5" x14ac:dyDescent="0.25">
      <c r="B12941" s="24">
        <v>2835</v>
      </c>
      <c r="C12941" s="24">
        <v>4700090</v>
      </c>
      <c r="I12941" s="23"/>
      <c r="J12941" s="23"/>
      <c r="P12941" s="23"/>
      <c r="Q12941" s="23"/>
    </row>
    <row r="12942" spans="2:17" ht="12.5" x14ac:dyDescent="0.25">
      <c r="B12942" s="24">
        <v>2835</v>
      </c>
      <c r="C12942" s="24">
        <v>5534181</v>
      </c>
      <c r="I12942" s="23"/>
      <c r="J12942" s="23"/>
      <c r="P12942" s="23"/>
      <c r="Q12942" s="23"/>
    </row>
    <row r="12943" spans="2:17" ht="12.5" x14ac:dyDescent="0.25">
      <c r="B12943" s="24">
        <v>2835</v>
      </c>
      <c r="C12943" s="24">
        <v>4063670</v>
      </c>
      <c r="I12943" s="23"/>
      <c r="J12943" s="23"/>
      <c r="P12943" s="23"/>
      <c r="Q12943" s="23"/>
    </row>
    <row r="12944" spans="2:17" ht="12.5" x14ac:dyDescent="0.25">
      <c r="B12944" s="24">
        <v>2835</v>
      </c>
      <c r="C12944" s="24">
        <v>2768570</v>
      </c>
      <c r="I12944" s="23"/>
      <c r="J12944" s="23"/>
      <c r="P12944" s="23"/>
      <c r="Q12944" s="23"/>
    </row>
    <row r="12945" spans="2:17" ht="12.5" x14ac:dyDescent="0.25">
      <c r="B12945" s="24">
        <v>2835</v>
      </c>
      <c r="C12945" s="24">
        <v>4342872</v>
      </c>
      <c r="I12945" s="23"/>
      <c r="J12945" s="23"/>
      <c r="P12945" s="23"/>
      <c r="Q12945" s="23"/>
    </row>
    <row r="12946" spans="2:17" ht="12.5" x14ac:dyDescent="0.25">
      <c r="B12946" s="24">
        <v>2835</v>
      </c>
      <c r="C12946" s="24">
        <v>3374595</v>
      </c>
      <c r="I12946" s="23"/>
      <c r="J12946" s="23"/>
      <c r="P12946" s="23"/>
      <c r="Q12946" s="23"/>
    </row>
    <row r="12947" spans="2:17" ht="12.5" x14ac:dyDescent="0.25">
      <c r="B12947" s="24">
        <v>2835</v>
      </c>
      <c r="C12947" s="24">
        <v>2953703</v>
      </c>
      <c r="I12947" s="23"/>
      <c r="J12947" s="23"/>
      <c r="P12947" s="23"/>
      <c r="Q12947" s="23"/>
    </row>
    <row r="12948" spans="2:17" ht="12.5" x14ac:dyDescent="0.25">
      <c r="B12948" s="24">
        <v>2835</v>
      </c>
      <c r="C12948" s="24">
        <v>4055909</v>
      </c>
      <c r="I12948" s="23"/>
      <c r="J12948" s="23"/>
      <c r="P12948" s="23"/>
      <c r="Q12948" s="23"/>
    </row>
    <row r="12949" spans="2:17" ht="12.5" x14ac:dyDescent="0.25">
      <c r="B12949" s="24">
        <v>2835</v>
      </c>
      <c r="C12949" s="24">
        <v>3929981</v>
      </c>
      <c r="I12949" s="23"/>
      <c r="J12949" s="23"/>
      <c r="P12949" s="23"/>
      <c r="Q12949" s="23"/>
    </row>
    <row r="12950" spans="2:17" ht="12.5" x14ac:dyDescent="0.25">
      <c r="B12950" s="24">
        <v>2835</v>
      </c>
      <c r="C12950" s="24">
        <v>4654757</v>
      </c>
      <c r="I12950" s="23"/>
      <c r="J12950" s="23"/>
      <c r="P12950" s="23"/>
      <c r="Q12950" s="23"/>
    </row>
    <row r="12951" spans="2:17" ht="12.5" x14ac:dyDescent="0.25">
      <c r="B12951" s="24">
        <v>2835</v>
      </c>
      <c r="C12951" s="24">
        <v>4480852</v>
      </c>
      <c r="I12951" s="23"/>
      <c r="J12951" s="23"/>
      <c r="P12951" s="23"/>
      <c r="Q12951" s="23"/>
    </row>
    <row r="12952" spans="2:17" ht="12.5" x14ac:dyDescent="0.25">
      <c r="B12952" s="24">
        <v>2835</v>
      </c>
      <c r="C12952" s="24">
        <v>2576983</v>
      </c>
      <c r="I12952" s="23"/>
      <c r="J12952" s="23"/>
      <c r="P12952" s="23"/>
      <c r="Q12952" s="23"/>
    </row>
    <row r="12953" spans="2:17" ht="12.5" x14ac:dyDescent="0.25">
      <c r="B12953" s="24">
        <v>2835</v>
      </c>
      <c r="C12953" s="24">
        <v>3514011</v>
      </c>
      <c r="I12953" s="23"/>
      <c r="J12953" s="23"/>
      <c r="P12953" s="23"/>
      <c r="Q12953" s="23"/>
    </row>
    <row r="12954" spans="2:17" ht="12.5" x14ac:dyDescent="0.25">
      <c r="B12954" s="24">
        <v>2835</v>
      </c>
      <c r="C12954" s="24">
        <v>6000345</v>
      </c>
      <c r="I12954" s="23"/>
      <c r="J12954" s="23"/>
      <c r="P12954" s="23"/>
      <c r="Q12954" s="23"/>
    </row>
    <row r="12955" spans="2:17" ht="12.5" x14ac:dyDescent="0.25">
      <c r="B12955" s="24">
        <v>2835</v>
      </c>
      <c r="C12955" s="24">
        <v>3945814</v>
      </c>
      <c r="I12955" s="23"/>
      <c r="J12955" s="23"/>
      <c r="P12955" s="23"/>
      <c r="Q12955" s="23"/>
    </row>
    <row r="12956" spans="2:17" ht="12.5" x14ac:dyDescent="0.25">
      <c r="B12956" s="24">
        <v>2835</v>
      </c>
      <c r="C12956" s="24">
        <v>4914663</v>
      </c>
      <c r="I12956" s="23"/>
      <c r="J12956" s="23"/>
      <c r="P12956" s="23"/>
      <c r="Q12956" s="23"/>
    </row>
    <row r="12957" spans="2:17" ht="12.5" x14ac:dyDescent="0.25">
      <c r="B12957" s="24">
        <v>2835</v>
      </c>
      <c r="C12957" s="24">
        <v>4094326</v>
      </c>
      <c r="I12957" s="23"/>
      <c r="J12957" s="23"/>
      <c r="P12957" s="23"/>
      <c r="Q12957" s="23"/>
    </row>
    <row r="12958" spans="2:17" ht="12.5" x14ac:dyDescent="0.25">
      <c r="B12958" s="24">
        <v>2835</v>
      </c>
      <c r="C12958" s="24">
        <v>4032140</v>
      </c>
      <c r="I12958" s="23"/>
      <c r="J12958" s="23"/>
      <c r="P12958" s="23"/>
      <c r="Q12958" s="23"/>
    </row>
    <row r="12959" spans="2:17" ht="12.5" x14ac:dyDescent="0.25">
      <c r="B12959" s="24">
        <v>2835</v>
      </c>
      <c r="C12959" s="24">
        <v>4267360</v>
      </c>
      <c r="I12959" s="23"/>
      <c r="J12959" s="23"/>
      <c r="P12959" s="23"/>
      <c r="Q12959" s="23"/>
    </row>
    <row r="12960" spans="2:17" ht="12.5" x14ac:dyDescent="0.25">
      <c r="B12960" s="24">
        <v>2835</v>
      </c>
      <c r="C12960" s="24">
        <v>4118028</v>
      </c>
      <c r="I12960" s="23"/>
      <c r="J12960" s="23"/>
      <c r="P12960" s="23"/>
      <c r="Q12960" s="23"/>
    </row>
    <row r="12961" spans="2:17" ht="12.5" x14ac:dyDescent="0.25">
      <c r="B12961" s="24">
        <v>2835</v>
      </c>
      <c r="C12961" s="24">
        <v>2183409</v>
      </c>
      <c r="I12961" s="23"/>
      <c r="J12961" s="23"/>
      <c r="P12961" s="23"/>
      <c r="Q12961" s="23"/>
    </row>
    <row r="12962" spans="2:17" ht="12.5" x14ac:dyDescent="0.25">
      <c r="B12962" s="24">
        <v>2835</v>
      </c>
      <c r="C12962" s="24">
        <v>3899508</v>
      </c>
      <c r="I12962" s="23"/>
      <c r="J12962" s="23"/>
      <c r="P12962" s="23"/>
      <c r="Q12962" s="23"/>
    </row>
    <row r="12963" spans="2:17" ht="12.5" x14ac:dyDescent="0.25">
      <c r="B12963" s="24">
        <v>2835</v>
      </c>
      <c r="C12963" s="24">
        <v>4224645</v>
      </c>
      <c r="I12963" s="23"/>
      <c r="J12963" s="23"/>
      <c r="P12963" s="23"/>
      <c r="Q12963" s="23"/>
    </row>
    <row r="12964" spans="2:17" ht="12.5" x14ac:dyDescent="0.25">
      <c r="B12964" s="24">
        <v>2835</v>
      </c>
      <c r="C12964" s="24">
        <v>3125823</v>
      </c>
      <c r="I12964" s="23"/>
      <c r="J12964" s="23"/>
      <c r="P12964" s="23"/>
      <c r="Q12964" s="23"/>
    </row>
    <row r="12965" spans="2:17" ht="12.5" x14ac:dyDescent="0.25">
      <c r="B12965" s="24">
        <v>2835</v>
      </c>
      <c r="C12965" s="24">
        <v>2571802</v>
      </c>
      <c r="I12965" s="23"/>
      <c r="J12965" s="23"/>
      <c r="P12965" s="23"/>
      <c r="Q12965" s="23"/>
    </row>
    <row r="12966" spans="2:17" ht="12.5" x14ac:dyDescent="0.25">
      <c r="B12966" s="24">
        <v>2835</v>
      </c>
      <c r="C12966" s="24">
        <v>3967642</v>
      </c>
      <c r="I12966" s="23"/>
      <c r="J12966" s="23"/>
      <c r="P12966" s="23"/>
      <c r="Q12966" s="23"/>
    </row>
    <row r="12967" spans="2:17" ht="12.5" x14ac:dyDescent="0.25">
      <c r="B12967" s="24">
        <v>2835</v>
      </c>
      <c r="C12967" s="24">
        <v>4263528</v>
      </c>
      <c r="I12967" s="23"/>
      <c r="J12967" s="23"/>
      <c r="P12967" s="23"/>
      <c r="Q12967" s="23"/>
    </row>
    <row r="12968" spans="2:17" ht="12.5" x14ac:dyDescent="0.25">
      <c r="B12968" s="24">
        <v>2835</v>
      </c>
      <c r="C12968" s="24">
        <v>3548856</v>
      </c>
      <c r="I12968" s="23"/>
      <c r="J12968" s="23"/>
      <c r="P12968" s="23"/>
      <c r="Q12968" s="23"/>
    </row>
    <row r="12969" spans="2:17" ht="12.5" x14ac:dyDescent="0.25">
      <c r="B12969" s="24">
        <v>2835</v>
      </c>
      <c r="C12969" s="24">
        <v>4342953</v>
      </c>
      <c r="I12969" s="23"/>
      <c r="J12969" s="23"/>
      <c r="P12969" s="23"/>
      <c r="Q12969" s="23"/>
    </row>
    <row r="12970" spans="2:17" ht="12.5" x14ac:dyDescent="0.25">
      <c r="B12970" s="24">
        <v>2835</v>
      </c>
      <c r="C12970" s="24">
        <v>4722393</v>
      </c>
      <c r="I12970" s="23"/>
      <c r="J12970" s="23"/>
      <c r="P12970" s="23"/>
      <c r="Q12970" s="23"/>
    </row>
    <row r="12971" spans="2:17" ht="12.5" x14ac:dyDescent="0.25">
      <c r="B12971" s="24">
        <v>2835</v>
      </c>
      <c r="C12971" s="24">
        <v>845640</v>
      </c>
      <c r="I12971" s="23"/>
      <c r="J12971" s="23"/>
      <c r="P12971" s="23"/>
      <c r="Q12971" s="23"/>
    </row>
    <row r="12972" spans="2:17" ht="12.5" x14ac:dyDescent="0.25">
      <c r="B12972" s="24">
        <v>2835</v>
      </c>
      <c r="C12972" s="24">
        <v>4058235</v>
      </c>
      <c r="I12972" s="23"/>
      <c r="J12972" s="23"/>
      <c r="P12972" s="23"/>
      <c r="Q12972" s="23"/>
    </row>
    <row r="12973" spans="2:17" ht="12.5" x14ac:dyDescent="0.25">
      <c r="B12973" s="24">
        <v>2835</v>
      </c>
      <c r="C12973" s="24">
        <v>4022138</v>
      </c>
      <c r="I12973" s="23"/>
      <c r="J12973" s="23"/>
      <c r="P12973" s="23"/>
      <c r="Q12973" s="23"/>
    </row>
    <row r="12974" spans="2:17" ht="12.5" x14ac:dyDescent="0.25">
      <c r="B12974" s="24">
        <v>2835</v>
      </c>
      <c r="C12974" s="24">
        <v>3763742</v>
      </c>
      <c r="I12974" s="23"/>
      <c r="J12974" s="23"/>
      <c r="P12974" s="23"/>
      <c r="Q12974" s="23"/>
    </row>
    <row r="12975" spans="2:17" ht="12.5" x14ac:dyDescent="0.25">
      <c r="B12975" s="24">
        <v>2835</v>
      </c>
      <c r="C12975" s="24">
        <v>2599243</v>
      </c>
      <c r="I12975" s="23"/>
      <c r="J12975" s="23"/>
      <c r="P12975" s="23"/>
      <c r="Q12975" s="23"/>
    </row>
    <row r="12976" spans="2:17" ht="12.5" x14ac:dyDescent="0.25">
      <c r="B12976" s="24">
        <v>2835</v>
      </c>
      <c r="C12976" s="24">
        <v>4375982</v>
      </c>
      <c r="I12976" s="23"/>
      <c r="J12976" s="23"/>
      <c r="P12976" s="23"/>
      <c r="Q12976" s="23"/>
    </row>
    <row r="12977" spans="2:17" ht="12.5" x14ac:dyDescent="0.25">
      <c r="B12977" s="24">
        <v>2835</v>
      </c>
      <c r="C12977" s="24">
        <v>3597847</v>
      </c>
      <c r="I12977" s="23"/>
      <c r="J12977" s="23"/>
      <c r="P12977" s="23"/>
      <c r="Q12977" s="23"/>
    </row>
    <row r="12978" spans="2:17" ht="12.5" x14ac:dyDescent="0.25">
      <c r="B12978" s="24">
        <v>2835</v>
      </c>
      <c r="C12978" s="24">
        <v>3205978</v>
      </c>
      <c r="I12978" s="23"/>
      <c r="J12978" s="23"/>
      <c r="P12978" s="23"/>
      <c r="Q12978" s="23"/>
    </row>
    <row r="12979" spans="2:17" ht="12.5" x14ac:dyDescent="0.25">
      <c r="B12979" s="24">
        <v>2835</v>
      </c>
      <c r="C12979" s="24">
        <v>4385243</v>
      </c>
      <c r="I12979" s="23"/>
      <c r="J12979" s="23"/>
      <c r="P12979" s="23"/>
      <c r="Q12979" s="23"/>
    </row>
    <row r="12980" spans="2:17" ht="12.5" x14ac:dyDescent="0.25">
      <c r="B12980" s="24">
        <v>2835</v>
      </c>
      <c r="C12980" s="24">
        <v>3983998</v>
      </c>
      <c r="I12980" s="23"/>
      <c r="J12980" s="23"/>
      <c r="P12980" s="23"/>
      <c r="Q12980" s="23"/>
    </row>
    <row r="12981" spans="2:17" ht="12.5" x14ac:dyDescent="0.25">
      <c r="B12981" s="24">
        <v>2835</v>
      </c>
      <c r="C12981" s="24">
        <v>4087254</v>
      </c>
      <c r="I12981" s="23"/>
      <c r="J12981" s="23"/>
      <c r="P12981" s="23"/>
      <c r="Q12981" s="23"/>
    </row>
    <row r="12982" spans="2:17" ht="12.5" x14ac:dyDescent="0.25">
      <c r="B12982" s="24">
        <v>2835</v>
      </c>
      <c r="C12982" s="24">
        <v>3384237</v>
      </c>
      <c r="I12982" s="23"/>
      <c r="J12982" s="23"/>
      <c r="P12982" s="23"/>
      <c r="Q12982" s="23"/>
    </row>
    <row r="12983" spans="2:17" ht="12.5" x14ac:dyDescent="0.25">
      <c r="B12983" s="24">
        <v>2835</v>
      </c>
      <c r="C12983" s="24">
        <v>4792386</v>
      </c>
      <c r="I12983" s="23"/>
      <c r="J12983" s="23"/>
      <c r="P12983" s="23"/>
      <c r="Q12983" s="23"/>
    </row>
    <row r="12984" spans="2:17" ht="12.5" x14ac:dyDescent="0.25">
      <c r="B12984" s="24">
        <v>2835</v>
      </c>
      <c r="C12984" s="24">
        <v>3470763</v>
      </c>
      <c r="I12984" s="23"/>
      <c r="J12984" s="23"/>
      <c r="P12984" s="23"/>
      <c r="Q12984" s="23"/>
    </row>
    <row r="12985" spans="2:17" ht="12.5" x14ac:dyDescent="0.25">
      <c r="B12985" s="24">
        <v>2835</v>
      </c>
      <c r="C12985" s="24">
        <v>3671007</v>
      </c>
      <c r="I12985" s="23"/>
      <c r="J12985" s="23"/>
      <c r="P12985" s="23"/>
      <c r="Q12985" s="23"/>
    </row>
    <row r="12986" spans="2:17" ht="12.5" x14ac:dyDescent="0.25">
      <c r="B12986" s="24">
        <v>2835</v>
      </c>
      <c r="C12986" s="24">
        <v>4027770</v>
      </c>
      <c r="I12986" s="23"/>
      <c r="J12986" s="23"/>
      <c r="P12986" s="23"/>
      <c r="Q12986" s="23"/>
    </row>
    <row r="12987" spans="2:17" ht="12.5" x14ac:dyDescent="0.25">
      <c r="B12987" s="24">
        <v>2835</v>
      </c>
      <c r="C12987" s="24">
        <v>4391306</v>
      </c>
      <c r="I12987" s="23"/>
      <c r="J12987" s="23"/>
      <c r="P12987" s="23"/>
      <c r="Q12987" s="23"/>
    </row>
    <row r="12988" spans="2:17" ht="12.5" x14ac:dyDescent="0.25">
      <c r="B12988" s="24">
        <v>2835</v>
      </c>
      <c r="C12988" s="24">
        <v>3375857</v>
      </c>
      <c r="I12988" s="23"/>
      <c r="J12988" s="23"/>
      <c r="P12988" s="23"/>
      <c r="Q12988" s="23"/>
    </row>
    <row r="12989" spans="2:17" ht="12.5" x14ac:dyDescent="0.25">
      <c r="B12989" s="24">
        <v>2835</v>
      </c>
      <c r="C12989" s="24">
        <v>5726111</v>
      </c>
      <c r="I12989" s="23"/>
      <c r="J12989" s="23"/>
      <c r="P12989" s="23"/>
      <c r="Q12989" s="23"/>
    </row>
    <row r="12990" spans="2:17" ht="12.5" x14ac:dyDescent="0.25">
      <c r="B12990" s="24">
        <v>2835</v>
      </c>
      <c r="C12990" s="24">
        <v>3837240</v>
      </c>
      <c r="I12990" s="23"/>
      <c r="J12990" s="23"/>
      <c r="P12990" s="23"/>
      <c r="Q12990" s="23"/>
    </row>
    <row r="12991" spans="2:17" ht="12.5" x14ac:dyDescent="0.25">
      <c r="B12991" s="24">
        <v>2835</v>
      </c>
      <c r="C12991" s="24">
        <v>4257099</v>
      </c>
      <c r="I12991" s="23"/>
      <c r="J12991" s="23"/>
      <c r="P12991" s="23"/>
      <c r="Q12991" s="23"/>
    </row>
    <row r="12992" spans="2:17" ht="12.5" x14ac:dyDescent="0.25">
      <c r="B12992" s="24">
        <v>2835</v>
      </c>
      <c r="C12992" s="24">
        <v>4191095</v>
      </c>
      <c r="I12992" s="23"/>
      <c r="J12992" s="23"/>
      <c r="P12992" s="23"/>
      <c r="Q12992" s="23"/>
    </row>
    <row r="12993" spans="2:17" ht="12.5" x14ac:dyDescent="0.25">
      <c r="B12993" s="24">
        <v>2835</v>
      </c>
      <c r="C12993" s="24">
        <v>4511263</v>
      </c>
      <c r="I12993" s="23"/>
      <c r="J12993" s="23"/>
      <c r="P12993" s="23"/>
      <c r="Q12993" s="23"/>
    </row>
    <row r="12994" spans="2:17" ht="12.5" x14ac:dyDescent="0.25">
      <c r="B12994" s="24">
        <v>2835</v>
      </c>
      <c r="C12994" s="24">
        <v>3954002</v>
      </c>
      <c r="I12994" s="23"/>
      <c r="J12994" s="23"/>
      <c r="P12994" s="23"/>
      <c r="Q12994" s="23"/>
    </row>
    <row r="12995" spans="2:17" ht="12.5" x14ac:dyDescent="0.25">
      <c r="B12995" s="24">
        <v>2835</v>
      </c>
      <c r="C12995" s="24">
        <v>4785454</v>
      </c>
      <c r="I12995" s="23"/>
      <c r="J12995" s="23"/>
      <c r="P12995" s="23"/>
      <c r="Q12995" s="23"/>
    </row>
    <row r="12996" spans="2:17" ht="12.5" x14ac:dyDescent="0.25">
      <c r="B12996" s="24">
        <v>2835</v>
      </c>
      <c r="C12996" s="24">
        <v>3948287</v>
      </c>
      <c r="I12996" s="23"/>
      <c r="J12996" s="23"/>
      <c r="P12996" s="23"/>
      <c r="Q12996" s="23"/>
    </row>
    <row r="12997" spans="2:17" ht="12.5" x14ac:dyDescent="0.25">
      <c r="B12997" s="24">
        <v>2835</v>
      </c>
      <c r="C12997" s="24">
        <v>4602764</v>
      </c>
      <c r="I12997" s="23"/>
      <c r="J12997" s="23"/>
      <c r="P12997" s="23"/>
      <c r="Q12997" s="23"/>
    </row>
    <row r="12998" spans="2:17" ht="12.5" x14ac:dyDescent="0.25">
      <c r="B12998" s="24">
        <v>2835</v>
      </c>
      <c r="C12998" s="24">
        <v>3992372</v>
      </c>
      <c r="I12998" s="23"/>
      <c r="J12998" s="23"/>
      <c r="P12998" s="23"/>
      <c r="Q12998" s="23"/>
    </row>
    <row r="12999" spans="2:17" ht="12.5" x14ac:dyDescent="0.25">
      <c r="B12999" s="24">
        <v>2835</v>
      </c>
      <c r="C12999" s="24">
        <v>4007325</v>
      </c>
      <c r="I12999" s="23"/>
      <c r="J12999" s="23"/>
      <c r="P12999" s="23"/>
      <c r="Q12999" s="23"/>
    </row>
    <row r="13000" spans="2:17" ht="12.5" x14ac:dyDescent="0.25">
      <c r="B13000" s="24">
        <v>2835</v>
      </c>
      <c r="C13000" s="24">
        <v>4038912</v>
      </c>
      <c r="I13000" s="23"/>
      <c r="J13000" s="23"/>
      <c r="P13000" s="23"/>
      <c r="Q13000" s="23"/>
    </row>
    <row r="13001" spans="2:17" ht="12.5" x14ac:dyDescent="0.25">
      <c r="B13001" s="24">
        <v>2835</v>
      </c>
      <c r="C13001" s="24">
        <v>3961110</v>
      </c>
      <c r="I13001" s="23"/>
      <c r="J13001" s="23"/>
      <c r="P13001" s="23"/>
      <c r="Q13001" s="23"/>
    </row>
    <row r="13002" spans="2:17" ht="12.5" x14ac:dyDescent="0.25">
      <c r="B13002" s="24">
        <v>2835</v>
      </c>
      <c r="C13002" s="24">
        <v>1879146</v>
      </c>
      <c r="I13002" s="23"/>
      <c r="J13002" s="23"/>
      <c r="P13002" s="23"/>
      <c r="Q13002" s="23"/>
    </row>
    <row r="13003" spans="2:17" ht="12.5" x14ac:dyDescent="0.25">
      <c r="B13003" s="24">
        <v>2835</v>
      </c>
      <c r="C13003" s="24">
        <v>3398518</v>
      </c>
      <c r="I13003" s="23"/>
      <c r="J13003" s="23"/>
      <c r="P13003" s="23"/>
      <c r="Q13003" s="23"/>
    </row>
    <row r="13004" spans="2:17" ht="12.5" x14ac:dyDescent="0.25">
      <c r="B13004" s="24">
        <v>2835</v>
      </c>
      <c r="C13004" s="24">
        <v>4531755</v>
      </c>
      <c r="I13004" s="23"/>
      <c r="J13004" s="23"/>
      <c r="P13004" s="23"/>
      <c r="Q13004" s="23"/>
    </row>
    <row r="13005" spans="2:17" ht="12.5" x14ac:dyDescent="0.25">
      <c r="B13005" s="24">
        <v>2835</v>
      </c>
      <c r="C13005" s="24">
        <v>3966964</v>
      </c>
      <c r="I13005" s="23"/>
      <c r="J13005" s="23"/>
      <c r="P13005" s="23"/>
      <c r="Q13005" s="23"/>
    </row>
    <row r="13006" spans="2:17" ht="12.5" x14ac:dyDescent="0.25">
      <c r="B13006" s="24">
        <v>2835</v>
      </c>
      <c r="C13006" s="24">
        <v>3868062</v>
      </c>
      <c r="I13006" s="23"/>
      <c r="J13006" s="23"/>
      <c r="P13006" s="23"/>
      <c r="Q13006" s="23"/>
    </row>
    <row r="13007" spans="2:17" ht="12.5" x14ac:dyDescent="0.25">
      <c r="B13007" s="24">
        <v>2835</v>
      </c>
      <c r="C13007" s="24">
        <v>3846589</v>
      </c>
      <c r="I13007" s="23"/>
      <c r="J13007" s="23"/>
      <c r="P13007" s="23"/>
      <c r="Q13007" s="23"/>
    </row>
    <row r="13008" spans="2:17" ht="12.5" x14ac:dyDescent="0.25">
      <c r="B13008" s="24">
        <v>2835</v>
      </c>
      <c r="C13008" s="24">
        <v>4860583</v>
      </c>
      <c r="I13008" s="23"/>
      <c r="J13008" s="23"/>
      <c r="P13008" s="23"/>
      <c r="Q13008" s="23"/>
    </row>
    <row r="13009" spans="2:17" ht="12.5" x14ac:dyDescent="0.25">
      <c r="B13009" s="24">
        <v>2835</v>
      </c>
      <c r="C13009" s="24">
        <v>3651363</v>
      </c>
      <c r="I13009" s="23"/>
      <c r="J13009" s="23"/>
      <c r="P13009" s="23"/>
      <c r="Q13009" s="23"/>
    </row>
    <row r="13010" spans="2:17" ht="12.5" x14ac:dyDescent="0.25">
      <c r="B13010" s="24">
        <v>2835</v>
      </c>
      <c r="C13010" s="24">
        <v>3189390</v>
      </c>
      <c r="I13010" s="23"/>
      <c r="J13010" s="23"/>
      <c r="P13010" s="23"/>
      <c r="Q13010" s="23"/>
    </row>
    <row r="13011" spans="2:17" ht="12.5" x14ac:dyDescent="0.25">
      <c r="B13011" s="24">
        <v>2835</v>
      </c>
      <c r="C13011" s="24">
        <v>3940469</v>
      </c>
      <c r="I13011" s="23"/>
      <c r="J13011" s="23"/>
      <c r="P13011" s="23"/>
      <c r="Q13011" s="23"/>
    </row>
    <row r="13012" spans="2:17" ht="12.5" x14ac:dyDescent="0.25">
      <c r="B13012" s="24">
        <v>2835</v>
      </c>
      <c r="C13012" s="24">
        <v>4110571</v>
      </c>
      <c r="I13012" s="23"/>
      <c r="J13012" s="23"/>
      <c r="P13012" s="23"/>
      <c r="Q13012" s="23"/>
    </row>
    <row r="13013" spans="2:17" ht="12.5" x14ac:dyDescent="0.25">
      <c r="B13013" s="24">
        <v>2835</v>
      </c>
      <c r="C13013" s="24">
        <v>3906664</v>
      </c>
      <c r="I13013" s="23"/>
      <c r="J13013" s="23"/>
      <c r="P13013" s="23"/>
      <c r="Q13013" s="23"/>
    </row>
    <row r="13014" spans="2:17" ht="12.5" x14ac:dyDescent="0.25">
      <c r="B13014" s="24">
        <v>2835</v>
      </c>
      <c r="C13014" s="24">
        <v>4430905</v>
      </c>
      <c r="I13014" s="23"/>
      <c r="J13014" s="23"/>
      <c r="P13014" s="23"/>
      <c r="Q13014" s="23"/>
    </row>
    <row r="13015" spans="2:17" ht="12.5" x14ac:dyDescent="0.25">
      <c r="B13015" s="24">
        <v>2835</v>
      </c>
      <c r="C13015" s="24">
        <v>4171910</v>
      </c>
      <c r="I13015" s="23"/>
      <c r="J13015" s="23"/>
      <c r="P13015" s="23"/>
      <c r="Q13015" s="23"/>
    </row>
    <row r="13016" spans="2:17" ht="12.5" x14ac:dyDescent="0.25">
      <c r="B13016" s="24">
        <v>2835</v>
      </c>
      <c r="C13016" s="24">
        <v>4162109</v>
      </c>
      <c r="I13016" s="23"/>
      <c r="J13016" s="23"/>
      <c r="P13016" s="23"/>
      <c r="Q13016" s="23"/>
    </row>
    <row r="13017" spans="2:17" ht="12.5" x14ac:dyDescent="0.25">
      <c r="B13017" s="24">
        <v>2835</v>
      </c>
      <c r="C13017" s="24">
        <v>4527107</v>
      </c>
      <c r="I13017" s="23"/>
      <c r="J13017" s="23"/>
      <c r="P13017" s="23"/>
      <c r="Q13017" s="23"/>
    </row>
    <row r="13018" spans="2:17" ht="12.5" x14ac:dyDescent="0.25">
      <c r="B13018" s="24">
        <v>2835</v>
      </c>
      <c r="C13018" s="24">
        <v>4574196</v>
      </c>
      <c r="I13018" s="23"/>
      <c r="J13018" s="23"/>
      <c r="P13018" s="23"/>
      <c r="Q13018" s="23"/>
    </row>
    <row r="13019" spans="2:17" ht="12.5" x14ac:dyDescent="0.25">
      <c r="B13019" s="24">
        <v>2835</v>
      </c>
      <c r="C13019" s="24">
        <v>3974753</v>
      </c>
      <c r="I13019" s="23"/>
      <c r="J13019" s="23"/>
      <c r="P13019" s="23"/>
      <c r="Q13019" s="23"/>
    </row>
    <row r="13020" spans="2:17" ht="12.5" x14ac:dyDescent="0.25">
      <c r="B13020" s="24">
        <v>2835</v>
      </c>
      <c r="C13020" s="24">
        <v>5583607</v>
      </c>
      <c r="I13020" s="23"/>
      <c r="J13020" s="23"/>
      <c r="P13020" s="23"/>
      <c r="Q13020" s="23"/>
    </row>
    <row r="13021" spans="2:17" ht="12.5" x14ac:dyDescent="0.25">
      <c r="B13021" s="24">
        <v>2835</v>
      </c>
      <c r="C13021" s="24">
        <v>4362171</v>
      </c>
      <c r="I13021" s="23"/>
      <c r="J13021" s="23"/>
      <c r="P13021" s="23"/>
      <c r="Q13021" s="23"/>
    </row>
    <row r="13022" spans="2:17" ht="12.5" x14ac:dyDescent="0.25">
      <c r="B13022" s="24">
        <v>2835</v>
      </c>
      <c r="C13022" s="24">
        <v>4711192</v>
      </c>
      <c r="I13022" s="23"/>
      <c r="J13022" s="23"/>
      <c r="P13022" s="23"/>
      <c r="Q13022" s="23"/>
    </row>
    <row r="13023" spans="2:17" ht="12.5" x14ac:dyDescent="0.25">
      <c r="B13023" s="24">
        <v>2835</v>
      </c>
      <c r="C13023" s="24">
        <v>4113529</v>
      </c>
      <c r="I13023" s="23"/>
      <c r="J13023" s="23"/>
      <c r="P13023" s="23"/>
      <c r="Q13023" s="23"/>
    </row>
    <row r="13024" spans="2:17" ht="12.5" x14ac:dyDescent="0.25">
      <c r="B13024" s="24">
        <v>2835</v>
      </c>
      <c r="C13024" s="24">
        <v>3841180</v>
      </c>
      <c r="I13024" s="23"/>
      <c r="J13024" s="23"/>
      <c r="P13024" s="23"/>
      <c r="Q13024" s="23"/>
    </row>
    <row r="13025" spans="2:17" ht="12.5" x14ac:dyDescent="0.25">
      <c r="B13025" s="24">
        <v>2835</v>
      </c>
      <c r="C13025" s="24">
        <v>4830834</v>
      </c>
      <c r="I13025" s="23"/>
      <c r="J13025" s="23"/>
      <c r="P13025" s="23"/>
      <c r="Q13025" s="23"/>
    </row>
    <row r="13026" spans="2:17" ht="12.5" x14ac:dyDescent="0.25">
      <c r="B13026" s="24">
        <v>2835</v>
      </c>
      <c r="C13026" s="24">
        <v>4079969</v>
      </c>
      <c r="I13026" s="23"/>
      <c r="J13026" s="23"/>
      <c r="P13026" s="23"/>
      <c r="Q13026" s="23"/>
    </row>
    <row r="13027" spans="2:17" ht="12.5" x14ac:dyDescent="0.25">
      <c r="B13027" s="24">
        <v>2835</v>
      </c>
      <c r="C13027" s="24">
        <v>4556482</v>
      </c>
      <c r="I13027" s="23"/>
      <c r="J13027" s="23"/>
      <c r="P13027" s="23"/>
      <c r="Q13027" s="23"/>
    </row>
    <row r="13028" spans="2:17" ht="12.5" x14ac:dyDescent="0.25">
      <c r="B13028" s="24">
        <v>2835</v>
      </c>
      <c r="C13028" s="24">
        <v>3245019</v>
      </c>
      <c r="I13028" s="23"/>
      <c r="J13028" s="23"/>
      <c r="P13028" s="23"/>
      <c r="Q13028" s="23"/>
    </row>
    <row r="13029" spans="2:17" ht="12.5" x14ac:dyDescent="0.25">
      <c r="B13029" s="24">
        <v>2835</v>
      </c>
      <c r="C13029" s="24">
        <v>4029542</v>
      </c>
      <c r="I13029" s="23"/>
      <c r="J13029" s="23"/>
      <c r="P13029" s="23"/>
      <c r="Q13029" s="23"/>
    </row>
    <row r="13030" spans="2:17" ht="12.5" x14ac:dyDescent="0.25">
      <c r="B13030" s="24">
        <v>2835</v>
      </c>
      <c r="C13030" s="24">
        <v>4663524</v>
      </c>
      <c r="I13030" s="23"/>
      <c r="J13030" s="23"/>
      <c r="P13030" s="23"/>
      <c r="Q13030" s="23"/>
    </row>
    <row r="13031" spans="2:17" ht="12.5" x14ac:dyDescent="0.25">
      <c r="B13031" s="24">
        <v>2835</v>
      </c>
      <c r="C13031" s="24">
        <v>4127231</v>
      </c>
      <c r="I13031" s="23"/>
      <c r="J13031" s="23"/>
      <c r="P13031" s="23"/>
      <c r="Q13031" s="23"/>
    </row>
    <row r="13032" spans="2:17" ht="12.5" x14ac:dyDescent="0.25">
      <c r="B13032" s="24">
        <v>2835</v>
      </c>
      <c r="C13032" s="24">
        <v>5406627</v>
      </c>
      <c r="I13032" s="23"/>
      <c r="J13032" s="23"/>
      <c r="P13032" s="23"/>
      <c r="Q13032" s="23"/>
    </row>
    <row r="13033" spans="2:17" ht="12.5" x14ac:dyDescent="0.25">
      <c r="B13033" s="24">
        <v>2835</v>
      </c>
      <c r="C13033" s="24">
        <v>4663088</v>
      </c>
      <c r="I13033" s="23"/>
      <c r="J13033" s="23"/>
      <c r="P13033" s="23"/>
      <c r="Q13033" s="23"/>
    </row>
    <row r="13034" spans="2:17" ht="12.5" x14ac:dyDescent="0.25">
      <c r="B13034" s="24">
        <v>2835</v>
      </c>
      <c r="C13034" s="24">
        <v>3548452</v>
      </c>
      <c r="I13034" s="23"/>
      <c r="J13034" s="23"/>
      <c r="P13034" s="23"/>
      <c r="Q13034" s="23"/>
    </row>
    <row r="13035" spans="2:17" ht="12.5" x14ac:dyDescent="0.25">
      <c r="B13035" s="24">
        <v>2835</v>
      </c>
      <c r="C13035" s="24">
        <v>4803240</v>
      </c>
      <c r="I13035" s="23"/>
      <c r="J13035" s="23"/>
      <c r="P13035" s="23"/>
      <c r="Q13035" s="23"/>
    </row>
    <row r="13036" spans="2:17" ht="12.5" x14ac:dyDescent="0.25">
      <c r="B13036" s="24">
        <v>2835</v>
      </c>
      <c r="C13036" s="24">
        <v>4715877</v>
      </c>
      <c r="I13036" s="23"/>
      <c r="J13036" s="23"/>
      <c r="P13036" s="23"/>
      <c r="Q13036" s="23"/>
    </row>
    <row r="13037" spans="2:17" ht="12.5" x14ac:dyDescent="0.25">
      <c r="B13037" s="24">
        <v>2835</v>
      </c>
      <c r="C13037" s="24">
        <v>2953135</v>
      </c>
      <c r="I13037" s="23"/>
      <c r="J13037" s="23"/>
      <c r="P13037" s="23"/>
      <c r="Q13037" s="23"/>
    </row>
    <row r="13038" spans="2:17" ht="12.5" x14ac:dyDescent="0.25">
      <c r="B13038" s="24">
        <v>2835</v>
      </c>
      <c r="C13038" s="24">
        <v>4146041</v>
      </c>
      <c r="I13038" s="23"/>
      <c r="J13038" s="23"/>
      <c r="P13038" s="23"/>
      <c r="Q13038" s="23"/>
    </row>
    <row r="13039" spans="2:17" ht="12.5" x14ac:dyDescent="0.25">
      <c r="B13039" s="24">
        <v>2835</v>
      </c>
      <c r="C13039" s="24">
        <v>4361005</v>
      </c>
      <c r="I13039" s="23"/>
      <c r="J13039" s="23"/>
      <c r="P13039" s="23"/>
      <c r="Q13039" s="23"/>
    </row>
    <row r="13040" spans="2:17" ht="12.5" x14ac:dyDescent="0.25">
      <c r="B13040" s="24">
        <v>2835</v>
      </c>
      <c r="C13040" s="24">
        <v>4604780</v>
      </c>
      <c r="I13040" s="23"/>
      <c r="J13040" s="23"/>
      <c r="P13040" s="23"/>
      <c r="Q13040" s="23"/>
    </row>
    <row r="13041" spans="2:17" ht="12.5" x14ac:dyDescent="0.25">
      <c r="B13041" s="24">
        <v>2835</v>
      </c>
      <c r="C13041" s="24">
        <v>2015667</v>
      </c>
      <c r="I13041" s="23"/>
      <c r="J13041" s="23"/>
      <c r="P13041" s="23"/>
      <c r="Q13041" s="23"/>
    </row>
    <row r="13042" spans="2:17" ht="12.5" x14ac:dyDescent="0.25">
      <c r="B13042" s="24">
        <v>2835</v>
      </c>
      <c r="C13042" s="24">
        <v>3833415</v>
      </c>
      <c r="I13042" s="23"/>
      <c r="J13042" s="23"/>
      <c r="P13042" s="23"/>
      <c r="Q13042" s="23"/>
    </row>
    <row r="13043" spans="2:17" ht="12.5" x14ac:dyDescent="0.25">
      <c r="B13043" s="24">
        <v>2835</v>
      </c>
      <c r="C13043" s="24">
        <v>1029008</v>
      </c>
      <c r="I13043" s="23"/>
      <c r="J13043" s="23"/>
      <c r="P13043" s="23"/>
      <c r="Q13043" s="23"/>
    </row>
    <row r="13044" spans="2:17" ht="12.5" x14ac:dyDescent="0.25">
      <c r="B13044" s="24">
        <v>2835</v>
      </c>
      <c r="C13044" s="24">
        <v>3992479</v>
      </c>
      <c r="I13044" s="23"/>
      <c r="J13044" s="23"/>
      <c r="P13044" s="23"/>
      <c r="Q13044" s="23"/>
    </row>
    <row r="13045" spans="2:17" ht="12.5" x14ac:dyDescent="0.25">
      <c r="B13045" s="24">
        <v>2835</v>
      </c>
      <c r="C13045" s="24">
        <v>4031292</v>
      </c>
      <c r="I13045" s="23"/>
      <c r="J13045" s="23"/>
      <c r="P13045" s="23"/>
      <c r="Q13045" s="23"/>
    </row>
    <row r="13046" spans="2:17" ht="12.5" x14ac:dyDescent="0.25">
      <c r="B13046" s="24">
        <v>2835</v>
      </c>
      <c r="C13046" s="24">
        <v>2732326</v>
      </c>
      <c r="I13046" s="23"/>
      <c r="J13046" s="23"/>
      <c r="P13046" s="23"/>
      <c r="Q13046" s="23"/>
    </row>
    <row r="13047" spans="2:17" ht="12.5" x14ac:dyDescent="0.25">
      <c r="B13047" s="24">
        <v>2835</v>
      </c>
      <c r="C13047" s="24">
        <v>3898887</v>
      </c>
      <c r="I13047" s="23"/>
      <c r="J13047" s="23"/>
      <c r="P13047" s="23"/>
      <c r="Q13047" s="23"/>
    </row>
    <row r="13048" spans="2:17" ht="12.5" x14ac:dyDescent="0.25">
      <c r="B13048" s="24">
        <v>2835</v>
      </c>
      <c r="C13048" s="24">
        <v>11123874</v>
      </c>
      <c r="I13048" s="23"/>
      <c r="J13048" s="23"/>
      <c r="P13048" s="23"/>
      <c r="Q13048" s="23"/>
    </row>
    <row r="13049" spans="2:17" ht="12.5" x14ac:dyDescent="0.25">
      <c r="B13049" s="24">
        <v>2835</v>
      </c>
      <c r="C13049" s="24">
        <v>2087866</v>
      </c>
      <c r="I13049" s="23"/>
      <c r="J13049" s="23"/>
      <c r="P13049" s="23"/>
      <c r="Q13049" s="23"/>
    </row>
    <row r="13050" spans="2:17" ht="12.5" x14ac:dyDescent="0.25">
      <c r="B13050" s="24">
        <v>2835</v>
      </c>
      <c r="C13050" s="24">
        <v>3938130</v>
      </c>
      <c r="I13050" s="23"/>
      <c r="J13050" s="23"/>
      <c r="P13050" s="23"/>
      <c r="Q13050" s="23"/>
    </row>
    <row r="13051" spans="2:17" ht="12.5" x14ac:dyDescent="0.25">
      <c r="B13051" s="24">
        <v>2835</v>
      </c>
      <c r="C13051" s="24">
        <v>4649043</v>
      </c>
      <c r="I13051" s="23"/>
      <c r="J13051" s="23"/>
      <c r="P13051" s="23"/>
      <c r="Q13051" s="23"/>
    </row>
    <row r="13052" spans="2:17" ht="12.5" x14ac:dyDescent="0.25">
      <c r="B13052" s="24">
        <v>2835</v>
      </c>
      <c r="C13052" s="24">
        <v>4904776</v>
      </c>
      <c r="I13052" s="23"/>
      <c r="J13052" s="23"/>
      <c r="P13052" s="23"/>
      <c r="Q13052" s="23"/>
    </row>
    <row r="13053" spans="2:17" ht="12.5" x14ac:dyDescent="0.25">
      <c r="B13053" s="24">
        <v>2835</v>
      </c>
      <c r="C13053" s="24">
        <v>4449234</v>
      </c>
      <c r="I13053" s="23"/>
      <c r="J13053" s="23"/>
      <c r="P13053" s="23"/>
      <c r="Q13053" s="23"/>
    </row>
    <row r="13054" spans="2:17" ht="12.5" x14ac:dyDescent="0.25">
      <c r="B13054" s="24">
        <v>2835</v>
      </c>
      <c r="C13054" s="24">
        <v>7452813</v>
      </c>
      <c r="I13054" s="23"/>
      <c r="J13054" s="23"/>
      <c r="P13054" s="23"/>
      <c r="Q13054" s="23"/>
    </row>
    <row r="13055" spans="2:17" ht="12.5" x14ac:dyDescent="0.25">
      <c r="B13055" s="24">
        <v>2835</v>
      </c>
      <c r="C13055" s="24">
        <v>4009317</v>
      </c>
      <c r="I13055" s="23"/>
      <c r="J13055" s="23"/>
      <c r="P13055" s="23"/>
      <c r="Q13055" s="23"/>
    </row>
    <row r="13056" spans="2:17" ht="12.5" x14ac:dyDescent="0.25">
      <c r="B13056" s="24">
        <v>2835</v>
      </c>
      <c r="C13056" s="24">
        <v>3950028</v>
      </c>
      <c r="I13056" s="23"/>
      <c r="J13056" s="23"/>
      <c r="P13056" s="23"/>
      <c r="Q13056" s="23"/>
    </row>
    <row r="13057" spans="2:17" ht="12.5" x14ac:dyDescent="0.25">
      <c r="B13057" s="24">
        <v>2835</v>
      </c>
      <c r="C13057" s="24">
        <v>4468173</v>
      </c>
      <c r="I13057" s="23"/>
      <c r="J13057" s="23"/>
      <c r="P13057" s="23"/>
      <c r="Q13057" s="23"/>
    </row>
    <row r="13058" spans="2:17" ht="12.5" x14ac:dyDescent="0.25">
      <c r="B13058" s="24">
        <v>2835</v>
      </c>
      <c r="C13058" s="24">
        <v>3963467</v>
      </c>
      <c r="I13058" s="23"/>
      <c r="J13058" s="23"/>
      <c r="P13058" s="23"/>
      <c r="Q13058" s="23"/>
    </row>
    <row r="13059" spans="2:17" ht="12.5" x14ac:dyDescent="0.25">
      <c r="B13059" s="24">
        <v>2835</v>
      </c>
      <c r="C13059" s="24">
        <v>3843175</v>
      </c>
      <c r="I13059" s="23"/>
      <c r="J13059" s="23"/>
      <c r="P13059" s="23"/>
      <c r="Q13059" s="23"/>
    </row>
    <row r="13060" spans="2:17" ht="12.5" x14ac:dyDescent="0.25">
      <c r="B13060" s="24">
        <v>2835</v>
      </c>
      <c r="C13060" s="24">
        <v>4027258</v>
      </c>
      <c r="I13060" s="23"/>
      <c r="J13060" s="23"/>
      <c r="P13060" s="23"/>
      <c r="Q13060" s="23"/>
    </row>
    <row r="13061" spans="2:17" ht="12.5" x14ac:dyDescent="0.25">
      <c r="B13061" s="24">
        <v>2835</v>
      </c>
      <c r="C13061" s="24">
        <v>3792044</v>
      </c>
      <c r="I13061" s="23"/>
      <c r="J13061" s="23"/>
      <c r="P13061" s="23"/>
      <c r="Q13061" s="23"/>
    </row>
    <row r="13062" spans="2:17" ht="12.5" x14ac:dyDescent="0.25">
      <c r="B13062" s="24">
        <v>2835</v>
      </c>
      <c r="C13062" s="24">
        <v>4792625</v>
      </c>
      <c r="I13062" s="23"/>
      <c r="J13062" s="23"/>
      <c r="P13062" s="23"/>
      <c r="Q13062" s="23"/>
    </row>
    <row r="13063" spans="2:17" ht="12.5" x14ac:dyDescent="0.25">
      <c r="B13063" s="24">
        <v>2835</v>
      </c>
      <c r="C13063" s="24">
        <v>3487487</v>
      </c>
      <c r="I13063" s="23"/>
      <c r="J13063" s="23"/>
      <c r="P13063" s="23"/>
      <c r="Q13063" s="23"/>
    </row>
    <row r="13064" spans="2:17" ht="12.5" x14ac:dyDescent="0.25">
      <c r="B13064" s="24">
        <v>2835</v>
      </c>
      <c r="C13064" s="24">
        <v>3985282</v>
      </c>
      <c r="I13064" s="23"/>
      <c r="J13064" s="23"/>
      <c r="P13064" s="23"/>
      <c r="Q13064" s="23"/>
    </row>
    <row r="13065" spans="2:17" ht="12.5" x14ac:dyDescent="0.25">
      <c r="B13065" s="24">
        <v>2835</v>
      </c>
      <c r="C13065" s="24">
        <v>4165680</v>
      </c>
      <c r="I13065" s="23"/>
      <c r="J13065" s="23"/>
      <c r="P13065" s="23"/>
      <c r="Q13065" s="23"/>
    </row>
    <row r="13066" spans="2:17" ht="12.5" x14ac:dyDescent="0.25">
      <c r="B13066" s="24">
        <v>2835</v>
      </c>
      <c r="C13066" s="24">
        <v>3369703</v>
      </c>
      <c r="I13066" s="23"/>
      <c r="J13066" s="23"/>
      <c r="P13066" s="23"/>
      <c r="Q13066" s="23"/>
    </row>
    <row r="13067" spans="2:17" ht="12.5" x14ac:dyDescent="0.25">
      <c r="B13067" s="24">
        <v>2835</v>
      </c>
      <c r="C13067" s="24">
        <v>2089896</v>
      </c>
      <c r="I13067" s="23"/>
      <c r="J13067" s="23"/>
      <c r="P13067" s="23"/>
      <c r="Q13067" s="23"/>
    </row>
    <row r="13068" spans="2:17" ht="12.5" x14ac:dyDescent="0.25">
      <c r="B13068" s="24">
        <v>2835</v>
      </c>
      <c r="C13068" s="24">
        <v>3984184</v>
      </c>
      <c r="I13068" s="23"/>
      <c r="J13068" s="23"/>
      <c r="P13068" s="23"/>
      <c r="Q13068" s="23"/>
    </row>
    <row r="13069" spans="2:17" ht="12.5" x14ac:dyDescent="0.25">
      <c r="B13069" s="24">
        <v>2835</v>
      </c>
      <c r="C13069" s="24">
        <v>4457708</v>
      </c>
      <c r="I13069" s="23"/>
      <c r="J13069" s="23"/>
      <c r="P13069" s="23"/>
      <c r="Q13069" s="23"/>
    </row>
    <row r="13070" spans="2:17" ht="12.5" x14ac:dyDescent="0.25">
      <c r="B13070" s="24">
        <v>2835</v>
      </c>
      <c r="C13070" s="24">
        <v>3964118</v>
      </c>
      <c r="I13070" s="23"/>
      <c r="J13070" s="23"/>
      <c r="P13070" s="23"/>
      <c r="Q13070" s="23"/>
    </row>
    <row r="13071" spans="2:17" ht="12.5" x14ac:dyDescent="0.25">
      <c r="B13071" s="24">
        <v>2835</v>
      </c>
      <c r="C13071" s="24">
        <v>3496071</v>
      </c>
      <c r="I13071" s="23"/>
      <c r="J13071" s="23"/>
      <c r="P13071" s="23"/>
      <c r="Q13071" s="23"/>
    </row>
    <row r="13072" spans="2:17" ht="12.5" x14ac:dyDescent="0.25">
      <c r="B13072" s="24">
        <v>2835</v>
      </c>
      <c r="C13072" s="24">
        <v>3922160</v>
      </c>
      <c r="I13072" s="23"/>
      <c r="J13072" s="23"/>
      <c r="P13072" s="23"/>
      <c r="Q13072" s="23"/>
    </row>
    <row r="13073" spans="2:17" ht="12.5" x14ac:dyDescent="0.25">
      <c r="B13073" s="24">
        <v>2835</v>
      </c>
      <c r="C13073" s="24">
        <v>4430538</v>
      </c>
      <c r="I13073" s="23"/>
      <c r="J13073" s="23"/>
      <c r="P13073" s="23"/>
      <c r="Q13073" s="23"/>
    </row>
    <row r="13074" spans="2:17" ht="12.5" x14ac:dyDescent="0.25">
      <c r="B13074" s="24">
        <v>2835</v>
      </c>
      <c r="C13074" s="24">
        <v>4291240</v>
      </c>
      <c r="I13074" s="23"/>
      <c r="J13074" s="23"/>
      <c r="P13074" s="23"/>
      <c r="Q13074" s="23"/>
    </row>
    <row r="13075" spans="2:17" ht="12.5" x14ac:dyDescent="0.25">
      <c r="B13075" s="24">
        <v>2835</v>
      </c>
      <c r="C13075" s="24">
        <v>2934066</v>
      </c>
      <c r="I13075" s="23"/>
      <c r="J13075" s="23"/>
      <c r="P13075" s="23"/>
      <c r="Q13075" s="23"/>
    </row>
    <row r="13076" spans="2:17" ht="12.5" x14ac:dyDescent="0.25">
      <c r="B13076" s="24">
        <v>2835</v>
      </c>
      <c r="C13076" s="24">
        <v>3857786</v>
      </c>
      <c r="I13076" s="23"/>
      <c r="J13076" s="23"/>
      <c r="P13076" s="23"/>
      <c r="Q13076" s="23"/>
    </row>
    <row r="13077" spans="2:17" ht="12.5" x14ac:dyDescent="0.25">
      <c r="B13077" s="24">
        <v>2835</v>
      </c>
      <c r="C13077" s="24">
        <v>3269374</v>
      </c>
      <c r="I13077" s="23"/>
      <c r="J13077" s="23"/>
      <c r="P13077" s="23"/>
      <c r="Q13077" s="23"/>
    </row>
    <row r="13078" spans="2:17" ht="12.5" x14ac:dyDescent="0.25">
      <c r="B13078" s="24">
        <v>2835</v>
      </c>
      <c r="C13078" s="24">
        <v>3883959</v>
      </c>
      <c r="I13078" s="23"/>
      <c r="J13078" s="23"/>
      <c r="P13078" s="23"/>
      <c r="Q13078" s="23"/>
    </row>
    <row r="13079" spans="2:17" ht="12.5" x14ac:dyDescent="0.25">
      <c r="B13079" s="24">
        <v>2835</v>
      </c>
      <c r="C13079" s="24">
        <v>3861314</v>
      </c>
      <c r="I13079" s="23"/>
      <c r="J13079" s="23"/>
      <c r="P13079" s="23"/>
      <c r="Q13079" s="23"/>
    </row>
    <row r="13080" spans="2:17" ht="12.5" x14ac:dyDescent="0.25">
      <c r="B13080" s="24">
        <v>2835</v>
      </c>
      <c r="C13080" s="24">
        <v>3088983</v>
      </c>
      <c r="I13080" s="23"/>
      <c r="J13080" s="23"/>
      <c r="P13080" s="23"/>
      <c r="Q13080" s="23"/>
    </row>
    <row r="13081" spans="2:17" ht="12.5" x14ac:dyDescent="0.25">
      <c r="B13081" s="24">
        <v>2835</v>
      </c>
      <c r="C13081" s="24">
        <v>4602957</v>
      </c>
      <c r="I13081" s="23"/>
      <c r="J13081" s="23"/>
      <c r="P13081" s="23"/>
      <c r="Q13081" s="23"/>
    </row>
    <row r="13082" spans="2:17" ht="12.5" x14ac:dyDescent="0.25">
      <c r="B13082" s="24">
        <v>2835</v>
      </c>
      <c r="C13082" s="24">
        <v>3961282</v>
      </c>
      <c r="I13082" s="23"/>
      <c r="J13082" s="23"/>
      <c r="P13082" s="23"/>
      <c r="Q13082" s="23"/>
    </row>
    <row r="13083" spans="2:17" ht="12.5" x14ac:dyDescent="0.25">
      <c r="B13083" s="24">
        <v>2835</v>
      </c>
      <c r="C13083" s="24">
        <v>4074911</v>
      </c>
      <c r="I13083" s="23"/>
      <c r="J13083" s="23"/>
      <c r="P13083" s="23"/>
      <c r="Q13083" s="23"/>
    </row>
    <row r="13084" spans="2:17" ht="12.5" x14ac:dyDescent="0.25">
      <c r="B13084" s="24">
        <v>2835</v>
      </c>
      <c r="C13084" s="24">
        <v>4452546</v>
      </c>
      <c r="I13084" s="23"/>
      <c r="J13084" s="23"/>
      <c r="P13084" s="23"/>
      <c r="Q13084" s="23"/>
    </row>
    <row r="13085" spans="2:17" ht="12.5" x14ac:dyDescent="0.25">
      <c r="B13085" s="24">
        <v>2835</v>
      </c>
      <c r="C13085" s="24">
        <v>3927603</v>
      </c>
      <c r="I13085" s="23"/>
      <c r="J13085" s="23"/>
      <c r="P13085" s="23"/>
      <c r="Q13085" s="23"/>
    </row>
    <row r="13086" spans="2:17" ht="12.5" x14ac:dyDescent="0.25">
      <c r="B13086" s="24">
        <v>2835</v>
      </c>
      <c r="C13086" s="24">
        <v>4017527</v>
      </c>
      <c r="I13086" s="23"/>
      <c r="J13086" s="23"/>
      <c r="P13086" s="23"/>
      <c r="Q13086" s="23"/>
    </row>
    <row r="13087" spans="2:17" ht="12.5" x14ac:dyDescent="0.25">
      <c r="B13087" s="24">
        <v>2835</v>
      </c>
      <c r="C13087" s="24">
        <v>3979318</v>
      </c>
      <c r="I13087" s="23"/>
      <c r="J13087" s="23"/>
      <c r="P13087" s="23"/>
      <c r="Q13087" s="23"/>
    </row>
    <row r="13088" spans="2:17" ht="12.5" x14ac:dyDescent="0.25">
      <c r="B13088" s="24">
        <v>2835</v>
      </c>
      <c r="C13088" s="24">
        <v>4117938</v>
      </c>
      <c r="I13088" s="23"/>
      <c r="J13088" s="23"/>
      <c r="P13088" s="23"/>
      <c r="Q13088" s="23"/>
    </row>
    <row r="13089" spans="2:17" ht="12.5" x14ac:dyDescent="0.25">
      <c r="B13089" s="24">
        <v>2835</v>
      </c>
      <c r="C13089" s="24">
        <v>3420057</v>
      </c>
      <c r="I13089" s="23"/>
      <c r="J13089" s="23"/>
      <c r="P13089" s="23"/>
      <c r="Q13089" s="23"/>
    </row>
    <row r="13090" spans="2:17" ht="12.5" x14ac:dyDescent="0.25">
      <c r="B13090" s="24">
        <v>2835</v>
      </c>
      <c r="C13090" s="24">
        <v>3932506</v>
      </c>
      <c r="I13090" s="23"/>
      <c r="J13090" s="23"/>
      <c r="P13090" s="23"/>
      <c r="Q13090" s="23"/>
    </row>
    <row r="13091" spans="2:17" ht="12.5" x14ac:dyDescent="0.25">
      <c r="B13091" s="24">
        <v>2835</v>
      </c>
      <c r="C13091" s="24">
        <v>2653598</v>
      </c>
      <c r="I13091" s="23"/>
      <c r="J13091" s="23"/>
      <c r="P13091" s="23"/>
      <c r="Q13091" s="23"/>
    </row>
    <row r="13092" spans="2:17" ht="12.5" x14ac:dyDescent="0.25">
      <c r="B13092" s="24">
        <v>2835</v>
      </c>
      <c r="C13092" s="24">
        <v>4908656</v>
      </c>
      <c r="I13092" s="23"/>
      <c r="J13092" s="23"/>
      <c r="P13092" s="23"/>
      <c r="Q13092" s="23"/>
    </row>
    <row r="13093" spans="2:17" ht="12.5" x14ac:dyDescent="0.25">
      <c r="B13093" s="24">
        <v>2835</v>
      </c>
      <c r="C13093" s="24">
        <v>4591680</v>
      </c>
      <c r="I13093" s="23"/>
      <c r="J13093" s="23"/>
      <c r="P13093" s="23"/>
      <c r="Q13093" s="23"/>
    </row>
    <row r="13094" spans="2:17" ht="12.5" x14ac:dyDescent="0.25">
      <c r="B13094" s="24">
        <v>2835</v>
      </c>
      <c r="C13094" s="24">
        <v>3944659</v>
      </c>
      <c r="I13094" s="23"/>
      <c r="J13094" s="23"/>
      <c r="P13094" s="23"/>
      <c r="Q13094" s="23"/>
    </row>
    <row r="13095" spans="2:17" ht="12.5" x14ac:dyDescent="0.25">
      <c r="B13095" s="24">
        <v>2835</v>
      </c>
      <c r="C13095" s="24">
        <v>4429577</v>
      </c>
      <c r="I13095" s="23"/>
      <c r="J13095" s="23"/>
      <c r="P13095" s="23"/>
      <c r="Q13095" s="23"/>
    </row>
    <row r="13096" spans="2:17" ht="12.5" x14ac:dyDescent="0.25">
      <c r="B13096" s="24">
        <v>2835</v>
      </c>
      <c r="C13096" s="24">
        <v>3843913</v>
      </c>
      <c r="I13096" s="23"/>
      <c r="J13096" s="23"/>
      <c r="P13096" s="23"/>
      <c r="Q13096" s="23"/>
    </row>
    <row r="13097" spans="2:17" ht="12.5" x14ac:dyDescent="0.25">
      <c r="B13097" s="24">
        <v>2835</v>
      </c>
      <c r="C13097" s="24">
        <v>4063568</v>
      </c>
      <c r="I13097" s="23"/>
      <c r="J13097" s="23"/>
      <c r="P13097" s="23"/>
      <c r="Q13097" s="23"/>
    </row>
    <row r="13098" spans="2:17" ht="12.5" x14ac:dyDescent="0.25">
      <c r="B13098" s="24">
        <v>2835</v>
      </c>
      <c r="C13098" s="24">
        <v>4013388</v>
      </c>
      <c r="I13098" s="23"/>
      <c r="J13098" s="23"/>
      <c r="P13098" s="23"/>
      <c r="Q13098" s="23"/>
    </row>
    <row r="13099" spans="2:17" ht="12.5" x14ac:dyDescent="0.25">
      <c r="B13099" s="24">
        <v>2835</v>
      </c>
      <c r="C13099" s="24">
        <v>4001967</v>
      </c>
      <c r="I13099" s="23"/>
      <c r="J13099" s="23"/>
      <c r="P13099" s="23"/>
      <c r="Q13099" s="23"/>
    </row>
    <row r="13100" spans="2:17" ht="12.5" x14ac:dyDescent="0.25">
      <c r="B13100" s="24">
        <v>2835</v>
      </c>
      <c r="C13100" s="24">
        <v>3914661</v>
      </c>
      <c r="I13100" s="23"/>
      <c r="J13100" s="23"/>
      <c r="P13100" s="23"/>
      <c r="Q13100" s="23"/>
    </row>
    <row r="13101" spans="2:17" ht="12.5" x14ac:dyDescent="0.25">
      <c r="B13101" s="24">
        <v>2835</v>
      </c>
      <c r="C13101" s="24">
        <v>4237099</v>
      </c>
      <c r="I13101" s="23"/>
      <c r="J13101" s="23"/>
      <c r="P13101" s="23"/>
      <c r="Q13101" s="23"/>
    </row>
    <row r="13102" spans="2:17" ht="12.5" x14ac:dyDescent="0.25">
      <c r="B13102" s="24">
        <v>2835</v>
      </c>
      <c r="C13102" s="24">
        <v>3962203</v>
      </c>
      <c r="I13102" s="23"/>
      <c r="J13102" s="23"/>
      <c r="P13102" s="23"/>
      <c r="Q13102" s="23"/>
    </row>
    <row r="13103" spans="2:17" ht="12.5" x14ac:dyDescent="0.25">
      <c r="B13103" s="24">
        <v>2835</v>
      </c>
      <c r="C13103" s="24">
        <v>6647503</v>
      </c>
      <c r="I13103" s="23"/>
      <c r="J13103" s="23"/>
      <c r="P13103" s="23"/>
      <c r="Q13103" s="23"/>
    </row>
    <row r="13104" spans="2:17" ht="12.5" x14ac:dyDescent="0.25">
      <c r="B13104" s="24">
        <v>2835</v>
      </c>
      <c r="C13104" s="24">
        <v>4277420</v>
      </c>
      <c r="I13104" s="23"/>
      <c r="J13104" s="23"/>
      <c r="P13104" s="23"/>
      <c r="Q13104" s="23"/>
    </row>
    <row r="13105" spans="2:17" ht="12.5" x14ac:dyDescent="0.25">
      <c r="B13105" s="24">
        <v>2835</v>
      </c>
      <c r="C13105" s="24">
        <v>501151</v>
      </c>
      <c r="I13105" s="23"/>
      <c r="J13105" s="23"/>
      <c r="P13105" s="23"/>
      <c r="Q13105" s="23"/>
    </row>
    <row r="13106" spans="2:17" ht="12.5" x14ac:dyDescent="0.25">
      <c r="B13106" s="24">
        <v>2835</v>
      </c>
      <c r="C13106" s="24">
        <v>4667291</v>
      </c>
      <c r="I13106" s="23"/>
      <c r="J13106" s="23"/>
      <c r="P13106" s="23"/>
      <c r="Q13106" s="23"/>
    </row>
    <row r="13107" spans="2:17" ht="12.5" x14ac:dyDescent="0.25">
      <c r="B13107" s="24">
        <v>2835</v>
      </c>
      <c r="C13107" s="24">
        <v>6802889</v>
      </c>
      <c r="I13107" s="23"/>
      <c r="J13107" s="23"/>
      <c r="P13107" s="23"/>
      <c r="Q13107" s="23"/>
    </row>
    <row r="13108" spans="2:17" ht="12.5" x14ac:dyDescent="0.25">
      <c r="B13108" s="24">
        <v>2835</v>
      </c>
      <c r="C13108" s="24">
        <v>4491488</v>
      </c>
      <c r="I13108" s="23"/>
      <c r="J13108" s="23"/>
      <c r="P13108" s="23"/>
      <c r="Q13108" s="23"/>
    </row>
    <row r="13109" spans="2:17" ht="12.5" x14ac:dyDescent="0.25">
      <c r="B13109" s="24">
        <v>2835</v>
      </c>
      <c r="C13109" s="24">
        <v>4654369</v>
      </c>
      <c r="I13109" s="23"/>
      <c r="J13109" s="23"/>
      <c r="P13109" s="23"/>
      <c r="Q13109" s="23"/>
    </row>
    <row r="13110" spans="2:17" ht="12.5" x14ac:dyDescent="0.25">
      <c r="B13110" s="24">
        <v>2835</v>
      </c>
      <c r="C13110" s="24">
        <v>4075661</v>
      </c>
      <c r="I13110" s="23"/>
      <c r="J13110" s="23"/>
      <c r="P13110" s="23"/>
      <c r="Q13110" s="23"/>
    </row>
    <row r="13111" spans="2:17" ht="12.5" x14ac:dyDescent="0.25">
      <c r="B13111" s="24">
        <v>2835</v>
      </c>
      <c r="C13111" s="24">
        <v>4003048</v>
      </c>
      <c r="I13111" s="23"/>
      <c r="J13111" s="23"/>
      <c r="P13111" s="23"/>
      <c r="Q13111" s="23"/>
    </row>
    <row r="13112" spans="2:17" ht="12.5" x14ac:dyDescent="0.25">
      <c r="B13112" s="24">
        <v>2835</v>
      </c>
      <c r="C13112" s="24">
        <v>4940900</v>
      </c>
      <c r="I13112" s="23"/>
      <c r="J13112" s="23"/>
      <c r="P13112" s="23"/>
      <c r="Q13112" s="23"/>
    </row>
    <row r="13113" spans="2:17" ht="12.5" x14ac:dyDescent="0.25">
      <c r="B13113" s="24">
        <v>2835</v>
      </c>
      <c r="C13113" s="24">
        <v>3997619</v>
      </c>
      <c r="I13113" s="23"/>
      <c r="J13113" s="23"/>
      <c r="P13113" s="23"/>
      <c r="Q13113" s="23"/>
    </row>
    <row r="13114" spans="2:17" ht="12.5" x14ac:dyDescent="0.25">
      <c r="B13114" s="24">
        <v>2835</v>
      </c>
      <c r="C13114" s="24">
        <v>4891267</v>
      </c>
      <c r="I13114" s="23"/>
      <c r="J13114" s="23"/>
      <c r="P13114" s="23"/>
      <c r="Q13114" s="23"/>
    </row>
    <row r="13115" spans="2:17" ht="12.5" x14ac:dyDescent="0.25">
      <c r="B13115" s="24">
        <v>2835</v>
      </c>
      <c r="C13115" s="24">
        <v>4499038</v>
      </c>
      <c r="I13115" s="23"/>
      <c r="J13115" s="23"/>
      <c r="P13115" s="23"/>
      <c r="Q13115" s="23"/>
    </row>
    <row r="13116" spans="2:17" ht="12.5" x14ac:dyDescent="0.25">
      <c r="B13116" s="24">
        <v>2835</v>
      </c>
      <c r="C13116" s="24">
        <v>5513280</v>
      </c>
      <c r="I13116" s="23"/>
      <c r="J13116" s="23"/>
      <c r="P13116" s="23"/>
      <c r="Q13116" s="23"/>
    </row>
    <row r="13117" spans="2:17" ht="12.5" x14ac:dyDescent="0.25">
      <c r="B13117" s="24">
        <v>2835</v>
      </c>
      <c r="C13117" s="24">
        <v>3775683</v>
      </c>
      <c r="I13117" s="23"/>
      <c r="J13117" s="23"/>
      <c r="P13117" s="23"/>
      <c r="Q13117" s="23"/>
    </row>
    <row r="13118" spans="2:17" ht="12.5" x14ac:dyDescent="0.25">
      <c r="B13118" s="24">
        <v>2835</v>
      </c>
      <c r="C13118" s="24">
        <v>3680434</v>
      </c>
      <c r="I13118" s="23"/>
      <c r="J13118" s="23"/>
      <c r="P13118" s="23"/>
      <c r="Q13118" s="23"/>
    </row>
    <row r="13119" spans="2:17" ht="12.5" x14ac:dyDescent="0.25">
      <c r="B13119" s="24">
        <v>2835</v>
      </c>
      <c r="C13119" s="24">
        <v>4013050</v>
      </c>
      <c r="I13119" s="23"/>
      <c r="J13119" s="23"/>
      <c r="P13119" s="23"/>
      <c r="Q13119" s="23"/>
    </row>
    <row r="13120" spans="2:17" ht="12.5" x14ac:dyDescent="0.25">
      <c r="B13120" s="24">
        <v>2835</v>
      </c>
      <c r="C13120" s="24">
        <v>4576841</v>
      </c>
      <c r="I13120" s="23"/>
      <c r="J13120" s="23"/>
      <c r="P13120" s="23"/>
      <c r="Q13120" s="23"/>
    </row>
    <row r="13121" spans="2:17" ht="12.5" x14ac:dyDescent="0.25">
      <c r="B13121" s="24">
        <v>2835</v>
      </c>
      <c r="C13121" s="24">
        <v>4307281</v>
      </c>
      <c r="I13121" s="23"/>
      <c r="J13121" s="23"/>
      <c r="P13121" s="23"/>
      <c r="Q13121" s="23"/>
    </row>
    <row r="13122" spans="2:17" ht="12.5" x14ac:dyDescent="0.25">
      <c r="B13122" s="24">
        <v>2835</v>
      </c>
      <c r="C13122" s="24">
        <v>4779156</v>
      </c>
      <c r="I13122" s="23"/>
      <c r="J13122" s="23"/>
      <c r="P13122" s="23"/>
      <c r="Q13122" s="23"/>
    </row>
    <row r="13123" spans="2:17" ht="12.5" x14ac:dyDescent="0.25">
      <c r="B13123" s="24">
        <v>2835</v>
      </c>
      <c r="C13123" s="24">
        <v>4059088</v>
      </c>
      <c r="I13123" s="23"/>
      <c r="J13123" s="23"/>
      <c r="P13123" s="23"/>
      <c r="Q13123" s="23"/>
    </row>
    <row r="13124" spans="2:17" ht="12.5" x14ac:dyDescent="0.25">
      <c r="B13124" s="24">
        <v>2835</v>
      </c>
      <c r="C13124" s="24">
        <v>4757930</v>
      </c>
      <c r="I13124" s="23"/>
      <c r="J13124" s="23"/>
      <c r="P13124" s="23"/>
      <c r="Q13124" s="23"/>
    </row>
    <row r="13125" spans="2:17" ht="12.5" x14ac:dyDescent="0.25">
      <c r="B13125" s="24">
        <v>2835</v>
      </c>
      <c r="C13125" s="24">
        <v>5982326</v>
      </c>
      <c r="I13125" s="23"/>
      <c r="J13125" s="23"/>
      <c r="P13125" s="23"/>
      <c r="Q13125" s="23"/>
    </row>
    <row r="13126" spans="2:17" ht="12.5" x14ac:dyDescent="0.25">
      <c r="B13126" s="24">
        <v>2835</v>
      </c>
      <c r="C13126" s="24">
        <v>3792849</v>
      </c>
      <c r="I13126" s="23"/>
      <c r="J13126" s="23"/>
      <c r="P13126" s="23"/>
      <c r="Q13126" s="23"/>
    </row>
    <row r="13127" spans="2:17" ht="12.5" x14ac:dyDescent="0.25">
      <c r="B13127" s="24">
        <v>2835</v>
      </c>
      <c r="C13127" s="24">
        <v>3954327</v>
      </c>
      <c r="I13127" s="23"/>
      <c r="J13127" s="23"/>
      <c r="P13127" s="23"/>
      <c r="Q13127" s="23"/>
    </row>
    <row r="13128" spans="2:17" ht="12.5" x14ac:dyDescent="0.25">
      <c r="B13128" s="24">
        <v>2835</v>
      </c>
      <c r="C13128" s="24">
        <v>4933887</v>
      </c>
      <c r="I13128" s="23"/>
      <c r="J13128" s="23"/>
      <c r="P13128" s="23"/>
      <c r="Q13128" s="23"/>
    </row>
    <row r="13129" spans="2:17" ht="12.5" x14ac:dyDescent="0.25">
      <c r="B13129" s="24">
        <v>2835</v>
      </c>
      <c r="C13129" s="24">
        <v>4425637</v>
      </c>
      <c r="I13129" s="23"/>
      <c r="J13129" s="23"/>
      <c r="P13129" s="23"/>
      <c r="Q13129" s="23"/>
    </row>
    <row r="13130" spans="2:17" ht="12.5" x14ac:dyDescent="0.25">
      <c r="B13130" s="24">
        <v>2835</v>
      </c>
      <c r="C13130" s="24">
        <v>4599879</v>
      </c>
      <c r="I13130" s="23"/>
      <c r="J13130" s="23"/>
      <c r="P13130" s="23"/>
      <c r="Q13130" s="23"/>
    </row>
    <row r="13131" spans="2:17" ht="12.5" x14ac:dyDescent="0.25">
      <c r="B13131" s="24">
        <v>2835</v>
      </c>
      <c r="C13131" s="24">
        <v>3886836</v>
      </c>
      <c r="I13131" s="23"/>
      <c r="J13131" s="23"/>
      <c r="P13131" s="23"/>
      <c r="Q13131" s="23"/>
    </row>
    <row r="13132" spans="2:17" ht="12.5" x14ac:dyDescent="0.25">
      <c r="B13132" s="24">
        <v>2835</v>
      </c>
      <c r="C13132" s="24">
        <v>4083104</v>
      </c>
      <c r="I13132" s="23"/>
      <c r="J13132" s="23"/>
      <c r="P13132" s="23"/>
      <c r="Q13132" s="23"/>
    </row>
    <row r="13133" spans="2:17" ht="12.5" x14ac:dyDescent="0.25">
      <c r="B13133" s="24">
        <v>2835</v>
      </c>
      <c r="C13133" s="24">
        <v>3851867</v>
      </c>
      <c r="I13133" s="23"/>
      <c r="J13133" s="23"/>
      <c r="P13133" s="23"/>
      <c r="Q13133" s="23"/>
    </row>
    <row r="13134" spans="2:17" ht="12.5" x14ac:dyDescent="0.25">
      <c r="B13134" s="24">
        <v>2835</v>
      </c>
      <c r="C13134" s="24">
        <v>3906509</v>
      </c>
      <c r="I13134" s="23"/>
      <c r="J13134" s="23"/>
      <c r="P13134" s="23"/>
      <c r="Q13134" s="23"/>
    </row>
    <row r="13135" spans="2:17" ht="12.5" x14ac:dyDescent="0.25">
      <c r="B13135" s="24">
        <v>2835</v>
      </c>
      <c r="C13135" s="24">
        <v>4014957</v>
      </c>
      <c r="I13135" s="23"/>
      <c r="J13135" s="23"/>
      <c r="P13135" s="23"/>
      <c r="Q13135" s="23"/>
    </row>
    <row r="13136" spans="2:17" ht="12.5" x14ac:dyDescent="0.25">
      <c r="B13136" s="24">
        <v>2835</v>
      </c>
      <c r="C13136" s="24">
        <v>3827284</v>
      </c>
      <c r="I13136" s="23"/>
      <c r="J13136" s="23"/>
      <c r="P13136" s="23"/>
      <c r="Q13136" s="23"/>
    </row>
    <row r="13137" spans="2:17" ht="12.5" x14ac:dyDescent="0.25">
      <c r="B13137" s="24">
        <v>2835</v>
      </c>
      <c r="C13137" s="24">
        <v>4078527</v>
      </c>
      <c r="I13137" s="23"/>
      <c r="J13137" s="23"/>
      <c r="P13137" s="23"/>
      <c r="Q13137" s="23"/>
    </row>
    <row r="13138" spans="2:17" ht="12.5" x14ac:dyDescent="0.25">
      <c r="B13138" s="24">
        <v>2835</v>
      </c>
      <c r="C13138" s="24">
        <v>4566046</v>
      </c>
      <c r="I13138" s="23"/>
      <c r="J13138" s="23"/>
      <c r="P13138" s="23"/>
      <c r="Q13138" s="23"/>
    </row>
    <row r="13139" spans="2:17" ht="12.5" x14ac:dyDescent="0.25">
      <c r="B13139" s="24">
        <v>2835</v>
      </c>
      <c r="C13139" s="24">
        <v>5194968</v>
      </c>
      <c r="I13139" s="23"/>
      <c r="J13139" s="23"/>
      <c r="P13139" s="23"/>
      <c r="Q13139" s="23"/>
    </row>
    <row r="13140" spans="2:17" ht="12.5" x14ac:dyDescent="0.25">
      <c r="B13140" s="24">
        <v>2835</v>
      </c>
      <c r="C13140" s="24">
        <v>4075648</v>
      </c>
      <c r="I13140" s="23"/>
      <c r="J13140" s="23"/>
      <c r="P13140" s="23"/>
      <c r="Q13140" s="23"/>
    </row>
    <row r="13141" spans="2:17" ht="12.5" x14ac:dyDescent="0.25">
      <c r="B13141" s="24">
        <v>2835</v>
      </c>
      <c r="C13141" s="24">
        <v>3906820</v>
      </c>
      <c r="I13141" s="23"/>
      <c r="J13141" s="23"/>
      <c r="P13141" s="23"/>
      <c r="Q13141" s="23"/>
    </row>
    <row r="13142" spans="2:17" ht="12.5" x14ac:dyDescent="0.25">
      <c r="B13142" s="24">
        <v>2835</v>
      </c>
      <c r="C13142" s="24">
        <v>4721053</v>
      </c>
      <c r="I13142" s="23"/>
      <c r="J13142" s="23"/>
      <c r="P13142" s="23"/>
      <c r="Q13142" s="23"/>
    </row>
    <row r="13143" spans="2:17" ht="12.5" x14ac:dyDescent="0.25">
      <c r="B13143" s="24">
        <v>2835</v>
      </c>
      <c r="C13143" s="24">
        <v>4142556</v>
      </c>
      <c r="I13143" s="23"/>
      <c r="J13143" s="23"/>
      <c r="P13143" s="23"/>
      <c r="Q13143" s="23"/>
    </row>
    <row r="13144" spans="2:17" ht="12.5" x14ac:dyDescent="0.25">
      <c r="B13144" s="24">
        <v>2835</v>
      </c>
      <c r="C13144" s="24">
        <v>4687225</v>
      </c>
      <c r="I13144" s="23"/>
      <c r="J13144" s="23"/>
      <c r="P13144" s="23"/>
      <c r="Q13144" s="23"/>
    </row>
    <row r="13145" spans="2:17" ht="12.5" x14ac:dyDescent="0.25">
      <c r="B13145" s="24">
        <v>2835</v>
      </c>
      <c r="C13145" s="24">
        <v>4214913</v>
      </c>
      <c r="I13145" s="23"/>
      <c r="J13145" s="23"/>
      <c r="P13145" s="23"/>
      <c r="Q13145" s="23"/>
    </row>
    <row r="13146" spans="2:17" ht="12.5" x14ac:dyDescent="0.25">
      <c r="B13146" s="24">
        <v>2835</v>
      </c>
      <c r="C13146" s="24">
        <v>4357940</v>
      </c>
      <c r="I13146" s="23"/>
      <c r="J13146" s="23"/>
      <c r="P13146" s="23"/>
      <c r="Q13146" s="23"/>
    </row>
    <row r="13147" spans="2:17" ht="12.5" x14ac:dyDescent="0.25">
      <c r="B13147" s="24">
        <v>2835</v>
      </c>
      <c r="C13147" s="24">
        <v>4529684</v>
      </c>
      <c r="I13147" s="23"/>
      <c r="J13147" s="23"/>
      <c r="P13147" s="23"/>
      <c r="Q13147" s="23"/>
    </row>
    <row r="13148" spans="2:17" ht="12.5" x14ac:dyDescent="0.25">
      <c r="B13148" s="24">
        <v>2835</v>
      </c>
      <c r="C13148" s="24">
        <v>9371483</v>
      </c>
      <c r="I13148" s="23"/>
      <c r="J13148" s="23"/>
      <c r="P13148" s="23"/>
      <c r="Q13148" s="23"/>
    </row>
    <row r="13149" spans="2:17" ht="12.5" x14ac:dyDescent="0.25">
      <c r="B13149" s="24">
        <v>2835</v>
      </c>
      <c r="C13149" s="24">
        <v>3908413</v>
      </c>
      <c r="I13149" s="23"/>
      <c r="J13149" s="23"/>
      <c r="P13149" s="23"/>
      <c r="Q13149" s="23"/>
    </row>
    <row r="13150" spans="2:17" ht="12.5" x14ac:dyDescent="0.25">
      <c r="B13150" s="24">
        <v>2835</v>
      </c>
      <c r="C13150" s="24">
        <v>4674954</v>
      </c>
      <c r="I13150" s="23"/>
      <c r="J13150" s="23"/>
      <c r="P13150" s="23"/>
      <c r="Q13150" s="23"/>
    </row>
    <row r="13151" spans="2:17" ht="12.5" x14ac:dyDescent="0.25">
      <c r="B13151" s="24">
        <v>2835</v>
      </c>
      <c r="C13151" s="24">
        <v>3955612</v>
      </c>
      <c r="I13151" s="23"/>
      <c r="J13151" s="23"/>
      <c r="P13151" s="23"/>
      <c r="Q13151" s="23"/>
    </row>
    <row r="13152" spans="2:17" ht="12.5" x14ac:dyDescent="0.25">
      <c r="B13152" s="24">
        <v>2835</v>
      </c>
      <c r="C13152" s="24">
        <v>4349117</v>
      </c>
      <c r="I13152" s="23"/>
      <c r="J13152" s="23"/>
      <c r="P13152" s="23"/>
      <c r="Q13152" s="23"/>
    </row>
    <row r="13153" spans="2:17" ht="12.5" x14ac:dyDescent="0.25">
      <c r="B13153" s="24">
        <v>2835</v>
      </c>
      <c r="C13153" s="24">
        <v>2858357</v>
      </c>
      <c r="I13153" s="23"/>
      <c r="J13153" s="23"/>
      <c r="P13153" s="23"/>
      <c r="Q13153" s="23"/>
    </row>
    <row r="13154" spans="2:17" ht="12.5" x14ac:dyDescent="0.25">
      <c r="B13154" s="24">
        <v>2835</v>
      </c>
      <c r="C13154" s="24">
        <v>4036217</v>
      </c>
      <c r="I13154" s="23"/>
      <c r="J13154" s="23"/>
      <c r="P13154" s="23"/>
      <c r="Q13154" s="23"/>
    </row>
    <row r="13155" spans="2:17" ht="12.5" x14ac:dyDescent="0.25">
      <c r="B13155" s="24">
        <v>2835</v>
      </c>
      <c r="C13155" s="24">
        <v>3562992</v>
      </c>
      <c r="I13155" s="23"/>
      <c r="J13155" s="23"/>
      <c r="P13155" s="23"/>
      <c r="Q13155" s="23"/>
    </row>
    <row r="13156" spans="2:17" ht="12.5" x14ac:dyDescent="0.25">
      <c r="B13156" s="24">
        <v>2835</v>
      </c>
      <c r="C13156" s="24">
        <v>3935913</v>
      </c>
      <c r="I13156" s="23"/>
      <c r="J13156" s="23"/>
      <c r="P13156" s="23"/>
      <c r="Q13156" s="23"/>
    </row>
    <row r="13157" spans="2:17" ht="12.5" x14ac:dyDescent="0.25">
      <c r="B13157" s="24">
        <v>2835</v>
      </c>
      <c r="C13157" s="24">
        <v>3164614</v>
      </c>
      <c r="I13157" s="23"/>
      <c r="J13157" s="23"/>
      <c r="P13157" s="23"/>
      <c r="Q13157" s="23"/>
    </row>
    <row r="13158" spans="2:17" ht="12.5" x14ac:dyDescent="0.25">
      <c r="B13158" s="24">
        <v>2835</v>
      </c>
      <c r="C13158" s="24">
        <v>3863439</v>
      </c>
      <c r="I13158" s="23"/>
      <c r="J13158" s="23"/>
      <c r="P13158" s="23"/>
      <c r="Q13158" s="23"/>
    </row>
    <row r="13159" spans="2:17" ht="12.5" x14ac:dyDescent="0.25">
      <c r="B13159" s="24">
        <v>2835</v>
      </c>
      <c r="C13159" s="24">
        <v>4023692</v>
      </c>
      <c r="I13159" s="23"/>
      <c r="J13159" s="23"/>
      <c r="P13159" s="23"/>
      <c r="Q13159" s="23"/>
    </row>
    <row r="13160" spans="2:17" ht="12.5" x14ac:dyDescent="0.25">
      <c r="B13160" s="24">
        <v>2835</v>
      </c>
      <c r="C13160" s="24">
        <v>3626195</v>
      </c>
      <c r="I13160" s="23"/>
      <c r="J13160" s="23"/>
      <c r="P13160" s="23"/>
      <c r="Q13160" s="23"/>
    </row>
    <row r="13161" spans="2:17" ht="12.5" x14ac:dyDescent="0.25">
      <c r="B13161" s="24">
        <v>2835</v>
      </c>
      <c r="C13161" s="24">
        <v>4513206</v>
      </c>
      <c r="I13161" s="23"/>
      <c r="J13161" s="23"/>
      <c r="P13161" s="23"/>
      <c r="Q13161" s="23"/>
    </row>
    <row r="13162" spans="2:17" ht="12.5" x14ac:dyDescent="0.25">
      <c r="B13162" s="24">
        <v>2835</v>
      </c>
      <c r="C13162" s="24">
        <v>4094500</v>
      </c>
      <c r="I13162" s="23"/>
      <c r="J13162" s="23"/>
      <c r="P13162" s="23"/>
      <c r="Q13162" s="23"/>
    </row>
    <row r="13163" spans="2:17" ht="12.5" x14ac:dyDescent="0.25">
      <c r="B13163" s="24">
        <v>2835</v>
      </c>
      <c r="C13163" s="24">
        <v>3662211</v>
      </c>
      <c r="I13163" s="23"/>
      <c r="J13163" s="23"/>
      <c r="P13163" s="23"/>
      <c r="Q13163" s="23"/>
    </row>
    <row r="13164" spans="2:17" ht="12.5" x14ac:dyDescent="0.25">
      <c r="B13164" s="24">
        <v>2835</v>
      </c>
      <c r="C13164" s="24">
        <v>3954875</v>
      </c>
      <c r="I13164" s="23"/>
      <c r="J13164" s="23"/>
      <c r="P13164" s="23"/>
      <c r="Q13164" s="23"/>
    </row>
    <row r="13165" spans="2:17" ht="12.5" x14ac:dyDescent="0.25">
      <c r="B13165" s="24">
        <v>2835</v>
      </c>
      <c r="C13165" s="24">
        <v>5157113</v>
      </c>
      <c r="I13165" s="23"/>
      <c r="J13165" s="23"/>
      <c r="P13165" s="23"/>
      <c r="Q13165" s="23"/>
    </row>
    <row r="13166" spans="2:17" ht="12.5" x14ac:dyDescent="0.25">
      <c r="B13166" s="24">
        <v>2835</v>
      </c>
      <c r="C13166" s="24">
        <v>2278190</v>
      </c>
      <c r="I13166" s="23"/>
      <c r="J13166" s="23"/>
      <c r="P13166" s="23"/>
      <c r="Q13166" s="23"/>
    </row>
    <row r="13167" spans="2:17" ht="12.5" x14ac:dyDescent="0.25">
      <c r="B13167" s="24">
        <v>2835</v>
      </c>
      <c r="C13167" s="24">
        <v>4027909</v>
      </c>
      <c r="I13167" s="23"/>
      <c r="J13167" s="23"/>
      <c r="P13167" s="23"/>
      <c r="Q13167" s="23"/>
    </row>
    <row r="13168" spans="2:17" ht="12.5" x14ac:dyDescent="0.25">
      <c r="B13168" s="24">
        <v>2835</v>
      </c>
      <c r="C13168" s="24">
        <v>4307745</v>
      </c>
      <c r="I13168" s="23"/>
      <c r="J13168" s="23"/>
      <c r="P13168" s="23"/>
      <c r="Q13168" s="23"/>
    </row>
    <row r="13169" spans="2:17" ht="12.5" x14ac:dyDescent="0.25">
      <c r="B13169" s="24">
        <v>2835</v>
      </c>
      <c r="C13169" s="24">
        <v>3904056</v>
      </c>
      <c r="I13169" s="23"/>
      <c r="J13169" s="23"/>
      <c r="P13169" s="23"/>
      <c r="Q13169" s="23"/>
    </row>
    <row r="13170" spans="2:17" ht="12.5" x14ac:dyDescent="0.25">
      <c r="B13170" s="24">
        <v>2835</v>
      </c>
      <c r="C13170" s="24">
        <v>5318889</v>
      </c>
      <c r="I13170" s="23"/>
      <c r="J13170" s="23"/>
      <c r="P13170" s="23"/>
      <c r="Q13170" s="23"/>
    </row>
    <row r="13171" spans="2:17" ht="12.5" x14ac:dyDescent="0.25">
      <c r="B13171" s="24">
        <v>2835</v>
      </c>
      <c r="C13171" s="24">
        <v>3966315</v>
      </c>
      <c r="I13171" s="23"/>
      <c r="J13171" s="23"/>
      <c r="P13171" s="23"/>
      <c r="Q13171" s="23"/>
    </row>
    <row r="13172" spans="2:17" ht="12.5" x14ac:dyDescent="0.25">
      <c r="B13172" s="24">
        <v>2835</v>
      </c>
      <c r="C13172" s="24">
        <v>3451160</v>
      </c>
      <c r="I13172" s="23"/>
      <c r="J13172" s="23"/>
      <c r="P13172" s="23"/>
      <c r="Q13172" s="23"/>
    </row>
    <row r="13173" spans="2:17" ht="12.5" x14ac:dyDescent="0.25">
      <c r="B13173" s="24">
        <v>2835</v>
      </c>
      <c r="C13173" s="24">
        <v>4298251</v>
      </c>
      <c r="I13173" s="23"/>
      <c r="J13173" s="23"/>
      <c r="P13173" s="23"/>
      <c r="Q13173" s="23"/>
    </row>
    <row r="13174" spans="2:17" ht="12.5" x14ac:dyDescent="0.25">
      <c r="B13174" s="24">
        <v>2835</v>
      </c>
      <c r="C13174" s="24">
        <v>4058423</v>
      </c>
      <c r="I13174" s="23"/>
      <c r="J13174" s="23"/>
      <c r="P13174" s="23"/>
      <c r="Q13174" s="23"/>
    </row>
    <row r="13175" spans="2:17" ht="12.5" x14ac:dyDescent="0.25">
      <c r="B13175" s="24">
        <v>2835</v>
      </c>
      <c r="C13175" s="24">
        <v>3557162</v>
      </c>
      <c r="I13175" s="23"/>
      <c r="J13175" s="23"/>
      <c r="P13175" s="23"/>
      <c r="Q13175" s="23"/>
    </row>
    <row r="13176" spans="2:17" ht="12.5" x14ac:dyDescent="0.25">
      <c r="B13176" s="24">
        <v>2835</v>
      </c>
      <c r="C13176" s="24">
        <v>3941475</v>
      </c>
      <c r="I13176" s="23"/>
      <c r="J13176" s="23"/>
      <c r="P13176" s="23"/>
      <c r="Q13176" s="23"/>
    </row>
    <row r="13177" spans="2:17" ht="12.5" x14ac:dyDescent="0.25">
      <c r="B13177" s="24">
        <v>2835</v>
      </c>
      <c r="C13177" s="24">
        <v>3866273</v>
      </c>
      <c r="I13177" s="23"/>
      <c r="J13177" s="23"/>
      <c r="P13177" s="23"/>
      <c r="Q13177" s="23"/>
    </row>
    <row r="13178" spans="2:17" ht="12.5" x14ac:dyDescent="0.25">
      <c r="B13178" s="24">
        <v>2835</v>
      </c>
      <c r="C13178" s="24">
        <v>3912122</v>
      </c>
      <c r="I13178" s="23"/>
      <c r="J13178" s="23"/>
      <c r="P13178" s="23"/>
      <c r="Q13178" s="23"/>
    </row>
    <row r="13179" spans="2:17" ht="12.5" x14ac:dyDescent="0.25">
      <c r="B13179" s="24">
        <v>2835</v>
      </c>
      <c r="C13179" s="24">
        <v>4263791</v>
      </c>
      <c r="I13179" s="23"/>
      <c r="J13179" s="23"/>
      <c r="P13179" s="23"/>
      <c r="Q13179" s="23"/>
    </row>
    <row r="13180" spans="2:17" ht="12.5" x14ac:dyDescent="0.25">
      <c r="B13180" s="24">
        <v>2835</v>
      </c>
      <c r="C13180" s="24">
        <v>4014884</v>
      </c>
      <c r="I13180" s="23"/>
      <c r="J13180" s="23"/>
      <c r="P13180" s="23"/>
      <c r="Q13180" s="23"/>
    </row>
    <row r="13181" spans="2:17" ht="12.5" x14ac:dyDescent="0.25">
      <c r="B13181" s="24">
        <v>2835</v>
      </c>
      <c r="C13181" s="24">
        <v>4104439</v>
      </c>
      <c r="I13181" s="23"/>
      <c r="J13181" s="23"/>
      <c r="P13181" s="23"/>
      <c r="Q13181" s="23"/>
    </row>
    <row r="13182" spans="2:17" ht="12.5" x14ac:dyDescent="0.25">
      <c r="B13182" s="24">
        <v>2835</v>
      </c>
      <c r="C13182" s="24">
        <v>1212961</v>
      </c>
      <c r="I13182" s="23"/>
      <c r="J13182" s="23"/>
      <c r="P13182" s="23"/>
      <c r="Q13182" s="23"/>
    </row>
    <row r="13183" spans="2:17" ht="12.5" x14ac:dyDescent="0.25">
      <c r="B13183" s="24">
        <v>2835</v>
      </c>
      <c r="C13183" s="24">
        <v>4085839</v>
      </c>
      <c r="I13183" s="23"/>
      <c r="J13183" s="23"/>
      <c r="P13183" s="23"/>
      <c r="Q13183" s="23"/>
    </row>
    <row r="13184" spans="2:17" ht="12.5" x14ac:dyDescent="0.25">
      <c r="B13184" s="24">
        <v>2835</v>
      </c>
      <c r="C13184" s="24">
        <v>3415788</v>
      </c>
      <c r="I13184" s="23"/>
      <c r="J13184" s="23"/>
      <c r="P13184" s="23"/>
      <c r="Q13184" s="23"/>
    </row>
    <row r="13185" spans="2:17" ht="12.5" x14ac:dyDescent="0.25">
      <c r="B13185" s="24">
        <v>2835</v>
      </c>
      <c r="C13185" s="24">
        <v>4030154</v>
      </c>
      <c r="I13185" s="23"/>
      <c r="J13185" s="23"/>
      <c r="P13185" s="23"/>
      <c r="Q13185" s="23"/>
    </row>
    <row r="13186" spans="2:17" ht="12.5" x14ac:dyDescent="0.25">
      <c r="B13186" s="24">
        <v>2835</v>
      </c>
      <c r="C13186" s="24">
        <v>4087565</v>
      </c>
      <c r="I13186" s="23"/>
      <c r="J13186" s="23"/>
      <c r="P13186" s="23"/>
      <c r="Q13186" s="23"/>
    </row>
    <row r="13187" spans="2:17" ht="12.5" x14ac:dyDescent="0.25">
      <c r="B13187" s="24">
        <v>2835</v>
      </c>
      <c r="C13187" s="24">
        <v>4003940</v>
      </c>
      <c r="I13187" s="23"/>
      <c r="J13187" s="23"/>
      <c r="P13187" s="23"/>
      <c r="Q13187" s="23"/>
    </row>
    <row r="13188" spans="2:17" ht="12.5" x14ac:dyDescent="0.25">
      <c r="B13188" s="24">
        <v>2835</v>
      </c>
      <c r="C13188" s="24">
        <v>4139396</v>
      </c>
      <c r="I13188" s="23"/>
      <c r="J13188" s="23"/>
      <c r="P13188" s="23"/>
      <c r="Q13188" s="23"/>
    </row>
    <row r="13189" spans="2:17" ht="12.5" x14ac:dyDescent="0.25">
      <c r="B13189" s="24">
        <v>2835</v>
      </c>
      <c r="C13189" s="24">
        <v>4821005</v>
      </c>
      <c r="I13189" s="23"/>
      <c r="J13189" s="23"/>
      <c r="P13189" s="23"/>
      <c r="Q13189" s="23"/>
    </row>
    <row r="13190" spans="2:17" ht="12.5" x14ac:dyDescent="0.25">
      <c r="B13190" s="24">
        <v>2835</v>
      </c>
      <c r="C13190" s="24">
        <v>3983632</v>
      </c>
      <c r="I13190" s="23"/>
      <c r="J13190" s="23"/>
      <c r="P13190" s="23"/>
      <c r="Q13190" s="23"/>
    </row>
    <row r="13191" spans="2:17" ht="12.5" x14ac:dyDescent="0.25">
      <c r="B13191" s="24">
        <v>2835</v>
      </c>
      <c r="C13191" s="24">
        <v>4013209</v>
      </c>
      <c r="I13191" s="23"/>
      <c r="J13191" s="23"/>
      <c r="P13191" s="23"/>
      <c r="Q13191" s="23"/>
    </row>
    <row r="13192" spans="2:17" ht="12.5" x14ac:dyDescent="0.25">
      <c r="B13192" s="24">
        <v>2835</v>
      </c>
      <c r="C13192" s="24">
        <v>4030452</v>
      </c>
      <c r="I13192" s="23"/>
      <c r="J13192" s="23"/>
      <c r="P13192" s="23"/>
      <c r="Q13192" s="23"/>
    </row>
    <row r="13193" spans="2:17" ht="12.5" x14ac:dyDescent="0.25">
      <c r="B13193" s="24">
        <v>2835</v>
      </c>
      <c r="C13193" s="24">
        <v>4505435</v>
      </c>
      <c r="I13193" s="23"/>
      <c r="J13193" s="23"/>
      <c r="P13193" s="23"/>
      <c r="Q13193" s="23"/>
    </row>
    <row r="13194" spans="2:17" ht="12.5" x14ac:dyDescent="0.25">
      <c r="B13194" s="24">
        <v>2835</v>
      </c>
      <c r="C13194" s="24">
        <v>3742611</v>
      </c>
      <c r="I13194" s="23"/>
      <c r="J13194" s="23"/>
      <c r="P13194" s="23"/>
      <c r="Q13194" s="23"/>
    </row>
    <row r="13195" spans="2:17" ht="12.5" x14ac:dyDescent="0.25">
      <c r="B13195" s="24">
        <v>2835</v>
      </c>
      <c r="C13195" s="24">
        <v>3935344</v>
      </c>
      <c r="I13195" s="23"/>
      <c r="J13195" s="23"/>
      <c r="P13195" s="23"/>
      <c r="Q13195" s="23"/>
    </row>
    <row r="13196" spans="2:17" ht="12.5" x14ac:dyDescent="0.25">
      <c r="B13196" s="24">
        <v>2835</v>
      </c>
      <c r="C13196" s="24">
        <v>3930027</v>
      </c>
      <c r="I13196" s="23"/>
      <c r="J13196" s="23"/>
      <c r="P13196" s="23"/>
      <c r="Q13196" s="23"/>
    </row>
    <row r="13197" spans="2:17" ht="12.5" x14ac:dyDescent="0.25">
      <c r="B13197" s="24">
        <v>2835</v>
      </c>
      <c r="C13197" s="24">
        <v>3404208</v>
      </c>
      <c r="I13197" s="23"/>
      <c r="J13197" s="23"/>
      <c r="P13197" s="23"/>
      <c r="Q13197" s="23"/>
    </row>
    <row r="13198" spans="2:17" ht="12.5" x14ac:dyDescent="0.25">
      <c r="B13198" s="24">
        <v>2835</v>
      </c>
      <c r="C13198" s="24">
        <v>4307374</v>
      </c>
      <c r="I13198" s="23"/>
      <c r="J13198" s="23"/>
      <c r="P13198" s="23"/>
      <c r="Q13198" s="23"/>
    </row>
    <row r="13199" spans="2:17" ht="12.5" x14ac:dyDescent="0.25">
      <c r="B13199" s="24">
        <v>2835</v>
      </c>
      <c r="C13199" s="24">
        <v>3185022</v>
      </c>
      <c r="I13199" s="23"/>
      <c r="J13199" s="23"/>
      <c r="P13199" s="23"/>
      <c r="Q13199" s="23"/>
    </row>
    <row r="13200" spans="2:17" ht="12.5" x14ac:dyDescent="0.25">
      <c r="B13200" s="24">
        <v>2835</v>
      </c>
      <c r="C13200" s="24">
        <v>3568700</v>
      </c>
      <c r="I13200" s="23"/>
      <c r="J13200" s="23"/>
      <c r="P13200" s="23"/>
      <c r="Q13200" s="23"/>
    </row>
    <row r="13201" spans="2:17" ht="12.5" x14ac:dyDescent="0.25">
      <c r="B13201" s="24">
        <v>2835</v>
      </c>
      <c r="C13201" s="24">
        <v>3949732</v>
      </c>
      <c r="I13201" s="23"/>
      <c r="J13201" s="23"/>
      <c r="P13201" s="23"/>
      <c r="Q13201" s="23"/>
    </row>
    <row r="13202" spans="2:17" ht="12.5" x14ac:dyDescent="0.25">
      <c r="B13202" s="24">
        <v>2835</v>
      </c>
      <c r="C13202" s="24">
        <v>3867903</v>
      </c>
      <c r="I13202" s="23"/>
      <c r="J13202" s="23"/>
      <c r="P13202" s="23"/>
      <c r="Q13202" s="23"/>
    </row>
    <row r="13203" spans="2:17" ht="12.5" x14ac:dyDescent="0.25">
      <c r="B13203" s="24">
        <v>2835</v>
      </c>
      <c r="C13203" s="24">
        <v>3809358</v>
      </c>
      <c r="I13203" s="23"/>
      <c r="J13203" s="23"/>
      <c r="P13203" s="23"/>
      <c r="Q13203" s="23"/>
    </row>
    <row r="13204" spans="2:17" ht="12.5" x14ac:dyDescent="0.25">
      <c r="B13204" s="24">
        <v>2835</v>
      </c>
      <c r="C13204" s="24">
        <v>4377459</v>
      </c>
      <c r="I13204" s="23"/>
      <c r="J13204" s="23"/>
      <c r="P13204" s="23"/>
      <c r="Q13204" s="23"/>
    </row>
    <row r="13205" spans="2:17" ht="12.5" x14ac:dyDescent="0.25">
      <c r="B13205" s="24">
        <v>2835</v>
      </c>
      <c r="C13205" s="24">
        <v>4310485</v>
      </c>
      <c r="I13205" s="23"/>
      <c r="J13205" s="23"/>
      <c r="P13205" s="23"/>
      <c r="Q13205" s="23"/>
    </row>
    <row r="13206" spans="2:17" ht="12.5" x14ac:dyDescent="0.25">
      <c r="B13206" s="24">
        <v>2835</v>
      </c>
      <c r="C13206" s="24">
        <v>3969303</v>
      </c>
      <c r="I13206" s="23"/>
      <c r="J13206" s="23"/>
      <c r="P13206" s="23"/>
      <c r="Q13206" s="23"/>
    </row>
    <row r="13207" spans="2:17" ht="12.5" x14ac:dyDescent="0.25">
      <c r="B13207" s="24">
        <v>2835</v>
      </c>
      <c r="C13207" s="24">
        <v>4057432</v>
      </c>
      <c r="I13207" s="23"/>
      <c r="J13207" s="23"/>
      <c r="P13207" s="23"/>
      <c r="Q13207" s="23"/>
    </row>
    <row r="13208" spans="2:17" ht="12.5" x14ac:dyDescent="0.25">
      <c r="B13208" s="24">
        <v>2835</v>
      </c>
      <c r="C13208" s="24">
        <v>3867784</v>
      </c>
      <c r="I13208" s="23"/>
      <c r="J13208" s="23"/>
      <c r="P13208" s="23"/>
      <c r="Q13208" s="23"/>
    </row>
    <row r="13209" spans="2:17" ht="12.5" x14ac:dyDescent="0.25">
      <c r="B13209" s="24">
        <v>2835</v>
      </c>
      <c r="C13209" s="24">
        <v>3035427</v>
      </c>
      <c r="I13209" s="23"/>
      <c r="J13209" s="23"/>
      <c r="P13209" s="23"/>
      <c r="Q13209" s="23"/>
    </row>
    <row r="13210" spans="2:17" ht="12.5" x14ac:dyDescent="0.25">
      <c r="B13210" s="24">
        <v>2835</v>
      </c>
      <c r="C13210" s="24">
        <v>5507971</v>
      </c>
      <c r="I13210" s="23"/>
      <c r="J13210" s="23"/>
      <c r="P13210" s="23"/>
      <c r="Q13210" s="23"/>
    </row>
    <row r="13211" spans="2:17" ht="12.5" x14ac:dyDescent="0.25">
      <c r="B13211" s="24">
        <v>2835</v>
      </c>
      <c r="C13211" s="24">
        <v>3681013</v>
      </c>
      <c r="I13211" s="23"/>
      <c r="J13211" s="23"/>
      <c r="P13211" s="23"/>
      <c r="Q13211" s="23"/>
    </row>
    <row r="13212" spans="2:17" ht="12.5" x14ac:dyDescent="0.25">
      <c r="B13212" s="24">
        <v>2835</v>
      </c>
      <c r="C13212" s="24">
        <v>3428356</v>
      </c>
      <c r="I13212" s="23"/>
      <c r="J13212" s="23"/>
      <c r="P13212" s="23"/>
      <c r="Q13212" s="23"/>
    </row>
    <row r="13213" spans="2:17" ht="12.5" x14ac:dyDescent="0.25">
      <c r="B13213" s="24">
        <v>2835</v>
      </c>
      <c r="C13213" s="24">
        <v>2799402</v>
      </c>
      <c r="I13213" s="23"/>
      <c r="J13213" s="23"/>
      <c r="P13213" s="23"/>
      <c r="Q13213" s="23"/>
    </row>
    <row r="13214" spans="2:17" ht="12.5" x14ac:dyDescent="0.25">
      <c r="B13214" s="24">
        <v>2835</v>
      </c>
      <c r="C13214" s="24">
        <v>3684505</v>
      </c>
      <c r="I13214" s="23"/>
      <c r="J13214" s="23"/>
      <c r="P13214" s="23"/>
      <c r="Q13214" s="23"/>
    </row>
    <row r="13215" spans="2:17" ht="12.5" x14ac:dyDescent="0.25">
      <c r="B13215" s="24">
        <v>2835</v>
      </c>
      <c r="C13215" s="24">
        <v>4475229</v>
      </c>
      <c r="I13215" s="23"/>
      <c r="J13215" s="23"/>
      <c r="P13215" s="23"/>
      <c r="Q13215" s="23"/>
    </row>
    <row r="13216" spans="2:17" ht="12.5" x14ac:dyDescent="0.25">
      <c r="B13216" s="24">
        <v>2835</v>
      </c>
      <c r="C13216" s="24">
        <v>3392741</v>
      </c>
      <c r="I13216" s="23"/>
      <c r="J13216" s="23"/>
      <c r="P13216" s="23"/>
      <c r="Q13216" s="23"/>
    </row>
    <row r="13217" spans="2:17" ht="12.5" x14ac:dyDescent="0.25">
      <c r="B13217" s="24">
        <v>2835</v>
      </c>
      <c r="C13217" s="24">
        <v>3971566</v>
      </c>
      <c r="I13217" s="23"/>
      <c r="J13217" s="23"/>
      <c r="P13217" s="23"/>
      <c r="Q13217" s="23"/>
    </row>
    <row r="13218" spans="2:17" ht="12.5" x14ac:dyDescent="0.25">
      <c r="B13218" s="24">
        <v>2835</v>
      </c>
      <c r="C13218" s="24">
        <v>4289114</v>
      </c>
      <c r="I13218" s="23"/>
      <c r="J13218" s="23"/>
      <c r="P13218" s="23"/>
      <c r="Q13218" s="23"/>
    </row>
    <row r="13219" spans="2:17" ht="12.5" x14ac:dyDescent="0.25">
      <c r="B13219" s="24">
        <v>2835</v>
      </c>
      <c r="C13219" s="24">
        <v>3974937</v>
      </c>
      <c r="I13219" s="23"/>
      <c r="J13219" s="23"/>
      <c r="P13219" s="23"/>
      <c r="Q13219" s="23"/>
    </row>
    <row r="13220" spans="2:17" ht="12.5" x14ac:dyDescent="0.25">
      <c r="B13220" s="24">
        <v>2835</v>
      </c>
      <c r="C13220" s="24">
        <v>4113695</v>
      </c>
      <c r="I13220" s="23"/>
      <c r="J13220" s="23"/>
      <c r="P13220" s="23"/>
      <c r="Q13220" s="23"/>
    </row>
    <row r="13221" spans="2:17" ht="12.5" x14ac:dyDescent="0.25">
      <c r="B13221" s="24">
        <v>2835</v>
      </c>
      <c r="C13221" s="24">
        <v>3270846</v>
      </c>
      <c r="I13221" s="23"/>
      <c r="J13221" s="23"/>
      <c r="P13221" s="23"/>
      <c r="Q13221" s="23"/>
    </row>
    <row r="13222" spans="2:17" ht="12.5" x14ac:dyDescent="0.25">
      <c r="B13222" s="24">
        <v>2835</v>
      </c>
      <c r="C13222" s="24">
        <v>3072822</v>
      </c>
      <c r="I13222" s="23"/>
      <c r="J13222" s="23"/>
      <c r="P13222" s="23"/>
      <c r="Q13222" s="23"/>
    </row>
    <row r="13223" spans="2:17" ht="12.5" x14ac:dyDescent="0.25">
      <c r="B13223" s="24">
        <v>2835</v>
      </c>
      <c r="C13223" s="24">
        <v>8551508</v>
      </c>
      <c r="I13223" s="23"/>
      <c r="J13223" s="23"/>
      <c r="P13223" s="23"/>
      <c r="Q13223" s="23"/>
    </row>
    <row r="13224" spans="2:17" ht="12.5" x14ac:dyDescent="0.25">
      <c r="B13224" s="24">
        <v>2835</v>
      </c>
      <c r="C13224" s="24">
        <v>3796640</v>
      </c>
      <c r="I13224" s="23"/>
      <c r="J13224" s="23"/>
      <c r="P13224" s="23"/>
      <c r="Q13224" s="23"/>
    </row>
    <row r="13225" spans="2:17" ht="12.5" x14ac:dyDescent="0.25">
      <c r="B13225" s="24">
        <v>2835</v>
      </c>
      <c r="C13225" s="24">
        <v>4545300</v>
      </c>
      <c r="I13225" s="23"/>
      <c r="J13225" s="23"/>
      <c r="P13225" s="23"/>
      <c r="Q13225" s="23"/>
    </row>
    <row r="13226" spans="2:17" ht="12.5" x14ac:dyDescent="0.25">
      <c r="B13226" s="24">
        <v>2835</v>
      </c>
      <c r="C13226" s="24">
        <v>3880950</v>
      </c>
      <c r="I13226" s="23"/>
      <c r="J13226" s="23"/>
      <c r="P13226" s="23"/>
      <c r="Q13226" s="23"/>
    </row>
    <row r="13227" spans="2:17" ht="12.5" x14ac:dyDescent="0.25">
      <c r="B13227" s="24">
        <v>2835</v>
      </c>
      <c r="C13227" s="24">
        <v>2876920</v>
      </c>
      <c r="I13227" s="23"/>
      <c r="J13227" s="23"/>
      <c r="P13227" s="23"/>
      <c r="Q13227" s="23"/>
    </row>
    <row r="13228" spans="2:17" ht="12.5" x14ac:dyDescent="0.25">
      <c r="B13228" s="24">
        <v>2835</v>
      </c>
      <c r="C13228" s="24">
        <v>299915</v>
      </c>
      <c r="I13228" s="23"/>
      <c r="J13228" s="23"/>
      <c r="P13228" s="23"/>
      <c r="Q13228" s="23"/>
    </row>
    <row r="13229" spans="2:17" ht="12.5" x14ac:dyDescent="0.25">
      <c r="B13229" s="24">
        <v>2835</v>
      </c>
      <c r="C13229" s="24">
        <v>4325936</v>
      </c>
      <c r="I13229" s="23"/>
      <c r="J13229" s="23"/>
      <c r="P13229" s="23"/>
      <c r="Q13229" s="23"/>
    </row>
    <row r="13230" spans="2:17" ht="12.5" x14ac:dyDescent="0.25">
      <c r="B13230" s="24">
        <v>2835</v>
      </c>
      <c r="C13230" s="24">
        <v>6098023</v>
      </c>
      <c r="I13230" s="23"/>
      <c r="J13230" s="23"/>
      <c r="P13230" s="23"/>
      <c r="Q13230" s="23"/>
    </row>
    <row r="13231" spans="2:17" ht="12.5" x14ac:dyDescent="0.25">
      <c r="B13231" s="24">
        <v>2835</v>
      </c>
      <c r="C13231" s="24">
        <v>4213165</v>
      </c>
      <c r="I13231" s="23"/>
      <c r="J13231" s="23"/>
      <c r="P13231" s="23"/>
      <c r="Q13231" s="23"/>
    </row>
    <row r="13232" spans="2:17" ht="12.5" x14ac:dyDescent="0.25">
      <c r="B13232" s="24">
        <v>2835</v>
      </c>
      <c r="C13232" s="24">
        <v>3320298</v>
      </c>
      <c r="I13232" s="23"/>
      <c r="J13232" s="23"/>
      <c r="P13232" s="23"/>
      <c r="Q13232" s="23"/>
    </row>
    <row r="13233" spans="2:17" ht="12.5" x14ac:dyDescent="0.25">
      <c r="B13233" s="24">
        <v>2835</v>
      </c>
      <c r="C13233" s="24">
        <v>3378350</v>
      </c>
      <c r="I13233" s="23"/>
      <c r="J13233" s="23"/>
      <c r="P13233" s="23"/>
      <c r="Q13233" s="23"/>
    </row>
    <row r="13234" spans="2:17" ht="12.5" x14ac:dyDescent="0.25">
      <c r="B13234" s="24">
        <v>2835</v>
      </c>
      <c r="C13234" s="24">
        <v>3273068</v>
      </c>
      <c r="I13234" s="23"/>
      <c r="J13234" s="23"/>
      <c r="P13234" s="23"/>
      <c r="Q13234" s="23"/>
    </row>
    <row r="13235" spans="2:17" ht="12.5" x14ac:dyDescent="0.25">
      <c r="B13235" s="24">
        <v>2835</v>
      </c>
      <c r="C13235" s="24">
        <v>2520240</v>
      </c>
      <c r="I13235" s="23"/>
      <c r="J13235" s="23"/>
      <c r="P13235" s="23"/>
      <c r="Q13235" s="23"/>
    </row>
    <row r="13236" spans="2:17" ht="12.5" x14ac:dyDescent="0.25">
      <c r="B13236" s="24">
        <v>2835</v>
      </c>
      <c r="C13236" s="24">
        <v>3966618</v>
      </c>
      <c r="I13236" s="23"/>
      <c r="J13236" s="23"/>
      <c r="P13236" s="23"/>
      <c r="Q13236" s="23"/>
    </row>
    <row r="13237" spans="2:17" ht="12.5" x14ac:dyDescent="0.25">
      <c r="B13237" s="24">
        <v>2835</v>
      </c>
      <c r="C13237" s="24">
        <v>5708503</v>
      </c>
      <c r="I13237" s="23"/>
      <c r="J13237" s="23"/>
      <c r="P13237" s="23"/>
      <c r="Q13237" s="23"/>
    </row>
    <row r="13238" spans="2:17" ht="12.5" x14ac:dyDescent="0.25">
      <c r="B13238" s="24">
        <v>2835</v>
      </c>
      <c r="C13238" s="24">
        <v>4104293</v>
      </c>
      <c r="I13238" s="23"/>
      <c r="J13238" s="23"/>
      <c r="P13238" s="23"/>
      <c r="Q13238" s="23"/>
    </row>
    <row r="13239" spans="2:17" ht="12.5" x14ac:dyDescent="0.25">
      <c r="B13239" s="24">
        <v>2835</v>
      </c>
      <c r="C13239" s="24">
        <v>5034691</v>
      </c>
      <c r="I13239" s="23"/>
      <c r="J13239" s="23"/>
      <c r="P13239" s="23"/>
      <c r="Q13239" s="23"/>
    </row>
    <row r="13240" spans="2:17" ht="12.5" x14ac:dyDescent="0.25">
      <c r="B13240" s="24">
        <v>2835</v>
      </c>
      <c r="C13240" s="24">
        <v>2617891</v>
      </c>
      <c r="I13240" s="23"/>
      <c r="J13240" s="23"/>
      <c r="P13240" s="23"/>
      <c r="Q13240" s="23"/>
    </row>
    <row r="13241" spans="2:17" ht="12.5" x14ac:dyDescent="0.25">
      <c r="B13241" s="24">
        <v>2835</v>
      </c>
      <c r="C13241" s="24">
        <v>3958255</v>
      </c>
      <c r="I13241" s="23"/>
      <c r="J13241" s="23"/>
      <c r="P13241" s="23"/>
      <c r="Q13241" s="23"/>
    </row>
    <row r="13242" spans="2:17" ht="12.5" x14ac:dyDescent="0.25">
      <c r="B13242" s="24">
        <v>2835</v>
      </c>
      <c r="C13242" s="24">
        <v>4660164</v>
      </c>
      <c r="I13242" s="23"/>
      <c r="J13242" s="23"/>
      <c r="P13242" s="23"/>
      <c r="Q13242" s="23"/>
    </row>
    <row r="13243" spans="2:17" ht="12.5" x14ac:dyDescent="0.25">
      <c r="B13243" s="24">
        <v>2835</v>
      </c>
      <c r="C13243" s="24">
        <v>3598322</v>
      </c>
      <c r="I13243" s="23"/>
      <c r="J13243" s="23"/>
      <c r="P13243" s="23"/>
      <c r="Q13243" s="23"/>
    </row>
    <row r="13244" spans="2:17" ht="12.5" x14ac:dyDescent="0.25">
      <c r="B13244" s="24">
        <v>2835</v>
      </c>
      <c r="C13244" s="24">
        <v>3915907</v>
      </c>
      <c r="I13244" s="23"/>
      <c r="J13244" s="23"/>
      <c r="P13244" s="23"/>
      <c r="Q13244" s="23"/>
    </row>
    <row r="13245" spans="2:17" ht="12.5" x14ac:dyDescent="0.25">
      <c r="B13245" s="24">
        <v>2835</v>
      </c>
      <c r="C13245" s="24">
        <v>4153112</v>
      </c>
      <c r="I13245" s="23"/>
      <c r="J13245" s="23"/>
      <c r="P13245" s="23"/>
      <c r="Q13245" s="23"/>
    </row>
    <row r="13246" spans="2:17" ht="12.5" x14ac:dyDescent="0.25">
      <c r="B13246" s="24">
        <v>2835</v>
      </c>
      <c r="C13246" s="24">
        <v>4355610</v>
      </c>
      <c r="I13246" s="23"/>
      <c r="J13246" s="23"/>
      <c r="P13246" s="23"/>
      <c r="Q13246" s="23"/>
    </row>
    <row r="13247" spans="2:17" ht="12.5" x14ac:dyDescent="0.25">
      <c r="B13247" s="24">
        <v>2835</v>
      </c>
      <c r="C13247" s="24">
        <v>4120788</v>
      </c>
      <c r="I13247" s="23"/>
      <c r="J13247" s="23"/>
      <c r="P13247" s="23"/>
      <c r="Q13247" s="23"/>
    </row>
    <row r="13248" spans="2:17" ht="12.5" x14ac:dyDescent="0.25">
      <c r="B13248" s="24">
        <v>2835</v>
      </c>
      <c r="C13248" s="24">
        <v>3713427</v>
      </c>
      <c r="I13248" s="23"/>
      <c r="J13248" s="23"/>
      <c r="P13248" s="23"/>
      <c r="Q13248" s="23"/>
    </row>
    <row r="13249" spans="2:17" ht="12.5" x14ac:dyDescent="0.25">
      <c r="B13249" s="24">
        <v>2835</v>
      </c>
      <c r="C13249" s="24">
        <v>3850629</v>
      </c>
      <c r="I13249" s="23"/>
      <c r="J13249" s="23"/>
      <c r="P13249" s="23"/>
      <c r="Q13249" s="23"/>
    </row>
    <row r="13250" spans="2:17" ht="12.5" x14ac:dyDescent="0.25">
      <c r="B13250" s="24">
        <v>2835</v>
      </c>
      <c r="C13250" s="24">
        <v>3643340</v>
      </c>
      <c r="I13250" s="23"/>
      <c r="J13250" s="23"/>
      <c r="P13250" s="23"/>
      <c r="Q13250" s="23"/>
    </row>
    <row r="13251" spans="2:17" ht="12.5" x14ac:dyDescent="0.25">
      <c r="B13251" s="24">
        <v>2835</v>
      </c>
      <c r="C13251" s="24">
        <v>4863406</v>
      </c>
      <c r="I13251" s="23"/>
      <c r="J13251" s="23"/>
      <c r="P13251" s="23"/>
      <c r="Q13251" s="23"/>
    </row>
    <row r="13252" spans="2:17" ht="12.5" x14ac:dyDescent="0.25">
      <c r="B13252" s="24">
        <v>2835</v>
      </c>
      <c r="C13252" s="24">
        <v>3817803</v>
      </c>
      <c r="I13252" s="23"/>
      <c r="J13252" s="23"/>
      <c r="P13252" s="23"/>
      <c r="Q13252" s="23"/>
    </row>
    <row r="13253" spans="2:17" ht="12.5" x14ac:dyDescent="0.25">
      <c r="B13253" s="24">
        <v>2835</v>
      </c>
      <c r="C13253" s="24">
        <v>3838964</v>
      </c>
      <c r="I13253" s="23"/>
      <c r="J13253" s="23"/>
      <c r="P13253" s="23"/>
      <c r="Q13253" s="23"/>
    </row>
    <row r="13254" spans="2:17" ht="12.5" x14ac:dyDescent="0.25">
      <c r="B13254" s="24">
        <v>2835</v>
      </c>
      <c r="C13254" s="24">
        <v>3817491</v>
      </c>
      <c r="I13254" s="23"/>
      <c r="J13254" s="23"/>
      <c r="P13254" s="23"/>
      <c r="Q13254" s="23"/>
    </row>
    <row r="13255" spans="2:17" ht="12.5" x14ac:dyDescent="0.25">
      <c r="B13255" s="24">
        <v>2835</v>
      </c>
      <c r="C13255" s="24">
        <v>4443542</v>
      </c>
      <c r="I13255" s="23"/>
      <c r="J13255" s="23"/>
      <c r="P13255" s="23"/>
      <c r="Q13255" s="23"/>
    </row>
    <row r="13256" spans="2:17" ht="12.5" x14ac:dyDescent="0.25">
      <c r="B13256" s="24">
        <v>2835</v>
      </c>
      <c r="C13256" s="24">
        <v>3179441</v>
      </c>
      <c r="I13256" s="23"/>
      <c r="J13256" s="23"/>
      <c r="P13256" s="23"/>
      <c r="Q13256" s="23"/>
    </row>
    <row r="13257" spans="2:17" ht="12.5" x14ac:dyDescent="0.25">
      <c r="B13257" s="24">
        <v>2835</v>
      </c>
      <c r="C13257" s="24">
        <v>3915299</v>
      </c>
      <c r="I13257" s="23"/>
      <c r="J13257" s="23"/>
      <c r="P13257" s="23"/>
      <c r="Q13257" s="23"/>
    </row>
    <row r="13258" spans="2:17" ht="12.5" x14ac:dyDescent="0.25">
      <c r="B13258" s="24">
        <v>2835</v>
      </c>
      <c r="C13258" s="24">
        <v>3354306</v>
      </c>
      <c r="I13258" s="23"/>
      <c r="J13258" s="23"/>
      <c r="P13258" s="23"/>
      <c r="Q13258" s="23"/>
    </row>
    <row r="13259" spans="2:17" ht="12.5" x14ac:dyDescent="0.25">
      <c r="B13259" s="24">
        <v>2835</v>
      </c>
      <c r="C13259" s="24">
        <v>2851411</v>
      </c>
      <c r="I13259" s="23"/>
      <c r="J13259" s="23"/>
      <c r="P13259" s="23"/>
      <c r="Q13259" s="23"/>
    </row>
    <row r="13260" spans="2:17" ht="12.5" x14ac:dyDescent="0.25">
      <c r="B13260" s="24">
        <v>2835</v>
      </c>
      <c r="C13260" s="24">
        <v>4640551</v>
      </c>
      <c r="I13260" s="23"/>
      <c r="J13260" s="23"/>
      <c r="P13260" s="23"/>
      <c r="Q13260" s="23"/>
    </row>
    <row r="13261" spans="2:17" ht="12.5" x14ac:dyDescent="0.25">
      <c r="B13261" s="24">
        <v>2835</v>
      </c>
      <c r="C13261" s="24">
        <v>4752166</v>
      </c>
      <c r="I13261" s="23"/>
      <c r="J13261" s="23"/>
      <c r="P13261" s="23"/>
      <c r="Q13261" s="23"/>
    </row>
    <row r="13262" spans="2:17" ht="12.5" x14ac:dyDescent="0.25">
      <c r="B13262" s="24">
        <v>2835</v>
      </c>
      <c r="C13262" s="24">
        <v>3887571</v>
      </c>
      <c r="I13262" s="23"/>
      <c r="J13262" s="23"/>
      <c r="P13262" s="23"/>
      <c r="Q13262" s="23"/>
    </row>
    <row r="13263" spans="2:17" ht="12.5" x14ac:dyDescent="0.25">
      <c r="B13263" s="24">
        <v>2835</v>
      </c>
      <c r="C13263" s="24">
        <v>5831336</v>
      </c>
      <c r="I13263" s="23"/>
      <c r="J13263" s="23"/>
      <c r="P13263" s="23"/>
      <c r="Q13263" s="23"/>
    </row>
    <row r="13264" spans="2:17" ht="12.5" x14ac:dyDescent="0.25">
      <c r="B13264" s="24">
        <v>2835</v>
      </c>
      <c r="C13264" s="24">
        <v>4119900</v>
      </c>
      <c r="I13264" s="23"/>
      <c r="J13264" s="23"/>
      <c r="P13264" s="23"/>
      <c r="Q13264" s="23"/>
    </row>
    <row r="13265" spans="2:17" ht="12.5" x14ac:dyDescent="0.25">
      <c r="B13265" s="24">
        <v>2835</v>
      </c>
      <c r="C13265" s="24">
        <v>5763511</v>
      </c>
      <c r="I13265" s="23"/>
      <c r="J13265" s="23"/>
      <c r="P13265" s="23"/>
      <c r="Q13265" s="23"/>
    </row>
    <row r="13266" spans="2:17" ht="12.5" x14ac:dyDescent="0.25">
      <c r="B13266" s="24">
        <v>2835</v>
      </c>
      <c r="C13266" s="24">
        <v>4717334</v>
      </c>
      <c r="I13266" s="23"/>
      <c r="J13266" s="23"/>
      <c r="P13266" s="23"/>
      <c r="Q13266" s="23"/>
    </row>
    <row r="13267" spans="2:17" ht="12.5" x14ac:dyDescent="0.25">
      <c r="B13267" s="24">
        <v>2835</v>
      </c>
      <c r="C13267" s="24">
        <v>4447013</v>
      </c>
      <c r="I13267" s="23"/>
      <c r="J13267" s="23"/>
      <c r="P13267" s="23"/>
      <c r="Q13267" s="23"/>
    </row>
    <row r="13268" spans="2:17" ht="12.5" x14ac:dyDescent="0.25">
      <c r="B13268" s="24">
        <v>2835</v>
      </c>
      <c r="C13268" s="24">
        <v>3980510</v>
      </c>
      <c r="I13268" s="23"/>
      <c r="J13268" s="23"/>
      <c r="P13268" s="23"/>
      <c r="Q13268" s="23"/>
    </row>
    <row r="13269" spans="2:17" ht="12.5" x14ac:dyDescent="0.25">
      <c r="B13269" s="24">
        <v>2835</v>
      </c>
      <c r="C13269" s="24">
        <v>3933399</v>
      </c>
      <c r="I13269" s="23"/>
      <c r="J13269" s="23"/>
      <c r="P13269" s="23"/>
      <c r="Q13269" s="23"/>
    </row>
    <row r="13270" spans="2:17" ht="12.5" x14ac:dyDescent="0.25">
      <c r="B13270" s="24">
        <v>2835</v>
      </c>
      <c r="C13270" s="24">
        <v>3902321</v>
      </c>
      <c r="I13270" s="23"/>
      <c r="J13270" s="23"/>
      <c r="P13270" s="23"/>
      <c r="Q13270" s="23"/>
    </row>
    <row r="13271" spans="2:17" ht="12.5" x14ac:dyDescent="0.25">
      <c r="B13271" s="24">
        <v>2835</v>
      </c>
      <c r="C13271" s="24">
        <v>3331858</v>
      </c>
      <c r="I13271" s="23"/>
      <c r="J13271" s="23"/>
      <c r="P13271" s="23"/>
      <c r="Q13271" s="23"/>
    </row>
    <row r="13272" spans="2:17" ht="12.5" x14ac:dyDescent="0.25">
      <c r="B13272" s="24">
        <v>2835</v>
      </c>
      <c r="C13272" s="24">
        <v>3863153</v>
      </c>
      <c r="I13272" s="23"/>
      <c r="J13272" s="23"/>
      <c r="P13272" s="23"/>
      <c r="Q13272" s="23"/>
    </row>
    <row r="13273" spans="2:17" ht="12.5" x14ac:dyDescent="0.25">
      <c r="B13273" s="24">
        <v>2835</v>
      </c>
      <c r="C13273" s="24">
        <v>3378538</v>
      </c>
      <c r="I13273" s="23"/>
      <c r="J13273" s="23"/>
      <c r="P13273" s="23"/>
      <c r="Q13273" s="23"/>
    </row>
    <row r="13274" spans="2:17" ht="12.5" x14ac:dyDescent="0.25">
      <c r="B13274" s="24">
        <v>2835</v>
      </c>
      <c r="C13274" s="24">
        <v>4022470</v>
      </c>
      <c r="I13274" s="23"/>
      <c r="J13274" s="23"/>
      <c r="P13274" s="23"/>
      <c r="Q13274" s="23"/>
    </row>
    <row r="13275" spans="2:17" ht="12.5" x14ac:dyDescent="0.25">
      <c r="B13275" s="24">
        <v>2835</v>
      </c>
      <c r="C13275" s="24">
        <v>3247058</v>
      </c>
      <c r="I13275" s="23"/>
      <c r="J13275" s="23"/>
      <c r="P13275" s="23"/>
      <c r="Q13275" s="23"/>
    </row>
    <row r="13276" spans="2:17" ht="12.5" x14ac:dyDescent="0.25">
      <c r="B13276" s="24">
        <v>2835</v>
      </c>
      <c r="C13276" s="24">
        <v>4022358</v>
      </c>
      <c r="I13276" s="23"/>
      <c r="J13276" s="23"/>
      <c r="P13276" s="23"/>
      <c r="Q13276" s="23"/>
    </row>
    <row r="13277" spans="2:17" ht="12.5" x14ac:dyDescent="0.25">
      <c r="B13277" s="24">
        <v>2835</v>
      </c>
      <c r="C13277" s="24">
        <v>2368585</v>
      </c>
      <c r="I13277" s="23"/>
      <c r="J13277" s="23"/>
      <c r="P13277" s="23"/>
      <c r="Q13277" s="23"/>
    </row>
    <row r="13278" spans="2:17" ht="12.5" x14ac:dyDescent="0.25">
      <c r="B13278" s="24">
        <v>2835</v>
      </c>
      <c r="C13278" s="24">
        <v>4017720</v>
      </c>
      <c r="I13278" s="23"/>
      <c r="J13278" s="23"/>
      <c r="P13278" s="23"/>
      <c r="Q13278" s="23"/>
    </row>
    <row r="13279" spans="2:17" ht="12.5" x14ac:dyDescent="0.25">
      <c r="B13279" s="24">
        <v>2835</v>
      </c>
      <c r="C13279" s="24">
        <v>4088262</v>
      </c>
      <c r="I13279" s="23"/>
      <c r="J13279" s="23"/>
      <c r="P13279" s="23"/>
      <c r="Q13279" s="23"/>
    </row>
    <row r="13280" spans="2:17" ht="12.5" x14ac:dyDescent="0.25">
      <c r="B13280" s="24">
        <v>2835</v>
      </c>
      <c r="C13280" s="24">
        <v>3241931</v>
      </c>
      <c r="I13280" s="23"/>
      <c r="J13280" s="23"/>
      <c r="P13280" s="23"/>
      <c r="Q13280" s="23"/>
    </row>
    <row r="13281" spans="2:17" ht="12.5" x14ac:dyDescent="0.25">
      <c r="B13281" s="24">
        <v>2835</v>
      </c>
      <c r="C13281" s="24">
        <v>5499966</v>
      </c>
      <c r="I13281" s="23"/>
      <c r="J13281" s="23"/>
      <c r="P13281" s="23"/>
      <c r="Q13281" s="23"/>
    </row>
    <row r="13282" spans="2:17" ht="12.5" x14ac:dyDescent="0.25">
      <c r="B13282" s="24">
        <v>2835</v>
      </c>
      <c r="C13282" s="24">
        <v>4757751</v>
      </c>
      <c r="I13282" s="23"/>
      <c r="J13282" s="23"/>
      <c r="P13282" s="23"/>
      <c r="Q13282" s="23"/>
    </row>
    <row r="13283" spans="2:17" ht="12.5" x14ac:dyDescent="0.25">
      <c r="B13283" s="24">
        <v>2835</v>
      </c>
      <c r="C13283" s="24">
        <v>3932291</v>
      </c>
      <c r="I13283" s="23"/>
      <c r="J13283" s="23"/>
      <c r="P13283" s="23"/>
      <c r="Q13283" s="23"/>
    </row>
    <row r="13284" spans="2:17" ht="12.5" x14ac:dyDescent="0.25">
      <c r="B13284" s="24">
        <v>2835</v>
      </c>
      <c r="C13284" s="24">
        <v>4056558</v>
      </c>
      <c r="I13284" s="23"/>
      <c r="J13284" s="23"/>
      <c r="P13284" s="23"/>
      <c r="Q13284" s="23"/>
    </row>
    <row r="13285" spans="2:17" ht="12.5" x14ac:dyDescent="0.25">
      <c r="B13285" s="24">
        <v>2835</v>
      </c>
      <c r="C13285" s="24">
        <v>4398654</v>
      </c>
      <c r="I13285" s="23"/>
      <c r="J13285" s="23"/>
      <c r="P13285" s="23"/>
      <c r="Q13285" s="23"/>
    </row>
    <row r="13286" spans="2:17" ht="12.5" x14ac:dyDescent="0.25">
      <c r="B13286" s="24">
        <v>2835</v>
      </c>
      <c r="C13286" s="24">
        <v>3554238</v>
      </c>
      <c r="I13286" s="23"/>
      <c r="J13286" s="23"/>
      <c r="P13286" s="23"/>
      <c r="Q13286" s="23"/>
    </row>
    <row r="13287" spans="2:17" ht="12.5" x14ac:dyDescent="0.25">
      <c r="B13287" s="24">
        <v>2835</v>
      </c>
      <c r="C13287" s="24">
        <v>3998916</v>
      </c>
      <c r="I13287" s="23"/>
      <c r="J13287" s="23"/>
      <c r="P13287" s="23"/>
      <c r="Q13287" s="23"/>
    </row>
    <row r="13288" spans="2:17" ht="12.5" x14ac:dyDescent="0.25">
      <c r="B13288" s="24">
        <v>2835</v>
      </c>
      <c r="C13288" s="24">
        <v>3870836</v>
      </c>
      <c r="I13288" s="23"/>
      <c r="J13288" s="23"/>
      <c r="P13288" s="23"/>
      <c r="Q13288" s="23"/>
    </row>
    <row r="13289" spans="2:17" ht="12.5" x14ac:dyDescent="0.25">
      <c r="B13289" s="24">
        <v>2835</v>
      </c>
      <c r="C13289" s="24">
        <v>4446088</v>
      </c>
      <c r="I13289" s="23"/>
      <c r="J13289" s="23"/>
      <c r="P13289" s="23"/>
      <c r="Q13289" s="23"/>
    </row>
    <row r="13290" spans="2:17" ht="12.5" x14ac:dyDescent="0.25">
      <c r="B13290" s="24">
        <v>2835</v>
      </c>
      <c r="C13290" s="24">
        <v>3969361</v>
      </c>
      <c r="I13290" s="23"/>
      <c r="J13290" s="23"/>
      <c r="P13290" s="23"/>
      <c r="Q13290" s="23"/>
    </row>
    <row r="13291" spans="2:17" ht="12.5" x14ac:dyDescent="0.25">
      <c r="B13291" s="24">
        <v>2835</v>
      </c>
      <c r="C13291" s="24">
        <v>4342245</v>
      </c>
      <c r="I13291" s="23"/>
      <c r="J13291" s="23"/>
      <c r="P13291" s="23"/>
      <c r="Q13291" s="23"/>
    </row>
    <row r="13292" spans="2:17" ht="12.5" x14ac:dyDescent="0.25">
      <c r="B13292" s="24">
        <v>2835</v>
      </c>
      <c r="C13292" s="24">
        <v>3941117</v>
      </c>
      <c r="I13292" s="23"/>
      <c r="J13292" s="23"/>
      <c r="P13292" s="23"/>
      <c r="Q13292" s="23"/>
    </row>
    <row r="13293" spans="2:17" ht="12.5" x14ac:dyDescent="0.25">
      <c r="B13293" s="24">
        <v>2835</v>
      </c>
      <c r="C13293" s="24">
        <v>3987021</v>
      </c>
      <c r="I13293" s="23"/>
      <c r="J13293" s="23"/>
      <c r="P13293" s="23"/>
      <c r="Q13293" s="23"/>
    </row>
    <row r="13294" spans="2:17" ht="12.5" x14ac:dyDescent="0.25">
      <c r="B13294" s="24">
        <v>2835</v>
      </c>
      <c r="C13294" s="24">
        <v>2460298</v>
      </c>
      <c r="I13294" s="23"/>
      <c r="J13294" s="23"/>
      <c r="P13294" s="23"/>
      <c r="Q13294" s="23"/>
    </row>
    <row r="13295" spans="2:17" ht="12.5" x14ac:dyDescent="0.25">
      <c r="B13295" s="24">
        <v>2835</v>
      </c>
      <c r="C13295" s="24">
        <v>3671370</v>
      </c>
      <c r="I13295" s="23"/>
      <c r="J13295" s="23"/>
      <c r="P13295" s="23"/>
      <c r="Q13295" s="23"/>
    </row>
    <row r="13296" spans="2:17" ht="12.5" x14ac:dyDescent="0.25">
      <c r="B13296" s="24">
        <v>2835</v>
      </c>
      <c r="C13296" s="24">
        <v>4054869</v>
      </c>
      <c r="I13296" s="23"/>
      <c r="J13296" s="23"/>
      <c r="P13296" s="23"/>
      <c r="Q13296" s="23"/>
    </row>
    <row r="13297" spans="2:17" ht="12.5" x14ac:dyDescent="0.25">
      <c r="B13297" s="24">
        <v>2835</v>
      </c>
      <c r="C13297" s="24">
        <v>3691777</v>
      </c>
      <c r="I13297" s="23"/>
      <c r="J13297" s="23"/>
      <c r="P13297" s="23"/>
      <c r="Q13297" s="23"/>
    </row>
    <row r="13298" spans="2:17" ht="12.5" x14ac:dyDescent="0.25">
      <c r="B13298" s="24">
        <v>2835</v>
      </c>
      <c r="C13298" s="24">
        <v>4062738</v>
      </c>
      <c r="I13298" s="23"/>
      <c r="J13298" s="23"/>
      <c r="P13298" s="23"/>
      <c r="Q13298" s="23"/>
    </row>
    <row r="13299" spans="2:17" ht="12.5" x14ac:dyDescent="0.25">
      <c r="B13299" s="24">
        <v>2835</v>
      </c>
      <c r="C13299" s="24">
        <v>4005730</v>
      </c>
      <c r="I13299" s="23"/>
      <c r="J13299" s="23"/>
      <c r="P13299" s="23"/>
      <c r="Q13299" s="23"/>
    </row>
    <row r="13300" spans="2:17" ht="12.5" x14ac:dyDescent="0.25">
      <c r="B13300" s="24">
        <v>2835</v>
      </c>
      <c r="C13300" s="24">
        <v>3569412</v>
      </c>
      <c r="I13300" s="23"/>
      <c r="J13300" s="23"/>
      <c r="P13300" s="23"/>
      <c r="Q13300" s="23"/>
    </row>
    <row r="13301" spans="2:17" ht="12.5" x14ac:dyDescent="0.25">
      <c r="B13301" s="24">
        <v>2835</v>
      </c>
      <c r="C13301" s="24">
        <v>4011556</v>
      </c>
      <c r="I13301" s="23"/>
      <c r="J13301" s="23"/>
      <c r="P13301" s="23"/>
      <c r="Q13301" s="23"/>
    </row>
    <row r="13302" spans="2:17" ht="12.5" x14ac:dyDescent="0.25">
      <c r="B13302" s="24">
        <v>2835</v>
      </c>
      <c r="C13302" s="24">
        <v>4295432</v>
      </c>
      <c r="I13302" s="23"/>
      <c r="J13302" s="23"/>
      <c r="P13302" s="23"/>
      <c r="Q13302" s="23"/>
    </row>
    <row r="13303" spans="2:17" ht="12.5" x14ac:dyDescent="0.25">
      <c r="B13303" s="24">
        <v>2835</v>
      </c>
      <c r="C13303" s="24">
        <v>4178039</v>
      </c>
      <c r="I13303" s="23"/>
      <c r="J13303" s="23"/>
      <c r="P13303" s="23"/>
      <c r="Q13303" s="23"/>
    </row>
    <row r="13304" spans="2:17" ht="12.5" x14ac:dyDescent="0.25">
      <c r="B13304" s="24">
        <v>2835</v>
      </c>
      <c r="C13304" s="24">
        <v>4908163</v>
      </c>
      <c r="I13304" s="23"/>
      <c r="J13304" s="23"/>
      <c r="P13304" s="23"/>
      <c r="Q13304" s="23"/>
    </row>
    <row r="13305" spans="2:17" ht="12.5" x14ac:dyDescent="0.25">
      <c r="B13305" s="24">
        <v>2835</v>
      </c>
      <c r="C13305" s="24">
        <v>4623358</v>
      </c>
      <c r="I13305" s="23"/>
      <c r="J13305" s="23"/>
      <c r="P13305" s="23"/>
      <c r="Q13305" s="23"/>
    </row>
    <row r="13306" spans="2:17" ht="12.5" x14ac:dyDescent="0.25">
      <c r="B13306" s="24">
        <v>2835</v>
      </c>
      <c r="C13306" s="24">
        <v>4034606</v>
      </c>
      <c r="I13306" s="23"/>
      <c r="J13306" s="23"/>
      <c r="P13306" s="23"/>
      <c r="Q13306" s="23"/>
    </row>
    <row r="13307" spans="2:17" ht="12.5" x14ac:dyDescent="0.25">
      <c r="B13307" s="24">
        <v>2835</v>
      </c>
      <c r="C13307" s="24">
        <v>3036082</v>
      </c>
      <c r="I13307" s="23"/>
      <c r="J13307" s="23"/>
      <c r="P13307" s="23"/>
      <c r="Q13307" s="23"/>
    </row>
    <row r="13308" spans="2:17" ht="12.5" x14ac:dyDescent="0.25">
      <c r="B13308" s="24">
        <v>2835</v>
      </c>
      <c r="C13308" s="24">
        <v>4089322</v>
      </c>
      <c r="I13308" s="23"/>
      <c r="J13308" s="23"/>
      <c r="P13308" s="23"/>
      <c r="Q13308" s="23"/>
    </row>
    <row r="13309" spans="2:17" ht="12.5" x14ac:dyDescent="0.25">
      <c r="B13309" s="24">
        <v>2835</v>
      </c>
      <c r="C13309" s="24">
        <v>4081046</v>
      </c>
      <c r="I13309" s="23"/>
      <c r="J13309" s="23"/>
      <c r="P13309" s="23"/>
      <c r="Q13309" s="23"/>
    </row>
    <row r="13310" spans="2:17" ht="12.5" x14ac:dyDescent="0.25">
      <c r="B13310" s="24">
        <v>2835</v>
      </c>
      <c r="C13310" s="24">
        <v>3954669</v>
      </c>
      <c r="I13310" s="23"/>
      <c r="J13310" s="23"/>
      <c r="P13310" s="23"/>
      <c r="Q13310" s="23"/>
    </row>
    <row r="13311" spans="2:17" ht="12.5" x14ac:dyDescent="0.25">
      <c r="B13311" s="24">
        <v>2835</v>
      </c>
      <c r="C13311" s="24">
        <v>3927554</v>
      </c>
      <c r="I13311" s="23"/>
      <c r="J13311" s="23"/>
      <c r="P13311" s="23"/>
      <c r="Q13311" s="23"/>
    </row>
    <row r="13312" spans="2:17" ht="12.5" x14ac:dyDescent="0.25">
      <c r="B13312" s="24">
        <v>2835</v>
      </c>
      <c r="C13312" s="24">
        <v>3882107</v>
      </c>
      <c r="I13312" s="23"/>
      <c r="J13312" s="23"/>
      <c r="P13312" s="23"/>
      <c r="Q13312" s="23"/>
    </row>
    <row r="13313" spans="2:17" ht="12.5" x14ac:dyDescent="0.25">
      <c r="B13313" s="24">
        <v>2835</v>
      </c>
      <c r="C13313" s="24">
        <v>4438863</v>
      </c>
      <c r="I13313" s="23"/>
      <c r="J13313" s="23"/>
      <c r="P13313" s="23"/>
      <c r="Q13313" s="23"/>
    </row>
    <row r="13314" spans="2:17" ht="12.5" x14ac:dyDescent="0.25">
      <c r="B13314" s="24">
        <v>2835</v>
      </c>
      <c r="C13314" s="24">
        <v>3862579</v>
      </c>
      <c r="I13314" s="23"/>
      <c r="J13314" s="23"/>
      <c r="P13314" s="23"/>
      <c r="Q13314" s="23"/>
    </row>
    <row r="13315" spans="2:17" ht="12.5" x14ac:dyDescent="0.25">
      <c r="B13315" s="24">
        <v>2835</v>
      </c>
      <c r="C13315" s="24">
        <v>3555278</v>
      </c>
      <c r="I13315" s="23"/>
      <c r="J13315" s="23"/>
      <c r="P13315" s="23"/>
      <c r="Q13315" s="23"/>
    </row>
    <row r="13316" spans="2:17" ht="12.5" x14ac:dyDescent="0.25">
      <c r="B13316" s="24">
        <v>2835</v>
      </c>
      <c r="C13316" s="24">
        <v>4032977</v>
      </c>
      <c r="I13316" s="23"/>
      <c r="J13316" s="23"/>
      <c r="P13316" s="23"/>
      <c r="Q13316" s="23"/>
    </row>
    <row r="13317" spans="2:17" ht="12.5" x14ac:dyDescent="0.25">
      <c r="B13317" s="24">
        <v>2835</v>
      </c>
      <c r="C13317" s="24">
        <v>4397334</v>
      </c>
      <c r="I13317" s="23"/>
      <c r="J13317" s="23"/>
      <c r="P13317" s="23"/>
      <c r="Q13317" s="23"/>
    </row>
    <row r="13318" spans="2:17" ht="12.5" x14ac:dyDescent="0.25">
      <c r="B13318" s="24">
        <v>2835</v>
      </c>
      <c r="C13318" s="24">
        <v>4586270</v>
      </c>
      <c r="I13318" s="23"/>
      <c r="J13318" s="23"/>
      <c r="P13318" s="23"/>
      <c r="Q13318" s="23"/>
    </row>
    <row r="13319" spans="2:17" ht="12.5" x14ac:dyDescent="0.25">
      <c r="B13319" s="24">
        <v>2835</v>
      </c>
      <c r="C13319" s="24">
        <v>3997937</v>
      </c>
      <c r="I13319" s="23"/>
      <c r="J13319" s="23"/>
      <c r="P13319" s="23"/>
      <c r="Q13319" s="23"/>
    </row>
    <row r="13320" spans="2:17" ht="12.5" x14ac:dyDescent="0.25">
      <c r="B13320" s="24">
        <v>2835</v>
      </c>
      <c r="C13320" s="24">
        <v>4126995</v>
      </c>
      <c r="I13320" s="23"/>
      <c r="J13320" s="23"/>
      <c r="P13320" s="23"/>
      <c r="Q13320" s="23"/>
    </row>
    <row r="13321" spans="2:17" ht="12.5" x14ac:dyDescent="0.25">
      <c r="B13321" s="24">
        <v>2835</v>
      </c>
      <c r="C13321" s="24">
        <v>4924170</v>
      </c>
      <c r="I13321" s="23"/>
      <c r="J13321" s="23"/>
      <c r="P13321" s="23"/>
      <c r="Q13321" s="23"/>
    </row>
    <row r="13322" spans="2:17" ht="12.5" x14ac:dyDescent="0.25">
      <c r="B13322" s="24">
        <v>2835</v>
      </c>
      <c r="C13322" s="24">
        <v>5046106</v>
      </c>
      <c r="I13322" s="23"/>
      <c r="J13322" s="23"/>
      <c r="P13322" s="23"/>
      <c r="Q13322" s="23"/>
    </row>
    <row r="13323" spans="2:17" ht="12.5" x14ac:dyDescent="0.25">
      <c r="B13323" s="24">
        <v>2835</v>
      </c>
      <c r="C13323" s="24">
        <v>3963970</v>
      </c>
      <c r="I13323" s="23"/>
      <c r="J13323" s="23"/>
      <c r="P13323" s="23"/>
      <c r="Q13323" s="23"/>
    </row>
    <row r="13324" spans="2:17" ht="12.5" x14ac:dyDescent="0.25">
      <c r="B13324" s="24">
        <v>2835</v>
      </c>
      <c r="C13324" s="24">
        <v>3978852</v>
      </c>
      <c r="I13324" s="23"/>
      <c r="J13324" s="23"/>
      <c r="P13324" s="23"/>
      <c r="Q13324" s="23"/>
    </row>
    <row r="13325" spans="2:17" ht="12.5" x14ac:dyDescent="0.25">
      <c r="B13325" s="24">
        <v>2835</v>
      </c>
      <c r="C13325" s="24">
        <v>5291418</v>
      </c>
      <c r="I13325" s="23"/>
      <c r="J13325" s="23"/>
      <c r="P13325" s="23"/>
      <c r="Q13325" s="23"/>
    </row>
    <row r="13326" spans="2:17" ht="12.5" x14ac:dyDescent="0.25">
      <c r="B13326" s="24">
        <v>2835</v>
      </c>
      <c r="C13326" s="24">
        <v>4780392</v>
      </c>
      <c r="I13326" s="23"/>
      <c r="J13326" s="23"/>
      <c r="P13326" s="23"/>
      <c r="Q13326" s="23"/>
    </row>
    <row r="13327" spans="2:17" ht="12.5" x14ac:dyDescent="0.25">
      <c r="B13327" s="24">
        <v>2835</v>
      </c>
      <c r="C13327" s="24">
        <v>3559863</v>
      </c>
      <c r="I13327" s="23"/>
      <c r="J13327" s="23"/>
      <c r="P13327" s="23"/>
      <c r="Q13327" s="23"/>
    </row>
    <row r="13328" spans="2:17" ht="12.5" x14ac:dyDescent="0.25">
      <c r="B13328" s="24">
        <v>2835</v>
      </c>
      <c r="C13328" s="24">
        <v>4420082</v>
      </c>
      <c r="I13328" s="23"/>
      <c r="J13328" s="23"/>
      <c r="P13328" s="23"/>
      <c r="Q13328" s="23"/>
    </row>
    <row r="13329" spans="2:17" ht="12.5" x14ac:dyDescent="0.25">
      <c r="B13329" s="24">
        <v>2835</v>
      </c>
      <c r="C13329" s="24">
        <v>3848161</v>
      </c>
      <c r="I13329" s="23"/>
      <c r="J13329" s="23"/>
      <c r="P13329" s="23"/>
      <c r="Q13329" s="23"/>
    </row>
    <row r="13330" spans="2:17" ht="12.5" x14ac:dyDescent="0.25">
      <c r="B13330" s="24">
        <v>2835</v>
      </c>
      <c r="C13330" s="24">
        <v>4027793</v>
      </c>
      <c r="I13330" s="23"/>
      <c r="J13330" s="23"/>
      <c r="P13330" s="23"/>
      <c r="Q13330" s="23"/>
    </row>
    <row r="13331" spans="2:17" ht="12.5" x14ac:dyDescent="0.25">
      <c r="B13331" s="24">
        <v>2835</v>
      </c>
      <c r="C13331" s="24">
        <v>4007197</v>
      </c>
      <c r="I13331" s="23"/>
      <c r="J13331" s="23"/>
      <c r="P13331" s="23"/>
      <c r="Q13331" s="23"/>
    </row>
    <row r="13332" spans="2:17" ht="12.5" x14ac:dyDescent="0.25">
      <c r="B13332" s="24">
        <v>2835</v>
      </c>
      <c r="C13332" s="24">
        <v>4704596</v>
      </c>
      <c r="I13332" s="23"/>
      <c r="J13332" s="23"/>
      <c r="P13332" s="23"/>
      <c r="Q13332" s="23"/>
    </row>
    <row r="13333" spans="2:17" ht="12.5" x14ac:dyDescent="0.25">
      <c r="B13333" s="24">
        <v>2835</v>
      </c>
      <c r="C13333" s="24">
        <v>3237969</v>
      </c>
      <c r="I13333" s="23"/>
      <c r="J13333" s="23"/>
      <c r="P13333" s="23"/>
      <c r="Q13333" s="23"/>
    </row>
    <row r="13334" spans="2:17" ht="12.5" x14ac:dyDescent="0.25">
      <c r="B13334" s="24">
        <v>2835</v>
      </c>
      <c r="C13334" s="24">
        <v>4517368</v>
      </c>
      <c r="I13334" s="23"/>
      <c r="J13334" s="23"/>
      <c r="P13334" s="23"/>
      <c r="Q13334" s="23"/>
    </row>
    <row r="13335" spans="2:17" ht="12.5" x14ac:dyDescent="0.25">
      <c r="B13335" s="24">
        <v>2835</v>
      </c>
      <c r="C13335" s="24">
        <v>3519295</v>
      </c>
      <c r="I13335" s="23"/>
      <c r="J13335" s="23"/>
      <c r="P13335" s="23"/>
      <c r="Q13335" s="23"/>
    </row>
    <row r="13336" spans="2:17" ht="12.5" x14ac:dyDescent="0.25">
      <c r="B13336" s="24">
        <v>2835</v>
      </c>
      <c r="C13336" s="24">
        <v>3158143</v>
      </c>
      <c r="I13336" s="23"/>
      <c r="J13336" s="23"/>
      <c r="P13336" s="23"/>
      <c r="Q13336" s="23"/>
    </row>
    <row r="13337" spans="2:17" ht="12.5" x14ac:dyDescent="0.25">
      <c r="B13337" s="24">
        <v>2835</v>
      </c>
      <c r="C13337" s="24">
        <v>4055601</v>
      </c>
      <c r="I13337" s="23"/>
      <c r="J13337" s="23"/>
      <c r="P13337" s="23"/>
      <c r="Q13337" s="23"/>
    </row>
    <row r="13338" spans="2:17" ht="12.5" x14ac:dyDescent="0.25">
      <c r="B13338" s="24">
        <v>2835</v>
      </c>
      <c r="C13338" s="24">
        <v>3357725</v>
      </c>
      <c r="I13338" s="23"/>
      <c r="J13338" s="23"/>
      <c r="P13338" s="23"/>
      <c r="Q13338" s="23"/>
    </row>
    <row r="13339" spans="2:17" ht="12.5" x14ac:dyDescent="0.25">
      <c r="B13339" s="24">
        <v>2835</v>
      </c>
      <c r="C13339" s="24">
        <v>3477963</v>
      </c>
      <c r="I13339" s="23"/>
      <c r="J13339" s="23"/>
      <c r="P13339" s="23"/>
      <c r="Q13339" s="23"/>
    </row>
    <row r="13340" spans="2:17" ht="12.5" x14ac:dyDescent="0.25">
      <c r="B13340" s="24">
        <v>2835</v>
      </c>
      <c r="C13340" s="24">
        <v>3829544</v>
      </c>
      <c r="I13340" s="23"/>
      <c r="J13340" s="23"/>
      <c r="P13340" s="23"/>
      <c r="Q13340" s="23"/>
    </row>
    <row r="13341" spans="2:17" ht="12.5" x14ac:dyDescent="0.25">
      <c r="B13341" s="24">
        <v>2835</v>
      </c>
      <c r="C13341" s="24">
        <v>3156430</v>
      </c>
      <c r="I13341" s="23"/>
      <c r="J13341" s="23"/>
      <c r="P13341" s="23"/>
      <c r="Q13341" s="23"/>
    </row>
    <row r="13342" spans="2:17" ht="12.5" x14ac:dyDescent="0.25">
      <c r="B13342" s="24">
        <v>2835</v>
      </c>
      <c r="C13342" s="24">
        <v>3908911</v>
      </c>
      <c r="I13342" s="23"/>
      <c r="J13342" s="23"/>
      <c r="P13342" s="23"/>
      <c r="Q13342" s="23"/>
    </row>
    <row r="13343" spans="2:17" ht="12.5" x14ac:dyDescent="0.25">
      <c r="B13343" s="24">
        <v>2835</v>
      </c>
      <c r="C13343" s="24">
        <v>4496547</v>
      </c>
      <c r="I13343" s="23"/>
      <c r="J13343" s="23"/>
      <c r="P13343" s="23"/>
      <c r="Q13343" s="23"/>
    </row>
    <row r="13344" spans="2:17" ht="12.5" x14ac:dyDescent="0.25">
      <c r="B13344" s="24">
        <v>2835</v>
      </c>
      <c r="C13344" s="24">
        <v>3853901</v>
      </c>
      <c r="I13344" s="23"/>
      <c r="J13344" s="23"/>
      <c r="P13344" s="23"/>
      <c r="Q13344" s="23"/>
    </row>
    <row r="13345" spans="2:17" ht="12.5" x14ac:dyDescent="0.25">
      <c r="B13345" s="24">
        <v>2835</v>
      </c>
      <c r="C13345" s="24">
        <v>2478032</v>
      </c>
      <c r="I13345" s="23"/>
      <c r="J13345" s="23"/>
      <c r="P13345" s="23"/>
      <c r="Q13345" s="23"/>
    </row>
    <row r="13346" spans="2:17" ht="12.5" x14ac:dyDescent="0.25">
      <c r="B13346" s="24">
        <v>2835</v>
      </c>
      <c r="C13346" s="24">
        <v>3084018</v>
      </c>
      <c r="I13346" s="23"/>
      <c r="J13346" s="23"/>
      <c r="P13346" s="23"/>
      <c r="Q13346" s="23"/>
    </row>
    <row r="13347" spans="2:17" ht="12.5" x14ac:dyDescent="0.25">
      <c r="B13347" s="24">
        <v>2835</v>
      </c>
      <c r="C13347" s="24">
        <v>1386168</v>
      </c>
      <c r="I13347" s="23"/>
      <c r="J13347" s="23"/>
      <c r="P13347" s="23"/>
      <c r="Q13347" s="23"/>
    </row>
    <row r="13348" spans="2:17" ht="12.5" x14ac:dyDescent="0.25">
      <c r="B13348" s="24">
        <v>2835</v>
      </c>
      <c r="C13348" s="24">
        <v>4285366</v>
      </c>
      <c r="I13348" s="23"/>
      <c r="J13348" s="23"/>
      <c r="P13348" s="23"/>
      <c r="Q13348" s="23"/>
    </row>
    <row r="13349" spans="2:17" ht="12.5" x14ac:dyDescent="0.25">
      <c r="B13349" s="24">
        <v>2835</v>
      </c>
      <c r="C13349" s="24">
        <v>3971818</v>
      </c>
      <c r="I13349" s="23"/>
      <c r="J13349" s="23"/>
      <c r="P13349" s="23"/>
      <c r="Q13349" s="23"/>
    </row>
    <row r="13350" spans="2:17" ht="12.5" x14ac:dyDescent="0.25">
      <c r="B13350" s="24">
        <v>2835</v>
      </c>
      <c r="C13350" s="24">
        <v>3970228</v>
      </c>
      <c r="I13350" s="23"/>
      <c r="J13350" s="23"/>
      <c r="P13350" s="23"/>
      <c r="Q13350" s="23"/>
    </row>
    <row r="13351" spans="2:17" ht="12.5" x14ac:dyDescent="0.25">
      <c r="B13351" s="24">
        <v>2835</v>
      </c>
      <c r="C13351" s="24">
        <v>3863364</v>
      </c>
      <c r="I13351" s="23"/>
      <c r="J13351" s="23"/>
      <c r="P13351" s="23"/>
      <c r="Q13351" s="23"/>
    </row>
    <row r="13352" spans="2:17" ht="12.5" x14ac:dyDescent="0.25">
      <c r="B13352" s="24">
        <v>2835</v>
      </c>
      <c r="C13352" s="24">
        <v>3980035</v>
      </c>
      <c r="I13352" s="23"/>
      <c r="J13352" s="23"/>
      <c r="P13352" s="23"/>
      <c r="Q13352" s="23"/>
    </row>
    <row r="13353" spans="2:17" ht="12.5" x14ac:dyDescent="0.25">
      <c r="B13353" s="24">
        <v>2835</v>
      </c>
      <c r="C13353" s="24">
        <v>3912296</v>
      </c>
      <c r="I13353" s="23"/>
      <c r="J13353" s="23"/>
      <c r="P13353" s="23"/>
      <c r="Q13353" s="23"/>
    </row>
    <row r="13354" spans="2:17" ht="12.5" x14ac:dyDescent="0.25">
      <c r="B13354" s="24">
        <v>2835</v>
      </c>
      <c r="C13354" s="24">
        <v>3997136</v>
      </c>
      <c r="I13354" s="23"/>
      <c r="J13354" s="23"/>
      <c r="P13354" s="23"/>
      <c r="Q13354" s="23"/>
    </row>
    <row r="13355" spans="2:17" ht="12.5" x14ac:dyDescent="0.25">
      <c r="B13355" s="24">
        <v>2835</v>
      </c>
      <c r="C13355" s="24">
        <v>3929481</v>
      </c>
      <c r="I13355" s="23"/>
      <c r="J13355" s="23"/>
      <c r="P13355" s="23"/>
      <c r="Q13355" s="23"/>
    </row>
    <row r="13356" spans="2:17" ht="12.5" x14ac:dyDescent="0.25">
      <c r="B13356" s="24">
        <v>2835</v>
      </c>
      <c r="C13356" s="24">
        <v>3854811</v>
      </c>
      <c r="I13356" s="23"/>
      <c r="J13356" s="23"/>
      <c r="P13356" s="23"/>
      <c r="Q13356" s="23"/>
    </row>
    <row r="13357" spans="2:17" ht="12.5" x14ac:dyDescent="0.25">
      <c r="B13357" s="24">
        <v>2835</v>
      </c>
      <c r="C13357" s="24">
        <v>3764147</v>
      </c>
      <c r="I13357" s="23"/>
      <c r="J13357" s="23"/>
      <c r="P13357" s="23"/>
      <c r="Q13357" s="23"/>
    </row>
    <row r="13358" spans="2:17" ht="12.5" x14ac:dyDescent="0.25">
      <c r="B13358" s="24">
        <v>2835</v>
      </c>
      <c r="C13358" s="24">
        <v>3904323</v>
      </c>
      <c r="I13358" s="23"/>
      <c r="J13358" s="23"/>
      <c r="P13358" s="23"/>
      <c r="Q13358" s="23"/>
    </row>
    <row r="13359" spans="2:17" ht="12.5" x14ac:dyDescent="0.25">
      <c r="B13359" s="24">
        <v>2835</v>
      </c>
      <c r="C13359" s="24">
        <v>3999948</v>
      </c>
      <c r="I13359" s="23"/>
      <c r="J13359" s="23"/>
      <c r="P13359" s="23"/>
      <c r="Q13359" s="23"/>
    </row>
    <row r="13360" spans="2:17" ht="12.5" x14ac:dyDescent="0.25">
      <c r="B13360" s="24">
        <v>2835</v>
      </c>
      <c r="C13360" s="24">
        <v>2975519</v>
      </c>
      <c r="I13360" s="23"/>
      <c r="J13360" s="23"/>
      <c r="P13360" s="23"/>
      <c r="Q13360" s="23"/>
    </row>
    <row r="13361" spans="2:17" ht="12.5" x14ac:dyDescent="0.25">
      <c r="B13361" s="24">
        <v>2835</v>
      </c>
      <c r="C13361" s="24">
        <v>3871074</v>
      </c>
      <c r="I13361" s="23"/>
      <c r="J13361" s="23"/>
      <c r="P13361" s="23"/>
      <c r="Q13361" s="23"/>
    </row>
    <row r="13362" spans="2:17" ht="12.5" x14ac:dyDescent="0.25">
      <c r="B13362" s="24">
        <v>2835</v>
      </c>
      <c r="C13362" s="24">
        <v>4562642</v>
      </c>
      <c r="I13362" s="23"/>
      <c r="J13362" s="23"/>
      <c r="P13362" s="23"/>
      <c r="Q13362" s="23"/>
    </row>
    <row r="13363" spans="2:17" ht="12.5" x14ac:dyDescent="0.25">
      <c r="B13363" s="24">
        <v>2835</v>
      </c>
      <c r="C13363" s="24">
        <v>7514403</v>
      </c>
      <c r="I13363" s="23"/>
      <c r="J13363" s="23"/>
      <c r="P13363" s="23"/>
      <c r="Q13363" s="23"/>
    </row>
    <row r="13364" spans="2:17" ht="12.5" x14ac:dyDescent="0.25">
      <c r="B13364" s="24">
        <v>2835</v>
      </c>
      <c r="C13364" s="24">
        <v>3785075</v>
      </c>
      <c r="I13364" s="23"/>
      <c r="J13364" s="23"/>
      <c r="P13364" s="23"/>
      <c r="Q13364" s="23"/>
    </row>
    <row r="13365" spans="2:17" ht="12.5" x14ac:dyDescent="0.25">
      <c r="B13365" s="24">
        <v>2835</v>
      </c>
      <c r="C13365" s="24">
        <v>4483755</v>
      </c>
      <c r="I13365" s="23"/>
      <c r="J13365" s="23"/>
      <c r="P13365" s="23"/>
      <c r="Q13365" s="23"/>
    </row>
    <row r="13366" spans="2:17" ht="12.5" x14ac:dyDescent="0.25">
      <c r="B13366" s="24">
        <v>2835</v>
      </c>
      <c r="C13366" s="24">
        <v>4533912</v>
      </c>
      <c r="I13366" s="23"/>
      <c r="J13366" s="23"/>
      <c r="P13366" s="23"/>
      <c r="Q13366" s="23"/>
    </row>
    <row r="13367" spans="2:17" ht="12.5" x14ac:dyDescent="0.25">
      <c r="B13367" s="24">
        <v>2835</v>
      </c>
      <c r="C13367" s="24">
        <v>4075396</v>
      </c>
      <c r="I13367" s="23"/>
      <c r="J13367" s="23"/>
      <c r="P13367" s="23"/>
      <c r="Q13367" s="23"/>
    </row>
    <row r="13368" spans="2:17" ht="12.5" x14ac:dyDescent="0.25">
      <c r="B13368" s="24">
        <v>2835</v>
      </c>
      <c r="C13368" s="24">
        <v>3728720</v>
      </c>
      <c r="I13368" s="23"/>
      <c r="J13368" s="23"/>
      <c r="P13368" s="23"/>
      <c r="Q13368" s="23"/>
    </row>
    <row r="13369" spans="2:17" ht="12.5" x14ac:dyDescent="0.25">
      <c r="B13369" s="24">
        <v>2835</v>
      </c>
      <c r="C13369" s="24">
        <v>462244</v>
      </c>
      <c r="I13369" s="23"/>
      <c r="J13369" s="23"/>
      <c r="P13369" s="23"/>
      <c r="Q13369" s="23"/>
    </row>
    <row r="13370" spans="2:17" ht="12.5" x14ac:dyDescent="0.25">
      <c r="B13370" s="24">
        <v>2835</v>
      </c>
      <c r="C13370" s="24">
        <v>4015695</v>
      </c>
      <c r="I13370" s="23"/>
      <c r="J13370" s="23"/>
      <c r="P13370" s="23"/>
      <c r="Q13370" s="23"/>
    </row>
    <row r="13371" spans="2:17" ht="12.5" x14ac:dyDescent="0.25">
      <c r="B13371" s="24">
        <v>2835</v>
      </c>
      <c r="C13371" s="24">
        <v>3176444</v>
      </c>
      <c r="I13371" s="23"/>
      <c r="J13371" s="23"/>
      <c r="P13371" s="23"/>
      <c r="Q13371" s="23"/>
    </row>
    <row r="13372" spans="2:17" ht="12.5" x14ac:dyDescent="0.25">
      <c r="B13372" s="24">
        <v>2835</v>
      </c>
      <c r="C13372" s="24">
        <v>4000600</v>
      </c>
      <c r="I13372" s="23"/>
      <c r="J13372" s="23"/>
      <c r="P13372" s="23"/>
      <c r="Q13372" s="23"/>
    </row>
    <row r="13373" spans="2:17" ht="12.5" x14ac:dyDescent="0.25">
      <c r="B13373" s="24">
        <v>2835</v>
      </c>
      <c r="C13373" s="24">
        <v>3970250</v>
      </c>
      <c r="I13373" s="23"/>
      <c r="J13373" s="23"/>
      <c r="P13373" s="23"/>
      <c r="Q13373" s="23"/>
    </row>
    <row r="13374" spans="2:17" ht="12.5" x14ac:dyDescent="0.25">
      <c r="B13374" s="24">
        <v>2835</v>
      </c>
      <c r="C13374" s="24">
        <v>4914442</v>
      </c>
      <c r="I13374" s="23"/>
      <c r="J13374" s="23"/>
      <c r="P13374" s="23"/>
      <c r="Q13374" s="23"/>
    </row>
    <row r="13375" spans="2:17" ht="12.5" x14ac:dyDescent="0.25">
      <c r="B13375" s="24">
        <v>2835</v>
      </c>
      <c r="C13375" s="24">
        <v>4893403</v>
      </c>
      <c r="I13375" s="23"/>
      <c r="J13375" s="23"/>
      <c r="P13375" s="23"/>
      <c r="Q13375" s="23"/>
    </row>
    <row r="13376" spans="2:17" ht="12.5" x14ac:dyDescent="0.25">
      <c r="B13376" s="24">
        <v>2835</v>
      </c>
      <c r="C13376" s="24">
        <v>6108081</v>
      </c>
      <c r="I13376" s="23"/>
      <c r="J13376" s="23"/>
      <c r="P13376" s="23"/>
      <c r="Q13376" s="23"/>
    </row>
    <row r="13377" spans="2:17" ht="12.5" x14ac:dyDescent="0.25">
      <c r="B13377" s="24">
        <v>2835</v>
      </c>
      <c r="C13377" s="24">
        <v>4300153</v>
      </c>
      <c r="I13377" s="23"/>
      <c r="J13377" s="23"/>
      <c r="P13377" s="23"/>
      <c r="Q13377" s="23"/>
    </row>
    <row r="13378" spans="2:17" ht="12.5" x14ac:dyDescent="0.25">
      <c r="B13378" s="24">
        <v>2835</v>
      </c>
      <c r="C13378" s="24">
        <v>3788262</v>
      </c>
      <c r="I13378" s="23"/>
      <c r="J13378" s="23"/>
      <c r="P13378" s="23"/>
      <c r="Q13378" s="23"/>
    </row>
    <row r="13379" spans="2:17" ht="12.5" x14ac:dyDescent="0.25">
      <c r="B13379" s="24">
        <v>2835</v>
      </c>
      <c r="C13379" s="24">
        <v>3946153</v>
      </c>
      <c r="I13379" s="23"/>
      <c r="J13379" s="23"/>
      <c r="P13379" s="23"/>
      <c r="Q13379" s="23"/>
    </row>
    <row r="13380" spans="2:17" ht="12.5" x14ac:dyDescent="0.25">
      <c r="B13380" s="24">
        <v>2835</v>
      </c>
      <c r="C13380" s="24">
        <v>3918058</v>
      </c>
      <c r="I13380" s="23"/>
      <c r="J13380" s="23"/>
      <c r="P13380" s="23"/>
      <c r="Q13380" s="23"/>
    </row>
    <row r="13381" spans="2:17" ht="12.5" x14ac:dyDescent="0.25">
      <c r="B13381" s="24">
        <v>2835</v>
      </c>
      <c r="C13381" s="24">
        <v>4132353</v>
      </c>
      <c r="I13381" s="23"/>
      <c r="J13381" s="23"/>
      <c r="P13381" s="23"/>
      <c r="Q13381" s="23"/>
    </row>
    <row r="13382" spans="2:17" ht="12.5" x14ac:dyDescent="0.25">
      <c r="B13382" s="24">
        <v>2835</v>
      </c>
      <c r="C13382" s="24">
        <v>4185900</v>
      </c>
      <c r="I13382" s="23"/>
      <c r="J13382" s="23"/>
      <c r="P13382" s="23"/>
      <c r="Q13382" s="23"/>
    </row>
    <row r="13383" spans="2:17" ht="12.5" x14ac:dyDescent="0.25">
      <c r="B13383" s="24">
        <v>2835</v>
      </c>
      <c r="C13383" s="24">
        <v>3970849</v>
      </c>
      <c r="I13383" s="23"/>
      <c r="J13383" s="23"/>
      <c r="P13383" s="23"/>
      <c r="Q13383" s="23"/>
    </row>
    <row r="13384" spans="2:17" ht="12.5" x14ac:dyDescent="0.25">
      <c r="B13384" s="24">
        <v>2835</v>
      </c>
      <c r="C13384" s="24">
        <v>4662440</v>
      </c>
      <c r="I13384" s="23"/>
      <c r="J13384" s="23"/>
      <c r="P13384" s="23"/>
      <c r="Q13384" s="23"/>
    </row>
    <row r="13385" spans="2:17" ht="12.5" x14ac:dyDescent="0.25">
      <c r="B13385" s="24">
        <v>2835</v>
      </c>
      <c r="C13385" s="24">
        <v>4893805</v>
      </c>
      <c r="I13385" s="23"/>
      <c r="J13385" s="23"/>
      <c r="P13385" s="23"/>
      <c r="Q13385" s="23"/>
    </row>
    <row r="13386" spans="2:17" ht="12.5" x14ac:dyDescent="0.25">
      <c r="B13386" s="24">
        <v>2835</v>
      </c>
      <c r="C13386" s="24">
        <v>4064343</v>
      </c>
      <c r="I13386" s="23"/>
      <c r="J13386" s="23"/>
      <c r="P13386" s="23"/>
      <c r="Q13386" s="23"/>
    </row>
    <row r="13387" spans="2:17" ht="12.5" x14ac:dyDescent="0.25">
      <c r="B13387" s="24">
        <v>2835</v>
      </c>
      <c r="C13387" s="24">
        <v>4834264</v>
      </c>
      <c r="I13387" s="23"/>
      <c r="J13387" s="23"/>
      <c r="P13387" s="23"/>
      <c r="Q13387" s="23"/>
    </row>
    <row r="13388" spans="2:17" ht="12.5" x14ac:dyDescent="0.25">
      <c r="B13388" s="24">
        <v>2835</v>
      </c>
      <c r="C13388" s="24">
        <v>5366362</v>
      </c>
      <c r="I13388" s="23"/>
      <c r="J13388" s="23"/>
      <c r="P13388" s="23"/>
      <c r="Q13388" s="23"/>
    </row>
    <row r="13389" spans="2:17" ht="12.5" x14ac:dyDescent="0.25">
      <c r="B13389" s="24">
        <v>2835</v>
      </c>
      <c r="C13389" s="24">
        <v>3883599</v>
      </c>
      <c r="I13389" s="23"/>
      <c r="J13389" s="23"/>
      <c r="P13389" s="23"/>
      <c r="Q13389" s="23"/>
    </row>
    <row r="13390" spans="2:17" ht="12.5" x14ac:dyDescent="0.25">
      <c r="B13390" s="24">
        <v>2835</v>
      </c>
      <c r="C13390" s="24">
        <v>4334881</v>
      </c>
      <c r="I13390" s="23"/>
      <c r="J13390" s="23"/>
      <c r="P13390" s="23"/>
      <c r="Q13390" s="23"/>
    </row>
    <row r="13391" spans="2:17" ht="12.5" x14ac:dyDescent="0.25">
      <c r="B13391" s="24">
        <v>2835</v>
      </c>
      <c r="C13391" s="24">
        <v>3251423</v>
      </c>
      <c r="I13391" s="23"/>
      <c r="J13391" s="23"/>
      <c r="P13391" s="23"/>
      <c r="Q13391" s="23"/>
    </row>
    <row r="13392" spans="2:17" ht="12.5" x14ac:dyDescent="0.25">
      <c r="B13392" s="24">
        <v>2835</v>
      </c>
      <c r="C13392" s="24">
        <v>2123501</v>
      </c>
      <c r="I13392" s="23"/>
      <c r="J13392" s="23"/>
      <c r="P13392" s="23"/>
      <c r="Q13392" s="23"/>
    </row>
    <row r="13393" spans="2:17" ht="12.5" x14ac:dyDescent="0.25">
      <c r="B13393" s="24">
        <v>2835</v>
      </c>
      <c r="C13393" s="24">
        <v>3380460</v>
      </c>
      <c r="I13393" s="23"/>
      <c r="J13393" s="23"/>
      <c r="P13393" s="23"/>
      <c r="Q13393" s="23"/>
    </row>
    <row r="13394" spans="2:17" ht="12.5" x14ac:dyDescent="0.25">
      <c r="B13394" s="24">
        <v>2835</v>
      </c>
      <c r="C13394" s="24">
        <v>3760480</v>
      </c>
      <c r="I13394" s="23"/>
      <c r="J13394" s="23"/>
      <c r="P13394" s="23"/>
      <c r="Q13394" s="23"/>
    </row>
    <row r="13395" spans="2:17" ht="12.5" x14ac:dyDescent="0.25">
      <c r="B13395" s="24">
        <v>2835</v>
      </c>
      <c r="C13395" s="24">
        <v>3185623</v>
      </c>
      <c r="I13395" s="23"/>
      <c r="J13395" s="23"/>
      <c r="P13395" s="23"/>
      <c r="Q13395" s="23"/>
    </row>
    <row r="13396" spans="2:17" ht="12.5" x14ac:dyDescent="0.25">
      <c r="B13396" s="24">
        <v>2835</v>
      </c>
      <c r="C13396" s="24">
        <v>4102595</v>
      </c>
      <c r="I13396" s="23"/>
      <c r="J13396" s="23"/>
      <c r="P13396" s="23"/>
      <c r="Q13396" s="23"/>
    </row>
    <row r="13397" spans="2:17" ht="12.5" x14ac:dyDescent="0.25">
      <c r="B13397" s="24">
        <v>2835</v>
      </c>
      <c r="C13397" s="24">
        <v>3420170</v>
      </c>
      <c r="I13397" s="23"/>
      <c r="J13397" s="23"/>
      <c r="P13397" s="23"/>
      <c r="Q13397" s="23"/>
    </row>
    <row r="13398" spans="2:17" ht="12.5" x14ac:dyDescent="0.25">
      <c r="B13398" s="24">
        <v>2835</v>
      </c>
      <c r="C13398" s="24">
        <v>3947027</v>
      </c>
      <c r="I13398" s="23"/>
      <c r="J13398" s="23"/>
      <c r="P13398" s="23"/>
      <c r="Q13398" s="23"/>
    </row>
    <row r="13399" spans="2:17" ht="12.5" x14ac:dyDescent="0.25">
      <c r="B13399" s="24">
        <v>2835</v>
      </c>
      <c r="C13399" s="24">
        <v>3539361</v>
      </c>
      <c r="I13399" s="23"/>
      <c r="J13399" s="23"/>
      <c r="P13399" s="23"/>
      <c r="Q13399" s="23"/>
    </row>
    <row r="13400" spans="2:17" ht="12.5" x14ac:dyDescent="0.25">
      <c r="B13400" s="24">
        <v>2835</v>
      </c>
      <c r="C13400" s="24">
        <v>4425501</v>
      </c>
      <c r="I13400" s="23"/>
      <c r="J13400" s="23"/>
      <c r="P13400" s="23"/>
      <c r="Q13400" s="23"/>
    </row>
    <row r="13401" spans="2:17" ht="12.5" x14ac:dyDescent="0.25">
      <c r="B13401" s="24">
        <v>2835</v>
      </c>
      <c r="C13401" s="24">
        <v>5011685</v>
      </c>
      <c r="I13401" s="23"/>
      <c r="J13401" s="23"/>
      <c r="P13401" s="23"/>
      <c r="Q13401" s="23"/>
    </row>
    <row r="13402" spans="2:17" ht="12.5" x14ac:dyDescent="0.25">
      <c r="B13402" s="24">
        <v>2835</v>
      </c>
      <c r="C13402" s="24">
        <v>4575667</v>
      </c>
      <c r="I13402" s="23"/>
      <c r="J13402" s="23"/>
      <c r="P13402" s="23"/>
      <c r="Q13402" s="23"/>
    </row>
    <row r="13403" spans="2:17" ht="12.5" x14ac:dyDescent="0.25">
      <c r="B13403" s="24">
        <v>2835</v>
      </c>
      <c r="C13403" s="24">
        <v>3382139</v>
      </c>
      <c r="I13403" s="23"/>
      <c r="J13403" s="23"/>
      <c r="P13403" s="23"/>
      <c r="Q13403" s="23"/>
    </row>
    <row r="13404" spans="2:17" ht="12.5" x14ac:dyDescent="0.25">
      <c r="B13404" s="24">
        <v>2835</v>
      </c>
      <c r="C13404" s="24">
        <v>3945576</v>
      </c>
      <c r="I13404" s="23"/>
      <c r="J13404" s="23"/>
      <c r="P13404" s="23"/>
      <c r="Q13404" s="23"/>
    </row>
    <row r="13405" spans="2:17" ht="12.5" x14ac:dyDescent="0.25">
      <c r="B13405" s="24">
        <v>2835</v>
      </c>
      <c r="C13405" s="24">
        <v>3983161</v>
      </c>
      <c r="I13405" s="23"/>
      <c r="J13405" s="23"/>
      <c r="P13405" s="23"/>
      <c r="Q13405" s="23"/>
    </row>
    <row r="13406" spans="2:17" ht="12.5" x14ac:dyDescent="0.25">
      <c r="B13406" s="24">
        <v>2835</v>
      </c>
      <c r="C13406" s="24">
        <v>3793940</v>
      </c>
      <c r="I13406" s="23"/>
      <c r="J13406" s="23"/>
      <c r="P13406" s="23"/>
      <c r="Q13406" s="23"/>
    </row>
    <row r="13407" spans="2:17" ht="12.5" x14ac:dyDescent="0.25">
      <c r="B13407" s="24">
        <v>2835</v>
      </c>
      <c r="C13407" s="24">
        <v>12549396</v>
      </c>
      <c r="I13407" s="23"/>
      <c r="J13407" s="23"/>
      <c r="P13407" s="23"/>
      <c r="Q13407" s="23"/>
    </row>
    <row r="13408" spans="2:17" ht="12.5" x14ac:dyDescent="0.25">
      <c r="B13408" s="24">
        <v>2835</v>
      </c>
      <c r="C13408" s="24">
        <v>4451995</v>
      </c>
      <c r="I13408" s="23"/>
      <c r="J13408" s="23"/>
      <c r="P13408" s="23"/>
      <c r="Q13408" s="23"/>
    </row>
    <row r="13409" spans="2:17" ht="12.5" x14ac:dyDescent="0.25">
      <c r="B13409" s="24">
        <v>2835</v>
      </c>
      <c r="C13409" s="24">
        <v>4915109</v>
      </c>
      <c r="I13409" s="23"/>
      <c r="J13409" s="23"/>
      <c r="P13409" s="23"/>
      <c r="Q13409" s="23"/>
    </row>
    <row r="13410" spans="2:17" ht="12.5" x14ac:dyDescent="0.25">
      <c r="B13410" s="24">
        <v>2835</v>
      </c>
      <c r="C13410" s="24">
        <v>3410643</v>
      </c>
      <c r="I13410" s="23"/>
      <c r="J13410" s="23"/>
      <c r="P13410" s="23"/>
      <c r="Q13410" s="23"/>
    </row>
    <row r="13411" spans="2:17" ht="12.5" x14ac:dyDescent="0.25">
      <c r="B13411" s="24">
        <v>2835</v>
      </c>
      <c r="C13411" s="24">
        <v>4519982</v>
      </c>
      <c r="I13411" s="23"/>
      <c r="J13411" s="23"/>
      <c r="P13411" s="23"/>
      <c r="Q13411" s="23"/>
    </row>
    <row r="13412" spans="2:17" ht="12.5" x14ac:dyDescent="0.25">
      <c r="B13412" s="24">
        <v>2835</v>
      </c>
      <c r="C13412" s="24">
        <v>4038168</v>
      </c>
      <c r="I13412" s="23"/>
      <c r="J13412" s="23"/>
      <c r="P13412" s="23"/>
      <c r="Q13412" s="23"/>
    </row>
    <row r="13413" spans="2:17" ht="12.5" x14ac:dyDescent="0.25">
      <c r="B13413" s="24">
        <v>2835</v>
      </c>
      <c r="C13413" s="24">
        <v>3636726</v>
      </c>
      <c r="I13413" s="23"/>
      <c r="J13413" s="23"/>
      <c r="P13413" s="23"/>
      <c r="Q13413" s="23"/>
    </row>
    <row r="13414" spans="2:17" ht="12.5" x14ac:dyDescent="0.25">
      <c r="B13414" s="24">
        <v>2835</v>
      </c>
      <c r="C13414" s="24">
        <v>3100346</v>
      </c>
      <c r="I13414" s="23"/>
      <c r="J13414" s="23"/>
      <c r="P13414" s="23"/>
      <c r="Q13414" s="23"/>
    </row>
    <row r="13415" spans="2:17" ht="12.5" x14ac:dyDescent="0.25">
      <c r="B13415" s="24">
        <v>2835</v>
      </c>
      <c r="C13415" s="24">
        <v>3976473</v>
      </c>
      <c r="I13415" s="23"/>
      <c r="J13415" s="23"/>
      <c r="P13415" s="23"/>
      <c r="Q13415" s="23"/>
    </row>
    <row r="13416" spans="2:17" ht="12.5" x14ac:dyDescent="0.25">
      <c r="B13416" s="24">
        <v>2835</v>
      </c>
      <c r="C13416" s="24">
        <v>3614608</v>
      </c>
      <c r="I13416" s="23"/>
      <c r="J13416" s="23"/>
      <c r="P13416" s="23"/>
      <c r="Q13416" s="23"/>
    </row>
    <row r="13417" spans="2:17" ht="12.5" x14ac:dyDescent="0.25">
      <c r="B13417" s="24">
        <v>2835</v>
      </c>
      <c r="C13417" s="24">
        <v>3876010</v>
      </c>
      <c r="I13417" s="23"/>
      <c r="J13417" s="23"/>
      <c r="P13417" s="23"/>
      <c r="Q13417" s="23"/>
    </row>
    <row r="13418" spans="2:17" ht="12.5" x14ac:dyDescent="0.25">
      <c r="B13418" s="24">
        <v>2835</v>
      </c>
      <c r="C13418" s="24">
        <v>3117206</v>
      </c>
      <c r="I13418" s="23"/>
      <c r="J13418" s="23"/>
      <c r="P13418" s="23"/>
      <c r="Q13418" s="23"/>
    </row>
    <row r="13419" spans="2:17" ht="12.5" x14ac:dyDescent="0.25">
      <c r="B13419" s="24">
        <v>2835</v>
      </c>
      <c r="C13419" s="24">
        <v>3123874</v>
      </c>
      <c r="I13419" s="23"/>
      <c r="J13419" s="23"/>
      <c r="P13419" s="23"/>
      <c r="Q13419" s="23"/>
    </row>
    <row r="13420" spans="2:17" ht="12.5" x14ac:dyDescent="0.25">
      <c r="B13420" s="24">
        <v>2835</v>
      </c>
      <c r="C13420" s="24">
        <v>4230054</v>
      </c>
      <c r="I13420" s="23"/>
      <c r="J13420" s="23"/>
      <c r="P13420" s="23"/>
      <c r="Q13420" s="23"/>
    </row>
    <row r="13421" spans="2:17" ht="12.5" x14ac:dyDescent="0.25">
      <c r="B13421" s="24">
        <v>2835</v>
      </c>
      <c r="C13421" s="24">
        <v>4103920</v>
      </c>
      <c r="I13421" s="23"/>
      <c r="J13421" s="23"/>
      <c r="P13421" s="23"/>
      <c r="Q13421" s="23"/>
    </row>
    <row r="13422" spans="2:17" ht="12.5" x14ac:dyDescent="0.25">
      <c r="B13422" s="24">
        <v>2835</v>
      </c>
      <c r="C13422" s="24">
        <v>4007245</v>
      </c>
      <c r="I13422" s="23"/>
      <c r="J13422" s="23"/>
      <c r="P13422" s="23"/>
      <c r="Q13422" s="23"/>
    </row>
    <row r="13423" spans="2:17" ht="12.5" x14ac:dyDescent="0.25">
      <c r="B13423" s="24">
        <v>2835</v>
      </c>
      <c r="C13423" s="24">
        <v>3851269</v>
      </c>
      <c r="I13423" s="23"/>
      <c r="J13423" s="23"/>
      <c r="P13423" s="23"/>
      <c r="Q13423" s="23"/>
    </row>
    <row r="13424" spans="2:17" ht="12.5" x14ac:dyDescent="0.25">
      <c r="B13424" s="24">
        <v>2835</v>
      </c>
      <c r="C13424" s="24">
        <v>4745981</v>
      </c>
      <c r="I13424" s="23"/>
      <c r="J13424" s="23"/>
      <c r="P13424" s="23"/>
      <c r="Q13424" s="23"/>
    </row>
    <row r="13425" spans="2:17" ht="12.5" x14ac:dyDescent="0.25">
      <c r="B13425" s="24">
        <v>2835</v>
      </c>
      <c r="C13425" s="24">
        <v>3894230</v>
      </c>
      <c r="I13425" s="23"/>
      <c r="J13425" s="23"/>
      <c r="P13425" s="23"/>
      <c r="Q13425" s="23"/>
    </row>
    <row r="13426" spans="2:17" ht="12.5" x14ac:dyDescent="0.25">
      <c r="B13426" s="24">
        <v>2835</v>
      </c>
      <c r="C13426" s="24">
        <v>4550404</v>
      </c>
      <c r="I13426" s="23"/>
      <c r="J13426" s="23"/>
      <c r="P13426" s="23"/>
      <c r="Q13426" s="23"/>
    </row>
    <row r="13427" spans="2:17" ht="12.5" x14ac:dyDescent="0.25">
      <c r="B13427" s="24">
        <v>2835</v>
      </c>
      <c r="C13427" s="24">
        <v>2993410</v>
      </c>
      <c r="I13427" s="23"/>
      <c r="J13427" s="23"/>
      <c r="P13427" s="23"/>
      <c r="Q13427" s="23"/>
    </row>
    <row r="13428" spans="2:17" ht="12.5" x14ac:dyDescent="0.25">
      <c r="B13428" s="24">
        <v>2835</v>
      </c>
      <c r="C13428" s="24">
        <v>5430171</v>
      </c>
      <c r="I13428" s="23"/>
      <c r="J13428" s="23"/>
      <c r="P13428" s="23"/>
      <c r="Q13428" s="23"/>
    </row>
    <row r="13429" spans="2:17" ht="12.5" x14ac:dyDescent="0.25">
      <c r="B13429" s="24">
        <v>2835</v>
      </c>
      <c r="C13429" s="24">
        <v>4032179</v>
      </c>
      <c r="I13429" s="23"/>
      <c r="J13429" s="23"/>
      <c r="P13429" s="23"/>
      <c r="Q13429" s="23"/>
    </row>
    <row r="13430" spans="2:17" ht="12.5" x14ac:dyDescent="0.25">
      <c r="B13430" s="24">
        <v>2835</v>
      </c>
      <c r="C13430" s="24">
        <v>4843219</v>
      </c>
      <c r="I13430" s="23"/>
      <c r="J13430" s="23"/>
      <c r="P13430" s="23"/>
      <c r="Q13430" s="23"/>
    </row>
    <row r="13431" spans="2:17" ht="12.5" x14ac:dyDescent="0.25">
      <c r="B13431" s="24">
        <v>2835</v>
      </c>
      <c r="C13431" s="24">
        <v>4597400</v>
      </c>
      <c r="I13431" s="23"/>
      <c r="J13431" s="23"/>
      <c r="P13431" s="23"/>
      <c r="Q13431" s="23"/>
    </row>
    <row r="13432" spans="2:17" ht="12.5" x14ac:dyDescent="0.25">
      <c r="B13432" s="24">
        <v>2835</v>
      </c>
      <c r="C13432" s="24">
        <v>4036591</v>
      </c>
      <c r="I13432" s="23"/>
      <c r="J13432" s="23"/>
      <c r="P13432" s="23"/>
      <c r="Q13432" s="23"/>
    </row>
    <row r="13433" spans="2:17" ht="12.5" x14ac:dyDescent="0.25">
      <c r="B13433" s="24">
        <v>2835</v>
      </c>
      <c r="C13433" s="24">
        <v>4031133</v>
      </c>
      <c r="I13433" s="23"/>
      <c r="J13433" s="23"/>
      <c r="P13433" s="23"/>
      <c r="Q13433" s="23"/>
    </row>
    <row r="13434" spans="2:17" ht="12.5" x14ac:dyDescent="0.25">
      <c r="B13434" s="24">
        <v>2835</v>
      </c>
      <c r="C13434" s="24">
        <v>3794093</v>
      </c>
      <c r="I13434" s="23"/>
      <c r="J13434" s="23"/>
      <c r="P13434" s="23"/>
      <c r="Q13434" s="23"/>
    </row>
    <row r="13435" spans="2:17" ht="12.5" x14ac:dyDescent="0.25">
      <c r="B13435" s="24">
        <v>2835</v>
      </c>
      <c r="C13435" s="24">
        <v>4558858</v>
      </c>
      <c r="I13435" s="23"/>
      <c r="J13435" s="23"/>
      <c r="P13435" s="23"/>
      <c r="Q13435" s="23"/>
    </row>
    <row r="13436" spans="2:17" ht="12.5" x14ac:dyDescent="0.25">
      <c r="B13436" s="24">
        <v>2835</v>
      </c>
      <c r="C13436" s="24">
        <v>3438116</v>
      </c>
      <c r="I13436" s="23"/>
      <c r="J13436" s="23"/>
      <c r="P13436" s="23"/>
      <c r="Q13436" s="23"/>
    </row>
    <row r="13437" spans="2:17" ht="12.5" x14ac:dyDescent="0.25">
      <c r="B13437" s="24">
        <v>2835</v>
      </c>
      <c r="C13437" s="24">
        <v>3152781</v>
      </c>
      <c r="I13437" s="23"/>
      <c r="J13437" s="23"/>
      <c r="P13437" s="23"/>
      <c r="Q13437" s="23"/>
    </row>
    <row r="13438" spans="2:17" ht="12.5" x14ac:dyDescent="0.25">
      <c r="B13438" s="24">
        <v>2835</v>
      </c>
      <c r="C13438" s="24">
        <v>3923118</v>
      </c>
      <c r="I13438" s="23"/>
      <c r="J13438" s="23"/>
      <c r="P13438" s="23"/>
      <c r="Q13438" s="23"/>
    </row>
    <row r="13439" spans="2:17" ht="12.5" x14ac:dyDescent="0.25">
      <c r="B13439" s="24">
        <v>2835</v>
      </c>
      <c r="C13439" s="24">
        <v>4179350</v>
      </c>
      <c r="I13439" s="23"/>
      <c r="J13439" s="23"/>
      <c r="P13439" s="23"/>
      <c r="Q13439" s="23"/>
    </row>
    <row r="13440" spans="2:17" ht="12.5" x14ac:dyDescent="0.25">
      <c r="B13440" s="24">
        <v>2835</v>
      </c>
      <c r="C13440" s="24">
        <v>4659036</v>
      </c>
      <c r="I13440" s="23"/>
      <c r="J13440" s="23"/>
      <c r="P13440" s="23"/>
      <c r="Q13440" s="23"/>
    </row>
    <row r="13441" spans="2:17" ht="12.5" x14ac:dyDescent="0.25">
      <c r="B13441" s="24">
        <v>2835</v>
      </c>
      <c r="C13441" s="24">
        <v>4081896</v>
      </c>
      <c r="I13441" s="23"/>
      <c r="J13441" s="23"/>
      <c r="P13441" s="23"/>
      <c r="Q13441" s="23"/>
    </row>
    <row r="13442" spans="2:17" ht="12.5" x14ac:dyDescent="0.25">
      <c r="B13442" s="24">
        <v>2835</v>
      </c>
      <c r="C13442" s="24">
        <v>3562156</v>
      </c>
      <c r="I13442" s="23"/>
      <c r="J13442" s="23"/>
      <c r="P13442" s="23"/>
      <c r="Q13442" s="23"/>
    </row>
    <row r="13443" spans="2:17" ht="12.5" x14ac:dyDescent="0.25">
      <c r="B13443" s="24">
        <v>2835</v>
      </c>
      <c r="C13443" s="24">
        <v>3923521</v>
      </c>
      <c r="I13443" s="23"/>
      <c r="J13443" s="23"/>
      <c r="P13443" s="23"/>
      <c r="Q13443" s="23"/>
    </row>
    <row r="13444" spans="2:17" ht="12.5" x14ac:dyDescent="0.25">
      <c r="B13444" s="24">
        <v>2835</v>
      </c>
      <c r="C13444" s="24">
        <v>3618722</v>
      </c>
      <c r="I13444" s="23"/>
      <c r="J13444" s="23"/>
      <c r="P13444" s="23"/>
      <c r="Q13444" s="23"/>
    </row>
    <row r="13445" spans="2:17" ht="12.5" x14ac:dyDescent="0.25">
      <c r="B13445" s="24">
        <v>2835</v>
      </c>
      <c r="C13445" s="24">
        <v>4146610</v>
      </c>
      <c r="I13445" s="23"/>
      <c r="J13445" s="23"/>
      <c r="P13445" s="23"/>
      <c r="Q13445" s="23"/>
    </row>
    <row r="13446" spans="2:17" ht="12.5" x14ac:dyDescent="0.25">
      <c r="B13446" s="24">
        <v>2835</v>
      </c>
      <c r="C13446" s="24">
        <v>4047350</v>
      </c>
      <c r="I13446" s="23"/>
      <c r="J13446" s="23"/>
      <c r="P13446" s="23"/>
      <c r="Q13446" s="23"/>
    </row>
    <row r="13447" spans="2:17" ht="12.5" x14ac:dyDescent="0.25">
      <c r="B13447" s="24">
        <v>2835</v>
      </c>
      <c r="C13447" s="24">
        <v>4594746</v>
      </c>
      <c r="I13447" s="23"/>
      <c r="J13447" s="23"/>
      <c r="P13447" s="23"/>
      <c r="Q13447" s="23"/>
    </row>
    <row r="13448" spans="2:17" ht="12.5" x14ac:dyDescent="0.25">
      <c r="B13448" s="24">
        <v>2835</v>
      </c>
      <c r="C13448" s="24">
        <v>3986773</v>
      </c>
      <c r="I13448" s="23"/>
      <c r="J13448" s="23"/>
      <c r="P13448" s="23"/>
      <c r="Q13448" s="23"/>
    </row>
    <row r="13449" spans="2:17" ht="12.5" x14ac:dyDescent="0.25">
      <c r="B13449" s="24">
        <v>2835</v>
      </c>
      <c r="C13449" s="24">
        <v>3225498</v>
      </c>
      <c r="I13449" s="23"/>
      <c r="J13449" s="23"/>
      <c r="P13449" s="23"/>
      <c r="Q13449" s="23"/>
    </row>
    <row r="13450" spans="2:17" ht="12.5" x14ac:dyDescent="0.25">
      <c r="B13450" s="24">
        <v>2835</v>
      </c>
      <c r="C13450" s="24">
        <v>4587985</v>
      </c>
      <c r="I13450" s="23"/>
      <c r="J13450" s="23"/>
      <c r="P13450" s="23"/>
      <c r="Q13450" s="23"/>
    </row>
    <row r="13451" spans="2:17" ht="12.5" x14ac:dyDescent="0.25">
      <c r="B13451" s="24">
        <v>2835</v>
      </c>
      <c r="C13451" s="24">
        <v>3054767</v>
      </c>
      <c r="I13451" s="23"/>
      <c r="J13451" s="23"/>
      <c r="P13451" s="23"/>
      <c r="Q13451" s="23"/>
    </row>
    <row r="13452" spans="2:17" ht="12.5" x14ac:dyDescent="0.25">
      <c r="B13452" s="24">
        <v>2835</v>
      </c>
      <c r="C13452" s="24">
        <v>3850309</v>
      </c>
      <c r="I13452" s="23"/>
      <c r="J13452" s="23"/>
      <c r="P13452" s="23"/>
      <c r="Q13452" s="23"/>
    </row>
    <row r="13453" spans="2:17" ht="12.5" x14ac:dyDescent="0.25">
      <c r="B13453" s="24">
        <v>2835</v>
      </c>
      <c r="C13453" s="24">
        <v>4872125</v>
      </c>
      <c r="I13453" s="23"/>
      <c r="J13453" s="23"/>
      <c r="P13453" s="23"/>
      <c r="Q13453" s="23"/>
    </row>
    <row r="13454" spans="2:17" ht="12.5" x14ac:dyDescent="0.25">
      <c r="B13454" s="24">
        <v>2835</v>
      </c>
      <c r="C13454" s="24">
        <v>3406406</v>
      </c>
      <c r="I13454" s="23"/>
      <c r="J13454" s="23"/>
      <c r="P13454" s="23"/>
      <c r="Q13454" s="23"/>
    </row>
    <row r="13455" spans="2:17" ht="12.5" x14ac:dyDescent="0.25">
      <c r="B13455" s="24">
        <v>2835</v>
      </c>
      <c r="C13455" s="24">
        <v>3981203</v>
      </c>
      <c r="I13455" s="23"/>
      <c r="J13455" s="23"/>
      <c r="P13455" s="23"/>
      <c r="Q13455" s="23"/>
    </row>
    <row r="13456" spans="2:17" ht="12.5" x14ac:dyDescent="0.25">
      <c r="B13456" s="24">
        <v>2835</v>
      </c>
      <c r="C13456" s="24">
        <v>3396268</v>
      </c>
      <c r="I13456" s="23"/>
      <c r="J13456" s="23"/>
      <c r="P13456" s="23"/>
      <c r="Q13456" s="23"/>
    </row>
    <row r="13457" spans="2:17" ht="12.5" x14ac:dyDescent="0.25">
      <c r="B13457" s="24">
        <v>2835</v>
      </c>
      <c r="C13457" s="24">
        <v>4338416</v>
      </c>
      <c r="I13457" s="23"/>
      <c r="J13457" s="23"/>
      <c r="P13457" s="23"/>
      <c r="Q13457" s="23"/>
    </row>
    <row r="13458" spans="2:17" ht="12.5" x14ac:dyDescent="0.25">
      <c r="B13458" s="24">
        <v>2835</v>
      </c>
      <c r="C13458" s="24">
        <v>3176351</v>
      </c>
      <c r="I13458" s="23"/>
      <c r="J13458" s="23"/>
      <c r="P13458" s="23"/>
      <c r="Q13458" s="23"/>
    </row>
    <row r="13459" spans="2:17" ht="12.5" x14ac:dyDescent="0.25">
      <c r="B13459" s="24">
        <v>2835</v>
      </c>
      <c r="C13459" s="24">
        <v>4883404</v>
      </c>
      <c r="I13459" s="23"/>
      <c r="J13459" s="23"/>
      <c r="P13459" s="23"/>
      <c r="Q13459" s="23"/>
    </row>
    <row r="13460" spans="2:17" ht="12.5" x14ac:dyDescent="0.25">
      <c r="B13460" s="24">
        <v>2835</v>
      </c>
      <c r="C13460" s="24">
        <v>5054389</v>
      </c>
      <c r="I13460" s="23"/>
      <c r="J13460" s="23"/>
      <c r="P13460" s="23"/>
      <c r="Q13460" s="23"/>
    </row>
    <row r="13461" spans="2:17" ht="12.5" x14ac:dyDescent="0.25">
      <c r="B13461" s="24">
        <v>2835</v>
      </c>
      <c r="C13461" s="24">
        <v>4617174</v>
      </c>
      <c r="I13461" s="23"/>
      <c r="J13461" s="23"/>
      <c r="P13461" s="23"/>
      <c r="Q13461" s="23"/>
    </row>
    <row r="13462" spans="2:17" ht="12.5" x14ac:dyDescent="0.25">
      <c r="B13462" s="24">
        <v>2835</v>
      </c>
      <c r="C13462" s="24">
        <v>392855</v>
      </c>
      <c r="I13462" s="23"/>
      <c r="J13462" s="23"/>
      <c r="P13462" s="23"/>
      <c r="Q13462" s="23"/>
    </row>
    <row r="13463" spans="2:17" ht="12.5" x14ac:dyDescent="0.25">
      <c r="B13463" s="24">
        <v>2835</v>
      </c>
      <c r="C13463" s="24">
        <v>3920779</v>
      </c>
      <c r="I13463" s="23"/>
      <c r="J13463" s="23"/>
      <c r="P13463" s="23"/>
      <c r="Q13463" s="23"/>
    </row>
    <row r="13464" spans="2:17" ht="12.5" x14ac:dyDescent="0.25">
      <c r="B13464" s="24">
        <v>2835</v>
      </c>
      <c r="C13464" s="24">
        <v>3651333</v>
      </c>
      <c r="I13464" s="23"/>
      <c r="J13464" s="23"/>
      <c r="P13464" s="23"/>
      <c r="Q13464" s="23"/>
    </row>
    <row r="13465" spans="2:17" ht="12.5" x14ac:dyDescent="0.25">
      <c r="B13465" s="24">
        <v>2835</v>
      </c>
      <c r="C13465" s="24">
        <v>4597911</v>
      </c>
      <c r="I13465" s="23"/>
      <c r="J13465" s="23"/>
      <c r="P13465" s="23"/>
      <c r="Q13465" s="23"/>
    </row>
    <row r="13466" spans="2:17" ht="12.5" x14ac:dyDescent="0.25">
      <c r="B13466" s="24">
        <v>2835</v>
      </c>
      <c r="C13466" s="24">
        <v>3868771</v>
      </c>
      <c r="I13466" s="23"/>
      <c r="J13466" s="23"/>
      <c r="P13466" s="23"/>
      <c r="Q13466" s="23"/>
    </row>
    <row r="13467" spans="2:17" ht="12.5" x14ac:dyDescent="0.25">
      <c r="B13467" s="24">
        <v>2835</v>
      </c>
      <c r="C13467" s="24">
        <v>4421554</v>
      </c>
      <c r="I13467" s="23"/>
      <c r="J13467" s="23"/>
      <c r="P13467" s="23"/>
      <c r="Q13467" s="23"/>
    </row>
    <row r="13468" spans="2:17" ht="12.5" x14ac:dyDescent="0.25">
      <c r="B13468" s="24">
        <v>2835</v>
      </c>
      <c r="C13468" s="24">
        <v>3358205</v>
      </c>
      <c r="I13468" s="23"/>
      <c r="J13468" s="23"/>
      <c r="P13468" s="23"/>
      <c r="Q13468" s="23"/>
    </row>
    <row r="13469" spans="2:17" ht="12.5" x14ac:dyDescent="0.25">
      <c r="B13469" s="24">
        <v>2835</v>
      </c>
      <c r="C13469" s="24">
        <v>4380585</v>
      </c>
      <c r="I13469" s="23"/>
      <c r="J13469" s="23"/>
      <c r="P13469" s="23"/>
      <c r="Q13469" s="23"/>
    </row>
    <row r="13470" spans="2:17" ht="12.5" x14ac:dyDescent="0.25">
      <c r="B13470" s="24">
        <v>2835</v>
      </c>
      <c r="C13470" s="24">
        <v>2541310</v>
      </c>
      <c r="I13470" s="23"/>
      <c r="J13470" s="23"/>
      <c r="P13470" s="23"/>
      <c r="Q13470" s="23"/>
    </row>
    <row r="13471" spans="2:17" ht="12.5" x14ac:dyDescent="0.25">
      <c r="B13471" s="24">
        <v>2835</v>
      </c>
      <c r="C13471" s="24">
        <v>4545686</v>
      </c>
      <c r="I13471" s="23"/>
      <c r="J13471" s="23"/>
      <c r="P13471" s="23"/>
      <c r="Q13471" s="23"/>
    </row>
    <row r="13472" spans="2:17" ht="12.5" x14ac:dyDescent="0.25">
      <c r="B13472" s="24">
        <v>2835</v>
      </c>
      <c r="C13472" s="24">
        <v>3977823</v>
      </c>
      <c r="I13472" s="23"/>
      <c r="J13472" s="23"/>
      <c r="P13472" s="23"/>
      <c r="Q13472" s="23"/>
    </row>
    <row r="13473" spans="2:17" ht="12.5" x14ac:dyDescent="0.25">
      <c r="B13473" s="24">
        <v>2835</v>
      </c>
      <c r="C13473" s="24">
        <v>4664383</v>
      </c>
      <c r="I13473" s="23"/>
      <c r="J13473" s="23"/>
      <c r="P13473" s="23"/>
      <c r="Q13473" s="23"/>
    </row>
    <row r="13474" spans="2:17" ht="12.5" x14ac:dyDescent="0.25">
      <c r="B13474" s="24">
        <v>2835</v>
      </c>
      <c r="C13474" s="24">
        <v>4007833</v>
      </c>
      <c r="I13474" s="23"/>
      <c r="J13474" s="23"/>
      <c r="P13474" s="23"/>
      <c r="Q13474" s="23"/>
    </row>
    <row r="13475" spans="2:17" ht="12.5" x14ac:dyDescent="0.25">
      <c r="B13475" s="24">
        <v>2835</v>
      </c>
      <c r="C13475" s="24">
        <v>3605384</v>
      </c>
      <c r="I13475" s="23"/>
      <c r="J13475" s="23"/>
      <c r="P13475" s="23"/>
      <c r="Q13475" s="23"/>
    </row>
    <row r="13476" spans="2:17" ht="12.5" x14ac:dyDescent="0.25">
      <c r="B13476" s="24">
        <v>2835</v>
      </c>
      <c r="C13476" s="24">
        <v>4917032</v>
      </c>
      <c r="I13476" s="23"/>
      <c r="J13476" s="23"/>
      <c r="P13476" s="23"/>
      <c r="Q13476" s="23"/>
    </row>
    <row r="13477" spans="2:17" ht="12.5" x14ac:dyDescent="0.25">
      <c r="B13477" s="24">
        <v>2835</v>
      </c>
      <c r="C13477" s="24">
        <v>4780276</v>
      </c>
      <c r="I13477" s="23"/>
      <c r="J13477" s="23"/>
      <c r="P13477" s="23"/>
      <c r="Q13477" s="23"/>
    </row>
    <row r="13478" spans="2:17" ht="12.5" x14ac:dyDescent="0.25">
      <c r="B13478" s="24">
        <v>2835</v>
      </c>
      <c r="C13478" s="24">
        <v>4036704</v>
      </c>
      <c r="I13478" s="23"/>
      <c r="J13478" s="23"/>
      <c r="P13478" s="23"/>
      <c r="Q13478" s="23"/>
    </row>
    <row r="13479" spans="2:17" ht="12.5" x14ac:dyDescent="0.25">
      <c r="B13479" s="24">
        <v>2835</v>
      </c>
      <c r="C13479" s="24">
        <v>4528392</v>
      </c>
      <c r="I13479" s="23"/>
      <c r="J13479" s="23"/>
      <c r="P13479" s="23"/>
      <c r="Q13479" s="23"/>
    </row>
    <row r="13480" spans="2:17" ht="12.5" x14ac:dyDescent="0.25">
      <c r="B13480" s="24">
        <v>2835</v>
      </c>
      <c r="C13480" s="24">
        <v>15810531</v>
      </c>
      <c r="I13480" s="23"/>
      <c r="J13480" s="23"/>
      <c r="P13480" s="23"/>
      <c r="Q13480" s="23"/>
    </row>
    <row r="13481" spans="2:17" ht="12.5" x14ac:dyDescent="0.25">
      <c r="B13481" s="24">
        <v>2835</v>
      </c>
      <c r="C13481" s="24">
        <v>2020435</v>
      </c>
      <c r="I13481" s="23"/>
      <c r="J13481" s="23"/>
      <c r="P13481" s="23"/>
      <c r="Q13481" s="23"/>
    </row>
    <row r="13482" spans="2:17" ht="12.5" x14ac:dyDescent="0.25">
      <c r="B13482" s="24">
        <v>2835</v>
      </c>
      <c r="C13482" s="24">
        <v>5048244</v>
      </c>
      <c r="I13482" s="23"/>
      <c r="J13482" s="23"/>
      <c r="P13482" s="23"/>
      <c r="Q13482" s="23"/>
    </row>
    <row r="13483" spans="2:17" ht="12.5" x14ac:dyDescent="0.25">
      <c r="B13483" s="24">
        <v>2835</v>
      </c>
      <c r="C13483" s="24">
        <v>3935021</v>
      </c>
      <c r="I13483" s="23"/>
      <c r="J13483" s="23"/>
      <c r="P13483" s="23"/>
      <c r="Q13483" s="23"/>
    </row>
    <row r="13484" spans="2:17" ht="12.5" x14ac:dyDescent="0.25">
      <c r="B13484" s="24">
        <v>2835</v>
      </c>
      <c r="C13484" s="24">
        <v>4093118</v>
      </c>
      <c r="I13484" s="23"/>
      <c r="J13484" s="23"/>
      <c r="P13484" s="23"/>
      <c r="Q13484" s="23"/>
    </row>
    <row r="13485" spans="2:17" ht="12.5" x14ac:dyDescent="0.25">
      <c r="B13485" s="24">
        <v>2835</v>
      </c>
      <c r="C13485" s="24">
        <v>3891385</v>
      </c>
      <c r="I13485" s="23"/>
      <c r="J13485" s="23"/>
      <c r="P13485" s="23"/>
      <c r="Q13485" s="23"/>
    </row>
    <row r="13486" spans="2:17" ht="12.5" x14ac:dyDescent="0.25">
      <c r="B13486" s="24">
        <v>2835</v>
      </c>
      <c r="C13486" s="24">
        <v>4081483</v>
      </c>
      <c r="I13486" s="23"/>
      <c r="J13486" s="23"/>
      <c r="P13486" s="23"/>
      <c r="Q13486" s="23"/>
    </row>
    <row r="13487" spans="2:17" ht="12.5" x14ac:dyDescent="0.25">
      <c r="B13487" s="24">
        <v>2835</v>
      </c>
      <c r="C13487" s="24">
        <v>4824918</v>
      </c>
      <c r="I13487" s="23"/>
      <c r="J13487" s="23"/>
      <c r="P13487" s="23"/>
      <c r="Q13487" s="23"/>
    </row>
    <row r="13488" spans="2:17" ht="12.5" x14ac:dyDescent="0.25">
      <c r="B13488" s="24">
        <v>2835</v>
      </c>
      <c r="C13488" s="24">
        <v>4048771</v>
      </c>
      <c r="I13488" s="23"/>
      <c r="J13488" s="23"/>
      <c r="P13488" s="23"/>
      <c r="Q13488" s="23"/>
    </row>
    <row r="13489" spans="2:17" ht="12.5" x14ac:dyDescent="0.25">
      <c r="B13489" s="24">
        <v>2835</v>
      </c>
      <c r="C13489" s="24">
        <v>4019043</v>
      </c>
      <c r="I13489" s="23"/>
      <c r="J13489" s="23"/>
      <c r="P13489" s="23"/>
      <c r="Q13489" s="23"/>
    </row>
    <row r="13490" spans="2:17" ht="12.5" x14ac:dyDescent="0.25">
      <c r="B13490" s="24">
        <v>2835</v>
      </c>
      <c r="C13490" s="24">
        <v>3863844</v>
      </c>
      <c r="I13490" s="23"/>
      <c r="J13490" s="23"/>
      <c r="P13490" s="23"/>
      <c r="Q13490" s="23"/>
    </row>
    <row r="13491" spans="2:17" ht="12.5" x14ac:dyDescent="0.25">
      <c r="B13491" s="24">
        <v>2835</v>
      </c>
      <c r="C13491" s="24">
        <v>4806100</v>
      </c>
      <c r="I13491" s="23"/>
      <c r="J13491" s="23"/>
      <c r="P13491" s="23"/>
      <c r="Q13491" s="23"/>
    </row>
    <row r="13492" spans="2:17" ht="12.5" x14ac:dyDescent="0.25">
      <c r="B13492" s="24">
        <v>2835</v>
      </c>
      <c r="C13492" s="24">
        <v>4857106</v>
      </c>
      <c r="I13492" s="23"/>
      <c r="J13492" s="23"/>
      <c r="P13492" s="23"/>
      <c r="Q13492" s="23"/>
    </row>
    <row r="13493" spans="2:17" ht="12.5" x14ac:dyDescent="0.25">
      <c r="B13493" s="24">
        <v>2835</v>
      </c>
      <c r="C13493" s="24">
        <v>4742317</v>
      </c>
      <c r="I13493" s="23"/>
      <c r="J13493" s="23"/>
      <c r="P13493" s="23"/>
      <c r="Q13493" s="23"/>
    </row>
    <row r="13494" spans="2:17" ht="12.5" x14ac:dyDescent="0.25">
      <c r="B13494" s="24">
        <v>2835</v>
      </c>
      <c r="C13494" s="24">
        <v>4552129</v>
      </c>
      <c r="I13494" s="23"/>
      <c r="J13494" s="23"/>
      <c r="P13494" s="23"/>
      <c r="Q13494" s="23"/>
    </row>
    <row r="13495" spans="2:17" ht="12.5" x14ac:dyDescent="0.25">
      <c r="B13495" s="24">
        <v>2835</v>
      </c>
      <c r="C13495" s="24">
        <v>3938486</v>
      </c>
      <c r="I13495" s="23"/>
      <c r="J13495" s="23"/>
      <c r="P13495" s="23"/>
      <c r="Q13495" s="23"/>
    </row>
    <row r="13496" spans="2:17" ht="12.5" x14ac:dyDescent="0.25">
      <c r="B13496" s="24">
        <v>2835</v>
      </c>
      <c r="C13496" s="24">
        <v>4913599</v>
      </c>
      <c r="I13496" s="23"/>
      <c r="J13496" s="23"/>
      <c r="P13496" s="23"/>
      <c r="Q13496" s="23"/>
    </row>
    <row r="13497" spans="2:17" ht="12.5" x14ac:dyDescent="0.25">
      <c r="B13497" s="24">
        <v>2835</v>
      </c>
      <c r="C13497" s="24">
        <v>4067911</v>
      </c>
      <c r="I13497" s="23"/>
      <c r="J13497" s="23"/>
      <c r="P13497" s="23"/>
      <c r="Q13497" s="23"/>
    </row>
    <row r="13498" spans="2:17" ht="12.5" x14ac:dyDescent="0.25">
      <c r="B13498" s="24">
        <v>2835</v>
      </c>
      <c r="C13498" s="24">
        <v>4014600</v>
      </c>
      <c r="I13498" s="23"/>
      <c r="J13498" s="23"/>
      <c r="P13498" s="23"/>
      <c r="Q13498" s="23"/>
    </row>
    <row r="13499" spans="2:17" ht="12.5" x14ac:dyDescent="0.25">
      <c r="B13499" s="24">
        <v>2835</v>
      </c>
      <c r="C13499" s="24">
        <v>4390996</v>
      </c>
      <c r="I13499" s="23"/>
      <c r="J13499" s="23"/>
      <c r="P13499" s="23"/>
      <c r="Q13499" s="23"/>
    </row>
    <row r="13500" spans="2:17" ht="12.5" x14ac:dyDescent="0.25">
      <c r="B13500" s="24">
        <v>2835</v>
      </c>
      <c r="C13500" s="24">
        <v>3902104</v>
      </c>
      <c r="I13500" s="23"/>
      <c r="J13500" s="23"/>
      <c r="P13500" s="23"/>
      <c r="Q13500" s="23"/>
    </row>
    <row r="13501" spans="2:17" ht="12.5" x14ac:dyDescent="0.25">
      <c r="B13501" s="24">
        <v>2835</v>
      </c>
      <c r="C13501" s="24">
        <v>3049558</v>
      </c>
      <c r="I13501" s="23"/>
      <c r="J13501" s="23"/>
      <c r="P13501" s="23"/>
      <c r="Q13501" s="23"/>
    </row>
    <row r="13502" spans="2:17" ht="12.5" x14ac:dyDescent="0.25">
      <c r="B13502" s="24">
        <v>2835</v>
      </c>
      <c r="C13502" s="24">
        <v>4077810</v>
      </c>
      <c r="I13502" s="23"/>
      <c r="J13502" s="23"/>
      <c r="P13502" s="23"/>
      <c r="Q13502" s="23"/>
    </row>
    <row r="13503" spans="2:17" ht="12.5" x14ac:dyDescent="0.25">
      <c r="B13503" s="24">
        <v>2835</v>
      </c>
      <c r="C13503" s="24">
        <v>2269639</v>
      </c>
      <c r="I13503" s="23"/>
      <c r="J13503" s="23"/>
      <c r="P13503" s="23"/>
      <c r="Q13503" s="23"/>
    </row>
    <row r="13504" spans="2:17" ht="12.5" x14ac:dyDescent="0.25">
      <c r="B13504" s="24">
        <v>2835</v>
      </c>
      <c r="C13504" s="24">
        <v>3663778</v>
      </c>
      <c r="I13504" s="23"/>
      <c r="J13504" s="23"/>
      <c r="P13504" s="23"/>
      <c r="Q13504" s="23"/>
    </row>
    <row r="13505" spans="2:17" ht="12.5" x14ac:dyDescent="0.25">
      <c r="B13505" s="24">
        <v>2835</v>
      </c>
      <c r="C13505" s="24">
        <v>4352005</v>
      </c>
      <c r="I13505" s="23"/>
      <c r="J13505" s="23"/>
      <c r="P13505" s="23"/>
      <c r="Q13505" s="23"/>
    </row>
    <row r="13506" spans="2:17" ht="12.5" x14ac:dyDescent="0.25">
      <c r="B13506" s="24">
        <v>2835</v>
      </c>
      <c r="C13506" s="24">
        <v>4530001</v>
      </c>
      <c r="I13506" s="23"/>
      <c r="J13506" s="23"/>
      <c r="P13506" s="23"/>
      <c r="Q13506" s="23"/>
    </row>
    <row r="13507" spans="2:17" ht="12.5" x14ac:dyDescent="0.25">
      <c r="B13507" s="24">
        <v>2835</v>
      </c>
      <c r="C13507" s="24">
        <v>4967144</v>
      </c>
      <c r="I13507" s="23"/>
      <c r="J13507" s="23"/>
      <c r="P13507" s="23"/>
      <c r="Q13507" s="23"/>
    </row>
    <row r="13508" spans="2:17" ht="12.5" x14ac:dyDescent="0.25">
      <c r="B13508" s="24">
        <v>2835</v>
      </c>
      <c r="C13508" s="24">
        <v>4582535</v>
      </c>
      <c r="I13508" s="23"/>
      <c r="J13508" s="23"/>
      <c r="P13508" s="23"/>
      <c r="Q13508" s="23"/>
    </row>
    <row r="13509" spans="2:17" ht="12.5" x14ac:dyDescent="0.25">
      <c r="B13509" s="24">
        <v>2835</v>
      </c>
      <c r="C13509" s="24">
        <v>4568460</v>
      </c>
      <c r="I13509" s="23"/>
      <c r="J13509" s="23"/>
      <c r="P13509" s="23"/>
      <c r="Q13509" s="23"/>
    </row>
    <row r="13510" spans="2:17" ht="12.5" x14ac:dyDescent="0.25">
      <c r="B13510" s="24">
        <v>2835</v>
      </c>
      <c r="C13510" s="24">
        <v>5461138</v>
      </c>
      <c r="I13510" s="23"/>
      <c r="J13510" s="23"/>
      <c r="P13510" s="23"/>
      <c r="Q13510" s="23"/>
    </row>
    <row r="13511" spans="2:17" ht="12.5" x14ac:dyDescent="0.25">
      <c r="B13511" s="24">
        <v>2835</v>
      </c>
      <c r="C13511" s="24">
        <v>3788351</v>
      </c>
      <c r="I13511" s="23"/>
      <c r="J13511" s="23"/>
      <c r="P13511" s="23"/>
      <c r="Q13511" s="23"/>
    </row>
    <row r="13512" spans="2:17" ht="12.5" x14ac:dyDescent="0.25">
      <c r="B13512" s="24">
        <v>2835</v>
      </c>
      <c r="C13512" s="24">
        <v>3328842</v>
      </c>
      <c r="I13512" s="23"/>
      <c r="J13512" s="23"/>
      <c r="P13512" s="23"/>
      <c r="Q13512" s="23"/>
    </row>
    <row r="13513" spans="2:17" ht="12.5" x14ac:dyDescent="0.25">
      <c r="B13513" s="24">
        <v>2835</v>
      </c>
      <c r="C13513" s="24">
        <v>4043236</v>
      </c>
      <c r="I13513" s="23"/>
      <c r="J13513" s="23"/>
      <c r="P13513" s="23"/>
      <c r="Q13513" s="23"/>
    </row>
    <row r="13514" spans="2:17" ht="12.5" x14ac:dyDescent="0.25">
      <c r="B13514" s="24">
        <v>2835</v>
      </c>
      <c r="C13514" s="24">
        <v>3892726</v>
      </c>
      <c r="I13514" s="23"/>
      <c r="J13514" s="23"/>
      <c r="P13514" s="23"/>
      <c r="Q13514" s="23"/>
    </row>
    <row r="13515" spans="2:17" ht="12.5" x14ac:dyDescent="0.25">
      <c r="B13515" s="24">
        <v>2835</v>
      </c>
      <c r="C13515" s="24">
        <v>1996404</v>
      </c>
      <c r="I13515" s="23"/>
      <c r="J13515" s="23"/>
      <c r="P13515" s="23"/>
      <c r="Q13515" s="23"/>
    </row>
    <row r="13516" spans="2:17" ht="12.5" x14ac:dyDescent="0.25">
      <c r="B13516" s="24">
        <v>2835</v>
      </c>
      <c r="C13516" s="24">
        <v>4024683</v>
      </c>
      <c r="I13516" s="23"/>
      <c r="J13516" s="23"/>
      <c r="P13516" s="23"/>
      <c r="Q13516" s="23"/>
    </row>
    <row r="13517" spans="2:17" ht="12.5" x14ac:dyDescent="0.25">
      <c r="B13517" s="24">
        <v>2835</v>
      </c>
      <c r="C13517" s="24">
        <v>4736354</v>
      </c>
      <c r="I13517" s="23"/>
      <c r="J13517" s="23"/>
      <c r="P13517" s="23"/>
      <c r="Q13517" s="23"/>
    </row>
    <row r="13518" spans="2:17" ht="12.5" x14ac:dyDescent="0.25">
      <c r="B13518" s="24">
        <v>2835</v>
      </c>
      <c r="C13518" s="24">
        <v>3953488</v>
      </c>
      <c r="I13518" s="23"/>
      <c r="J13518" s="23"/>
      <c r="P13518" s="23"/>
      <c r="Q13518" s="23"/>
    </row>
    <row r="13519" spans="2:17" ht="12.5" x14ac:dyDescent="0.25">
      <c r="B13519" s="24">
        <v>2835</v>
      </c>
      <c r="C13519" s="24">
        <v>3079193</v>
      </c>
      <c r="I13519" s="23"/>
      <c r="J13519" s="23"/>
      <c r="P13519" s="23"/>
      <c r="Q13519" s="23"/>
    </row>
    <row r="13520" spans="2:17" ht="12.5" x14ac:dyDescent="0.25">
      <c r="B13520" s="24">
        <v>2835</v>
      </c>
      <c r="C13520" s="24">
        <v>4061046</v>
      </c>
      <c r="I13520" s="23"/>
      <c r="J13520" s="23"/>
      <c r="P13520" s="23"/>
      <c r="Q13520" s="23"/>
    </row>
    <row r="13521" spans="2:17" ht="12.5" x14ac:dyDescent="0.25">
      <c r="B13521" s="24">
        <v>2835</v>
      </c>
      <c r="C13521" s="24">
        <v>3652638</v>
      </c>
      <c r="I13521" s="23"/>
      <c r="J13521" s="23"/>
      <c r="P13521" s="23"/>
      <c r="Q13521" s="23"/>
    </row>
    <row r="13522" spans="2:17" ht="12.5" x14ac:dyDescent="0.25">
      <c r="B13522" s="24">
        <v>2835</v>
      </c>
      <c r="C13522" s="24">
        <v>3952849</v>
      </c>
      <c r="I13522" s="23"/>
      <c r="J13522" s="23"/>
      <c r="P13522" s="23"/>
      <c r="Q13522" s="23"/>
    </row>
    <row r="13523" spans="2:17" ht="12.5" x14ac:dyDescent="0.25">
      <c r="B13523" s="24">
        <v>2835</v>
      </c>
      <c r="C13523" s="24">
        <v>4987926</v>
      </c>
      <c r="I13523" s="23"/>
      <c r="J13523" s="23"/>
      <c r="P13523" s="23"/>
      <c r="Q13523" s="23"/>
    </row>
    <row r="13524" spans="2:17" ht="12.5" x14ac:dyDescent="0.25">
      <c r="B13524" s="24">
        <v>2835</v>
      </c>
      <c r="C13524" s="24">
        <v>4882489</v>
      </c>
      <c r="I13524" s="23"/>
      <c r="J13524" s="23"/>
      <c r="P13524" s="23"/>
      <c r="Q13524" s="23"/>
    </row>
    <row r="13525" spans="2:17" ht="12.5" x14ac:dyDescent="0.25">
      <c r="B13525" s="24">
        <v>2835</v>
      </c>
      <c r="C13525" s="24">
        <v>3288605</v>
      </c>
      <c r="I13525" s="23"/>
      <c r="J13525" s="23"/>
      <c r="P13525" s="23"/>
      <c r="Q13525" s="23"/>
    </row>
    <row r="13526" spans="2:17" ht="12.5" x14ac:dyDescent="0.25">
      <c r="B13526" s="24">
        <v>2835</v>
      </c>
      <c r="C13526" s="24">
        <v>3748721</v>
      </c>
      <c r="I13526" s="23"/>
      <c r="J13526" s="23"/>
      <c r="P13526" s="23"/>
      <c r="Q13526" s="23"/>
    </row>
    <row r="13527" spans="2:17" ht="12.5" x14ac:dyDescent="0.25">
      <c r="B13527" s="24">
        <v>2835</v>
      </c>
      <c r="C13527" s="24">
        <v>3909595</v>
      </c>
      <c r="I13527" s="23"/>
      <c r="J13527" s="23"/>
      <c r="P13527" s="23"/>
      <c r="Q13527" s="23"/>
    </row>
    <row r="13528" spans="2:17" ht="12.5" x14ac:dyDescent="0.25">
      <c r="B13528" s="24">
        <v>2835</v>
      </c>
      <c r="C13528" s="24">
        <v>3124210</v>
      </c>
      <c r="I13528" s="23"/>
      <c r="J13528" s="23"/>
      <c r="P13528" s="23"/>
      <c r="Q13528" s="23"/>
    </row>
    <row r="13529" spans="2:17" ht="12.5" x14ac:dyDescent="0.25">
      <c r="B13529" s="24">
        <v>2835</v>
      </c>
      <c r="C13529" s="24">
        <v>4698701</v>
      </c>
      <c r="I13529" s="23"/>
      <c r="J13529" s="23"/>
      <c r="P13529" s="23"/>
      <c r="Q13529" s="23"/>
    </row>
    <row r="13530" spans="2:17" ht="12.5" x14ac:dyDescent="0.25">
      <c r="B13530" s="24">
        <v>2835</v>
      </c>
      <c r="C13530" s="24">
        <v>3941871</v>
      </c>
      <c r="I13530" s="23"/>
      <c r="J13530" s="23"/>
      <c r="P13530" s="23"/>
      <c r="Q13530" s="23"/>
    </row>
    <row r="13531" spans="2:17" ht="12.5" x14ac:dyDescent="0.25">
      <c r="B13531" s="24">
        <v>2835</v>
      </c>
      <c r="C13531" s="24">
        <v>3915603</v>
      </c>
      <c r="I13531" s="23"/>
      <c r="J13531" s="23"/>
      <c r="P13531" s="23"/>
      <c r="Q13531" s="23"/>
    </row>
    <row r="13532" spans="2:17" ht="12.5" x14ac:dyDescent="0.25">
      <c r="B13532" s="24">
        <v>2835</v>
      </c>
      <c r="C13532" s="24">
        <v>4902789</v>
      </c>
      <c r="I13532" s="23"/>
      <c r="J13532" s="23"/>
      <c r="P13532" s="23"/>
      <c r="Q13532" s="23"/>
    </row>
    <row r="13533" spans="2:17" ht="12.5" x14ac:dyDescent="0.25">
      <c r="B13533" s="24">
        <v>2835</v>
      </c>
      <c r="C13533" s="24">
        <v>3395973</v>
      </c>
      <c r="I13533" s="23"/>
      <c r="J13533" s="23"/>
      <c r="P13533" s="23"/>
      <c r="Q13533" s="23"/>
    </row>
    <row r="13534" spans="2:17" ht="12.5" x14ac:dyDescent="0.25">
      <c r="B13534" s="24">
        <v>2835</v>
      </c>
      <c r="C13534" s="24">
        <v>3745765</v>
      </c>
      <c r="I13534" s="23"/>
      <c r="J13534" s="23"/>
      <c r="P13534" s="23"/>
      <c r="Q13534" s="23"/>
    </row>
    <row r="13535" spans="2:17" ht="12.5" x14ac:dyDescent="0.25">
      <c r="B13535" s="24">
        <v>2835</v>
      </c>
      <c r="C13535" s="24">
        <v>4649563</v>
      </c>
      <c r="I13535" s="23"/>
      <c r="J13535" s="23"/>
      <c r="P13535" s="23"/>
      <c r="Q13535" s="23"/>
    </row>
    <row r="13536" spans="2:17" ht="12.5" x14ac:dyDescent="0.25">
      <c r="B13536" s="24">
        <v>2835</v>
      </c>
      <c r="C13536" s="24">
        <v>4133540</v>
      </c>
      <c r="I13536" s="23"/>
      <c r="J13536" s="23"/>
      <c r="P13536" s="23"/>
      <c r="Q13536" s="23"/>
    </row>
    <row r="13537" spans="2:17" ht="12.5" x14ac:dyDescent="0.25">
      <c r="B13537" s="24">
        <v>2835</v>
      </c>
      <c r="C13537" s="24">
        <v>3930963</v>
      </c>
      <c r="I13537" s="23"/>
      <c r="J13537" s="23"/>
      <c r="P13537" s="23"/>
      <c r="Q13537" s="23"/>
    </row>
    <row r="13538" spans="2:17" ht="12.5" x14ac:dyDescent="0.25">
      <c r="B13538" s="24">
        <v>2835</v>
      </c>
      <c r="C13538" s="24">
        <v>3683783</v>
      </c>
      <c r="I13538" s="23"/>
      <c r="J13538" s="23"/>
      <c r="P13538" s="23"/>
      <c r="Q13538" s="23"/>
    </row>
    <row r="13539" spans="2:17" ht="12.5" x14ac:dyDescent="0.25">
      <c r="B13539" s="24">
        <v>2835</v>
      </c>
      <c r="C13539" s="24">
        <v>3798565</v>
      </c>
      <c r="I13539" s="23"/>
      <c r="J13539" s="23"/>
      <c r="P13539" s="23"/>
      <c r="Q13539" s="23"/>
    </row>
    <row r="13540" spans="2:17" ht="12.5" x14ac:dyDescent="0.25">
      <c r="B13540" s="24">
        <v>2835</v>
      </c>
      <c r="C13540" s="24">
        <v>4883390</v>
      </c>
      <c r="I13540" s="23"/>
      <c r="J13540" s="23"/>
      <c r="P13540" s="23"/>
      <c r="Q13540" s="23"/>
    </row>
    <row r="13541" spans="2:17" ht="12.5" x14ac:dyDescent="0.25">
      <c r="B13541" s="24">
        <v>2835</v>
      </c>
      <c r="C13541" s="24">
        <v>4297606</v>
      </c>
      <c r="I13541" s="23"/>
      <c r="J13541" s="23"/>
      <c r="P13541" s="23"/>
      <c r="Q13541" s="23"/>
    </row>
    <row r="13542" spans="2:17" ht="12.5" x14ac:dyDescent="0.25">
      <c r="B13542" s="24">
        <v>2835</v>
      </c>
      <c r="C13542" s="24">
        <v>4016448</v>
      </c>
      <c r="I13542" s="23"/>
      <c r="J13542" s="23"/>
      <c r="P13542" s="23"/>
      <c r="Q13542" s="23"/>
    </row>
    <row r="13543" spans="2:17" ht="12.5" x14ac:dyDescent="0.25">
      <c r="B13543" s="24">
        <v>2835</v>
      </c>
      <c r="C13543" s="24">
        <v>3586898</v>
      </c>
      <c r="I13543" s="23"/>
      <c r="J13543" s="23"/>
      <c r="P13543" s="23"/>
      <c r="Q13543" s="23"/>
    </row>
    <row r="13544" spans="2:17" ht="12.5" x14ac:dyDescent="0.25">
      <c r="B13544" s="24">
        <v>2835</v>
      </c>
      <c r="C13544" s="24">
        <v>3910116</v>
      </c>
      <c r="I13544" s="23"/>
      <c r="J13544" s="23"/>
      <c r="P13544" s="23"/>
      <c r="Q13544" s="23"/>
    </row>
    <row r="13545" spans="2:17" ht="12.5" x14ac:dyDescent="0.25">
      <c r="B13545" s="24">
        <v>2835</v>
      </c>
      <c r="C13545" s="24">
        <v>4700857</v>
      </c>
      <c r="I13545" s="23"/>
      <c r="J13545" s="23"/>
      <c r="P13545" s="23"/>
      <c r="Q13545" s="23"/>
    </row>
    <row r="13546" spans="2:17" ht="12.5" x14ac:dyDescent="0.25">
      <c r="B13546" s="24">
        <v>2835</v>
      </c>
      <c r="C13546" s="24">
        <v>3734982</v>
      </c>
      <c r="I13546" s="23"/>
      <c r="J13546" s="23"/>
      <c r="P13546" s="23"/>
      <c r="Q13546" s="23"/>
    </row>
    <row r="13547" spans="2:17" ht="12.5" x14ac:dyDescent="0.25">
      <c r="B13547" s="24">
        <v>2835</v>
      </c>
      <c r="C13547" s="24">
        <v>3365222</v>
      </c>
      <c r="I13547" s="23"/>
      <c r="J13547" s="23"/>
      <c r="P13547" s="23"/>
      <c r="Q13547" s="23"/>
    </row>
    <row r="13548" spans="2:17" ht="12.5" x14ac:dyDescent="0.25">
      <c r="B13548" s="24">
        <v>2835</v>
      </c>
      <c r="C13548" s="24">
        <v>5281706</v>
      </c>
      <c r="I13548" s="23"/>
      <c r="J13548" s="23"/>
      <c r="P13548" s="23"/>
      <c r="Q13548" s="23"/>
    </row>
    <row r="13549" spans="2:17" ht="12.5" x14ac:dyDescent="0.25">
      <c r="B13549" s="24">
        <v>2835</v>
      </c>
      <c r="C13549" s="24">
        <v>4338573</v>
      </c>
      <c r="I13549" s="23"/>
      <c r="J13549" s="23"/>
      <c r="P13549" s="23"/>
      <c r="Q13549" s="23"/>
    </row>
    <row r="13550" spans="2:17" ht="12.5" x14ac:dyDescent="0.25">
      <c r="B13550" s="24">
        <v>2835</v>
      </c>
      <c r="C13550" s="24">
        <v>4640766</v>
      </c>
      <c r="I13550" s="23"/>
      <c r="J13550" s="23"/>
      <c r="P13550" s="23"/>
      <c r="Q13550" s="23"/>
    </row>
    <row r="13551" spans="2:17" ht="12.5" x14ac:dyDescent="0.25">
      <c r="B13551" s="24">
        <v>2835</v>
      </c>
      <c r="C13551" s="24">
        <v>3574559</v>
      </c>
      <c r="I13551" s="23"/>
      <c r="J13551" s="23"/>
      <c r="P13551" s="23"/>
      <c r="Q13551" s="23"/>
    </row>
    <row r="13552" spans="2:17" ht="12.5" x14ac:dyDescent="0.25">
      <c r="B13552" s="24">
        <v>2835</v>
      </c>
      <c r="C13552" s="24">
        <v>2725987</v>
      </c>
      <c r="I13552" s="23"/>
      <c r="J13552" s="23"/>
      <c r="P13552" s="23"/>
      <c r="Q13552" s="23"/>
    </row>
    <row r="13553" spans="2:17" ht="12.5" x14ac:dyDescent="0.25">
      <c r="B13553" s="24">
        <v>2835</v>
      </c>
      <c r="C13553" s="24">
        <v>4205445</v>
      </c>
      <c r="I13553" s="23"/>
      <c r="J13553" s="23"/>
      <c r="P13553" s="23"/>
      <c r="Q13553" s="23"/>
    </row>
    <row r="13554" spans="2:17" ht="12.5" x14ac:dyDescent="0.25">
      <c r="B13554" s="24">
        <v>2835</v>
      </c>
      <c r="C13554" s="24">
        <v>3980359</v>
      </c>
      <c r="I13554" s="23"/>
      <c r="J13554" s="23"/>
      <c r="P13554" s="23"/>
      <c r="Q13554" s="23"/>
    </row>
    <row r="13555" spans="2:17" ht="12.5" x14ac:dyDescent="0.25">
      <c r="B13555" s="24">
        <v>2835</v>
      </c>
      <c r="C13555" s="24">
        <v>3760698</v>
      </c>
      <c r="I13555" s="23"/>
      <c r="J13555" s="23"/>
      <c r="P13555" s="23"/>
      <c r="Q13555" s="23"/>
    </row>
    <row r="13556" spans="2:17" ht="12.5" x14ac:dyDescent="0.25">
      <c r="B13556" s="24">
        <v>2835</v>
      </c>
      <c r="C13556" s="24">
        <v>4484534</v>
      </c>
      <c r="I13556" s="23"/>
      <c r="J13556" s="23"/>
      <c r="P13556" s="23"/>
      <c r="Q13556" s="23"/>
    </row>
    <row r="13557" spans="2:17" ht="12.5" x14ac:dyDescent="0.25">
      <c r="B13557" s="24">
        <v>2835</v>
      </c>
      <c r="C13557" s="24">
        <v>2898318</v>
      </c>
      <c r="I13557" s="23"/>
      <c r="J13557" s="23"/>
      <c r="P13557" s="23"/>
      <c r="Q13557" s="23"/>
    </row>
    <row r="13558" spans="2:17" ht="12.5" x14ac:dyDescent="0.25">
      <c r="B13558" s="24">
        <v>2835</v>
      </c>
      <c r="C13558" s="24">
        <v>3847391</v>
      </c>
      <c r="I13558" s="23"/>
      <c r="J13558" s="23"/>
      <c r="P13558" s="23"/>
      <c r="Q13558" s="23"/>
    </row>
    <row r="13559" spans="2:17" ht="12.5" x14ac:dyDescent="0.25">
      <c r="B13559" s="24">
        <v>2835</v>
      </c>
      <c r="C13559" s="24">
        <v>4009454</v>
      </c>
      <c r="I13559" s="23"/>
      <c r="J13559" s="23"/>
      <c r="P13559" s="23"/>
      <c r="Q13559" s="23"/>
    </row>
    <row r="13560" spans="2:17" ht="12.5" x14ac:dyDescent="0.25">
      <c r="B13560" s="24">
        <v>2835</v>
      </c>
      <c r="C13560" s="24">
        <v>4641076</v>
      </c>
      <c r="I13560" s="23"/>
      <c r="J13560" s="23"/>
      <c r="P13560" s="23"/>
      <c r="Q13560" s="23"/>
    </row>
    <row r="13561" spans="2:17" ht="12.5" x14ac:dyDescent="0.25">
      <c r="B13561" s="24">
        <v>2835</v>
      </c>
      <c r="C13561" s="24">
        <v>4868087</v>
      </c>
      <c r="I13561" s="23"/>
      <c r="J13561" s="23"/>
      <c r="P13561" s="23"/>
      <c r="Q13561" s="23"/>
    </row>
    <row r="13562" spans="2:17" ht="12.5" x14ac:dyDescent="0.25">
      <c r="B13562" s="24">
        <v>2835</v>
      </c>
      <c r="C13562" s="24">
        <v>3889435</v>
      </c>
      <c r="I13562" s="23"/>
      <c r="J13562" s="23"/>
      <c r="P13562" s="23"/>
      <c r="Q13562" s="23"/>
    </row>
    <row r="13563" spans="2:17" ht="12.5" x14ac:dyDescent="0.25">
      <c r="B13563" s="24">
        <v>2835</v>
      </c>
      <c r="C13563" s="24">
        <v>3990839</v>
      </c>
      <c r="I13563" s="23"/>
      <c r="J13563" s="23"/>
      <c r="P13563" s="23"/>
      <c r="Q13563" s="23"/>
    </row>
    <row r="13564" spans="2:17" ht="12.5" x14ac:dyDescent="0.25">
      <c r="B13564" s="24">
        <v>2835</v>
      </c>
      <c r="C13564" s="24">
        <v>4010597</v>
      </c>
      <c r="I13564" s="23"/>
      <c r="J13564" s="23"/>
      <c r="P13564" s="23"/>
      <c r="Q13564" s="23"/>
    </row>
    <row r="13565" spans="2:17" ht="12.5" x14ac:dyDescent="0.25">
      <c r="B13565" s="24">
        <v>2835</v>
      </c>
      <c r="C13565" s="24">
        <v>3635520</v>
      </c>
      <c r="I13565" s="23"/>
      <c r="J13565" s="23"/>
      <c r="P13565" s="23"/>
      <c r="Q13565" s="23"/>
    </row>
    <row r="13566" spans="2:17" ht="12.5" x14ac:dyDescent="0.25">
      <c r="B13566" s="24">
        <v>2835</v>
      </c>
      <c r="C13566" s="24">
        <v>4027797</v>
      </c>
      <c r="I13566" s="23"/>
      <c r="J13566" s="23"/>
      <c r="P13566" s="23"/>
      <c r="Q13566" s="23"/>
    </row>
    <row r="13567" spans="2:17" ht="12.5" x14ac:dyDescent="0.25">
      <c r="B13567" s="24">
        <v>2835</v>
      </c>
      <c r="C13567" s="24">
        <v>4277891</v>
      </c>
      <c r="I13567" s="23"/>
      <c r="J13567" s="23"/>
      <c r="P13567" s="23"/>
      <c r="Q13567" s="23"/>
    </row>
    <row r="13568" spans="2:17" ht="12.5" x14ac:dyDescent="0.25">
      <c r="B13568" s="24">
        <v>2835</v>
      </c>
      <c r="C13568" s="24">
        <v>3415911</v>
      </c>
      <c r="I13568" s="23"/>
      <c r="J13568" s="23"/>
      <c r="P13568" s="23"/>
      <c r="Q13568" s="23"/>
    </row>
    <row r="13569" spans="2:17" ht="12.5" x14ac:dyDescent="0.25">
      <c r="B13569" s="24">
        <v>2835</v>
      </c>
      <c r="C13569" s="24">
        <v>2198639</v>
      </c>
      <c r="I13569" s="23"/>
      <c r="J13569" s="23"/>
      <c r="P13569" s="23"/>
      <c r="Q13569" s="23"/>
    </row>
    <row r="13570" spans="2:17" ht="12.5" x14ac:dyDescent="0.25">
      <c r="B13570" s="24">
        <v>2835</v>
      </c>
      <c r="C13570" s="24">
        <v>3170945</v>
      </c>
      <c r="I13570" s="23"/>
      <c r="J13570" s="23"/>
      <c r="P13570" s="23"/>
      <c r="Q13570" s="23"/>
    </row>
    <row r="13571" spans="2:17" ht="12.5" x14ac:dyDescent="0.25">
      <c r="B13571" s="24">
        <v>2835</v>
      </c>
      <c r="C13571" s="24">
        <v>4008014</v>
      </c>
      <c r="I13571" s="23"/>
      <c r="J13571" s="23"/>
      <c r="P13571" s="23"/>
      <c r="Q13571" s="23"/>
    </row>
    <row r="13572" spans="2:17" ht="12.5" x14ac:dyDescent="0.25">
      <c r="B13572" s="24">
        <v>2835</v>
      </c>
      <c r="C13572" s="24">
        <v>3874040</v>
      </c>
      <c r="I13572" s="23"/>
      <c r="J13572" s="23"/>
      <c r="P13572" s="23"/>
      <c r="Q13572" s="23"/>
    </row>
    <row r="13573" spans="2:17" ht="12.5" x14ac:dyDescent="0.25">
      <c r="B13573" s="24">
        <v>2835</v>
      </c>
      <c r="C13573" s="24">
        <v>3994170</v>
      </c>
      <c r="I13573" s="23"/>
      <c r="J13573" s="23"/>
      <c r="P13573" s="23"/>
      <c r="Q13573" s="23"/>
    </row>
    <row r="13574" spans="2:17" ht="12.5" x14ac:dyDescent="0.25">
      <c r="B13574" s="24">
        <v>2835</v>
      </c>
      <c r="C13574" s="24">
        <v>4716611</v>
      </c>
      <c r="I13574" s="23"/>
      <c r="J13574" s="23"/>
      <c r="P13574" s="23"/>
      <c r="Q13574" s="23"/>
    </row>
    <row r="13575" spans="2:17" ht="12.5" x14ac:dyDescent="0.25">
      <c r="B13575" s="24">
        <v>2835</v>
      </c>
      <c r="C13575" s="24">
        <v>3224019</v>
      </c>
      <c r="I13575" s="23"/>
      <c r="J13575" s="23"/>
      <c r="P13575" s="23"/>
      <c r="Q13575" s="23"/>
    </row>
    <row r="13576" spans="2:17" ht="12.5" x14ac:dyDescent="0.25">
      <c r="B13576" s="24">
        <v>2835</v>
      </c>
      <c r="C13576" s="24">
        <v>4555721</v>
      </c>
      <c r="I13576" s="23"/>
      <c r="J13576" s="23"/>
      <c r="P13576" s="23"/>
      <c r="Q13576" s="23"/>
    </row>
    <row r="13577" spans="2:17" ht="12.5" x14ac:dyDescent="0.25">
      <c r="B13577" s="24">
        <v>2835</v>
      </c>
      <c r="C13577" s="24">
        <v>3415808</v>
      </c>
      <c r="I13577" s="23"/>
      <c r="J13577" s="23"/>
      <c r="P13577" s="23"/>
      <c r="Q13577" s="23"/>
    </row>
    <row r="13578" spans="2:17" ht="12.5" x14ac:dyDescent="0.25">
      <c r="B13578" s="24">
        <v>2835</v>
      </c>
      <c r="C13578" s="24">
        <v>4097612</v>
      </c>
      <c r="I13578" s="23"/>
      <c r="J13578" s="23"/>
      <c r="P13578" s="23"/>
      <c r="Q13578" s="23"/>
    </row>
    <row r="13579" spans="2:17" ht="12.5" x14ac:dyDescent="0.25">
      <c r="B13579" s="24">
        <v>2835</v>
      </c>
      <c r="C13579" s="24">
        <v>3591273</v>
      </c>
      <c r="I13579" s="23"/>
      <c r="J13579" s="23"/>
      <c r="P13579" s="23"/>
      <c r="Q13579" s="23"/>
    </row>
    <row r="13580" spans="2:17" ht="12.5" x14ac:dyDescent="0.25">
      <c r="B13580" s="24">
        <v>2835</v>
      </c>
      <c r="C13580" s="24">
        <v>4102799</v>
      </c>
      <c r="I13580" s="23"/>
      <c r="J13580" s="23"/>
      <c r="P13580" s="23"/>
      <c r="Q13580" s="23"/>
    </row>
    <row r="13581" spans="2:17" ht="12.5" x14ac:dyDescent="0.25">
      <c r="B13581" s="24">
        <v>2835</v>
      </c>
      <c r="C13581" s="24">
        <v>5150311</v>
      </c>
      <c r="I13581" s="23"/>
      <c r="J13581" s="23"/>
      <c r="P13581" s="23"/>
      <c r="Q13581" s="23"/>
    </row>
    <row r="13582" spans="2:17" ht="12.5" x14ac:dyDescent="0.25">
      <c r="B13582" s="24">
        <v>2835</v>
      </c>
      <c r="C13582" s="24">
        <v>3848708</v>
      </c>
      <c r="I13582" s="23"/>
      <c r="J13582" s="23"/>
      <c r="P13582" s="23"/>
      <c r="Q13582" s="23"/>
    </row>
    <row r="13583" spans="2:17" ht="12.5" x14ac:dyDescent="0.25">
      <c r="B13583" s="24">
        <v>2835</v>
      </c>
      <c r="C13583" s="24">
        <v>4004684</v>
      </c>
      <c r="I13583" s="23"/>
      <c r="J13583" s="23"/>
      <c r="P13583" s="23"/>
      <c r="Q13583" s="23"/>
    </row>
    <row r="13584" spans="2:17" ht="12.5" x14ac:dyDescent="0.25">
      <c r="B13584" s="24">
        <v>2835</v>
      </c>
      <c r="C13584" s="24">
        <v>3974064</v>
      </c>
      <c r="I13584" s="23"/>
      <c r="J13584" s="23"/>
      <c r="P13584" s="23"/>
      <c r="Q13584" s="23"/>
    </row>
    <row r="13585" spans="2:17" ht="12.5" x14ac:dyDescent="0.25">
      <c r="B13585" s="24">
        <v>2835</v>
      </c>
      <c r="C13585" s="24">
        <v>4826901</v>
      </c>
      <c r="I13585" s="23"/>
      <c r="J13585" s="23"/>
      <c r="P13585" s="23"/>
      <c r="Q13585" s="23"/>
    </row>
    <row r="13586" spans="2:17" ht="12.5" x14ac:dyDescent="0.25">
      <c r="B13586" s="24">
        <v>2835</v>
      </c>
      <c r="C13586" s="24">
        <v>4104190</v>
      </c>
      <c r="I13586" s="23"/>
      <c r="J13586" s="23"/>
      <c r="P13586" s="23"/>
      <c r="Q13586" s="23"/>
    </row>
    <row r="13587" spans="2:17" ht="12.5" x14ac:dyDescent="0.25">
      <c r="B13587" s="24">
        <v>2835</v>
      </c>
      <c r="C13587" s="24">
        <v>4627989</v>
      </c>
      <c r="I13587" s="23"/>
      <c r="J13587" s="23"/>
      <c r="P13587" s="23"/>
      <c r="Q13587" s="23"/>
    </row>
    <row r="13588" spans="2:17" ht="12.5" x14ac:dyDescent="0.25">
      <c r="B13588" s="24">
        <v>2835</v>
      </c>
      <c r="C13588" s="24">
        <v>3973794</v>
      </c>
      <c r="I13588" s="23"/>
      <c r="J13588" s="23"/>
      <c r="P13588" s="23"/>
      <c r="Q13588" s="23"/>
    </row>
    <row r="13589" spans="2:17" ht="12.5" x14ac:dyDescent="0.25">
      <c r="B13589" s="24">
        <v>2835</v>
      </c>
      <c r="C13589" s="24">
        <v>4609687</v>
      </c>
      <c r="I13589" s="23"/>
      <c r="J13589" s="23"/>
      <c r="P13589" s="23"/>
      <c r="Q13589" s="23"/>
    </row>
    <row r="13590" spans="2:17" ht="12.5" x14ac:dyDescent="0.25">
      <c r="B13590" s="24">
        <v>2835</v>
      </c>
      <c r="C13590" s="24">
        <v>5489520</v>
      </c>
      <c r="I13590" s="23"/>
      <c r="J13590" s="23"/>
      <c r="P13590" s="23"/>
      <c r="Q13590" s="23"/>
    </row>
    <row r="13591" spans="2:17" ht="12.5" x14ac:dyDescent="0.25">
      <c r="B13591" s="24">
        <v>2835</v>
      </c>
      <c r="C13591" s="24">
        <v>4162661</v>
      </c>
      <c r="I13591" s="23"/>
      <c r="J13591" s="23"/>
      <c r="P13591" s="23"/>
      <c r="Q13591" s="23"/>
    </row>
    <row r="13592" spans="2:17" ht="12.5" x14ac:dyDescent="0.25">
      <c r="B13592" s="24">
        <v>2835</v>
      </c>
      <c r="C13592" s="24">
        <v>3312293</v>
      </c>
      <c r="I13592" s="23"/>
      <c r="J13592" s="23"/>
      <c r="P13592" s="23"/>
      <c r="Q13592" s="23"/>
    </row>
    <row r="13593" spans="2:17" ht="12.5" x14ac:dyDescent="0.25">
      <c r="B13593" s="24">
        <v>2835</v>
      </c>
      <c r="C13593" s="24">
        <v>3993058</v>
      </c>
      <c r="I13593" s="23"/>
      <c r="J13593" s="23"/>
      <c r="P13593" s="23"/>
      <c r="Q13593" s="23"/>
    </row>
    <row r="13594" spans="2:17" ht="12.5" x14ac:dyDescent="0.25">
      <c r="B13594" s="24">
        <v>2835</v>
      </c>
      <c r="C13594" s="24">
        <v>3310833</v>
      </c>
      <c r="I13594" s="23"/>
      <c r="J13594" s="23"/>
      <c r="P13594" s="23"/>
      <c r="Q13594" s="23"/>
    </row>
    <row r="13595" spans="2:17" ht="12.5" x14ac:dyDescent="0.25">
      <c r="B13595" s="24">
        <v>2835</v>
      </c>
      <c r="C13595" s="24">
        <v>4612545</v>
      </c>
      <c r="I13595" s="23"/>
      <c r="J13595" s="23"/>
      <c r="P13595" s="23"/>
      <c r="Q13595" s="23"/>
    </row>
    <row r="13596" spans="2:17" ht="12.5" x14ac:dyDescent="0.25">
      <c r="B13596" s="24">
        <v>2835</v>
      </c>
      <c r="C13596" s="24">
        <v>4738889</v>
      </c>
      <c r="I13596" s="23"/>
      <c r="J13596" s="23"/>
      <c r="P13596" s="23"/>
      <c r="Q13596" s="23"/>
    </row>
    <row r="13597" spans="2:17" ht="12.5" x14ac:dyDescent="0.25">
      <c r="B13597" s="24">
        <v>2835</v>
      </c>
      <c r="C13597" s="24">
        <v>3750138</v>
      </c>
      <c r="I13597" s="23"/>
      <c r="J13597" s="23"/>
      <c r="P13597" s="23"/>
      <c r="Q13597" s="23"/>
    </row>
    <row r="13598" spans="2:17" ht="12.5" x14ac:dyDescent="0.25">
      <c r="B13598" s="24">
        <v>2835</v>
      </c>
      <c r="C13598" s="24">
        <v>4061497</v>
      </c>
      <c r="I13598" s="23"/>
      <c r="J13598" s="23"/>
      <c r="P13598" s="23"/>
      <c r="Q13598" s="23"/>
    </row>
    <row r="13599" spans="2:17" ht="12.5" x14ac:dyDescent="0.25">
      <c r="B13599" s="24">
        <v>2835</v>
      </c>
      <c r="C13599" s="24">
        <v>3485319</v>
      </c>
      <c r="I13599" s="23"/>
      <c r="J13599" s="23"/>
      <c r="P13599" s="23"/>
      <c r="Q13599" s="23"/>
    </row>
    <row r="13600" spans="2:17" ht="12.5" x14ac:dyDescent="0.25">
      <c r="B13600" s="24">
        <v>2835</v>
      </c>
      <c r="C13600" s="24">
        <v>2944229</v>
      </c>
      <c r="I13600" s="23"/>
      <c r="J13600" s="23"/>
      <c r="P13600" s="23"/>
      <c r="Q13600" s="23"/>
    </row>
    <row r="13601" spans="2:17" ht="12.5" x14ac:dyDescent="0.25">
      <c r="B13601" s="24">
        <v>2835</v>
      </c>
      <c r="C13601" s="24">
        <v>3865980</v>
      </c>
      <c r="I13601" s="23"/>
      <c r="J13601" s="23"/>
      <c r="P13601" s="23"/>
      <c r="Q13601" s="23"/>
    </row>
    <row r="13602" spans="2:17" ht="12.5" x14ac:dyDescent="0.25">
      <c r="B13602" s="24">
        <v>2835</v>
      </c>
      <c r="C13602" s="24">
        <v>3680081</v>
      </c>
      <c r="I13602" s="23"/>
      <c r="J13602" s="23"/>
      <c r="P13602" s="23"/>
      <c r="Q13602" s="23"/>
    </row>
    <row r="13603" spans="2:17" ht="12.5" x14ac:dyDescent="0.25">
      <c r="B13603" s="24">
        <v>2835</v>
      </c>
      <c r="C13603" s="24">
        <v>3910207</v>
      </c>
      <c r="I13603" s="23"/>
      <c r="J13603" s="23"/>
      <c r="P13603" s="23"/>
      <c r="Q13603" s="23"/>
    </row>
    <row r="13604" spans="2:17" ht="12.5" x14ac:dyDescent="0.25">
      <c r="B13604" s="24">
        <v>2835</v>
      </c>
      <c r="C13604" s="24">
        <v>3494691</v>
      </c>
      <c r="I13604" s="23"/>
      <c r="J13604" s="23"/>
      <c r="P13604" s="23"/>
      <c r="Q13604" s="23"/>
    </row>
    <row r="13605" spans="2:17" ht="12.5" x14ac:dyDescent="0.25">
      <c r="B13605" s="24">
        <v>2835</v>
      </c>
      <c r="C13605" s="24">
        <v>3289095</v>
      </c>
      <c r="I13605" s="23"/>
      <c r="J13605" s="23"/>
      <c r="P13605" s="23"/>
      <c r="Q13605" s="23"/>
    </row>
    <row r="13606" spans="2:17" ht="12.5" x14ac:dyDescent="0.25">
      <c r="B13606" s="24">
        <v>2835</v>
      </c>
      <c r="C13606" s="24">
        <v>4036774</v>
      </c>
      <c r="I13606" s="23"/>
      <c r="J13606" s="23"/>
      <c r="P13606" s="23"/>
      <c r="Q13606" s="23"/>
    </row>
    <row r="13607" spans="2:17" ht="12.5" x14ac:dyDescent="0.25">
      <c r="B13607" s="24">
        <v>2835</v>
      </c>
      <c r="C13607" s="24">
        <v>4674043</v>
      </c>
      <c r="I13607" s="23"/>
      <c r="J13607" s="23"/>
      <c r="P13607" s="23"/>
      <c r="Q13607" s="23"/>
    </row>
    <row r="13608" spans="2:17" ht="12.5" x14ac:dyDescent="0.25">
      <c r="B13608" s="24">
        <v>2835</v>
      </c>
      <c r="C13608" s="24">
        <v>4103671</v>
      </c>
      <c r="I13608" s="23"/>
      <c r="J13608" s="23"/>
      <c r="P13608" s="23"/>
      <c r="Q13608" s="23"/>
    </row>
    <row r="13609" spans="2:17" ht="12.5" x14ac:dyDescent="0.25">
      <c r="B13609" s="24">
        <v>2835</v>
      </c>
      <c r="C13609" s="24">
        <v>5586429</v>
      </c>
      <c r="I13609" s="23"/>
      <c r="J13609" s="23"/>
      <c r="P13609" s="23"/>
      <c r="Q13609" s="23"/>
    </row>
    <row r="13610" spans="2:17" ht="12.5" x14ac:dyDescent="0.25">
      <c r="B13610" s="24">
        <v>2835</v>
      </c>
      <c r="C13610" s="24">
        <v>4104342</v>
      </c>
      <c r="I13610" s="23"/>
      <c r="J13610" s="23"/>
      <c r="P13610" s="23"/>
      <c r="Q13610" s="23"/>
    </row>
    <row r="13611" spans="2:17" ht="12.5" x14ac:dyDescent="0.25">
      <c r="B13611" s="24">
        <v>2835</v>
      </c>
      <c r="C13611" s="24">
        <v>3792959</v>
      </c>
      <c r="I13611" s="23"/>
      <c r="J13611" s="23"/>
      <c r="P13611" s="23"/>
      <c r="Q13611" s="23"/>
    </row>
    <row r="13612" spans="2:17" ht="12.5" x14ac:dyDescent="0.25">
      <c r="B13612" s="24">
        <v>2835</v>
      </c>
      <c r="C13612" s="24">
        <v>3355138</v>
      </c>
      <c r="I13612" s="23"/>
      <c r="J13612" s="23"/>
      <c r="P13612" s="23"/>
      <c r="Q13612" s="23"/>
    </row>
    <row r="13613" spans="2:17" ht="12.5" x14ac:dyDescent="0.25">
      <c r="B13613" s="24">
        <v>2835</v>
      </c>
      <c r="C13613" s="24">
        <v>2727142</v>
      </c>
      <c r="I13613" s="23"/>
      <c r="J13613" s="23"/>
      <c r="P13613" s="23"/>
      <c r="Q13613" s="23"/>
    </row>
    <row r="13614" spans="2:17" ht="12.5" x14ac:dyDescent="0.25">
      <c r="B13614" s="24">
        <v>2835</v>
      </c>
      <c r="C13614" s="24">
        <v>4391294</v>
      </c>
      <c r="I13614" s="23"/>
      <c r="J13614" s="23"/>
      <c r="P13614" s="23"/>
      <c r="Q13614" s="23"/>
    </row>
    <row r="13615" spans="2:17" ht="12.5" x14ac:dyDescent="0.25">
      <c r="B13615" s="24">
        <v>2835</v>
      </c>
      <c r="C13615" s="24">
        <v>3974463</v>
      </c>
      <c r="I13615" s="23"/>
      <c r="J13615" s="23"/>
      <c r="P13615" s="23"/>
      <c r="Q13615" s="23"/>
    </row>
    <row r="13616" spans="2:17" ht="12.5" x14ac:dyDescent="0.25">
      <c r="B13616" s="24">
        <v>2835</v>
      </c>
      <c r="C13616" s="24">
        <v>3868752</v>
      </c>
      <c r="I13616" s="23"/>
      <c r="J13616" s="23"/>
      <c r="P13616" s="23"/>
      <c r="Q13616" s="23"/>
    </row>
    <row r="13617" spans="2:17" ht="12.5" x14ac:dyDescent="0.25">
      <c r="B13617" s="24">
        <v>2835</v>
      </c>
      <c r="C13617" s="24">
        <v>3112384</v>
      </c>
      <c r="I13617" s="23"/>
      <c r="J13617" s="23"/>
      <c r="P13617" s="23"/>
      <c r="Q13617" s="23"/>
    </row>
    <row r="13618" spans="2:17" ht="12.5" x14ac:dyDescent="0.25">
      <c r="B13618" s="24">
        <v>2835</v>
      </c>
      <c r="C13618" s="24">
        <v>3539222</v>
      </c>
      <c r="I13618" s="23"/>
      <c r="J13618" s="23"/>
      <c r="P13618" s="23"/>
      <c r="Q13618" s="23"/>
    </row>
    <row r="13619" spans="2:17" ht="12.5" x14ac:dyDescent="0.25">
      <c r="B13619" s="24">
        <v>2835</v>
      </c>
      <c r="C13619" s="24">
        <v>3958129</v>
      </c>
      <c r="I13619" s="23"/>
      <c r="J13619" s="23"/>
      <c r="P13619" s="23"/>
      <c r="Q13619" s="23"/>
    </row>
    <row r="13620" spans="2:17" ht="12.5" x14ac:dyDescent="0.25">
      <c r="B13620" s="24">
        <v>2835</v>
      </c>
      <c r="C13620" s="24">
        <v>3723967</v>
      </c>
      <c r="I13620" s="23"/>
      <c r="J13620" s="23"/>
      <c r="P13620" s="23"/>
      <c r="Q13620" s="23"/>
    </row>
    <row r="13621" spans="2:17" ht="12.5" x14ac:dyDescent="0.25">
      <c r="B13621" s="24">
        <v>2835</v>
      </c>
      <c r="C13621" s="24">
        <v>3927059</v>
      </c>
      <c r="I13621" s="23"/>
      <c r="J13621" s="23"/>
      <c r="P13621" s="23"/>
      <c r="Q13621" s="23"/>
    </row>
    <row r="13622" spans="2:17" ht="12.5" x14ac:dyDescent="0.25">
      <c r="B13622" s="24">
        <v>2835</v>
      </c>
      <c r="C13622" s="24">
        <v>4439498</v>
      </c>
      <c r="I13622" s="23"/>
      <c r="J13622" s="23"/>
      <c r="P13622" s="23"/>
      <c r="Q13622" s="23"/>
    </row>
    <row r="13623" spans="2:17" ht="12.5" x14ac:dyDescent="0.25">
      <c r="B13623" s="24">
        <v>2835</v>
      </c>
      <c r="C13623" s="24">
        <v>4529849</v>
      </c>
      <c r="I13623" s="23"/>
      <c r="J13623" s="23"/>
      <c r="P13623" s="23"/>
      <c r="Q13623" s="23"/>
    </row>
    <row r="13624" spans="2:17" ht="12.5" x14ac:dyDescent="0.25">
      <c r="B13624" s="24">
        <v>2835</v>
      </c>
      <c r="C13624" s="24">
        <v>3529549</v>
      </c>
      <c r="I13624" s="23"/>
      <c r="J13624" s="23"/>
      <c r="P13624" s="23"/>
      <c r="Q13624" s="23"/>
    </row>
    <row r="13625" spans="2:17" ht="12.5" x14ac:dyDescent="0.25">
      <c r="B13625" s="24">
        <v>2835</v>
      </c>
      <c r="C13625" s="24">
        <v>5851925</v>
      </c>
      <c r="I13625" s="23"/>
      <c r="J13625" s="23"/>
      <c r="P13625" s="23"/>
      <c r="Q13625" s="23"/>
    </row>
    <row r="13626" spans="2:17" ht="12.5" x14ac:dyDescent="0.25">
      <c r="B13626" s="24">
        <v>2835</v>
      </c>
      <c r="C13626" s="24">
        <v>4048200</v>
      </c>
      <c r="I13626" s="23"/>
      <c r="J13626" s="23"/>
      <c r="P13626" s="23"/>
      <c r="Q13626" s="23"/>
    </row>
    <row r="13627" spans="2:17" ht="12.5" x14ac:dyDescent="0.25">
      <c r="B13627" s="24">
        <v>2835</v>
      </c>
      <c r="C13627" s="24">
        <v>3124519</v>
      </c>
      <c r="I13627" s="23"/>
      <c r="J13627" s="23"/>
      <c r="P13627" s="23"/>
      <c r="Q13627" s="23"/>
    </row>
    <row r="13628" spans="2:17" ht="12.5" x14ac:dyDescent="0.25">
      <c r="B13628" s="24">
        <v>2835</v>
      </c>
      <c r="C13628" s="24">
        <v>3400247</v>
      </c>
      <c r="I13628" s="23"/>
      <c r="J13628" s="23"/>
      <c r="P13628" s="23"/>
      <c r="Q13628" s="23"/>
    </row>
    <row r="13629" spans="2:17" ht="12.5" x14ac:dyDescent="0.25">
      <c r="B13629" s="24">
        <v>2835</v>
      </c>
      <c r="C13629" s="24">
        <v>4552989</v>
      </c>
      <c r="I13629" s="23"/>
      <c r="J13629" s="23"/>
      <c r="P13629" s="23"/>
      <c r="Q13629" s="23"/>
    </row>
    <row r="13630" spans="2:17" ht="12.5" x14ac:dyDescent="0.25">
      <c r="B13630" s="24">
        <v>2835</v>
      </c>
      <c r="C13630" s="24">
        <v>3349899</v>
      </c>
      <c r="I13630" s="23"/>
      <c r="J13630" s="23"/>
      <c r="P13630" s="23"/>
      <c r="Q13630" s="23"/>
    </row>
    <row r="13631" spans="2:17" ht="12.5" x14ac:dyDescent="0.25">
      <c r="B13631" s="24">
        <v>2835</v>
      </c>
      <c r="C13631" s="24">
        <v>4877234</v>
      </c>
      <c r="I13631" s="23"/>
      <c r="J13631" s="23"/>
      <c r="P13631" s="23"/>
      <c r="Q13631" s="23"/>
    </row>
    <row r="13632" spans="2:17" ht="12.5" x14ac:dyDescent="0.25">
      <c r="B13632" s="24">
        <v>2835</v>
      </c>
      <c r="C13632" s="24">
        <v>3279576</v>
      </c>
      <c r="I13632" s="23"/>
      <c r="J13632" s="23"/>
      <c r="P13632" s="23"/>
      <c r="Q13632" s="23"/>
    </row>
    <row r="13633" spans="2:17" ht="12.5" x14ac:dyDescent="0.25">
      <c r="B13633" s="24">
        <v>2835</v>
      </c>
      <c r="C13633" s="24">
        <v>4028611</v>
      </c>
      <c r="I13633" s="23"/>
      <c r="J13633" s="23"/>
      <c r="P13633" s="23"/>
      <c r="Q13633" s="23"/>
    </row>
    <row r="13634" spans="2:17" ht="12.5" x14ac:dyDescent="0.25">
      <c r="B13634" s="24">
        <v>2835</v>
      </c>
      <c r="C13634" s="24">
        <v>4577834</v>
      </c>
      <c r="I13634" s="23"/>
      <c r="J13634" s="23"/>
      <c r="P13634" s="23"/>
      <c r="Q13634" s="23"/>
    </row>
    <row r="13635" spans="2:17" ht="12.5" x14ac:dyDescent="0.25">
      <c r="B13635" s="24">
        <v>2835</v>
      </c>
      <c r="C13635" s="24">
        <v>2901165</v>
      </c>
      <c r="I13635" s="23"/>
      <c r="J13635" s="23"/>
      <c r="P13635" s="23"/>
      <c r="Q13635" s="23"/>
    </row>
    <row r="13636" spans="2:17" ht="12.5" x14ac:dyDescent="0.25">
      <c r="B13636" s="24">
        <v>2835</v>
      </c>
      <c r="C13636" s="24">
        <v>4221643</v>
      </c>
      <c r="I13636" s="23"/>
      <c r="J13636" s="23"/>
      <c r="P13636" s="23"/>
      <c r="Q13636" s="23"/>
    </row>
    <row r="13637" spans="2:17" ht="12.5" x14ac:dyDescent="0.25">
      <c r="B13637" s="24">
        <v>2835</v>
      </c>
      <c r="C13637" s="24">
        <v>3564035</v>
      </c>
      <c r="I13637" s="23"/>
      <c r="J13637" s="23"/>
      <c r="P13637" s="23"/>
      <c r="Q13637" s="23"/>
    </row>
    <row r="13638" spans="2:17" ht="12.5" x14ac:dyDescent="0.25">
      <c r="B13638" s="24">
        <v>2835</v>
      </c>
      <c r="C13638" s="24">
        <v>3567184</v>
      </c>
      <c r="I13638" s="23"/>
      <c r="J13638" s="23"/>
      <c r="P13638" s="23"/>
      <c r="Q13638" s="23"/>
    </row>
    <row r="13639" spans="2:17" ht="12.5" x14ac:dyDescent="0.25">
      <c r="B13639" s="24">
        <v>2835</v>
      </c>
      <c r="C13639" s="24">
        <v>783098</v>
      </c>
      <c r="I13639" s="23"/>
      <c r="J13639" s="23"/>
      <c r="P13639" s="23"/>
      <c r="Q13639" s="23"/>
    </row>
    <row r="13640" spans="2:17" ht="12.5" x14ac:dyDescent="0.25">
      <c r="B13640" s="24">
        <v>2835</v>
      </c>
      <c r="C13640" s="24">
        <v>4307709</v>
      </c>
      <c r="I13640" s="23"/>
      <c r="J13640" s="23"/>
      <c r="P13640" s="23"/>
      <c r="Q13640" s="23"/>
    </row>
    <row r="13641" spans="2:17" ht="12.5" x14ac:dyDescent="0.25">
      <c r="B13641" s="24">
        <v>2835</v>
      </c>
      <c r="C13641" s="24">
        <v>3916702</v>
      </c>
      <c r="I13641" s="23"/>
      <c r="J13641" s="23"/>
      <c r="P13641" s="23"/>
      <c r="Q13641" s="23"/>
    </row>
    <row r="13642" spans="2:17" ht="12.5" x14ac:dyDescent="0.25">
      <c r="B13642" s="24">
        <v>2835</v>
      </c>
      <c r="C13642" s="24">
        <v>4254381</v>
      </c>
      <c r="I13642" s="23"/>
      <c r="J13642" s="23"/>
      <c r="P13642" s="23"/>
      <c r="Q13642" s="23"/>
    </row>
    <row r="13643" spans="2:17" ht="12.5" x14ac:dyDescent="0.25">
      <c r="B13643" s="24">
        <v>2835</v>
      </c>
      <c r="C13643" s="24">
        <v>3591929</v>
      </c>
      <c r="I13643" s="23"/>
      <c r="J13643" s="23"/>
      <c r="P13643" s="23"/>
      <c r="Q13643" s="23"/>
    </row>
    <row r="13644" spans="2:17" ht="12.5" x14ac:dyDescent="0.25">
      <c r="B13644" s="24">
        <v>2835</v>
      </c>
      <c r="C13644" s="24">
        <v>4593470</v>
      </c>
      <c r="I13644" s="23"/>
      <c r="J13644" s="23"/>
      <c r="P13644" s="23"/>
      <c r="Q13644" s="23"/>
    </row>
    <row r="13645" spans="2:17" ht="12.5" x14ac:dyDescent="0.25">
      <c r="B13645" s="24">
        <v>2835</v>
      </c>
      <c r="C13645" s="24">
        <v>5002894</v>
      </c>
      <c r="I13645" s="23"/>
      <c r="J13645" s="23"/>
      <c r="P13645" s="23"/>
      <c r="Q13645" s="23"/>
    </row>
    <row r="13646" spans="2:17" ht="12.5" x14ac:dyDescent="0.25">
      <c r="B13646" s="24">
        <v>2835</v>
      </c>
      <c r="C13646" s="24">
        <v>4478480</v>
      </c>
      <c r="I13646" s="23"/>
      <c r="J13646" s="23"/>
      <c r="P13646" s="23"/>
      <c r="Q13646" s="23"/>
    </row>
    <row r="13647" spans="2:17" ht="12.5" x14ac:dyDescent="0.25">
      <c r="B13647" s="24">
        <v>2835</v>
      </c>
      <c r="C13647" s="24">
        <v>4468850</v>
      </c>
      <c r="I13647" s="23"/>
      <c r="J13647" s="23"/>
      <c r="P13647" s="23"/>
      <c r="Q13647" s="23"/>
    </row>
    <row r="13648" spans="2:17" ht="12.5" x14ac:dyDescent="0.25">
      <c r="B13648" s="24">
        <v>2835</v>
      </c>
      <c r="C13648" s="24">
        <v>3360496</v>
      </c>
      <c r="I13648" s="23"/>
      <c r="J13648" s="23"/>
      <c r="P13648" s="23"/>
      <c r="Q13648" s="23"/>
    </row>
    <row r="13649" spans="2:17" ht="12.5" x14ac:dyDescent="0.25">
      <c r="B13649" s="24">
        <v>2835</v>
      </c>
      <c r="C13649" s="24">
        <v>2164505</v>
      </c>
      <c r="I13649" s="23"/>
      <c r="J13649" s="23"/>
      <c r="P13649" s="23"/>
      <c r="Q13649" s="23"/>
    </row>
    <row r="13650" spans="2:17" ht="12.5" x14ac:dyDescent="0.25">
      <c r="B13650" s="24">
        <v>2835</v>
      </c>
      <c r="C13650" s="24">
        <v>4439299</v>
      </c>
      <c r="I13650" s="23"/>
      <c r="J13650" s="23"/>
      <c r="P13650" s="23"/>
      <c r="Q13650" s="23"/>
    </row>
    <row r="13651" spans="2:17" ht="12.5" x14ac:dyDescent="0.25">
      <c r="B13651" s="24">
        <v>2835</v>
      </c>
      <c r="C13651" s="24">
        <v>3890536</v>
      </c>
      <c r="I13651" s="23"/>
      <c r="J13651" s="23"/>
      <c r="P13651" s="23"/>
      <c r="Q13651" s="23"/>
    </row>
    <row r="13652" spans="2:17" ht="12.5" x14ac:dyDescent="0.25">
      <c r="B13652" s="24">
        <v>2835</v>
      </c>
      <c r="C13652" s="24">
        <v>3317417</v>
      </c>
      <c r="I13652" s="23"/>
      <c r="J13652" s="23"/>
      <c r="P13652" s="23"/>
      <c r="Q13652" s="23"/>
    </row>
    <row r="13653" spans="2:17" ht="12.5" x14ac:dyDescent="0.25">
      <c r="B13653" s="24">
        <v>2835</v>
      </c>
      <c r="C13653" s="24">
        <v>3452848</v>
      </c>
      <c r="I13653" s="23"/>
      <c r="J13653" s="23"/>
      <c r="P13653" s="23"/>
      <c r="Q13653" s="23"/>
    </row>
    <row r="13654" spans="2:17" ht="12.5" x14ac:dyDescent="0.25">
      <c r="B13654" s="24">
        <v>2835</v>
      </c>
      <c r="C13654" s="24">
        <v>3097380</v>
      </c>
      <c r="I13654" s="23"/>
      <c r="J13654" s="23"/>
      <c r="P13654" s="23"/>
      <c r="Q13654" s="23"/>
    </row>
    <row r="13655" spans="2:17" ht="12.5" x14ac:dyDescent="0.25">
      <c r="B13655" s="24">
        <v>2835</v>
      </c>
      <c r="C13655" s="24">
        <v>3930880</v>
      </c>
      <c r="I13655" s="23"/>
      <c r="J13655" s="23"/>
      <c r="P13655" s="23"/>
      <c r="Q13655" s="23"/>
    </row>
    <row r="13656" spans="2:17" ht="12.5" x14ac:dyDescent="0.25">
      <c r="B13656" s="24">
        <v>2835</v>
      </c>
      <c r="C13656" s="24">
        <v>3925948</v>
      </c>
      <c r="I13656" s="23"/>
      <c r="J13656" s="23"/>
      <c r="P13656" s="23"/>
      <c r="Q13656" s="23"/>
    </row>
    <row r="13657" spans="2:17" ht="12.5" x14ac:dyDescent="0.25">
      <c r="B13657" s="24">
        <v>2835</v>
      </c>
      <c r="C13657" s="24">
        <v>3982221</v>
      </c>
      <c r="I13657" s="23"/>
      <c r="J13657" s="23"/>
      <c r="P13657" s="23"/>
      <c r="Q13657" s="23"/>
    </row>
    <row r="13658" spans="2:17" ht="12.5" x14ac:dyDescent="0.25">
      <c r="B13658" s="24">
        <v>2835</v>
      </c>
      <c r="C13658" s="24">
        <v>3188205</v>
      </c>
      <c r="I13658" s="23"/>
      <c r="J13658" s="23"/>
      <c r="P13658" s="23"/>
      <c r="Q13658" s="23"/>
    </row>
    <row r="13659" spans="2:17" ht="12.5" x14ac:dyDescent="0.25">
      <c r="B13659" s="24">
        <v>2835</v>
      </c>
      <c r="C13659" s="24">
        <v>2747992</v>
      </c>
      <c r="I13659" s="23"/>
      <c r="J13659" s="23"/>
      <c r="P13659" s="23"/>
      <c r="Q13659" s="23"/>
    </row>
    <row r="13660" spans="2:17" ht="12.5" x14ac:dyDescent="0.25">
      <c r="B13660" s="24">
        <v>2835</v>
      </c>
      <c r="C13660" s="24">
        <v>3798959</v>
      </c>
      <c r="I13660" s="23"/>
      <c r="J13660" s="23"/>
      <c r="P13660" s="23"/>
      <c r="Q13660" s="23"/>
    </row>
    <row r="13661" spans="2:17" ht="12.5" x14ac:dyDescent="0.25">
      <c r="B13661" s="24">
        <v>2835</v>
      </c>
      <c r="C13661" s="24">
        <v>4804731</v>
      </c>
      <c r="I13661" s="23"/>
      <c r="J13661" s="23"/>
      <c r="P13661" s="23"/>
      <c r="Q13661" s="23"/>
    </row>
    <row r="13662" spans="2:17" ht="12.5" x14ac:dyDescent="0.25">
      <c r="B13662" s="24">
        <v>2835</v>
      </c>
      <c r="C13662" s="24">
        <v>3435701</v>
      </c>
      <c r="I13662" s="23"/>
      <c r="J13662" s="23"/>
      <c r="P13662" s="23"/>
      <c r="Q13662" s="23"/>
    </row>
    <row r="13663" spans="2:17" ht="12.5" x14ac:dyDescent="0.25">
      <c r="B13663" s="24">
        <v>2835</v>
      </c>
      <c r="C13663" s="24">
        <v>2404304</v>
      </c>
      <c r="I13663" s="23"/>
      <c r="J13663" s="23"/>
      <c r="P13663" s="23"/>
      <c r="Q13663" s="23"/>
    </row>
    <row r="13664" spans="2:17" ht="12.5" x14ac:dyDescent="0.25">
      <c r="B13664" s="24">
        <v>2835</v>
      </c>
      <c r="C13664" s="24">
        <v>3040780</v>
      </c>
      <c r="I13664" s="23"/>
      <c r="J13664" s="23"/>
      <c r="P13664" s="23"/>
      <c r="Q13664" s="23"/>
    </row>
    <row r="13665" spans="2:17" ht="12.5" x14ac:dyDescent="0.25">
      <c r="B13665" s="24">
        <v>2835</v>
      </c>
      <c r="C13665" s="24">
        <v>3174505</v>
      </c>
      <c r="I13665" s="23"/>
      <c r="J13665" s="23"/>
      <c r="P13665" s="23"/>
      <c r="Q13665" s="23"/>
    </row>
    <row r="13666" spans="2:17" ht="12.5" x14ac:dyDescent="0.25">
      <c r="B13666" s="24">
        <v>2835</v>
      </c>
      <c r="C13666" s="24">
        <v>4600860</v>
      </c>
      <c r="I13666" s="23"/>
      <c r="J13666" s="23"/>
      <c r="P13666" s="23"/>
      <c r="Q13666" s="23"/>
    </row>
    <row r="13667" spans="2:17" ht="12.5" x14ac:dyDescent="0.25">
      <c r="B13667" s="24">
        <v>2835</v>
      </c>
      <c r="C13667" s="24">
        <v>3911053</v>
      </c>
      <c r="I13667" s="23"/>
      <c r="J13667" s="23"/>
      <c r="P13667" s="23"/>
      <c r="Q13667" s="23"/>
    </row>
    <row r="13668" spans="2:17" ht="12.5" x14ac:dyDescent="0.25">
      <c r="B13668" s="24">
        <v>2835</v>
      </c>
      <c r="C13668" s="24">
        <v>4025940</v>
      </c>
      <c r="I13668" s="23"/>
      <c r="J13668" s="23"/>
      <c r="P13668" s="23"/>
      <c r="Q13668" s="23"/>
    </row>
    <row r="13669" spans="2:17" ht="12.5" x14ac:dyDescent="0.25">
      <c r="B13669" s="24">
        <v>2835</v>
      </c>
      <c r="C13669" s="24">
        <v>4717748</v>
      </c>
      <c r="I13669" s="23"/>
      <c r="J13669" s="23"/>
      <c r="P13669" s="23"/>
      <c r="Q13669" s="23"/>
    </row>
    <row r="13670" spans="2:17" ht="12.5" x14ac:dyDescent="0.25">
      <c r="B13670" s="24">
        <v>2835</v>
      </c>
      <c r="C13670" s="24">
        <v>3892870</v>
      </c>
      <c r="I13670" s="23"/>
      <c r="J13670" s="23"/>
      <c r="P13670" s="23"/>
      <c r="Q13670" s="23"/>
    </row>
    <row r="13671" spans="2:17" ht="12.5" x14ac:dyDescent="0.25">
      <c r="B13671" s="24">
        <v>2835</v>
      </c>
      <c r="C13671" s="24">
        <v>4283159</v>
      </c>
      <c r="I13671" s="23"/>
      <c r="J13671" s="23"/>
      <c r="P13671" s="23"/>
      <c r="Q13671" s="23"/>
    </row>
    <row r="13672" spans="2:17" ht="12.5" x14ac:dyDescent="0.25">
      <c r="B13672" s="24">
        <v>2835</v>
      </c>
      <c r="C13672" s="24">
        <v>4569719</v>
      </c>
      <c r="I13672" s="23"/>
      <c r="J13672" s="23"/>
      <c r="P13672" s="23"/>
      <c r="Q13672" s="23"/>
    </row>
    <row r="13673" spans="2:17" ht="12.5" x14ac:dyDescent="0.25">
      <c r="B13673" s="24">
        <v>2835</v>
      </c>
      <c r="C13673" s="24">
        <v>4599589</v>
      </c>
      <c r="I13673" s="23"/>
      <c r="J13673" s="23"/>
      <c r="P13673" s="23"/>
      <c r="Q13673" s="23"/>
    </row>
    <row r="13674" spans="2:17" ht="12.5" x14ac:dyDescent="0.25">
      <c r="B13674" s="24">
        <v>2835</v>
      </c>
      <c r="C13674" s="24">
        <v>8265536</v>
      </c>
      <c r="I13674" s="23"/>
      <c r="J13674" s="23"/>
      <c r="P13674" s="23"/>
      <c r="Q13674" s="23"/>
    </row>
    <row r="13675" spans="2:17" ht="12.5" x14ac:dyDescent="0.25">
      <c r="B13675" s="24">
        <v>2835</v>
      </c>
      <c r="C13675" s="24">
        <v>4552627</v>
      </c>
      <c r="I13675" s="23"/>
      <c r="J13675" s="23"/>
      <c r="P13675" s="23"/>
      <c r="Q13675" s="23"/>
    </row>
    <row r="13676" spans="2:17" ht="12.5" x14ac:dyDescent="0.25">
      <c r="B13676" s="24">
        <v>2835</v>
      </c>
      <c r="C13676" s="24">
        <v>2935068</v>
      </c>
      <c r="I13676" s="23"/>
      <c r="J13676" s="23"/>
      <c r="P13676" s="23"/>
      <c r="Q13676" s="23"/>
    </row>
    <row r="13677" spans="2:17" ht="12.5" x14ac:dyDescent="0.25">
      <c r="B13677" s="24">
        <v>2835</v>
      </c>
      <c r="C13677" s="24">
        <v>4842964</v>
      </c>
      <c r="I13677" s="23"/>
      <c r="J13677" s="23"/>
      <c r="P13677" s="23"/>
      <c r="Q13677" s="23"/>
    </row>
    <row r="13678" spans="2:17" ht="12.5" x14ac:dyDescent="0.25">
      <c r="B13678" s="24">
        <v>2835</v>
      </c>
      <c r="C13678" s="24">
        <v>4462980</v>
      </c>
      <c r="I13678" s="23"/>
      <c r="J13678" s="23"/>
      <c r="P13678" s="23"/>
      <c r="Q13678" s="23"/>
    </row>
    <row r="13679" spans="2:17" ht="12.5" x14ac:dyDescent="0.25">
      <c r="B13679" s="24">
        <v>2835</v>
      </c>
      <c r="C13679" s="24">
        <v>3469125</v>
      </c>
      <c r="I13679" s="23"/>
      <c r="J13679" s="23"/>
      <c r="P13679" s="23"/>
      <c r="Q13679" s="23"/>
    </row>
    <row r="13680" spans="2:17" ht="12.5" x14ac:dyDescent="0.25">
      <c r="B13680" s="24">
        <v>2835</v>
      </c>
      <c r="C13680" s="24">
        <v>4530530</v>
      </c>
      <c r="I13680" s="23"/>
      <c r="J13680" s="23"/>
      <c r="P13680" s="23"/>
      <c r="Q13680" s="23"/>
    </row>
    <row r="13681" spans="2:17" ht="12.5" x14ac:dyDescent="0.25">
      <c r="B13681" s="24">
        <v>2835</v>
      </c>
      <c r="C13681" s="24">
        <v>3507902</v>
      </c>
      <c r="I13681" s="23"/>
      <c r="J13681" s="23"/>
      <c r="P13681" s="23"/>
      <c r="Q13681" s="23"/>
    </row>
    <row r="13682" spans="2:17" ht="12.5" x14ac:dyDescent="0.25">
      <c r="B13682" s="24">
        <v>2835</v>
      </c>
      <c r="C13682" s="24">
        <v>4322808</v>
      </c>
      <c r="I13682" s="23"/>
      <c r="J13682" s="23"/>
      <c r="P13682" s="23"/>
      <c r="Q13682" s="23"/>
    </row>
    <row r="13683" spans="2:17" ht="12.5" x14ac:dyDescent="0.25">
      <c r="B13683" s="24">
        <v>2835</v>
      </c>
      <c r="C13683" s="24">
        <v>4300785</v>
      </c>
      <c r="I13683" s="23"/>
      <c r="J13683" s="23"/>
      <c r="P13683" s="23"/>
      <c r="Q13683" s="23"/>
    </row>
    <row r="13684" spans="2:17" ht="12.5" x14ac:dyDescent="0.25">
      <c r="B13684" s="24">
        <v>2835</v>
      </c>
      <c r="C13684" s="24">
        <v>4527257</v>
      </c>
      <c r="I13684" s="23"/>
      <c r="J13684" s="23"/>
      <c r="P13684" s="23"/>
      <c r="Q13684" s="23"/>
    </row>
    <row r="13685" spans="2:17" ht="12.5" x14ac:dyDescent="0.25">
      <c r="B13685" s="24">
        <v>2835</v>
      </c>
      <c r="C13685" s="24">
        <v>4145318</v>
      </c>
      <c r="I13685" s="23"/>
      <c r="J13685" s="23"/>
      <c r="P13685" s="23"/>
      <c r="Q13685" s="23"/>
    </row>
    <row r="13686" spans="2:17" ht="12.5" x14ac:dyDescent="0.25">
      <c r="B13686" s="24">
        <v>2835</v>
      </c>
      <c r="C13686" s="24">
        <v>4360333</v>
      </c>
      <c r="I13686" s="23"/>
      <c r="J13686" s="23"/>
      <c r="P13686" s="23"/>
      <c r="Q13686" s="23"/>
    </row>
    <row r="13687" spans="2:17" ht="12.5" x14ac:dyDescent="0.25">
      <c r="B13687" s="24">
        <v>2835</v>
      </c>
      <c r="C13687" s="24">
        <v>4526024</v>
      </c>
      <c r="I13687" s="23"/>
      <c r="J13687" s="23"/>
      <c r="P13687" s="23"/>
      <c r="Q13687" s="23"/>
    </row>
    <row r="13688" spans="2:17" ht="12.5" x14ac:dyDescent="0.25">
      <c r="B13688" s="24">
        <v>2835</v>
      </c>
      <c r="C13688" s="24">
        <v>3345982</v>
      </c>
      <c r="I13688" s="23"/>
      <c r="J13688" s="23"/>
      <c r="P13688" s="23"/>
      <c r="Q13688" s="23"/>
    </row>
    <row r="13689" spans="2:17" ht="12.5" x14ac:dyDescent="0.25">
      <c r="B13689" s="24">
        <v>2835</v>
      </c>
      <c r="C13689" s="24">
        <v>5096124</v>
      </c>
      <c r="I13689" s="23"/>
      <c r="J13689" s="23"/>
      <c r="P13689" s="23"/>
      <c r="Q13689" s="23"/>
    </row>
    <row r="13690" spans="2:17" ht="12.5" x14ac:dyDescent="0.25">
      <c r="B13690" s="24">
        <v>2835</v>
      </c>
      <c r="C13690" s="24">
        <v>4469342</v>
      </c>
      <c r="I13690" s="23"/>
      <c r="J13690" s="23"/>
      <c r="P13690" s="23"/>
      <c r="Q13690" s="23"/>
    </row>
    <row r="13691" spans="2:17" ht="12.5" x14ac:dyDescent="0.25">
      <c r="B13691" s="24">
        <v>2835</v>
      </c>
      <c r="C13691" s="24">
        <v>4943771</v>
      </c>
      <c r="I13691" s="23"/>
      <c r="J13691" s="23"/>
      <c r="P13691" s="23"/>
      <c r="Q13691" s="23"/>
    </row>
    <row r="13692" spans="2:17" ht="12.5" x14ac:dyDescent="0.25">
      <c r="B13692" s="24">
        <v>2835</v>
      </c>
      <c r="C13692" s="24">
        <v>4828007</v>
      </c>
      <c r="I13692" s="23"/>
      <c r="J13692" s="23"/>
      <c r="P13692" s="23"/>
      <c r="Q13692" s="23"/>
    </row>
    <row r="13693" spans="2:17" ht="12.5" x14ac:dyDescent="0.25">
      <c r="B13693" s="24">
        <v>2835</v>
      </c>
      <c r="C13693" s="24">
        <v>3916639</v>
      </c>
      <c r="I13693" s="23"/>
      <c r="J13693" s="23"/>
      <c r="P13693" s="23"/>
      <c r="Q13693" s="23"/>
    </row>
    <row r="13694" spans="2:17" ht="12.5" x14ac:dyDescent="0.25">
      <c r="B13694" s="24">
        <v>2835</v>
      </c>
      <c r="C13694" s="24">
        <v>4618144</v>
      </c>
      <c r="I13694" s="23"/>
      <c r="J13694" s="23"/>
      <c r="P13694" s="23"/>
      <c r="Q13694" s="23"/>
    </row>
    <row r="13695" spans="2:17" ht="12.5" x14ac:dyDescent="0.25">
      <c r="B13695" s="24">
        <v>2835</v>
      </c>
      <c r="C13695" s="24">
        <v>3545664</v>
      </c>
      <c r="I13695" s="23"/>
      <c r="J13695" s="23"/>
      <c r="P13695" s="23"/>
      <c r="Q13695" s="23"/>
    </row>
    <row r="13696" spans="2:17" ht="12.5" x14ac:dyDescent="0.25">
      <c r="B13696" s="24">
        <v>2835</v>
      </c>
      <c r="C13696" s="24">
        <v>4293267</v>
      </c>
      <c r="I13696" s="23"/>
      <c r="J13696" s="23"/>
      <c r="P13696" s="23"/>
      <c r="Q13696" s="23"/>
    </row>
    <row r="13697" spans="2:17" ht="12.5" x14ac:dyDescent="0.25">
      <c r="B13697" s="24">
        <v>2835</v>
      </c>
      <c r="C13697" s="24">
        <v>3239678</v>
      </c>
      <c r="I13697" s="23"/>
      <c r="J13697" s="23"/>
      <c r="P13697" s="23"/>
      <c r="Q13697" s="23"/>
    </row>
    <row r="13698" spans="2:17" ht="12.5" x14ac:dyDescent="0.25">
      <c r="B13698" s="24">
        <v>2835</v>
      </c>
      <c r="C13698" s="24">
        <v>4130166</v>
      </c>
      <c r="I13698" s="23"/>
      <c r="J13698" s="23"/>
      <c r="P13698" s="23"/>
      <c r="Q13698" s="23"/>
    </row>
    <row r="13699" spans="2:17" ht="12.5" x14ac:dyDescent="0.25">
      <c r="B13699" s="24">
        <v>2835</v>
      </c>
      <c r="C13699" s="24">
        <v>3348751</v>
      </c>
      <c r="I13699" s="23"/>
      <c r="J13699" s="23"/>
      <c r="P13699" s="23"/>
      <c r="Q13699" s="23"/>
    </row>
    <row r="13700" spans="2:17" ht="12.5" x14ac:dyDescent="0.25">
      <c r="B13700" s="24">
        <v>2835</v>
      </c>
      <c r="C13700" s="24">
        <v>4447729</v>
      </c>
      <c r="I13700" s="23"/>
      <c r="J13700" s="23"/>
      <c r="P13700" s="23"/>
      <c r="Q13700" s="23"/>
    </row>
    <row r="13701" spans="2:17" ht="12.5" x14ac:dyDescent="0.25">
      <c r="B13701" s="24">
        <v>2835</v>
      </c>
      <c r="C13701" s="24">
        <v>3530415</v>
      </c>
      <c r="I13701" s="23"/>
      <c r="J13701" s="23"/>
      <c r="P13701" s="23"/>
      <c r="Q13701" s="23"/>
    </row>
    <row r="13702" spans="2:17" ht="12.5" x14ac:dyDescent="0.25">
      <c r="B13702" s="24">
        <v>2835</v>
      </c>
      <c r="C13702" s="24">
        <v>3911570</v>
      </c>
      <c r="I13702" s="23"/>
      <c r="J13702" s="23"/>
      <c r="P13702" s="23"/>
      <c r="Q13702" s="23"/>
    </row>
    <row r="13703" spans="2:17" ht="12.5" x14ac:dyDescent="0.25">
      <c r="B13703" s="24">
        <v>2835</v>
      </c>
      <c r="C13703" s="24">
        <v>5134019</v>
      </c>
      <c r="I13703" s="23"/>
      <c r="J13703" s="23"/>
      <c r="P13703" s="23"/>
      <c r="Q13703" s="23"/>
    </row>
    <row r="13704" spans="2:17" ht="12.5" x14ac:dyDescent="0.25">
      <c r="B13704" s="24">
        <v>2835</v>
      </c>
      <c r="C13704" s="24">
        <v>3391038</v>
      </c>
      <c r="I13704" s="23"/>
      <c r="J13704" s="23"/>
      <c r="P13704" s="23"/>
      <c r="Q13704" s="23"/>
    </row>
    <row r="13705" spans="2:17" ht="12.5" x14ac:dyDescent="0.25">
      <c r="B13705" s="24">
        <v>2835</v>
      </c>
      <c r="C13705" s="24">
        <v>3990233</v>
      </c>
      <c r="I13705" s="23"/>
      <c r="J13705" s="23"/>
      <c r="P13705" s="23"/>
      <c r="Q13705" s="23"/>
    </row>
    <row r="13706" spans="2:17" ht="12.5" x14ac:dyDescent="0.25">
      <c r="B13706" s="24">
        <v>2835</v>
      </c>
      <c r="C13706" s="24">
        <v>3485430</v>
      </c>
      <c r="I13706" s="23"/>
      <c r="J13706" s="23"/>
      <c r="P13706" s="23"/>
      <c r="Q13706" s="23"/>
    </row>
    <row r="13707" spans="2:17" ht="12.5" x14ac:dyDescent="0.25">
      <c r="B13707" s="24">
        <v>2835</v>
      </c>
      <c r="C13707" s="24">
        <v>3809934</v>
      </c>
      <c r="I13707" s="23"/>
      <c r="J13707" s="23"/>
      <c r="P13707" s="23"/>
      <c r="Q13707" s="23"/>
    </row>
    <row r="13708" spans="2:17" ht="12.5" x14ac:dyDescent="0.25">
      <c r="B13708" s="24">
        <v>2835</v>
      </c>
      <c r="C13708" s="24">
        <v>4601330</v>
      </c>
      <c r="I13708" s="23"/>
      <c r="J13708" s="23"/>
      <c r="P13708" s="23"/>
      <c r="Q13708" s="23"/>
    </row>
    <row r="13709" spans="2:17" ht="12.5" x14ac:dyDescent="0.25">
      <c r="B13709" s="24">
        <v>2835</v>
      </c>
      <c r="C13709" s="24">
        <v>3465860</v>
      </c>
      <c r="I13709" s="23"/>
      <c r="J13709" s="23"/>
      <c r="P13709" s="23"/>
      <c r="Q13709" s="23"/>
    </row>
    <row r="13710" spans="2:17" ht="12.5" x14ac:dyDescent="0.25">
      <c r="B13710" s="24">
        <v>2835</v>
      </c>
      <c r="C13710" s="24">
        <v>4326910</v>
      </c>
      <c r="I13710" s="23"/>
      <c r="J13710" s="23"/>
      <c r="P13710" s="23"/>
      <c r="Q13710" s="23"/>
    </row>
    <row r="13711" spans="2:17" ht="12.5" x14ac:dyDescent="0.25">
      <c r="B13711" s="24">
        <v>2835</v>
      </c>
      <c r="C13711" s="24">
        <v>4096513</v>
      </c>
      <c r="I13711" s="23"/>
      <c r="J13711" s="23"/>
      <c r="P13711" s="23"/>
      <c r="Q13711" s="23"/>
    </row>
    <row r="13712" spans="2:17" ht="12.5" x14ac:dyDescent="0.25">
      <c r="B13712" s="24">
        <v>2835</v>
      </c>
      <c r="C13712" s="24">
        <v>3947355</v>
      </c>
      <c r="I13712" s="23"/>
      <c r="J13712" s="23"/>
      <c r="P13712" s="23"/>
      <c r="Q13712" s="23"/>
    </row>
    <row r="13713" spans="2:17" ht="12.5" x14ac:dyDescent="0.25">
      <c r="B13713" s="24">
        <v>2835</v>
      </c>
      <c r="C13713" s="24">
        <v>3936435</v>
      </c>
      <c r="I13713" s="23"/>
      <c r="J13713" s="23"/>
      <c r="P13713" s="23"/>
      <c r="Q13713" s="23"/>
    </row>
    <row r="13714" spans="2:17" ht="12.5" x14ac:dyDescent="0.25">
      <c r="B13714" s="24">
        <v>2835</v>
      </c>
      <c r="C13714" s="24">
        <v>4627564</v>
      </c>
      <c r="I13714" s="23"/>
      <c r="J13714" s="23"/>
      <c r="P13714" s="23"/>
      <c r="Q13714" s="23"/>
    </row>
    <row r="13715" spans="2:17" ht="12.5" x14ac:dyDescent="0.25">
      <c r="B13715" s="24">
        <v>2835</v>
      </c>
      <c r="C13715" s="24">
        <v>3730234</v>
      </c>
      <c r="I13715" s="23"/>
      <c r="J13715" s="23"/>
      <c r="P13715" s="23"/>
      <c r="Q13715" s="23"/>
    </row>
    <row r="13716" spans="2:17" ht="12.5" x14ac:dyDescent="0.25">
      <c r="B13716" s="24">
        <v>2835</v>
      </c>
      <c r="C13716" s="24">
        <v>3080243</v>
      </c>
      <c r="I13716" s="23"/>
      <c r="J13716" s="23"/>
      <c r="P13716" s="23"/>
      <c r="Q13716" s="23"/>
    </row>
    <row r="13717" spans="2:17" ht="12.5" x14ac:dyDescent="0.25">
      <c r="B13717" s="24">
        <v>2835</v>
      </c>
      <c r="C13717" s="24">
        <v>5185544</v>
      </c>
      <c r="I13717" s="23"/>
      <c r="J13717" s="23"/>
      <c r="P13717" s="23"/>
      <c r="Q13717" s="23"/>
    </row>
    <row r="13718" spans="2:17" ht="12.5" x14ac:dyDescent="0.25">
      <c r="B13718" s="24">
        <v>2835</v>
      </c>
      <c r="C13718" s="24">
        <v>3705793</v>
      </c>
      <c r="I13718" s="23"/>
      <c r="J13718" s="23"/>
      <c r="P13718" s="23"/>
      <c r="Q13718" s="23"/>
    </row>
    <row r="13719" spans="2:17" ht="12.5" x14ac:dyDescent="0.25">
      <c r="B13719" s="24">
        <v>2835</v>
      </c>
      <c r="C13719" s="24">
        <v>4488820</v>
      </c>
      <c r="I13719" s="23"/>
      <c r="J13719" s="23"/>
      <c r="P13719" s="23"/>
      <c r="Q13719" s="23"/>
    </row>
    <row r="13720" spans="2:17" ht="12.5" x14ac:dyDescent="0.25">
      <c r="B13720" s="24">
        <v>2835</v>
      </c>
      <c r="C13720" s="24">
        <v>3047772</v>
      </c>
      <c r="I13720" s="23"/>
      <c r="J13720" s="23"/>
      <c r="P13720" s="23"/>
      <c r="Q13720" s="23"/>
    </row>
    <row r="13721" spans="2:17" ht="12.5" x14ac:dyDescent="0.25">
      <c r="B13721" s="24">
        <v>2835</v>
      </c>
      <c r="C13721" s="24">
        <v>4395395</v>
      </c>
      <c r="I13721" s="23"/>
      <c r="J13721" s="23"/>
      <c r="P13721" s="23"/>
      <c r="Q13721" s="23"/>
    </row>
    <row r="13722" spans="2:17" ht="12.5" x14ac:dyDescent="0.25">
      <c r="B13722" s="24">
        <v>2835</v>
      </c>
      <c r="C13722" s="24">
        <v>5348300</v>
      </c>
      <c r="I13722" s="23"/>
      <c r="J13722" s="23"/>
      <c r="P13722" s="23"/>
      <c r="Q13722" s="23"/>
    </row>
    <row r="13723" spans="2:17" ht="12.5" x14ac:dyDescent="0.25">
      <c r="B13723" s="24">
        <v>2835</v>
      </c>
      <c r="C13723" s="24">
        <v>5263967</v>
      </c>
      <c r="I13723" s="23"/>
      <c r="J13723" s="23"/>
      <c r="P13723" s="23"/>
      <c r="Q13723" s="23"/>
    </row>
    <row r="13724" spans="2:17" ht="12.5" x14ac:dyDescent="0.25">
      <c r="B13724" s="24">
        <v>2835</v>
      </c>
      <c r="C13724" s="24">
        <v>4168570</v>
      </c>
      <c r="I13724" s="23"/>
      <c r="J13724" s="23"/>
      <c r="P13724" s="23"/>
      <c r="Q13724" s="23"/>
    </row>
    <row r="13725" spans="2:17" ht="12.5" x14ac:dyDescent="0.25">
      <c r="B13725" s="24">
        <v>2835</v>
      </c>
      <c r="C13725" s="24">
        <v>4433647</v>
      </c>
      <c r="I13725" s="23"/>
      <c r="J13725" s="23"/>
      <c r="P13725" s="23"/>
      <c r="Q13725" s="23"/>
    </row>
    <row r="13726" spans="2:17" ht="12.5" x14ac:dyDescent="0.25">
      <c r="B13726" s="24">
        <v>2835</v>
      </c>
      <c r="C13726" s="24">
        <v>3866180</v>
      </c>
      <c r="I13726" s="23"/>
      <c r="J13726" s="23"/>
      <c r="P13726" s="23"/>
      <c r="Q13726" s="23"/>
    </row>
    <row r="13727" spans="2:17" ht="12.5" x14ac:dyDescent="0.25">
      <c r="B13727" s="24">
        <v>2835</v>
      </c>
      <c r="C13727" s="24">
        <v>4131014</v>
      </c>
      <c r="I13727" s="23"/>
      <c r="J13727" s="23"/>
      <c r="P13727" s="23"/>
      <c r="Q13727" s="23"/>
    </row>
    <row r="13728" spans="2:17" ht="12.5" x14ac:dyDescent="0.25">
      <c r="B13728" s="24">
        <v>2835</v>
      </c>
      <c r="C13728" s="24">
        <v>2600696</v>
      </c>
      <c r="I13728" s="23"/>
      <c r="J13728" s="23"/>
      <c r="P13728" s="23"/>
      <c r="Q13728" s="23"/>
    </row>
    <row r="13729" spans="2:17" ht="12.5" x14ac:dyDescent="0.25">
      <c r="B13729" s="24">
        <v>2835</v>
      </c>
      <c r="C13729" s="24">
        <v>4542230</v>
      </c>
      <c r="I13729" s="23"/>
      <c r="J13729" s="23"/>
      <c r="P13729" s="23"/>
      <c r="Q13729" s="23"/>
    </row>
    <row r="13730" spans="2:17" ht="12.5" x14ac:dyDescent="0.25">
      <c r="B13730" s="24">
        <v>2835</v>
      </c>
      <c r="C13730" s="24">
        <v>5827844</v>
      </c>
      <c r="I13730" s="23"/>
      <c r="J13730" s="23"/>
      <c r="P13730" s="23"/>
      <c r="Q13730" s="23"/>
    </row>
    <row r="13731" spans="2:17" ht="12.5" x14ac:dyDescent="0.25">
      <c r="B13731" s="24">
        <v>2835</v>
      </c>
      <c r="C13731" s="24">
        <v>3245846</v>
      </c>
      <c r="I13731" s="23"/>
      <c r="J13731" s="23"/>
      <c r="P13731" s="23"/>
      <c r="Q13731" s="23"/>
    </row>
    <row r="13732" spans="2:17" ht="12.5" x14ac:dyDescent="0.25">
      <c r="B13732" s="24">
        <v>2835</v>
      </c>
      <c r="C13732" s="24">
        <v>4819755</v>
      </c>
      <c r="I13732" s="23"/>
      <c r="J13732" s="23"/>
      <c r="P13732" s="23"/>
      <c r="Q13732" s="23"/>
    </row>
    <row r="13733" spans="2:17" ht="12.5" x14ac:dyDescent="0.25">
      <c r="B13733" s="24">
        <v>2835</v>
      </c>
      <c r="C13733" s="24">
        <v>2819456</v>
      </c>
      <c r="I13733" s="23"/>
      <c r="J13733" s="23"/>
      <c r="P13733" s="23"/>
      <c r="Q13733" s="23"/>
    </row>
    <row r="13734" spans="2:17" ht="12.5" x14ac:dyDescent="0.25">
      <c r="B13734" s="24">
        <v>2835</v>
      </c>
      <c r="C13734" s="24">
        <v>3883521</v>
      </c>
      <c r="I13734" s="23"/>
      <c r="J13734" s="23"/>
      <c r="P13734" s="23"/>
      <c r="Q13734" s="23"/>
    </row>
    <row r="13735" spans="2:17" ht="12.5" x14ac:dyDescent="0.25">
      <c r="B13735" s="24">
        <v>2835</v>
      </c>
      <c r="C13735" s="24">
        <v>3650460</v>
      </c>
      <c r="I13735" s="23"/>
      <c r="J13735" s="23"/>
      <c r="P13735" s="23"/>
      <c r="Q13735" s="23"/>
    </row>
    <row r="13736" spans="2:17" ht="12.5" x14ac:dyDescent="0.25">
      <c r="B13736" s="24">
        <v>2835</v>
      </c>
      <c r="C13736" s="24">
        <v>5172134</v>
      </c>
      <c r="I13736" s="23"/>
      <c r="J13736" s="23"/>
      <c r="P13736" s="23"/>
      <c r="Q13736" s="23"/>
    </row>
    <row r="13737" spans="2:17" ht="12.5" x14ac:dyDescent="0.25">
      <c r="B13737" s="24">
        <v>2835</v>
      </c>
      <c r="C13737" s="24">
        <v>3929952</v>
      </c>
      <c r="I13737" s="23"/>
      <c r="J13737" s="23"/>
      <c r="P13737" s="23"/>
      <c r="Q13737" s="23"/>
    </row>
    <row r="13738" spans="2:17" ht="12.5" x14ac:dyDescent="0.25">
      <c r="B13738" s="24">
        <v>2835</v>
      </c>
      <c r="C13738" s="24">
        <v>4596644</v>
      </c>
      <c r="I13738" s="23"/>
      <c r="J13738" s="23"/>
      <c r="P13738" s="23"/>
      <c r="Q13738" s="23"/>
    </row>
    <row r="13739" spans="2:17" ht="12.5" x14ac:dyDescent="0.25">
      <c r="B13739" s="24">
        <v>2835</v>
      </c>
      <c r="C13739" s="24">
        <v>3796233</v>
      </c>
      <c r="I13739" s="23"/>
      <c r="J13739" s="23"/>
      <c r="P13739" s="23"/>
      <c r="Q13739" s="23"/>
    </row>
    <row r="13740" spans="2:17" ht="12.5" x14ac:dyDescent="0.25">
      <c r="B13740" s="24">
        <v>2835</v>
      </c>
      <c r="C13740" s="24">
        <v>3817179</v>
      </c>
      <c r="I13740" s="23"/>
      <c r="J13740" s="23"/>
      <c r="P13740" s="23"/>
      <c r="Q13740" s="23"/>
    </row>
    <row r="13741" spans="2:17" ht="12.5" x14ac:dyDescent="0.25">
      <c r="B13741" s="24">
        <v>2835</v>
      </c>
      <c r="C13741" s="24">
        <v>4606277</v>
      </c>
      <c r="I13741" s="23"/>
      <c r="J13741" s="23"/>
      <c r="P13741" s="23"/>
      <c r="Q13741" s="23"/>
    </row>
    <row r="13742" spans="2:17" ht="12.5" x14ac:dyDescent="0.25">
      <c r="B13742" s="24">
        <v>2835</v>
      </c>
      <c r="C13742" s="24">
        <v>3925245</v>
      </c>
      <c r="I13742" s="23"/>
      <c r="J13742" s="23"/>
      <c r="P13742" s="23"/>
      <c r="Q13742" s="23"/>
    </row>
    <row r="13743" spans="2:17" ht="12.5" x14ac:dyDescent="0.25">
      <c r="B13743" s="24">
        <v>2835</v>
      </c>
      <c r="C13743" s="24">
        <v>3098903</v>
      </c>
      <c r="I13743" s="23"/>
      <c r="J13743" s="23"/>
      <c r="P13743" s="23"/>
      <c r="Q13743" s="23"/>
    </row>
    <row r="13744" spans="2:17" ht="12.5" x14ac:dyDescent="0.25">
      <c r="B13744" s="24">
        <v>2835</v>
      </c>
      <c r="C13744" s="24">
        <v>4065040</v>
      </c>
      <c r="I13744" s="23"/>
      <c r="J13744" s="23"/>
      <c r="P13744" s="23"/>
      <c r="Q13744" s="23"/>
    </row>
    <row r="13745" spans="2:17" ht="12.5" x14ac:dyDescent="0.25">
      <c r="B13745" s="24">
        <v>2835</v>
      </c>
      <c r="C13745" s="24">
        <v>4245568</v>
      </c>
      <c r="I13745" s="23"/>
      <c r="J13745" s="23"/>
      <c r="P13745" s="23"/>
      <c r="Q13745" s="23"/>
    </row>
    <row r="13746" spans="2:17" ht="12.5" x14ac:dyDescent="0.25">
      <c r="B13746" s="24">
        <v>2835</v>
      </c>
      <c r="C13746" s="24">
        <v>3789084</v>
      </c>
      <c r="I13746" s="23"/>
      <c r="J13746" s="23"/>
      <c r="P13746" s="23"/>
      <c r="Q13746" s="23"/>
    </row>
    <row r="13747" spans="2:17" ht="12.5" x14ac:dyDescent="0.25">
      <c r="B13747" s="24">
        <v>2835</v>
      </c>
      <c r="C13747" s="24">
        <v>1623111</v>
      </c>
      <c r="I13747" s="23"/>
      <c r="J13747" s="23"/>
      <c r="P13747" s="23"/>
      <c r="Q13747" s="23"/>
    </row>
    <row r="13748" spans="2:17" ht="12.5" x14ac:dyDescent="0.25">
      <c r="B13748" s="24">
        <v>2835</v>
      </c>
      <c r="C13748" s="24">
        <v>4135400</v>
      </c>
      <c r="I13748" s="23"/>
      <c r="J13748" s="23"/>
      <c r="P13748" s="23"/>
      <c r="Q13748" s="23"/>
    </row>
    <row r="13749" spans="2:17" ht="12.5" x14ac:dyDescent="0.25">
      <c r="B13749" s="24">
        <v>2835</v>
      </c>
      <c r="C13749" s="24">
        <v>5062821</v>
      </c>
      <c r="I13749" s="23"/>
      <c r="J13749" s="23"/>
      <c r="P13749" s="23"/>
      <c r="Q13749" s="23"/>
    </row>
    <row r="13750" spans="2:17" ht="12.5" x14ac:dyDescent="0.25">
      <c r="B13750" s="24">
        <v>2835</v>
      </c>
      <c r="C13750" s="24">
        <v>3456945</v>
      </c>
      <c r="I13750" s="23"/>
      <c r="J13750" s="23"/>
      <c r="P13750" s="23"/>
      <c r="Q13750" s="23"/>
    </row>
    <row r="13751" spans="2:17" ht="12.5" x14ac:dyDescent="0.25">
      <c r="B13751" s="24">
        <v>2835</v>
      </c>
      <c r="C13751" s="24">
        <v>753761</v>
      </c>
      <c r="I13751" s="23"/>
      <c r="J13751" s="23"/>
      <c r="P13751" s="23"/>
      <c r="Q13751" s="23"/>
    </row>
    <row r="13752" spans="2:17" ht="12.5" x14ac:dyDescent="0.25">
      <c r="B13752" s="24">
        <v>2835</v>
      </c>
      <c r="C13752" s="24">
        <v>4166927</v>
      </c>
      <c r="I13752" s="23"/>
      <c r="J13752" s="23"/>
      <c r="P13752" s="23"/>
      <c r="Q13752" s="23"/>
    </row>
    <row r="13753" spans="2:17" ht="12.5" x14ac:dyDescent="0.25">
      <c r="B13753" s="24">
        <v>2835</v>
      </c>
      <c r="C13753" s="24">
        <v>3846715</v>
      </c>
      <c r="I13753" s="23"/>
      <c r="J13753" s="23"/>
      <c r="P13753" s="23"/>
      <c r="Q13753" s="23"/>
    </row>
    <row r="13754" spans="2:17" ht="12.5" x14ac:dyDescent="0.25">
      <c r="B13754" s="24">
        <v>2835</v>
      </c>
      <c r="C13754" s="24">
        <v>3974744</v>
      </c>
      <c r="I13754" s="23"/>
      <c r="J13754" s="23"/>
      <c r="P13754" s="23"/>
      <c r="Q13754" s="23"/>
    </row>
    <row r="13755" spans="2:17" ht="12.5" x14ac:dyDescent="0.25">
      <c r="B13755" s="24">
        <v>2835</v>
      </c>
      <c r="C13755" s="24">
        <v>3234874</v>
      </c>
      <c r="I13755" s="23"/>
      <c r="J13755" s="23"/>
      <c r="P13755" s="23"/>
      <c r="Q13755" s="23"/>
    </row>
    <row r="13756" spans="2:17" ht="12.5" x14ac:dyDescent="0.25">
      <c r="B13756" s="24">
        <v>2835</v>
      </c>
      <c r="C13756" s="24">
        <v>3304546</v>
      </c>
      <c r="I13756" s="23"/>
      <c r="J13756" s="23"/>
      <c r="P13756" s="23"/>
      <c r="Q13756" s="23"/>
    </row>
    <row r="13757" spans="2:17" ht="12.5" x14ac:dyDescent="0.25">
      <c r="B13757" s="24">
        <v>2835</v>
      </c>
      <c r="C13757" s="24">
        <v>3944487</v>
      </c>
      <c r="I13757" s="23"/>
      <c r="J13757" s="23"/>
      <c r="P13757" s="23"/>
      <c r="Q13757" s="23"/>
    </row>
    <row r="13758" spans="2:17" ht="12.5" x14ac:dyDescent="0.25">
      <c r="B13758" s="24">
        <v>2835</v>
      </c>
      <c r="C13758" s="24">
        <v>4252453</v>
      </c>
      <c r="I13758" s="23"/>
      <c r="J13758" s="23"/>
      <c r="P13758" s="23"/>
      <c r="Q13758" s="23"/>
    </row>
    <row r="13759" spans="2:17" ht="12.5" x14ac:dyDescent="0.25">
      <c r="B13759" s="24">
        <v>2835</v>
      </c>
      <c r="C13759" s="24">
        <v>3389858</v>
      </c>
      <c r="I13759" s="23"/>
      <c r="J13759" s="23"/>
      <c r="P13759" s="23"/>
      <c r="Q13759" s="23"/>
    </row>
    <row r="13760" spans="2:17" ht="12.5" x14ac:dyDescent="0.25">
      <c r="B13760" s="24">
        <v>2835</v>
      </c>
      <c r="C13760" s="24">
        <v>4972827</v>
      </c>
      <c r="I13760" s="23"/>
      <c r="J13760" s="23"/>
      <c r="P13760" s="23"/>
      <c r="Q13760" s="23"/>
    </row>
    <row r="13761" spans="2:17" ht="12.5" x14ac:dyDescent="0.25">
      <c r="B13761" s="24">
        <v>2835</v>
      </c>
      <c r="C13761" s="24">
        <v>3389564</v>
      </c>
      <c r="I13761" s="23"/>
      <c r="J13761" s="23"/>
      <c r="P13761" s="23"/>
      <c r="Q13761" s="23"/>
    </row>
    <row r="13762" spans="2:17" ht="12.5" x14ac:dyDescent="0.25">
      <c r="B13762" s="24">
        <v>2835</v>
      </c>
      <c r="C13762" s="24">
        <v>4019251</v>
      </c>
      <c r="I13762" s="23"/>
      <c r="J13762" s="23"/>
      <c r="P13762" s="23"/>
      <c r="Q13762" s="23"/>
    </row>
    <row r="13763" spans="2:17" ht="12.5" x14ac:dyDescent="0.25">
      <c r="B13763" s="24">
        <v>2835</v>
      </c>
      <c r="C13763" s="24">
        <v>3953609</v>
      </c>
      <c r="I13763" s="23"/>
      <c r="J13763" s="23"/>
      <c r="P13763" s="23"/>
      <c r="Q13763" s="23"/>
    </row>
    <row r="13764" spans="2:17" ht="12.5" x14ac:dyDescent="0.25">
      <c r="B13764" s="24">
        <v>2835</v>
      </c>
      <c r="C13764" s="24">
        <v>4365823</v>
      </c>
      <c r="I13764" s="23"/>
      <c r="J13764" s="23"/>
      <c r="P13764" s="23"/>
      <c r="Q13764" s="23"/>
    </row>
    <row r="13765" spans="2:17" ht="12.5" x14ac:dyDescent="0.25">
      <c r="B13765" s="24">
        <v>2835</v>
      </c>
      <c r="C13765" s="24">
        <v>5810898</v>
      </c>
      <c r="I13765" s="23"/>
      <c r="J13765" s="23"/>
      <c r="P13765" s="23"/>
      <c r="Q13765" s="23"/>
    </row>
    <row r="13766" spans="2:17" ht="12.5" x14ac:dyDescent="0.25">
      <c r="B13766" s="24">
        <v>2835</v>
      </c>
      <c r="C13766" s="24">
        <v>3216378</v>
      </c>
      <c r="I13766" s="23"/>
      <c r="J13766" s="23"/>
      <c r="P13766" s="23"/>
      <c r="Q13766" s="23"/>
    </row>
    <row r="13767" spans="2:17" ht="12.5" x14ac:dyDescent="0.25">
      <c r="B13767" s="24">
        <v>2835</v>
      </c>
      <c r="C13767" s="24">
        <v>5029162</v>
      </c>
      <c r="I13767" s="23"/>
      <c r="J13767" s="23"/>
      <c r="P13767" s="23"/>
      <c r="Q13767" s="23"/>
    </row>
    <row r="13768" spans="2:17" ht="12.5" x14ac:dyDescent="0.25">
      <c r="B13768" s="24">
        <v>2835</v>
      </c>
      <c r="C13768" s="24">
        <v>1907172</v>
      </c>
      <c r="I13768" s="23"/>
      <c r="J13768" s="23"/>
      <c r="P13768" s="23"/>
      <c r="Q13768" s="23"/>
    </row>
    <row r="13769" spans="2:17" ht="12.5" x14ac:dyDescent="0.25">
      <c r="B13769" s="24">
        <v>2835</v>
      </c>
      <c r="C13769" s="24">
        <v>4332297</v>
      </c>
      <c r="I13769" s="23"/>
      <c r="J13769" s="23"/>
      <c r="P13769" s="23"/>
      <c r="Q13769" s="23"/>
    </row>
    <row r="13770" spans="2:17" ht="12.5" x14ac:dyDescent="0.25">
      <c r="B13770" s="24">
        <v>2835</v>
      </c>
      <c r="C13770" s="24">
        <v>2183860</v>
      </c>
      <c r="I13770" s="23"/>
      <c r="J13770" s="23"/>
      <c r="P13770" s="23"/>
      <c r="Q13770" s="23"/>
    </row>
    <row r="13771" spans="2:17" ht="12.5" x14ac:dyDescent="0.25">
      <c r="B13771" s="24">
        <v>2835</v>
      </c>
      <c r="C13771" s="24">
        <v>4665865</v>
      </c>
      <c r="I13771" s="23"/>
      <c r="J13771" s="23"/>
      <c r="P13771" s="23"/>
      <c r="Q13771" s="23"/>
    </row>
    <row r="13772" spans="2:17" ht="12.5" x14ac:dyDescent="0.25">
      <c r="B13772" s="24">
        <v>2835</v>
      </c>
      <c r="C13772" s="24">
        <v>3721482</v>
      </c>
      <c r="I13772" s="23"/>
      <c r="J13772" s="23"/>
      <c r="P13772" s="23"/>
      <c r="Q13772" s="23"/>
    </row>
    <row r="13773" spans="2:17" ht="12.5" x14ac:dyDescent="0.25">
      <c r="B13773" s="24">
        <v>2835</v>
      </c>
      <c r="C13773" s="24">
        <v>3257960</v>
      </c>
      <c r="I13773" s="23"/>
      <c r="J13773" s="23"/>
      <c r="P13773" s="23"/>
      <c r="Q13773" s="23"/>
    </row>
    <row r="13774" spans="2:17" ht="12.5" x14ac:dyDescent="0.25">
      <c r="B13774" s="24">
        <v>2835</v>
      </c>
      <c r="C13774" s="24">
        <v>4508950</v>
      </c>
      <c r="I13774" s="23"/>
      <c r="J13774" s="23"/>
      <c r="P13774" s="23"/>
      <c r="Q13774" s="23"/>
    </row>
    <row r="13775" spans="2:17" ht="12.5" x14ac:dyDescent="0.25">
      <c r="B13775" s="24">
        <v>2835</v>
      </c>
      <c r="C13775" s="24">
        <v>4279488</v>
      </c>
      <c r="I13775" s="23"/>
      <c r="J13775" s="23"/>
      <c r="P13775" s="23"/>
      <c r="Q13775" s="23"/>
    </row>
    <row r="13776" spans="2:17" ht="12.5" x14ac:dyDescent="0.25">
      <c r="B13776" s="24">
        <v>2835</v>
      </c>
      <c r="C13776" s="24">
        <v>3557304</v>
      </c>
      <c r="I13776" s="23"/>
      <c r="J13776" s="23"/>
      <c r="P13776" s="23"/>
      <c r="Q13776" s="23"/>
    </row>
    <row r="13777" spans="2:17" ht="12.5" x14ac:dyDescent="0.25">
      <c r="B13777" s="24">
        <v>2835</v>
      </c>
      <c r="C13777" s="24">
        <v>4423314</v>
      </c>
      <c r="I13777" s="23"/>
      <c r="J13777" s="23"/>
      <c r="P13777" s="23"/>
      <c r="Q13777" s="23"/>
    </row>
    <row r="13778" spans="2:17" ht="12.5" x14ac:dyDescent="0.25">
      <c r="B13778" s="24">
        <v>2835</v>
      </c>
      <c r="C13778" s="24">
        <v>3995762</v>
      </c>
      <c r="I13778" s="23"/>
      <c r="J13778" s="23"/>
      <c r="P13778" s="23"/>
      <c r="Q13778" s="23"/>
    </row>
    <row r="13779" spans="2:17" ht="12.5" x14ac:dyDescent="0.25">
      <c r="B13779" s="24">
        <v>2835</v>
      </c>
      <c r="C13779" s="24">
        <v>3229848</v>
      </c>
      <c r="I13779" s="23"/>
      <c r="J13779" s="23"/>
      <c r="P13779" s="23"/>
      <c r="Q13779" s="23"/>
    </row>
    <row r="13780" spans="2:17" ht="12.5" x14ac:dyDescent="0.25">
      <c r="B13780" s="24">
        <v>2835</v>
      </c>
      <c r="C13780" s="24">
        <v>5255059</v>
      </c>
      <c r="I13780" s="23"/>
      <c r="J13780" s="23"/>
      <c r="P13780" s="23"/>
      <c r="Q13780" s="23"/>
    </row>
    <row r="13781" spans="2:17" ht="12.5" x14ac:dyDescent="0.25">
      <c r="B13781" s="24">
        <v>2835</v>
      </c>
      <c r="C13781" s="24">
        <v>3836710</v>
      </c>
      <c r="I13781" s="23"/>
      <c r="J13781" s="23"/>
      <c r="P13781" s="23"/>
      <c r="Q13781" s="23"/>
    </row>
    <row r="13782" spans="2:17" ht="12.5" x14ac:dyDescent="0.25">
      <c r="B13782" s="24">
        <v>2835</v>
      </c>
      <c r="C13782" s="24">
        <v>4802284</v>
      </c>
      <c r="I13782" s="23"/>
      <c r="J13782" s="23"/>
      <c r="P13782" s="23"/>
      <c r="Q13782" s="23"/>
    </row>
    <row r="13783" spans="2:17" ht="12.5" x14ac:dyDescent="0.25">
      <c r="B13783" s="24">
        <v>2835</v>
      </c>
      <c r="C13783" s="24">
        <v>3605541</v>
      </c>
      <c r="I13783" s="23"/>
      <c r="J13783" s="23"/>
      <c r="P13783" s="23"/>
      <c r="Q13783" s="23"/>
    </row>
    <row r="13784" spans="2:17" ht="12.5" x14ac:dyDescent="0.25">
      <c r="B13784" s="24">
        <v>2835</v>
      </c>
      <c r="C13784" s="24">
        <v>2669968</v>
      </c>
      <c r="I13784" s="23"/>
      <c r="J13784" s="23"/>
      <c r="P13784" s="23"/>
      <c r="Q13784" s="23"/>
    </row>
    <row r="13785" spans="2:17" ht="12.5" x14ac:dyDescent="0.25">
      <c r="B13785" s="24">
        <v>2835</v>
      </c>
      <c r="C13785" s="24">
        <v>4564144</v>
      </c>
      <c r="I13785" s="23"/>
      <c r="J13785" s="23"/>
      <c r="P13785" s="23"/>
      <c r="Q13785" s="23"/>
    </row>
    <row r="13786" spans="2:17" ht="12.5" x14ac:dyDescent="0.25">
      <c r="B13786" s="24">
        <v>2835</v>
      </c>
      <c r="C13786" s="24">
        <v>3945943</v>
      </c>
      <c r="I13786" s="23"/>
      <c r="J13786" s="23"/>
      <c r="P13786" s="23"/>
      <c r="Q13786" s="23"/>
    </row>
    <row r="13787" spans="2:17" ht="12.5" x14ac:dyDescent="0.25">
      <c r="B13787" s="24">
        <v>2835</v>
      </c>
      <c r="C13787" s="24">
        <v>2968127</v>
      </c>
      <c r="I13787" s="23"/>
      <c r="J13787" s="23"/>
      <c r="P13787" s="23"/>
      <c r="Q13787" s="23"/>
    </row>
    <row r="13788" spans="2:17" ht="12.5" x14ac:dyDescent="0.25">
      <c r="B13788" s="24">
        <v>2835</v>
      </c>
      <c r="C13788" s="24">
        <v>3315728</v>
      </c>
      <c r="I13788" s="23"/>
      <c r="J13788" s="23"/>
      <c r="P13788" s="23"/>
      <c r="Q13788" s="23"/>
    </row>
    <row r="13789" spans="2:17" ht="12.5" x14ac:dyDescent="0.25">
      <c r="B13789" s="24">
        <v>2835</v>
      </c>
      <c r="C13789" s="24">
        <v>8962977</v>
      </c>
      <c r="I13789" s="23"/>
      <c r="J13789" s="23"/>
      <c r="P13789" s="23"/>
      <c r="Q13789" s="23"/>
    </row>
    <row r="13790" spans="2:17" ht="12.5" x14ac:dyDescent="0.25">
      <c r="B13790" s="24">
        <v>2835</v>
      </c>
      <c r="C13790" s="24">
        <v>4240499</v>
      </c>
      <c r="I13790" s="23"/>
      <c r="J13790" s="23"/>
      <c r="P13790" s="23"/>
      <c r="Q13790" s="23"/>
    </row>
    <row r="13791" spans="2:17" ht="12.5" x14ac:dyDescent="0.25">
      <c r="B13791" s="24">
        <v>2835</v>
      </c>
      <c r="C13791" s="24">
        <v>3709669</v>
      </c>
      <c r="I13791" s="23"/>
      <c r="J13791" s="23"/>
      <c r="P13791" s="23"/>
      <c r="Q13791" s="23"/>
    </row>
    <row r="13792" spans="2:17" ht="12.5" x14ac:dyDescent="0.25">
      <c r="B13792" s="24">
        <v>2835</v>
      </c>
      <c r="C13792" s="24">
        <v>3964720</v>
      </c>
      <c r="I13792" s="23"/>
      <c r="J13792" s="23"/>
      <c r="P13792" s="23"/>
      <c r="Q13792" s="23"/>
    </row>
    <row r="13793" spans="2:17" ht="12.5" x14ac:dyDescent="0.25">
      <c r="B13793" s="24">
        <v>2835</v>
      </c>
      <c r="C13793" s="24">
        <v>5205888</v>
      </c>
      <c r="I13793" s="23"/>
      <c r="J13793" s="23"/>
      <c r="P13793" s="23"/>
      <c r="Q13793" s="23"/>
    </row>
    <row r="13794" spans="2:17" ht="12.5" x14ac:dyDescent="0.25">
      <c r="B13794" s="24">
        <v>2835</v>
      </c>
      <c r="C13794" s="24">
        <v>4345852</v>
      </c>
      <c r="I13794" s="23"/>
      <c r="J13794" s="23"/>
      <c r="P13794" s="23"/>
      <c r="Q13794" s="23"/>
    </row>
    <row r="13795" spans="2:17" ht="12.5" x14ac:dyDescent="0.25">
      <c r="B13795" s="24">
        <v>2835</v>
      </c>
      <c r="C13795" s="24">
        <v>3480395</v>
      </c>
      <c r="I13795" s="23"/>
      <c r="J13795" s="23"/>
      <c r="P13795" s="23"/>
      <c r="Q13795" s="23"/>
    </row>
    <row r="13796" spans="2:17" ht="12.5" x14ac:dyDescent="0.25">
      <c r="B13796" s="24">
        <v>2835</v>
      </c>
      <c r="C13796" s="24">
        <v>4427184</v>
      </c>
      <c r="I13796" s="23"/>
      <c r="J13796" s="23"/>
      <c r="P13796" s="23"/>
      <c r="Q13796" s="23"/>
    </row>
    <row r="13797" spans="2:17" ht="12.5" x14ac:dyDescent="0.25">
      <c r="B13797" s="24">
        <v>2835</v>
      </c>
      <c r="C13797" s="24">
        <v>299642</v>
      </c>
      <c r="I13797" s="23"/>
      <c r="J13797" s="23"/>
      <c r="P13797" s="23"/>
      <c r="Q13797" s="23"/>
    </row>
    <row r="13798" spans="2:17" ht="12.5" x14ac:dyDescent="0.25">
      <c r="B13798" s="24">
        <v>2835</v>
      </c>
      <c r="C13798" s="24">
        <v>3900871</v>
      </c>
      <c r="I13798" s="23"/>
      <c r="J13798" s="23"/>
      <c r="P13798" s="23"/>
      <c r="Q13798" s="23"/>
    </row>
    <row r="13799" spans="2:17" ht="12.5" x14ac:dyDescent="0.25">
      <c r="B13799" s="24">
        <v>2835</v>
      </c>
      <c r="C13799" s="24">
        <v>4797976</v>
      </c>
      <c r="I13799" s="23"/>
      <c r="J13799" s="23"/>
      <c r="P13799" s="23"/>
      <c r="Q13799" s="23"/>
    </row>
    <row r="13800" spans="2:17" ht="12.5" x14ac:dyDescent="0.25">
      <c r="B13800" s="24">
        <v>2835</v>
      </c>
      <c r="C13800" s="24">
        <v>4451297</v>
      </c>
      <c r="I13800" s="23"/>
      <c r="J13800" s="23"/>
      <c r="P13800" s="23"/>
      <c r="Q13800" s="23"/>
    </row>
    <row r="13801" spans="2:17" ht="12.5" x14ac:dyDescent="0.25">
      <c r="B13801" s="24">
        <v>2835</v>
      </c>
      <c r="C13801" s="24">
        <v>3572114</v>
      </c>
      <c r="I13801" s="23"/>
      <c r="J13801" s="23"/>
      <c r="P13801" s="23"/>
      <c r="Q13801" s="23"/>
    </row>
    <row r="13802" spans="2:17" ht="12.5" x14ac:dyDescent="0.25">
      <c r="B13802" s="24">
        <v>2835</v>
      </c>
      <c r="C13802" s="24">
        <v>4168549</v>
      </c>
      <c r="I13802" s="23"/>
      <c r="J13802" s="23"/>
      <c r="P13802" s="23"/>
      <c r="Q13802" s="23"/>
    </row>
    <row r="13803" spans="2:17" ht="12.5" x14ac:dyDescent="0.25">
      <c r="B13803" s="24">
        <v>2835</v>
      </c>
      <c r="C13803" s="24">
        <v>3952161</v>
      </c>
      <c r="I13803" s="23"/>
      <c r="J13803" s="23"/>
      <c r="P13803" s="23"/>
      <c r="Q13803" s="23"/>
    </row>
    <row r="13804" spans="2:17" ht="12.5" x14ac:dyDescent="0.25">
      <c r="B13804" s="24">
        <v>2835</v>
      </c>
      <c r="C13804" s="24">
        <v>3598730</v>
      </c>
      <c r="I13804" s="23"/>
      <c r="J13804" s="23"/>
      <c r="P13804" s="23"/>
      <c r="Q13804" s="23"/>
    </row>
    <row r="13805" spans="2:17" ht="12.5" x14ac:dyDescent="0.25">
      <c r="B13805" s="24">
        <v>2835</v>
      </c>
      <c r="C13805" s="24">
        <v>3903797</v>
      </c>
      <c r="I13805" s="23"/>
      <c r="J13805" s="23"/>
      <c r="P13805" s="23"/>
      <c r="Q13805" s="23"/>
    </row>
    <row r="13806" spans="2:17" ht="12.5" x14ac:dyDescent="0.25">
      <c r="B13806" s="24">
        <v>2835</v>
      </c>
      <c r="C13806" s="24">
        <v>3566483</v>
      </c>
      <c r="I13806" s="23"/>
      <c r="J13806" s="23"/>
      <c r="P13806" s="23"/>
      <c r="Q13806" s="23"/>
    </row>
    <row r="13807" spans="2:17" ht="12.5" x14ac:dyDescent="0.25">
      <c r="B13807" s="24">
        <v>2835</v>
      </c>
      <c r="C13807" s="24">
        <v>3526746</v>
      </c>
      <c r="I13807" s="23"/>
      <c r="J13807" s="23"/>
      <c r="P13807" s="23"/>
      <c r="Q13807" s="23"/>
    </row>
    <row r="13808" spans="2:17" ht="12.5" x14ac:dyDescent="0.25">
      <c r="B13808" s="24">
        <v>2835</v>
      </c>
      <c r="C13808" s="24">
        <v>4214294</v>
      </c>
      <c r="I13808" s="23"/>
      <c r="J13808" s="23"/>
      <c r="P13808" s="23"/>
      <c r="Q13808" s="23"/>
    </row>
    <row r="13809" spans="2:17" ht="12.5" x14ac:dyDescent="0.25">
      <c r="B13809" s="24">
        <v>2835</v>
      </c>
      <c r="C13809" s="24">
        <v>3144905</v>
      </c>
      <c r="I13809" s="23"/>
      <c r="J13809" s="23"/>
      <c r="P13809" s="23"/>
      <c r="Q13809" s="23"/>
    </row>
    <row r="13810" spans="2:17" ht="12.5" x14ac:dyDescent="0.25">
      <c r="B13810" s="24">
        <v>2835</v>
      </c>
      <c r="C13810" s="24">
        <v>3023796</v>
      </c>
      <c r="I13810" s="23"/>
      <c r="J13810" s="23"/>
      <c r="P13810" s="23"/>
      <c r="Q13810" s="23"/>
    </row>
    <row r="13811" spans="2:17" ht="12.5" x14ac:dyDescent="0.25">
      <c r="B13811" s="24">
        <v>2835</v>
      </c>
      <c r="C13811" s="24">
        <v>4583702</v>
      </c>
      <c r="I13811" s="23"/>
      <c r="J13811" s="23"/>
      <c r="P13811" s="23"/>
      <c r="Q13811" s="23"/>
    </row>
    <row r="13812" spans="2:17" ht="12.5" x14ac:dyDescent="0.25">
      <c r="B13812" s="24">
        <v>2835</v>
      </c>
      <c r="C13812" s="24">
        <v>3913957</v>
      </c>
      <c r="I13812" s="23"/>
      <c r="J13812" s="23"/>
      <c r="P13812" s="23"/>
      <c r="Q13812" s="23"/>
    </row>
    <row r="13813" spans="2:17" ht="12.5" x14ac:dyDescent="0.25">
      <c r="B13813" s="24">
        <v>2835</v>
      </c>
      <c r="C13813" s="24">
        <v>5484070</v>
      </c>
      <c r="I13813" s="23"/>
      <c r="J13813" s="23"/>
      <c r="P13813" s="23"/>
      <c r="Q13813" s="23"/>
    </row>
    <row r="13814" spans="2:17" ht="12.5" x14ac:dyDescent="0.25">
      <c r="B13814" s="24">
        <v>2835</v>
      </c>
      <c r="C13814" s="24">
        <v>2742642</v>
      </c>
      <c r="I13814" s="23"/>
      <c r="J13814" s="23"/>
      <c r="P13814" s="23"/>
      <c r="Q13814" s="23"/>
    </row>
    <row r="13815" spans="2:17" ht="12.5" x14ac:dyDescent="0.25">
      <c r="B13815" s="24">
        <v>2835</v>
      </c>
      <c r="C13815" s="24">
        <v>4120568</v>
      </c>
      <c r="I13815" s="23"/>
      <c r="J13815" s="23"/>
      <c r="P13815" s="23"/>
      <c r="Q13815" s="23"/>
    </row>
    <row r="13816" spans="2:17" ht="12.5" x14ac:dyDescent="0.25">
      <c r="B13816" s="24">
        <v>2835</v>
      </c>
      <c r="C13816" s="24">
        <v>4266977</v>
      </c>
      <c r="I13816" s="23"/>
      <c r="J13816" s="23"/>
      <c r="P13816" s="23"/>
      <c r="Q13816" s="23"/>
    </row>
    <row r="13817" spans="2:17" ht="12.5" x14ac:dyDescent="0.25">
      <c r="B13817" s="24">
        <v>2835</v>
      </c>
      <c r="C13817" s="24">
        <v>3421090</v>
      </c>
      <c r="I13817" s="23"/>
      <c r="J13817" s="23"/>
      <c r="P13817" s="23"/>
      <c r="Q13817" s="23"/>
    </row>
    <row r="13818" spans="2:17" ht="12.5" x14ac:dyDescent="0.25">
      <c r="B13818" s="24">
        <v>2835</v>
      </c>
      <c r="C13818" s="24">
        <v>3958688</v>
      </c>
      <c r="I13818" s="23"/>
      <c r="J13818" s="23"/>
      <c r="P13818" s="23"/>
      <c r="Q13818" s="23"/>
    </row>
    <row r="13819" spans="2:17" ht="12.5" x14ac:dyDescent="0.25">
      <c r="B13819" s="24">
        <v>2835</v>
      </c>
      <c r="C13819" s="24">
        <v>5781311</v>
      </c>
      <c r="I13819" s="23"/>
      <c r="J13819" s="23"/>
      <c r="P13819" s="23"/>
      <c r="Q13819" s="23"/>
    </row>
    <row r="13820" spans="2:17" ht="12.5" x14ac:dyDescent="0.25">
      <c r="B13820" s="24">
        <v>2835</v>
      </c>
      <c r="C13820" s="24">
        <v>4039167</v>
      </c>
      <c r="I13820" s="23"/>
      <c r="J13820" s="23"/>
      <c r="P13820" s="23"/>
      <c r="Q13820" s="23"/>
    </row>
    <row r="13821" spans="2:17" ht="12.5" x14ac:dyDescent="0.25">
      <c r="B13821" s="24">
        <v>2835</v>
      </c>
      <c r="C13821" s="24">
        <v>4554540</v>
      </c>
      <c r="I13821" s="23"/>
      <c r="J13821" s="23"/>
      <c r="P13821" s="23"/>
      <c r="Q13821" s="23"/>
    </row>
    <row r="13822" spans="2:17" ht="12.5" x14ac:dyDescent="0.25">
      <c r="B13822" s="24">
        <v>2835</v>
      </c>
      <c r="C13822" s="24">
        <v>4438324</v>
      </c>
      <c r="I13822" s="23"/>
      <c r="J13822" s="23"/>
      <c r="P13822" s="23"/>
      <c r="Q13822" s="23"/>
    </row>
    <row r="13823" spans="2:17" ht="12.5" x14ac:dyDescent="0.25">
      <c r="B13823" s="24">
        <v>2835</v>
      </c>
      <c r="C13823" s="24">
        <v>4225988</v>
      </c>
      <c r="I13823" s="23"/>
      <c r="J13823" s="23"/>
      <c r="P13823" s="23"/>
      <c r="Q13823" s="23"/>
    </row>
    <row r="13824" spans="2:17" ht="12.5" x14ac:dyDescent="0.25">
      <c r="B13824" s="24">
        <v>2835</v>
      </c>
      <c r="C13824" s="24">
        <v>4773182</v>
      </c>
      <c r="I13824" s="23"/>
      <c r="J13824" s="23"/>
      <c r="P13824" s="23"/>
      <c r="Q13824" s="23"/>
    </row>
    <row r="13825" spans="2:17" ht="12.5" x14ac:dyDescent="0.25">
      <c r="B13825" s="24">
        <v>2835</v>
      </c>
      <c r="C13825" s="24">
        <v>3433511</v>
      </c>
      <c r="I13825" s="23"/>
      <c r="J13825" s="23"/>
      <c r="P13825" s="23"/>
      <c r="Q13825" s="23"/>
    </row>
    <row r="13826" spans="2:17" ht="12.5" x14ac:dyDescent="0.25">
      <c r="B13826" s="24">
        <v>2835</v>
      </c>
      <c r="C13826" s="24">
        <v>4804338</v>
      </c>
      <c r="I13826" s="23"/>
      <c r="J13826" s="23"/>
      <c r="P13826" s="23"/>
      <c r="Q13826" s="23"/>
    </row>
    <row r="13827" spans="2:17" ht="12.5" x14ac:dyDescent="0.25">
      <c r="B13827" s="24">
        <v>2835</v>
      </c>
      <c r="C13827" s="24">
        <v>3938468</v>
      </c>
      <c r="I13827" s="23"/>
      <c r="J13827" s="23"/>
      <c r="P13827" s="23"/>
      <c r="Q13827" s="23"/>
    </row>
    <row r="13828" spans="2:17" ht="12.5" x14ac:dyDescent="0.25">
      <c r="B13828" s="24">
        <v>2835</v>
      </c>
      <c r="C13828" s="24">
        <v>3914632</v>
      </c>
      <c r="I13828" s="23"/>
      <c r="J13828" s="23"/>
      <c r="P13828" s="23"/>
      <c r="Q13828" s="23"/>
    </row>
    <row r="13829" spans="2:17" ht="12.5" x14ac:dyDescent="0.25">
      <c r="B13829" s="24">
        <v>2835</v>
      </c>
      <c r="C13829" s="24">
        <v>3929394</v>
      </c>
      <c r="I13829" s="23"/>
      <c r="J13829" s="23"/>
      <c r="P13829" s="23"/>
      <c r="Q13829" s="23"/>
    </row>
    <row r="13830" spans="2:17" ht="12.5" x14ac:dyDescent="0.25">
      <c r="B13830" s="24">
        <v>2835</v>
      </c>
      <c r="C13830" s="24">
        <v>2969638</v>
      </c>
      <c r="I13830" s="23"/>
      <c r="J13830" s="23"/>
      <c r="P13830" s="23"/>
      <c r="Q13830" s="23"/>
    </row>
    <row r="13831" spans="2:17" ht="12.5" x14ac:dyDescent="0.25">
      <c r="B13831" s="24">
        <v>2835</v>
      </c>
      <c r="C13831" s="24">
        <v>4328724</v>
      </c>
      <c r="I13831" s="23"/>
      <c r="J13831" s="23"/>
      <c r="P13831" s="23"/>
      <c r="Q13831" s="23"/>
    </row>
    <row r="13832" spans="2:17" ht="12.5" x14ac:dyDescent="0.25">
      <c r="B13832" s="24">
        <v>2835</v>
      </c>
      <c r="C13832" s="24">
        <v>4707021</v>
      </c>
      <c r="I13832" s="23"/>
      <c r="J13832" s="23"/>
      <c r="P13832" s="23"/>
      <c r="Q13832" s="23"/>
    </row>
    <row r="13833" spans="2:17" ht="12.5" x14ac:dyDescent="0.25">
      <c r="B13833" s="24">
        <v>2835</v>
      </c>
      <c r="C13833" s="24">
        <v>4084582</v>
      </c>
      <c r="I13833" s="23"/>
      <c r="J13833" s="23"/>
      <c r="P13833" s="23"/>
      <c r="Q13833" s="23"/>
    </row>
    <row r="13834" spans="2:17" ht="12.5" x14ac:dyDescent="0.25">
      <c r="B13834" s="24">
        <v>2835</v>
      </c>
      <c r="C13834" s="24">
        <v>4107563</v>
      </c>
      <c r="I13834" s="23"/>
      <c r="J13834" s="23"/>
      <c r="P13834" s="23"/>
      <c r="Q13834" s="23"/>
    </row>
    <row r="13835" spans="2:17" ht="12.5" x14ac:dyDescent="0.25">
      <c r="B13835" s="24">
        <v>2835</v>
      </c>
      <c r="C13835" s="24">
        <v>3998754</v>
      </c>
      <c r="I13835" s="23"/>
      <c r="J13835" s="23"/>
      <c r="P13835" s="23"/>
      <c r="Q13835" s="23"/>
    </row>
    <row r="13836" spans="2:17" ht="12.5" x14ac:dyDescent="0.25">
      <c r="B13836" s="24">
        <v>2835</v>
      </c>
      <c r="C13836" s="24">
        <v>3467383</v>
      </c>
      <c r="I13836" s="23"/>
      <c r="J13836" s="23"/>
      <c r="P13836" s="23"/>
      <c r="Q13836" s="23"/>
    </row>
    <row r="13837" spans="2:17" ht="12.5" x14ac:dyDescent="0.25">
      <c r="B13837" s="24">
        <v>2835</v>
      </c>
      <c r="C13837" s="24">
        <v>3578887</v>
      </c>
      <c r="I13837" s="23"/>
      <c r="J13837" s="23"/>
      <c r="P13837" s="23"/>
      <c r="Q13837" s="23"/>
    </row>
    <row r="13838" spans="2:17" ht="12.5" x14ac:dyDescent="0.25">
      <c r="B13838" s="24">
        <v>2835</v>
      </c>
      <c r="C13838" s="24">
        <v>3923973</v>
      </c>
      <c r="I13838" s="23"/>
      <c r="J13838" s="23"/>
      <c r="P13838" s="23"/>
      <c r="Q13838" s="23"/>
    </row>
    <row r="13839" spans="2:17" ht="12.5" x14ac:dyDescent="0.25">
      <c r="B13839" s="24">
        <v>2835</v>
      </c>
      <c r="C13839" s="24">
        <v>4893978</v>
      </c>
      <c r="I13839" s="23"/>
      <c r="J13839" s="23"/>
      <c r="P13839" s="23"/>
      <c r="Q13839" s="23"/>
    </row>
    <row r="13840" spans="2:17" ht="12.5" x14ac:dyDescent="0.25">
      <c r="B13840" s="24">
        <v>2835</v>
      </c>
      <c r="C13840" s="24">
        <v>4102997</v>
      </c>
      <c r="I13840" s="23"/>
      <c r="J13840" s="23"/>
      <c r="P13840" s="23"/>
      <c r="Q13840" s="23"/>
    </row>
    <row r="13841" spans="2:17" ht="12.5" x14ac:dyDescent="0.25">
      <c r="B13841" s="24">
        <v>2835</v>
      </c>
      <c r="C13841" s="24">
        <v>4316777</v>
      </c>
      <c r="I13841" s="23"/>
      <c r="J13841" s="23"/>
      <c r="P13841" s="23"/>
      <c r="Q13841" s="23"/>
    </row>
    <row r="13842" spans="2:17" ht="12.5" x14ac:dyDescent="0.25">
      <c r="B13842" s="24">
        <v>2835</v>
      </c>
      <c r="C13842" s="24">
        <v>3926279</v>
      </c>
      <c r="I13842" s="23"/>
      <c r="J13842" s="23"/>
      <c r="P13842" s="23"/>
      <c r="Q13842" s="23"/>
    </row>
    <row r="13843" spans="2:17" ht="12.5" x14ac:dyDescent="0.25">
      <c r="B13843" s="24">
        <v>2835</v>
      </c>
      <c r="C13843" s="24">
        <v>3336122</v>
      </c>
      <c r="I13843" s="23"/>
      <c r="J13843" s="23"/>
      <c r="P13843" s="23"/>
      <c r="Q13843" s="23"/>
    </row>
    <row r="13844" spans="2:17" ht="12.5" x14ac:dyDescent="0.25">
      <c r="B13844" s="24">
        <v>2835</v>
      </c>
      <c r="C13844" s="24">
        <v>2552042</v>
      </c>
      <c r="I13844" s="23"/>
      <c r="J13844" s="23"/>
      <c r="P13844" s="23"/>
      <c r="Q13844" s="23"/>
    </row>
    <row r="13845" spans="2:17" ht="12.5" x14ac:dyDescent="0.25">
      <c r="B13845" s="24">
        <v>2835</v>
      </c>
      <c r="C13845" s="24">
        <v>3968687</v>
      </c>
      <c r="I13845" s="23"/>
      <c r="J13845" s="23"/>
      <c r="P13845" s="23"/>
      <c r="Q13845" s="23"/>
    </row>
    <row r="13846" spans="2:17" ht="12.5" x14ac:dyDescent="0.25">
      <c r="B13846" s="24">
        <v>2835</v>
      </c>
      <c r="C13846" s="24">
        <v>3933149</v>
      </c>
      <c r="I13846" s="23"/>
      <c r="J13846" s="23"/>
      <c r="P13846" s="23"/>
      <c r="Q13846" s="23"/>
    </row>
    <row r="13847" spans="2:17" ht="12.5" x14ac:dyDescent="0.25">
      <c r="B13847" s="24">
        <v>2835</v>
      </c>
      <c r="C13847" s="24">
        <v>3368146</v>
      </c>
      <c r="I13847" s="23"/>
      <c r="J13847" s="23"/>
      <c r="P13847" s="23"/>
      <c r="Q13847" s="23"/>
    </row>
    <row r="13848" spans="2:17" ht="12.5" x14ac:dyDescent="0.25">
      <c r="B13848" s="24">
        <v>2835</v>
      </c>
      <c r="C13848" s="24">
        <v>4013134</v>
      </c>
      <c r="I13848" s="23"/>
      <c r="J13848" s="23"/>
      <c r="P13848" s="23"/>
      <c r="Q13848" s="23"/>
    </row>
    <row r="13849" spans="2:17" ht="12.5" x14ac:dyDescent="0.25">
      <c r="B13849" s="24">
        <v>2835</v>
      </c>
      <c r="C13849" s="24">
        <v>3324956</v>
      </c>
      <c r="I13849" s="23"/>
      <c r="J13849" s="23"/>
      <c r="P13849" s="23"/>
      <c r="Q13849" s="23"/>
    </row>
    <row r="13850" spans="2:17" ht="12.5" x14ac:dyDescent="0.25">
      <c r="B13850" s="24">
        <v>2835</v>
      </c>
      <c r="C13850" s="24">
        <v>3988088</v>
      </c>
      <c r="I13850" s="23"/>
      <c r="J13850" s="23"/>
      <c r="P13850" s="23"/>
      <c r="Q13850" s="23"/>
    </row>
    <row r="13851" spans="2:17" ht="12.5" x14ac:dyDescent="0.25">
      <c r="B13851" s="24">
        <v>2835</v>
      </c>
      <c r="C13851" s="24">
        <v>3604612</v>
      </c>
      <c r="I13851" s="23"/>
      <c r="J13851" s="23"/>
      <c r="P13851" s="23"/>
      <c r="Q13851" s="23"/>
    </row>
    <row r="13852" spans="2:17" ht="12.5" x14ac:dyDescent="0.25">
      <c r="B13852" s="24">
        <v>2835</v>
      </c>
      <c r="C13852" s="24">
        <v>3444413</v>
      </c>
      <c r="I13852" s="23"/>
      <c r="J13852" s="23"/>
      <c r="P13852" s="23"/>
      <c r="Q13852" s="23"/>
    </row>
    <row r="13853" spans="2:17" ht="12.5" x14ac:dyDescent="0.25">
      <c r="B13853" s="24">
        <v>2835</v>
      </c>
      <c r="C13853" s="24">
        <v>3882085</v>
      </c>
      <c r="I13853" s="23"/>
      <c r="J13853" s="23"/>
      <c r="P13853" s="23"/>
      <c r="Q13853" s="23"/>
    </row>
    <row r="13854" spans="2:17" ht="12.5" x14ac:dyDescent="0.25">
      <c r="B13854" s="24">
        <v>2835</v>
      </c>
      <c r="C13854" s="24">
        <v>3679151</v>
      </c>
      <c r="I13854" s="23"/>
      <c r="J13854" s="23"/>
      <c r="P13854" s="23"/>
      <c r="Q13854" s="23"/>
    </row>
    <row r="13855" spans="2:17" ht="12.5" x14ac:dyDescent="0.25">
      <c r="B13855" s="24">
        <v>2835</v>
      </c>
      <c r="C13855" s="24">
        <v>3431035</v>
      </c>
      <c r="I13855" s="23"/>
      <c r="J13855" s="23"/>
      <c r="P13855" s="23"/>
      <c r="Q13855" s="23"/>
    </row>
    <row r="13856" spans="2:17" ht="12.5" x14ac:dyDescent="0.25">
      <c r="B13856" s="24">
        <v>2835</v>
      </c>
      <c r="C13856" s="24">
        <v>3135146</v>
      </c>
      <c r="I13856" s="23"/>
      <c r="J13856" s="23"/>
      <c r="P13856" s="23"/>
      <c r="Q13856" s="23"/>
    </row>
    <row r="13857" spans="2:17" ht="12.5" x14ac:dyDescent="0.25">
      <c r="B13857" s="24">
        <v>2835</v>
      </c>
      <c r="C13857" s="24">
        <v>3986606</v>
      </c>
      <c r="I13857" s="23"/>
      <c r="J13857" s="23"/>
      <c r="P13857" s="23"/>
      <c r="Q13857" s="23"/>
    </row>
    <row r="13858" spans="2:17" ht="12.5" x14ac:dyDescent="0.25">
      <c r="B13858" s="24">
        <v>2835</v>
      </c>
      <c r="C13858" s="24">
        <v>4100254</v>
      </c>
      <c r="I13858" s="23"/>
      <c r="J13858" s="23"/>
      <c r="P13858" s="23"/>
      <c r="Q13858" s="23"/>
    </row>
    <row r="13859" spans="2:17" ht="12.5" x14ac:dyDescent="0.25">
      <c r="B13859" s="24">
        <v>2835</v>
      </c>
      <c r="C13859" s="24">
        <v>4091723</v>
      </c>
      <c r="I13859" s="23"/>
      <c r="J13859" s="23"/>
      <c r="P13859" s="23"/>
      <c r="Q13859" s="23"/>
    </row>
    <row r="13860" spans="2:17" ht="12.5" x14ac:dyDescent="0.25">
      <c r="B13860" s="24">
        <v>2835</v>
      </c>
      <c r="C13860" s="24">
        <v>3785187</v>
      </c>
      <c r="I13860" s="23"/>
      <c r="J13860" s="23"/>
      <c r="P13860" s="23"/>
      <c r="Q13860" s="23"/>
    </row>
    <row r="13861" spans="2:17" ht="12.5" x14ac:dyDescent="0.25">
      <c r="B13861" s="24">
        <v>2835</v>
      </c>
      <c r="C13861" s="24">
        <v>4367413</v>
      </c>
      <c r="I13861" s="23"/>
      <c r="J13861" s="23"/>
      <c r="P13861" s="23"/>
      <c r="Q13861" s="23"/>
    </row>
    <row r="13862" spans="2:17" ht="12.5" x14ac:dyDescent="0.25">
      <c r="B13862" s="24">
        <v>2835</v>
      </c>
      <c r="C13862" s="24">
        <v>5463964</v>
      </c>
      <c r="I13862" s="23"/>
      <c r="J13862" s="23"/>
      <c r="P13862" s="23"/>
      <c r="Q13862" s="23"/>
    </row>
    <row r="13863" spans="2:17" ht="12.5" x14ac:dyDescent="0.25">
      <c r="B13863" s="24">
        <v>2835</v>
      </c>
      <c r="C13863" s="24">
        <v>2748652</v>
      </c>
      <c r="I13863" s="23"/>
      <c r="J13863" s="23"/>
      <c r="P13863" s="23"/>
      <c r="Q13863" s="23"/>
    </row>
    <row r="13864" spans="2:17" ht="12.5" x14ac:dyDescent="0.25">
      <c r="B13864" s="24">
        <v>2835</v>
      </c>
      <c r="C13864" s="24">
        <v>4663850</v>
      </c>
      <c r="I13864" s="23"/>
      <c r="J13864" s="23"/>
      <c r="P13864" s="23"/>
      <c r="Q13864" s="23"/>
    </row>
    <row r="13865" spans="2:17" ht="12.5" x14ac:dyDescent="0.25">
      <c r="B13865" s="24">
        <v>2835</v>
      </c>
      <c r="C13865" s="24">
        <v>4685291</v>
      </c>
      <c r="I13865" s="23"/>
      <c r="J13865" s="23"/>
      <c r="P13865" s="23"/>
      <c r="Q13865" s="23"/>
    </row>
    <row r="13866" spans="2:17" ht="12.5" x14ac:dyDescent="0.25">
      <c r="B13866" s="24">
        <v>2835</v>
      </c>
      <c r="C13866" s="24">
        <v>4393754</v>
      </c>
      <c r="I13866" s="23"/>
      <c r="J13866" s="23"/>
      <c r="P13866" s="23"/>
      <c r="Q13866" s="23"/>
    </row>
    <row r="13867" spans="2:17" ht="12.5" x14ac:dyDescent="0.25">
      <c r="B13867" s="24">
        <v>2835</v>
      </c>
      <c r="C13867" s="24">
        <v>3254944</v>
      </c>
      <c r="I13867" s="23"/>
      <c r="J13867" s="23"/>
      <c r="P13867" s="23"/>
      <c r="Q13867" s="23"/>
    </row>
    <row r="13868" spans="2:17" ht="12.5" x14ac:dyDescent="0.25">
      <c r="B13868" s="24">
        <v>2835</v>
      </c>
      <c r="C13868" s="24">
        <v>4258999</v>
      </c>
      <c r="I13868" s="23"/>
      <c r="J13868" s="23"/>
      <c r="P13868" s="23"/>
      <c r="Q13868" s="23"/>
    </row>
    <row r="13869" spans="2:17" ht="12.5" x14ac:dyDescent="0.25">
      <c r="B13869" s="24">
        <v>2835</v>
      </c>
      <c r="C13869" s="24">
        <v>6834146</v>
      </c>
      <c r="I13869" s="23"/>
      <c r="J13869" s="23"/>
      <c r="P13869" s="23"/>
      <c r="Q13869" s="23"/>
    </row>
    <row r="13870" spans="2:17" ht="12.5" x14ac:dyDescent="0.25">
      <c r="B13870" s="24">
        <v>2835</v>
      </c>
      <c r="C13870" s="24">
        <v>3850725</v>
      </c>
      <c r="I13870" s="23"/>
      <c r="J13870" s="23"/>
      <c r="P13870" s="23"/>
      <c r="Q13870" s="23"/>
    </row>
    <row r="13871" spans="2:17" ht="12.5" x14ac:dyDescent="0.25">
      <c r="B13871" s="24">
        <v>2835</v>
      </c>
      <c r="C13871" s="24">
        <v>3541772</v>
      </c>
      <c r="I13871" s="23"/>
      <c r="J13871" s="23"/>
      <c r="P13871" s="23"/>
      <c r="Q13871" s="23"/>
    </row>
    <row r="13872" spans="2:17" ht="12.5" x14ac:dyDescent="0.25">
      <c r="B13872" s="24">
        <v>2835</v>
      </c>
      <c r="C13872" s="24">
        <v>4901846</v>
      </c>
      <c r="I13872" s="23"/>
      <c r="J13872" s="23"/>
      <c r="P13872" s="23"/>
      <c r="Q13872" s="23"/>
    </row>
    <row r="13873" spans="2:17" ht="12.5" x14ac:dyDescent="0.25">
      <c r="B13873" s="24">
        <v>2835</v>
      </c>
      <c r="C13873" s="24">
        <v>3515778</v>
      </c>
      <c r="I13873" s="23"/>
      <c r="J13873" s="23"/>
      <c r="P13873" s="23"/>
      <c r="Q13873" s="23"/>
    </row>
    <row r="13874" spans="2:17" ht="12.5" x14ac:dyDescent="0.25">
      <c r="B13874" s="24">
        <v>2835</v>
      </c>
      <c r="C13874" s="24">
        <v>3963295</v>
      </c>
      <c r="I13874" s="23"/>
      <c r="J13874" s="23"/>
      <c r="P13874" s="23"/>
      <c r="Q13874" s="23"/>
    </row>
    <row r="13875" spans="2:17" ht="12.5" x14ac:dyDescent="0.25">
      <c r="B13875" s="24">
        <v>2835</v>
      </c>
      <c r="C13875" s="24">
        <v>4511066</v>
      </c>
      <c r="I13875" s="23"/>
      <c r="J13875" s="23"/>
      <c r="P13875" s="23"/>
      <c r="Q13875" s="23"/>
    </row>
    <row r="13876" spans="2:17" ht="12.5" x14ac:dyDescent="0.25">
      <c r="B13876" s="24">
        <v>2835</v>
      </c>
      <c r="C13876" s="24">
        <v>3022282</v>
      </c>
      <c r="I13876" s="23"/>
      <c r="J13876" s="23"/>
      <c r="P13876" s="23"/>
      <c r="Q13876" s="23"/>
    </row>
    <row r="13877" spans="2:17" ht="12.5" x14ac:dyDescent="0.25">
      <c r="B13877" s="24">
        <v>2835</v>
      </c>
      <c r="C13877" s="24">
        <v>3506463</v>
      </c>
      <c r="I13877" s="23"/>
      <c r="J13877" s="23"/>
      <c r="P13877" s="23"/>
      <c r="Q13877" s="23"/>
    </row>
    <row r="13878" spans="2:17" ht="12.5" x14ac:dyDescent="0.25">
      <c r="B13878" s="24">
        <v>2835</v>
      </c>
      <c r="C13878" s="24">
        <v>4854011</v>
      </c>
      <c r="I13878" s="23"/>
      <c r="J13878" s="23"/>
      <c r="P13878" s="23"/>
      <c r="Q13878" s="23"/>
    </row>
    <row r="13879" spans="2:17" ht="12.5" x14ac:dyDescent="0.25">
      <c r="B13879" s="24">
        <v>2835</v>
      </c>
      <c r="C13879" s="24">
        <v>4049408</v>
      </c>
      <c r="I13879" s="23"/>
      <c r="J13879" s="23"/>
      <c r="P13879" s="23"/>
      <c r="Q13879" s="23"/>
    </row>
    <row r="13880" spans="2:17" ht="12.5" x14ac:dyDescent="0.25">
      <c r="B13880" s="24">
        <v>2835</v>
      </c>
      <c r="C13880" s="24">
        <v>3982729</v>
      </c>
      <c r="I13880" s="23"/>
      <c r="J13880" s="23"/>
      <c r="P13880" s="23"/>
      <c r="Q13880" s="23"/>
    </row>
    <row r="13881" spans="2:17" ht="12.5" x14ac:dyDescent="0.25">
      <c r="B13881" s="24">
        <v>2835</v>
      </c>
      <c r="C13881" s="24">
        <v>3472101</v>
      </c>
      <c r="I13881" s="23"/>
      <c r="J13881" s="23"/>
      <c r="P13881" s="23"/>
      <c r="Q13881" s="23"/>
    </row>
    <row r="13882" spans="2:17" ht="12.5" x14ac:dyDescent="0.25">
      <c r="B13882" s="24">
        <v>2835</v>
      </c>
      <c r="C13882" s="24">
        <v>4846186</v>
      </c>
      <c r="I13882" s="23"/>
      <c r="J13882" s="23"/>
      <c r="P13882" s="23"/>
      <c r="Q13882" s="23"/>
    </row>
    <row r="13883" spans="2:17" ht="12.5" x14ac:dyDescent="0.25">
      <c r="B13883" s="24">
        <v>2835</v>
      </c>
      <c r="C13883" s="24">
        <v>4050906</v>
      </c>
      <c r="I13883" s="23"/>
      <c r="J13883" s="23"/>
      <c r="P13883" s="23"/>
      <c r="Q13883" s="23"/>
    </row>
    <row r="13884" spans="2:17" ht="12.5" x14ac:dyDescent="0.25">
      <c r="B13884" s="24">
        <v>2835</v>
      </c>
      <c r="C13884" s="24">
        <v>4029756</v>
      </c>
      <c r="I13884" s="23"/>
      <c r="J13884" s="23"/>
      <c r="P13884" s="23"/>
      <c r="Q13884" s="23"/>
    </row>
    <row r="13885" spans="2:17" ht="12.5" x14ac:dyDescent="0.25">
      <c r="B13885" s="24">
        <v>2835</v>
      </c>
      <c r="C13885" s="24">
        <v>5443109</v>
      </c>
      <c r="I13885" s="23"/>
      <c r="J13885" s="23"/>
      <c r="P13885" s="23"/>
      <c r="Q13885" s="23"/>
    </row>
    <row r="13886" spans="2:17" ht="12.5" x14ac:dyDescent="0.25">
      <c r="B13886" s="24">
        <v>2835</v>
      </c>
      <c r="C13886" s="24">
        <v>3630902</v>
      </c>
      <c r="I13886" s="23"/>
      <c r="J13886" s="23"/>
      <c r="P13886" s="23"/>
      <c r="Q13886" s="23"/>
    </row>
    <row r="13887" spans="2:17" ht="12.5" x14ac:dyDescent="0.25">
      <c r="B13887" s="24">
        <v>2835</v>
      </c>
      <c r="C13887" s="24">
        <v>4634765</v>
      </c>
      <c r="I13887" s="23"/>
      <c r="J13887" s="23"/>
      <c r="P13887" s="23"/>
      <c r="Q13887" s="23"/>
    </row>
    <row r="13888" spans="2:17" ht="12.5" x14ac:dyDescent="0.25">
      <c r="B13888" s="24">
        <v>2835</v>
      </c>
      <c r="C13888" s="24">
        <v>3470818</v>
      </c>
      <c r="I13888" s="23"/>
      <c r="J13888" s="23"/>
      <c r="P13888" s="23"/>
      <c r="Q13888" s="23"/>
    </row>
    <row r="13889" spans="2:17" ht="12.5" x14ac:dyDescent="0.25">
      <c r="B13889" s="24">
        <v>2835</v>
      </c>
      <c r="C13889" s="24">
        <v>4918221</v>
      </c>
      <c r="I13889" s="23"/>
      <c r="J13889" s="23"/>
      <c r="P13889" s="23"/>
      <c r="Q13889" s="23"/>
    </row>
    <row r="13890" spans="2:17" ht="12.5" x14ac:dyDescent="0.25">
      <c r="B13890" s="24">
        <v>2835</v>
      </c>
      <c r="C13890" s="24">
        <v>3884199</v>
      </c>
      <c r="I13890" s="23"/>
      <c r="J13890" s="23"/>
      <c r="P13890" s="23"/>
      <c r="Q13890" s="23"/>
    </row>
    <row r="13891" spans="2:17" ht="12.5" x14ac:dyDescent="0.25">
      <c r="B13891" s="24">
        <v>2835</v>
      </c>
      <c r="C13891" s="24">
        <v>4576871</v>
      </c>
      <c r="I13891" s="23"/>
      <c r="J13891" s="23"/>
      <c r="P13891" s="23"/>
      <c r="Q13891" s="23"/>
    </row>
    <row r="13892" spans="2:17" ht="12.5" x14ac:dyDescent="0.25">
      <c r="B13892" s="24">
        <v>2835</v>
      </c>
      <c r="C13892" s="24">
        <v>4788914</v>
      </c>
      <c r="I13892" s="23"/>
      <c r="J13892" s="23"/>
      <c r="P13892" s="23"/>
      <c r="Q13892" s="23"/>
    </row>
    <row r="13893" spans="2:17" ht="12.5" x14ac:dyDescent="0.25">
      <c r="B13893" s="24">
        <v>2835</v>
      </c>
      <c r="C13893" s="24">
        <v>4505625</v>
      </c>
      <c r="I13893" s="23"/>
      <c r="J13893" s="23"/>
      <c r="P13893" s="23"/>
      <c r="Q13893" s="23"/>
    </row>
    <row r="13894" spans="2:17" ht="12.5" x14ac:dyDescent="0.25">
      <c r="B13894" s="24">
        <v>2835</v>
      </c>
      <c r="C13894" s="24">
        <v>4061078</v>
      </c>
      <c r="I13894" s="23"/>
      <c r="J13894" s="23"/>
      <c r="P13894" s="23"/>
      <c r="Q13894" s="23"/>
    </row>
    <row r="13895" spans="2:17" ht="12.5" x14ac:dyDescent="0.25">
      <c r="B13895" s="24">
        <v>2835</v>
      </c>
      <c r="C13895" s="24">
        <v>4474329</v>
      </c>
      <c r="I13895" s="23"/>
      <c r="J13895" s="23"/>
      <c r="P13895" s="23"/>
      <c r="Q13895" s="23"/>
    </row>
    <row r="13896" spans="2:17" ht="12.5" x14ac:dyDescent="0.25">
      <c r="B13896" s="24">
        <v>2835</v>
      </c>
      <c r="C13896" s="24">
        <v>4442306</v>
      </c>
      <c r="I13896" s="23"/>
      <c r="J13896" s="23"/>
      <c r="P13896" s="23"/>
      <c r="Q13896" s="23"/>
    </row>
    <row r="13897" spans="2:17" ht="12.5" x14ac:dyDescent="0.25">
      <c r="B13897" s="24">
        <v>2835</v>
      </c>
      <c r="C13897" s="24">
        <v>4097908</v>
      </c>
      <c r="I13897" s="23"/>
      <c r="J13897" s="23"/>
      <c r="P13897" s="23"/>
      <c r="Q13897" s="23"/>
    </row>
    <row r="13898" spans="2:17" ht="12.5" x14ac:dyDescent="0.25">
      <c r="B13898" s="24">
        <v>2835</v>
      </c>
      <c r="C13898" s="24">
        <v>3870600</v>
      </c>
      <c r="I13898" s="23"/>
      <c r="J13898" s="23"/>
      <c r="P13898" s="23"/>
      <c r="Q13898" s="23"/>
    </row>
    <row r="13899" spans="2:17" ht="12.5" x14ac:dyDescent="0.25">
      <c r="B13899" s="24">
        <v>2835</v>
      </c>
      <c r="C13899" s="24">
        <v>3794042</v>
      </c>
      <c r="I13899" s="23"/>
      <c r="J13899" s="23"/>
      <c r="P13899" s="23"/>
      <c r="Q13899" s="23"/>
    </row>
    <row r="13900" spans="2:17" ht="12.5" x14ac:dyDescent="0.25">
      <c r="B13900" s="24">
        <v>2835</v>
      </c>
      <c r="C13900" s="24">
        <v>3963600</v>
      </c>
      <c r="I13900" s="23"/>
      <c r="J13900" s="23"/>
      <c r="P13900" s="23"/>
      <c r="Q13900" s="23"/>
    </row>
    <row r="13901" spans="2:17" ht="12.5" x14ac:dyDescent="0.25">
      <c r="B13901" s="24">
        <v>2835</v>
      </c>
      <c r="C13901" s="24">
        <v>3976155</v>
      </c>
      <c r="I13901" s="23"/>
      <c r="J13901" s="23"/>
      <c r="P13901" s="23"/>
      <c r="Q13901" s="23"/>
    </row>
    <row r="13902" spans="2:17" ht="12.5" x14ac:dyDescent="0.25">
      <c r="B13902" s="24">
        <v>2835</v>
      </c>
      <c r="C13902" s="24">
        <v>4054057</v>
      </c>
      <c r="I13902" s="23"/>
      <c r="J13902" s="23"/>
      <c r="P13902" s="23"/>
      <c r="Q13902" s="23"/>
    </row>
    <row r="13903" spans="2:17" ht="12.5" x14ac:dyDescent="0.25">
      <c r="B13903" s="24">
        <v>2835</v>
      </c>
      <c r="C13903" s="24">
        <v>4395488</v>
      </c>
      <c r="I13903" s="23"/>
      <c r="J13903" s="23"/>
      <c r="P13903" s="23"/>
      <c r="Q13903" s="23"/>
    </row>
    <row r="13904" spans="2:17" ht="12.5" x14ac:dyDescent="0.25">
      <c r="B13904" s="24">
        <v>2835</v>
      </c>
      <c r="C13904" s="24">
        <v>4853015</v>
      </c>
      <c r="I13904" s="23"/>
      <c r="J13904" s="23"/>
      <c r="P13904" s="23"/>
      <c r="Q13904" s="23"/>
    </row>
    <row r="13905" spans="2:17" ht="12.5" x14ac:dyDescent="0.25">
      <c r="B13905" s="24">
        <v>2835</v>
      </c>
      <c r="C13905" s="24">
        <v>3218403</v>
      </c>
      <c r="I13905" s="23"/>
      <c r="J13905" s="23"/>
      <c r="P13905" s="23"/>
      <c r="Q13905" s="23"/>
    </row>
    <row r="13906" spans="2:17" ht="12.5" x14ac:dyDescent="0.25">
      <c r="B13906" s="24">
        <v>2835</v>
      </c>
      <c r="C13906" s="24">
        <v>4027226</v>
      </c>
      <c r="I13906" s="23"/>
      <c r="J13906" s="23"/>
      <c r="P13906" s="23"/>
      <c r="Q13906" s="23"/>
    </row>
    <row r="13907" spans="2:17" ht="12.5" x14ac:dyDescent="0.25">
      <c r="B13907" s="24">
        <v>2835</v>
      </c>
      <c r="C13907" s="24">
        <v>5533880</v>
      </c>
      <c r="I13907" s="23"/>
      <c r="J13907" s="23"/>
      <c r="P13907" s="23"/>
      <c r="Q13907" s="23"/>
    </row>
    <row r="13908" spans="2:17" ht="12.5" x14ac:dyDescent="0.25">
      <c r="B13908" s="24">
        <v>2835</v>
      </c>
      <c r="C13908" s="24">
        <v>4368446</v>
      </c>
      <c r="I13908" s="23"/>
      <c r="J13908" s="23"/>
      <c r="P13908" s="23"/>
      <c r="Q13908" s="23"/>
    </row>
    <row r="13909" spans="2:17" ht="12.5" x14ac:dyDescent="0.25">
      <c r="B13909" s="24">
        <v>2835</v>
      </c>
      <c r="C13909" s="24">
        <v>3974824</v>
      </c>
      <c r="I13909" s="23"/>
      <c r="J13909" s="23"/>
      <c r="P13909" s="23"/>
      <c r="Q13909" s="23"/>
    </row>
    <row r="13910" spans="2:17" ht="12.5" x14ac:dyDescent="0.25">
      <c r="B13910" s="24">
        <v>2835</v>
      </c>
      <c r="C13910" s="24">
        <v>4664111</v>
      </c>
      <c r="I13910" s="23"/>
      <c r="J13910" s="23"/>
      <c r="P13910" s="23"/>
      <c r="Q13910" s="23"/>
    </row>
    <row r="13911" spans="2:17" ht="12.5" x14ac:dyDescent="0.25">
      <c r="B13911" s="24">
        <v>2835</v>
      </c>
      <c r="C13911" s="24">
        <v>3274878</v>
      </c>
      <c r="I13911" s="23"/>
      <c r="J13911" s="23"/>
      <c r="P13911" s="23"/>
      <c r="Q13911" s="23"/>
    </row>
    <row r="13912" spans="2:17" ht="12.5" x14ac:dyDescent="0.25">
      <c r="B13912" s="24">
        <v>2835</v>
      </c>
      <c r="C13912" s="24">
        <v>3315700</v>
      </c>
      <c r="I13912" s="23"/>
      <c r="J13912" s="23"/>
      <c r="P13912" s="23"/>
      <c r="Q13912" s="23"/>
    </row>
    <row r="13913" spans="2:17" ht="12.5" x14ac:dyDescent="0.25">
      <c r="B13913" s="24">
        <v>2835</v>
      </c>
      <c r="C13913" s="24">
        <v>3980752</v>
      </c>
      <c r="I13913" s="23"/>
      <c r="J13913" s="23"/>
      <c r="P13913" s="23"/>
      <c r="Q13913" s="23"/>
    </row>
    <row r="13914" spans="2:17" ht="12.5" x14ac:dyDescent="0.25">
      <c r="B13914" s="24">
        <v>2835</v>
      </c>
      <c r="C13914" s="24">
        <v>3307203</v>
      </c>
      <c r="I13914" s="23"/>
      <c r="J13914" s="23"/>
      <c r="P13914" s="23"/>
      <c r="Q13914" s="23"/>
    </row>
    <row r="13915" spans="2:17" ht="12.5" x14ac:dyDescent="0.25">
      <c r="B13915" s="24">
        <v>2835</v>
      </c>
      <c r="C13915" s="24">
        <v>3267448</v>
      </c>
      <c r="I13915" s="23"/>
      <c r="J13915" s="23"/>
      <c r="P13915" s="23"/>
      <c r="Q13915" s="23"/>
    </row>
    <row r="13916" spans="2:17" ht="12.5" x14ac:dyDescent="0.25">
      <c r="B13916" s="24">
        <v>2835</v>
      </c>
      <c r="C13916" s="24">
        <v>4589385</v>
      </c>
      <c r="I13916" s="23"/>
      <c r="J13916" s="23"/>
      <c r="P13916" s="23"/>
      <c r="Q13916" s="23"/>
    </row>
    <row r="13917" spans="2:17" ht="12.5" x14ac:dyDescent="0.25">
      <c r="B13917" s="24">
        <v>2835</v>
      </c>
      <c r="C13917" s="24">
        <v>1877675</v>
      </c>
      <c r="I13917" s="23"/>
      <c r="J13917" s="23"/>
      <c r="P13917" s="23"/>
      <c r="Q13917" s="23"/>
    </row>
    <row r="13918" spans="2:17" ht="12.5" x14ac:dyDescent="0.25">
      <c r="B13918" s="24">
        <v>2835</v>
      </c>
      <c r="C13918" s="24">
        <v>3503527</v>
      </c>
      <c r="I13918" s="23"/>
      <c r="J13918" s="23"/>
      <c r="P13918" s="23"/>
      <c r="Q13918" s="23"/>
    </row>
    <row r="13919" spans="2:17" ht="12.5" x14ac:dyDescent="0.25">
      <c r="B13919" s="24">
        <v>2835</v>
      </c>
      <c r="C13919" s="24">
        <v>3108567</v>
      </c>
      <c r="I13919" s="23"/>
      <c r="J13919" s="23"/>
      <c r="P13919" s="23"/>
      <c r="Q13919" s="23"/>
    </row>
    <row r="13920" spans="2:17" ht="12.5" x14ac:dyDescent="0.25">
      <c r="B13920" s="24">
        <v>2835</v>
      </c>
      <c r="C13920" s="24">
        <v>3245889</v>
      </c>
      <c r="I13920" s="23"/>
      <c r="J13920" s="23"/>
      <c r="P13920" s="23"/>
      <c r="Q13920" s="23"/>
    </row>
    <row r="13921" spans="2:17" ht="12.5" x14ac:dyDescent="0.25">
      <c r="B13921" s="24">
        <v>2835</v>
      </c>
      <c r="C13921" s="24">
        <v>3913525</v>
      </c>
      <c r="I13921" s="23"/>
      <c r="J13921" s="23"/>
      <c r="P13921" s="23"/>
      <c r="Q13921" s="23"/>
    </row>
    <row r="13922" spans="2:17" ht="12.5" x14ac:dyDescent="0.25">
      <c r="B13922" s="24">
        <v>2835</v>
      </c>
      <c r="C13922" s="24">
        <v>3522928</v>
      </c>
      <c r="I13922" s="23"/>
      <c r="J13922" s="23"/>
      <c r="P13922" s="23"/>
      <c r="Q13922" s="23"/>
    </row>
    <row r="13923" spans="2:17" ht="12.5" x14ac:dyDescent="0.25">
      <c r="B13923" s="24">
        <v>2835</v>
      </c>
      <c r="C13923" s="24">
        <v>3934323</v>
      </c>
      <c r="I13923" s="23"/>
      <c r="J13923" s="23"/>
      <c r="P13923" s="23"/>
      <c r="Q13923" s="23"/>
    </row>
    <row r="13924" spans="2:17" ht="12.5" x14ac:dyDescent="0.25">
      <c r="B13924" s="24">
        <v>2835</v>
      </c>
      <c r="C13924" s="24">
        <v>4243272</v>
      </c>
      <c r="I13924" s="23"/>
      <c r="J13924" s="23"/>
      <c r="P13924" s="23"/>
      <c r="Q13924" s="23"/>
    </row>
    <row r="13925" spans="2:17" ht="12.5" x14ac:dyDescent="0.25">
      <c r="B13925" s="24">
        <v>2835</v>
      </c>
      <c r="C13925" s="24">
        <v>3430524</v>
      </c>
      <c r="I13925" s="23"/>
      <c r="J13925" s="23"/>
      <c r="P13925" s="23"/>
      <c r="Q13925" s="23"/>
    </row>
    <row r="13926" spans="2:17" ht="12.5" x14ac:dyDescent="0.25">
      <c r="B13926" s="24">
        <v>2835</v>
      </c>
      <c r="C13926" s="24">
        <v>4011747</v>
      </c>
      <c r="I13926" s="23"/>
      <c r="J13926" s="23"/>
      <c r="P13926" s="23"/>
      <c r="Q13926" s="23"/>
    </row>
    <row r="13927" spans="2:17" ht="12.5" x14ac:dyDescent="0.25">
      <c r="B13927" s="24">
        <v>2835</v>
      </c>
      <c r="C13927" s="24">
        <v>3813931</v>
      </c>
      <c r="I13927" s="23"/>
      <c r="J13927" s="23"/>
      <c r="P13927" s="23"/>
      <c r="Q13927" s="23"/>
    </row>
    <row r="13928" spans="2:17" ht="12.5" x14ac:dyDescent="0.25">
      <c r="B13928" s="24">
        <v>2835</v>
      </c>
      <c r="C13928" s="24">
        <v>3957940</v>
      </c>
      <c r="I13928" s="23"/>
      <c r="J13928" s="23"/>
      <c r="P13928" s="23"/>
      <c r="Q13928" s="23"/>
    </row>
    <row r="13929" spans="2:17" ht="12.5" x14ac:dyDescent="0.25">
      <c r="B13929" s="24">
        <v>2835</v>
      </c>
      <c r="C13929" s="24">
        <v>4104086</v>
      </c>
      <c r="I13929" s="23"/>
      <c r="J13929" s="23"/>
      <c r="P13929" s="23"/>
      <c r="Q13929" s="23"/>
    </row>
    <row r="13930" spans="2:17" ht="12.5" x14ac:dyDescent="0.25">
      <c r="B13930" s="24">
        <v>2835</v>
      </c>
      <c r="C13930" s="24">
        <v>4432388</v>
      </c>
      <c r="I13930" s="23"/>
      <c r="J13930" s="23"/>
      <c r="P13930" s="23"/>
      <c r="Q13930" s="23"/>
    </row>
    <row r="13931" spans="2:17" ht="12.5" x14ac:dyDescent="0.25">
      <c r="B13931" s="24">
        <v>2835</v>
      </c>
      <c r="C13931" s="24">
        <v>3497520</v>
      </c>
      <c r="I13931" s="23"/>
      <c r="J13931" s="23"/>
      <c r="P13931" s="23"/>
      <c r="Q13931" s="23"/>
    </row>
    <row r="13932" spans="2:17" ht="12.5" x14ac:dyDescent="0.25">
      <c r="B13932" s="24">
        <v>2835</v>
      </c>
      <c r="C13932" s="24">
        <v>4818652</v>
      </c>
      <c r="I13932" s="23"/>
      <c r="J13932" s="23"/>
      <c r="P13932" s="23"/>
      <c r="Q13932" s="23"/>
    </row>
    <row r="13933" spans="2:17" ht="12.5" x14ac:dyDescent="0.25">
      <c r="B13933" s="24">
        <v>2835</v>
      </c>
      <c r="C13933" s="24">
        <v>1843796</v>
      </c>
      <c r="I13933" s="23"/>
      <c r="J13933" s="23"/>
      <c r="P13933" s="23"/>
      <c r="Q13933" s="23"/>
    </row>
    <row r="13934" spans="2:17" ht="12.5" x14ac:dyDescent="0.25">
      <c r="B13934" s="24">
        <v>2835</v>
      </c>
      <c r="C13934" s="24">
        <v>3355954</v>
      </c>
      <c r="I13934" s="23"/>
      <c r="J13934" s="23"/>
      <c r="P13934" s="23"/>
      <c r="Q13934" s="23"/>
    </row>
    <row r="13935" spans="2:17" ht="12.5" x14ac:dyDescent="0.25">
      <c r="B13935" s="24">
        <v>2835</v>
      </c>
      <c r="C13935" s="24">
        <v>3932051</v>
      </c>
      <c r="I13935" s="23"/>
      <c r="J13935" s="23"/>
      <c r="P13935" s="23"/>
      <c r="Q13935" s="23"/>
    </row>
    <row r="13936" spans="2:17" ht="12.5" x14ac:dyDescent="0.25">
      <c r="B13936" s="24">
        <v>2835</v>
      </c>
      <c r="C13936" s="24">
        <v>2913642</v>
      </c>
      <c r="I13936" s="23"/>
      <c r="J13936" s="23"/>
      <c r="P13936" s="23"/>
      <c r="Q13936" s="23"/>
    </row>
    <row r="13937" spans="2:17" ht="12.5" x14ac:dyDescent="0.25">
      <c r="B13937" s="24">
        <v>2835</v>
      </c>
      <c r="C13937" s="24">
        <v>3955388</v>
      </c>
      <c r="I13937" s="23"/>
      <c r="J13937" s="23"/>
      <c r="P13937" s="23"/>
      <c r="Q13937" s="23"/>
    </row>
    <row r="13938" spans="2:17" ht="12.5" x14ac:dyDescent="0.25">
      <c r="B13938" s="24">
        <v>2835</v>
      </c>
      <c r="C13938" s="24">
        <v>3876437</v>
      </c>
      <c r="I13938" s="23"/>
      <c r="J13938" s="23"/>
      <c r="P13938" s="23"/>
      <c r="Q13938" s="23"/>
    </row>
    <row r="13939" spans="2:17" ht="12.5" x14ac:dyDescent="0.25">
      <c r="B13939" s="24">
        <v>2835</v>
      </c>
      <c r="C13939" s="24">
        <v>3689611</v>
      </c>
      <c r="I13939" s="23"/>
      <c r="J13939" s="23"/>
      <c r="P13939" s="23"/>
      <c r="Q13939" s="23"/>
    </row>
    <row r="13940" spans="2:17" ht="12.5" x14ac:dyDescent="0.25">
      <c r="B13940" s="24">
        <v>2835</v>
      </c>
      <c r="C13940" s="24">
        <v>4008217</v>
      </c>
      <c r="I13940" s="23"/>
      <c r="J13940" s="23"/>
      <c r="P13940" s="23"/>
      <c r="Q13940" s="23"/>
    </row>
    <row r="13941" spans="2:17" ht="12.5" x14ac:dyDescent="0.25">
      <c r="B13941" s="24">
        <v>2835</v>
      </c>
      <c r="C13941" s="24">
        <v>3465554</v>
      </c>
      <c r="I13941" s="23"/>
      <c r="J13941" s="23"/>
      <c r="P13941" s="23"/>
      <c r="Q13941" s="23"/>
    </row>
    <row r="13942" spans="2:17" ht="12.5" x14ac:dyDescent="0.25">
      <c r="B13942" s="24">
        <v>2835</v>
      </c>
      <c r="C13942" s="24">
        <v>4423255</v>
      </c>
      <c r="I13942" s="23"/>
      <c r="J13942" s="23"/>
      <c r="P13942" s="23"/>
      <c r="Q13942" s="23"/>
    </row>
    <row r="13943" spans="2:17" ht="12.5" x14ac:dyDescent="0.25">
      <c r="B13943" s="24">
        <v>2835</v>
      </c>
      <c r="C13943" s="24">
        <v>4989197</v>
      </c>
      <c r="I13943" s="23"/>
      <c r="J13943" s="23"/>
      <c r="P13943" s="23"/>
      <c r="Q13943" s="23"/>
    </row>
    <row r="13944" spans="2:17" ht="12.5" x14ac:dyDescent="0.25">
      <c r="B13944" s="24">
        <v>2835</v>
      </c>
      <c r="C13944" s="24">
        <v>3898073</v>
      </c>
      <c r="I13944" s="23"/>
      <c r="J13944" s="23"/>
      <c r="P13944" s="23"/>
      <c r="Q13944" s="23"/>
    </row>
    <row r="13945" spans="2:17" ht="12.5" x14ac:dyDescent="0.25">
      <c r="B13945" s="24">
        <v>2835</v>
      </c>
      <c r="C13945" s="24">
        <v>5294753</v>
      </c>
      <c r="I13945" s="23"/>
      <c r="J13945" s="23"/>
      <c r="P13945" s="23"/>
      <c r="Q13945" s="23"/>
    </row>
    <row r="13946" spans="2:17" ht="12.5" x14ac:dyDescent="0.25">
      <c r="B13946" s="24">
        <v>2835</v>
      </c>
      <c r="C13946" s="24">
        <v>3778669</v>
      </c>
      <c r="I13946" s="23"/>
      <c r="J13946" s="23"/>
      <c r="P13946" s="23"/>
      <c r="Q13946" s="23"/>
    </row>
    <row r="13947" spans="2:17" ht="12.5" x14ac:dyDescent="0.25">
      <c r="B13947" s="24">
        <v>2835</v>
      </c>
      <c r="C13947" s="24">
        <v>3951092</v>
      </c>
      <c r="I13947" s="23"/>
      <c r="J13947" s="23"/>
      <c r="P13947" s="23"/>
      <c r="Q13947" s="23"/>
    </row>
    <row r="13948" spans="2:17" ht="12.5" x14ac:dyDescent="0.25">
      <c r="B13948" s="24">
        <v>2835</v>
      </c>
      <c r="C13948" s="24">
        <v>3854064</v>
      </c>
      <c r="I13948" s="23"/>
      <c r="J13948" s="23"/>
      <c r="P13948" s="23"/>
      <c r="Q13948" s="23"/>
    </row>
    <row r="13949" spans="2:17" ht="12.5" x14ac:dyDescent="0.25">
      <c r="B13949" s="24">
        <v>2835</v>
      </c>
      <c r="C13949" s="24">
        <v>3421773</v>
      </c>
      <c r="I13949" s="23"/>
      <c r="J13949" s="23"/>
      <c r="P13949" s="23"/>
      <c r="Q13949" s="23"/>
    </row>
    <row r="13950" spans="2:17" ht="12.5" x14ac:dyDescent="0.25">
      <c r="B13950" s="24">
        <v>2835</v>
      </c>
      <c r="C13950" s="24">
        <v>4736466</v>
      </c>
      <c r="I13950" s="23"/>
      <c r="J13950" s="23"/>
      <c r="P13950" s="23"/>
      <c r="Q13950" s="23"/>
    </row>
    <row r="13951" spans="2:17" ht="12.5" x14ac:dyDescent="0.25">
      <c r="B13951" s="24">
        <v>2835</v>
      </c>
      <c r="C13951" s="24">
        <v>4182177</v>
      </c>
      <c r="I13951" s="23"/>
      <c r="J13951" s="23"/>
      <c r="P13951" s="23"/>
      <c r="Q13951" s="23"/>
    </row>
    <row r="13952" spans="2:17" ht="12.5" x14ac:dyDescent="0.25">
      <c r="B13952" s="24">
        <v>2835</v>
      </c>
      <c r="C13952" s="24">
        <v>4050131</v>
      </c>
      <c r="I13952" s="23"/>
      <c r="J13952" s="23"/>
      <c r="P13952" s="23"/>
      <c r="Q13952" s="23"/>
    </row>
    <row r="13953" spans="2:17" ht="12.5" x14ac:dyDescent="0.25">
      <c r="B13953" s="24">
        <v>2835</v>
      </c>
      <c r="C13953" s="24">
        <v>4333083</v>
      </c>
      <c r="I13953" s="23"/>
      <c r="J13953" s="23"/>
      <c r="P13953" s="23"/>
      <c r="Q13953" s="23"/>
    </row>
    <row r="13954" spans="2:17" ht="12.5" x14ac:dyDescent="0.25">
      <c r="B13954" s="24">
        <v>2835</v>
      </c>
      <c r="C13954" s="24">
        <v>3029667</v>
      </c>
      <c r="I13954" s="23"/>
      <c r="J13954" s="23"/>
      <c r="P13954" s="23"/>
      <c r="Q13954" s="23"/>
    </row>
    <row r="13955" spans="2:17" ht="12.5" x14ac:dyDescent="0.25">
      <c r="B13955" s="24">
        <v>2835</v>
      </c>
      <c r="C13955" s="24">
        <v>4794479</v>
      </c>
      <c r="I13955" s="23"/>
      <c r="J13955" s="23"/>
      <c r="P13955" s="23"/>
      <c r="Q13955" s="23"/>
    </row>
    <row r="13956" spans="2:17" ht="12.5" x14ac:dyDescent="0.25">
      <c r="B13956" s="24">
        <v>2835</v>
      </c>
      <c r="C13956" s="24">
        <v>3968910</v>
      </c>
      <c r="I13956" s="23"/>
      <c r="J13956" s="23"/>
      <c r="P13956" s="23"/>
      <c r="Q13956" s="23"/>
    </row>
    <row r="13957" spans="2:17" ht="12.5" x14ac:dyDescent="0.25">
      <c r="B13957" s="24">
        <v>2835</v>
      </c>
      <c r="C13957" s="24">
        <v>4418444</v>
      </c>
      <c r="I13957" s="23"/>
      <c r="J13957" s="23"/>
      <c r="P13957" s="23"/>
      <c r="Q13957" s="23"/>
    </row>
    <row r="13958" spans="2:17" ht="12.5" x14ac:dyDescent="0.25">
      <c r="B13958" s="24">
        <v>2835</v>
      </c>
      <c r="C13958" s="24">
        <v>5803295</v>
      </c>
      <c r="I13958" s="23"/>
      <c r="J13958" s="23"/>
      <c r="P13958" s="23"/>
      <c r="Q13958" s="23"/>
    </row>
    <row r="13959" spans="2:17" ht="12.5" x14ac:dyDescent="0.25">
      <c r="B13959" s="24">
        <v>2835</v>
      </c>
      <c r="C13959" s="24">
        <v>4774492</v>
      </c>
      <c r="I13959" s="23"/>
      <c r="J13959" s="23"/>
      <c r="P13959" s="23"/>
      <c r="Q13959" s="23"/>
    </row>
    <row r="13960" spans="2:17" ht="12.5" x14ac:dyDescent="0.25">
      <c r="B13960" s="24">
        <v>2835</v>
      </c>
      <c r="C13960" s="24">
        <v>3987847</v>
      </c>
      <c r="I13960" s="23"/>
      <c r="J13960" s="23"/>
      <c r="P13960" s="23"/>
      <c r="Q13960" s="23"/>
    </row>
    <row r="13961" spans="2:17" ht="12.5" x14ac:dyDescent="0.25">
      <c r="B13961" s="24">
        <v>2835</v>
      </c>
      <c r="C13961" s="24">
        <v>6107514</v>
      </c>
      <c r="I13961" s="23"/>
      <c r="J13961" s="23"/>
      <c r="P13961" s="23"/>
      <c r="Q13961" s="23"/>
    </row>
    <row r="13962" spans="2:17" ht="12.5" x14ac:dyDescent="0.25">
      <c r="B13962" s="24">
        <v>2835</v>
      </c>
      <c r="C13962" s="24">
        <v>3905494</v>
      </c>
      <c r="I13962" s="23"/>
      <c r="J13962" s="23"/>
      <c r="P13962" s="23"/>
      <c r="Q13962" s="23"/>
    </row>
    <row r="13963" spans="2:17" ht="12.5" x14ac:dyDescent="0.25">
      <c r="B13963" s="24">
        <v>2835</v>
      </c>
      <c r="C13963" s="24">
        <v>4127616</v>
      </c>
      <c r="I13963" s="23"/>
      <c r="J13963" s="23"/>
      <c r="P13963" s="23"/>
      <c r="Q13963" s="23"/>
    </row>
    <row r="13964" spans="2:17" ht="12.5" x14ac:dyDescent="0.25">
      <c r="B13964" s="24">
        <v>2835</v>
      </c>
      <c r="C13964" s="24">
        <v>3208900</v>
      </c>
      <c r="I13964" s="23"/>
      <c r="J13964" s="23"/>
      <c r="P13964" s="23"/>
      <c r="Q13964" s="23"/>
    </row>
    <row r="13965" spans="2:17" ht="12.5" x14ac:dyDescent="0.25">
      <c r="B13965" s="24">
        <v>2835</v>
      </c>
      <c r="C13965" s="24">
        <v>3695960</v>
      </c>
      <c r="I13965" s="23"/>
      <c r="J13965" s="23"/>
      <c r="P13965" s="23"/>
      <c r="Q13965" s="23"/>
    </row>
    <row r="13966" spans="2:17" ht="12.5" x14ac:dyDescent="0.25">
      <c r="B13966" s="24">
        <v>2835</v>
      </c>
      <c r="C13966" s="24">
        <v>4217867</v>
      </c>
      <c r="I13966" s="23"/>
      <c r="J13966" s="23"/>
      <c r="P13966" s="23"/>
      <c r="Q13966" s="23"/>
    </row>
    <row r="13967" spans="2:17" ht="12.5" x14ac:dyDescent="0.25">
      <c r="B13967" s="24">
        <v>2835</v>
      </c>
      <c r="C13967" s="24">
        <v>3392210</v>
      </c>
      <c r="I13967" s="23"/>
      <c r="J13967" s="23"/>
      <c r="P13967" s="23"/>
      <c r="Q13967" s="23"/>
    </row>
    <row r="13968" spans="2:17" ht="12.5" x14ac:dyDescent="0.25">
      <c r="B13968" s="24">
        <v>2835</v>
      </c>
      <c r="C13968" s="24">
        <v>5412604</v>
      </c>
      <c r="I13968" s="23"/>
      <c r="J13968" s="23"/>
      <c r="P13968" s="23"/>
      <c r="Q13968" s="23"/>
    </row>
    <row r="13969" spans="2:17" ht="12.5" x14ac:dyDescent="0.25">
      <c r="B13969" s="24">
        <v>2835</v>
      </c>
      <c r="C13969" s="24">
        <v>3968577</v>
      </c>
      <c r="I13969" s="23"/>
      <c r="J13969" s="23"/>
      <c r="P13969" s="23"/>
      <c r="Q13969" s="23"/>
    </row>
    <row r="13970" spans="2:17" ht="12.5" x14ac:dyDescent="0.25">
      <c r="B13970" s="24">
        <v>2835</v>
      </c>
      <c r="C13970" s="24">
        <v>3094917</v>
      </c>
      <c r="I13970" s="23"/>
      <c r="J13970" s="23"/>
      <c r="P13970" s="23"/>
      <c r="Q13970" s="23"/>
    </row>
    <row r="13971" spans="2:17" ht="12.5" x14ac:dyDescent="0.25">
      <c r="B13971" s="24">
        <v>2835</v>
      </c>
      <c r="C13971" s="24">
        <v>4746829</v>
      </c>
      <c r="I13971" s="23"/>
      <c r="J13971" s="23"/>
      <c r="P13971" s="23"/>
      <c r="Q13971" s="23"/>
    </row>
    <row r="13972" spans="2:17" ht="12.5" x14ac:dyDescent="0.25">
      <c r="B13972" s="24">
        <v>2835</v>
      </c>
      <c r="C13972" s="24">
        <v>5429523</v>
      </c>
      <c r="I13972" s="23"/>
      <c r="J13972" s="23"/>
      <c r="P13972" s="23"/>
      <c r="Q13972" s="23"/>
    </row>
    <row r="13973" spans="2:17" ht="12.5" x14ac:dyDescent="0.25">
      <c r="B13973" s="24">
        <v>2835</v>
      </c>
      <c r="C13973" s="24">
        <v>3787541</v>
      </c>
      <c r="I13973" s="23"/>
      <c r="J13973" s="23"/>
      <c r="P13973" s="23"/>
      <c r="Q13973" s="23"/>
    </row>
    <row r="13974" spans="2:17" ht="12.5" x14ac:dyDescent="0.25">
      <c r="B13974" s="24">
        <v>2835</v>
      </c>
      <c r="C13974" s="24">
        <v>5441670</v>
      </c>
      <c r="I13974" s="23"/>
      <c r="J13974" s="23"/>
      <c r="P13974" s="23"/>
      <c r="Q13974" s="23"/>
    </row>
    <row r="13975" spans="2:17" ht="12.5" x14ac:dyDescent="0.25">
      <c r="B13975" s="24">
        <v>2835</v>
      </c>
      <c r="C13975" s="24">
        <v>4476794</v>
      </c>
      <c r="I13975" s="23"/>
      <c r="J13975" s="23"/>
      <c r="P13975" s="23"/>
      <c r="Q13975" s="23"/>
    </row>
    <row r="13976" spans="2:17" ht="12.5" x14ac:dyDescent="0.25">
      <c r="B13976" s="24">
        <v>2835</v>
      </c>
      <c r="C13976" s="24">
        <v>5488346</v>
      </c>
      <c r="I13976" s="23"/>
      <c r="J13976" s="23"/>
      <c r="P13976" s="23"/>
      <c r="Q13976" s="23"/>
    </row>
    <row r="13977" spans="2:17" ht="12.5" x14ac:dyDescent="0.25">
      <c r="B13977" s="24">
        <v>2835</v>
      </c>
      <c r="C13977" s="24">
        <v>3656109</v>
      </c>
      <c r="I13977" s="23"/>
      <c r="J13977" s="23"/>
      <c r="P13977" s="23"/>
      <c r="Q13977" s="23"/>
    </row>
    <row r="13978" spans="2:17" ht="12.5" x14ac:dyDescent="0.25">
      <c r="B13978" s="24">
        <v>2835</v>
      </c>
      <c r="C13978" s="24">
        <v>3760309</v>
      </c>
      <c r="I13978" s="23"/>
      <c r="J13978" s="23"/>
      <c r="P13978" s="23"/>
      <c r="Q13978" s="23"/>
    </row>
    <row r="13979" spans="2:17" ht="12.5" x14ac:dyDescent="0.25">
      <c r="B13979" s="24">
        <v>2835</v>
      </c>
      <c r="C13979" s="24">
        <v>4502105</v>
      </c>
      <c r="I13979" s="23"/>
      <c r="J13979" s="23"/>
      <c r="P13979" s="23"/>
      <c r="Q13979" s="23"/>
    </row>
    <row r="13980" spans="2:17" ht="12.5" x14ac:dyDescent="0.25">
      <c r="B13980" s="24">
        <v>2835</v>
      </c>
      <c r="C13980" s="24">
        <v>3796342</v>
      </c>
      <c r="I13980" s="23"/>
      <c r="J13980" s="23"/>
      <c r="P13980" s="23"/>
      <c r="Q13980" s="23"/>
    </row>
    <row r="13981" spans="2:17" ht="12.5" x14ac:dyDescent="0.25">
      <c r="B13981" s="24">
        <v>2835</v>
      </c>
      <c r="C13981" s="24">
        <v>2140879</v>
      </c>
      <c r="I13981" s="23"/>
      <c r="J13981" s="23"/>
      <c r="P13981" s="23"/>
      <c r="Q13981" s="23"/>
    </row>
    <row r="13982" spans="2:17" ht="12.5" x14ac:dyDescent="0.25">
      <c r="B13982" s="24">
        <v>2835</v>
      </c>
      <c r="C13982" s="24">
        <v>4724584</v>
      </c>
      <c r="I13982" s="23"/>
      <c r="J13982" s="23"/>
      <c r="P13982" s="23"/>
      <c r="Q13982" s="23"/>
    </row>
    <row r="13983" spans="2:17" ht="12.5" x14ac:dyDescent="0.25">
      <c r="B13983" s="24">
        <v>2835</v>
      </c>
      <c r="C13983" s="24">
        <v>3835649</v>
      </c>
      <c r="I13983" s="23"/>
      <c r="J13983" s="23"/>
      <c r="P13983" s="23"/>
      <c r="Q13983" s="23"/>
    </row>
    <row r="13984" spans="2:17" ht="12.5" x14ac:dyDescent="0.25">
      <c r="B13984" s="24">
        <v>2835</v>
      </c>
      <c r="C13984" s="24">
        <v>3913245</v>
      </c>
      <c r="I13984" s="23"/>
      <c r="J13984" s="23"/>
      <c r="P13984" s="23"/>
      <c r="Q13984" s="23"/>
    </row>
    <row r="13985" spans="2:17" ht="12.5" x14ac:dyDescent="0.25">
      <c r="B13985" s="24">
        <v>2835</v>
      </c>
      <c r="C13985" s="24">
        <v>3931249</v>
      </c>
      <c r="I13985" s="23"/>
      <c r="J13985" s="23"/>
      <c r="P13985" s="23"/>
      <c r="Q13985" s="23"/>
    </row>
    <row r="13986" spans="2:17" ht="12.5" x14ac:dyDescent="0.25">
      <c r="B13986" s="24">
        <v>2835</v>
      </c>
      <c r="C13986" s="24">
        <v>4640255</v>
      </c>
      <c r="I13986" s="23"/>
      <c r="J13986" s="23"/>
      <c r="P13986" s="23"/>
      <c r="Q13986" s="23"/>
    </row>
    <row r="13987" spans="2:17" ht="12.5" x14ac:dyDescent="0.25">
      <c r="B13987" s="24">
        <v>2835</v>
      </c>
      <c r="C13987" s="24">
        <v>5195094</v>
      </c>
      <c r="I13987" s="23"/>
      <c r="J13987" s="23"/>
      <c r="P13987" s="23"/>
      <c r="Q13987" s="23"/>
    </row>
    <row r="13988" spans="2:17" ht="12.5" x14ac:dyDescent="0.25">
      <c r="B13988" s="24">
        <v>2835</v>
      </c>
      <c r="C13988" s="24">
        <v>2184988</v>
      </c>
      <c r="I13988" s="23"/>
      <c r="J13988" s="23"/>
      <c r="P13988" s="23"/>
      <c r="Q13988" s="23"/>
    </row>
    <row r="13989" spans="2:17" ht="12.5" x14ac:dyDescent="0.25">
      <c r="B13989" s="24">
        <v>2835</v>
      </c>
      <c r="C13989" s="24">
        <v>3956990</v>
      </c>
      <c r="I13989" s="23"/>
      <c r="J13989" s="23"/>
      <c r="P13989" s="23"/>
      <c r="Q13989" s="23"/>
    </row>
    <row r="13990" spans="2:17" ht="12.5" x14ac:dyDescent="0.25">
      <c r="B13990" s="24">
        <v>2835</v>
      </c>
      <c r="C13990" s="24">
        <v>3901458</v>
      </c>
      <c r="I13990" s="23"/>
      <c r="J13990" s="23"/>
      <c r="P13990" s="23"/>
      <c r="Q13990" s="23"/>
    </row>
    <row r="13991" spans="2:17" ht="12.5" x14ac:dyDescent="0.25">
      <c r="B13991" s="24">
        <v>2835</v>
      </c>
      <c r="C13991" s="24">
        <v>4020448</v>
      </c>
      <c r="I13991" s="23"/>
      <c r="J13991" s="23"/>
      <c r="P13991" s="23"/>
      <c r="Q13991" s="23"/>
    </row>
    <row r="13992" spans="2:17" ht="12.5" x14ac:dyDescent="0.25">
      <c r="B13992" s="24">
        <v>2835</v>
      </c>
      <c r="C13992" s="24">
        <v>4146297</v>
      </c>
      <c r="I13992" s="23"/>
      <c r="J13992" s="23"/>
      <c r="P13992" s="23"/>
      <c r="Q13992" s="23"/>
    </row>
    <row r="13993" spans="2:17" ht="12.5" x14ac:dyDescent="0.25">
      <c r="B13993" s="24">
        <v>2835</v>
      </c>
      <c r="C13993" s="24">
        <v>5014568</v>
      </c>
      <c r="I13993" s="23"/>
      <c r="J13993" s="23"/>
      <c r="P13993" s="23"/>
      <c r="Q13993" s="23"/>
    </row>
    <row r="13994" spans="2:17" ht="12.5" x14ac:dyDescent="0.25">
      <c r="B13994" s="24">
        <v>2835</v>
      </c>
      <c r="C13994" s="24">
        <v>4082313</v>
      </c>
      <c r="I13994" s="23"/>
      <c r="J13994" s="23"/>
      <c r="P13994" s="23"/>
      <c r="Q13994" s="23"/>
    </row>
    <row r="13995" spans="2:17" ht="12.5" x14ac:dyDescent="0.25">
      <c r="B13995" s="24">
        <v>2835</v>
      </c>
      <c r="C13995" s="24">
        <v>4491167</v>
      </c>
      <c r="I13995" s="23"/>
      <c r="J13995" s="23"/>
      <c r="P13995" s="23"/>
      <c r="Q13995" s="23"/>
    </row>
    <row r="13996" spans="2:17" ht="12.5" x14ac:dyDescent="0.25">
      <c r="B13996" s="24">
        <v>2835</v>
      </c>
      <c r="C13996" s="24">
        <v>3222089</v>
      </c>
      <c r="I13996" s="23"/>
      <c r="J13996" s="23"/>
      <c r="P13996" s="23"/>
      <c r="Q13996" s="23"/>
    </row>
    <row r="13997" spans="2:17" ht="12.5" x14ac:dyDescent="0.25">
      <c r="B13997" s="24">
        <v>2835</v>
      </c>
      <c r="C13997" s="24">
        <v>4357604</v>
      </c>
      <c r="I13997" s="23"/>
      <c r="J13997" s="23"/>
      <c r="P13997" s="23"/>
      <c r="Q13997" s="23"/>
    </row>
    <row r="13998" spans="2:17" ht="12.5" x14ac:dyDescent="0.25">
      <c r="B13998" s="24">
        <v>2835</v>
      </c>
      <c r="C13998" s="24">
        <v>3431331</v>
      </c>
      <c r="I13998" s="23"/>
      <c r="J13998" s="23"/>
      <c r="P13998" s="23"/>
      <c r="Q13998" s="23"/>
    </row>
    <row r="13999" spans="2:17" ht="12.5" x14ac:dyDescent="0.25">
      <c r="B13999" s="24">
        <v>2835</v>
      </c>
      <c r="C13999" s="24">
        <v>3896731</v>
      </c>
      <c r="I13999" s="23"/>
      <c r="J13999" s="23"/>
      <c r="P13999" s="23"/>
      <c r="Q13999" s="23"/>
    </row>
    <row r="14000" spans="2:17" ht="12.5" x14ac:dyDescent="0.25">
      <c r="B14000" s="24">
        <v>2835</v>
      </c>
      <c r="C14000" s="24">
        <v>2959161</v>
      </c>
      <c r="I14000" s="23"/>
      <c r="J14000" s="23"/>
      <c r="P14000" s="23"/>
      <c r="Q14000" s="23"/>
    </row>
    <row r="14001" spans="2:17" ht="12.5" x14ac:dyDescent="0.25">
      <c r="B14001" s="24">
        <v>2835</v>
      </c>
      <c r="C14001" s="24">
        <v>4069124</v>
      </c>
      <c r="I14001" s="23"/>
      <c r="J14001" s="23"/>
      <c r="P14001" s="23"/>
      <c r="Q14001" s="23"/>
    </row>
    <row r="14002" spans="2:17" ht="12.5" x14ac:dyDescent="0.25">
      <c r="B14002" s="24">
        <v>2835</v>
      </c>
      <c r="C14002" s="24">
        <v>4001376</v>
      </c>
      <c r="I14002" s="23"/>
      <c r="J14002" s="23"/>
      <c r="P14002" s="23"/>
      <c r="Q14002" s="23"/>
    </row>
    <row r="14003" spans="2:17" ht="12.5" x14ac:dyDescent="0.25">
      <c r="B14003" s="24">
        <v>2835</v>
      </c>
      <c r="C14003" s="24">
        <v>3800423</v>
      </c>
      <c r="I14003" s="23"/>
      <c r="J14003" s="23"/>
      <c r="P14003" s="23"/>
      <c r="Q14003" s="23"/>
    </row>
    <row r="14004" spans="2:17" ht="12.5" x14ac:dyDescent="0.25">
      <c r="B14004" s="24">
        <v>2835</v>
      </c>
      <c r="C14004" s="24">
        <v>3990636</v>
      </c>
      <c r="I14004" s="23"/>
      <c r="J14004" s="23"/>
      <c r="P14004" s="23"/>
      <c r="Q14004" s="23"/>
    </row>
    <row r="14005" spans="2:17" ht="12.5" x14ac:dyDescent="0.25">
      <c r="B14005" s="24">
        <v>2835</v>
      </c>
      <c r="C14005" s="24">
        <v>4437604</v>
      </c>
      <c r="I14005" s="23"/>
      <c r="J14005" s="23"/>
      <c r="P14005" s="23"/>
      <c r="Q14005" s="23"/>
    </row>
    <row r="14006" spans="2:17" ht="12.5" x14ac:dyDescent="0.25">
      <c r="B14006" s="24">
        <v>2835</v>
      </c>
      <c r="C14006" s="24">
        <v>3879457</v>
      </c>
      <c r="I14006" s="23"/>
      <c r="J14006" s="23"/>
      <c r="P14006" s="23"/>
      <c r="Q14006" s="23"/>
    </row>
    <row r="14007" spans="2:17" ht="12.5" x14ac:dyDescent="0.25">
      <c r="B14007" s="24">
        <v>2835</v>
      </c>
      <c r="C14007" s="24">
        <v>4558237</v>
      </c>
      <c r="I14007" s="23"/>
      <c r="J14007" s="23"/>
      <c r="P14007" s="23"/>
      <c r="Q14007" s="23"/>
    </row>
    <row r="14008" spans="2:17" ht="12.5" x14ac:dyDescent="0.25">
      <c r="B14008" s="24">
        <v>2835</v>
      </c>
      <c r="C14008" s="24">
        <v>3416632</v>
      </c>
      <c r="I14008" s="23"/>
      <c r="J14008" s="23"/>
      <c r="P14008" s="23"/>
      <c r="Q14008" s="23"/>
    </row>
    <row r="14009" spans="2:17" ht="12.5" x14ac:dyDescent="0.25">
      <c r="B14009" s="24">
        <v>2835</v>
      </c>
      <c r="C14009" s="24">
        <v>4749160</v>
      </c>
      <c r="I14009" s="23"/>
      <c r="J14009" s="23"/>
      <c r="P14009" s="23"/>
      <c r="Q14009" s="23"/>
    </row>
    <row r="14010" spans="2:17" ht="12.5" x14ac:dyDescent="0.25">
      <c r="B14010" s="24">
        <v>2835</v>
      </c>
      <c r="C14010" s="24">
        <v>4694172</v>
      </c>
      <c r="I14010" s="23"/>
      <c r="J14010" s="23"/>
      <c r="P14010" s="23"/>
      <c r="Q14010" s="23"/>
    </row>
    <row r="14011" spans="2:17" ht="12.5" x14ac:dyDescent="0.25">
      <c r="B14011" s="24">
        <v>2835</v>
      </c>
      <c r="C14011" s="24">
        <v>4616334</v>
      </c>
      <c r="I14011" s="23"/>
      <c r="J14011" s="23"/>
      <c r="P14011" s="23"/>
      <c r="Q14011" s="23"/>
    </row>
    <row r="14012" spans="2:17" ht="12.5" x14ac:dyDescent="0.25">
      <c r="B14012" s="24">
        <v>2835</v>
      </c>
      <c r="C14012" s="24">
        <v>4610498</v>
      </c>
      <c r="I14012" s="23"/>
      <c r="J14012" s="23"/>
      <c r="P14012" s="23"/>
      <c r="Q14012" s="23"/>
    </row>
    <row r="14013" spans="2:17" ht="12.5" x14ac:dyDescent="0.25">
      <c r="B14013" s="24">
        <v>2835</v>
      </c>
      <c r="C14013" s="24">
        <v>4560391</v>
      </c>
      <c r="I14013" s="23"/>
      <c r="J14013" s="23"/>
      <c r="P14013" s="23"/>
      <c r="Q14013" s="23"/>
    </row>
    <row r="14014" spans="2:17" ht="12.5" x14ac:dyDescent="0.25">
      <c r="B14014" s="24">
        <v>2835</v>
      </c>
      <c r="C14014" s="24">
        <v>3686456</v>
      </c>
      <c r="I14014" s="23"/>
      <c r="J14014" s="23"/>
      <c r="P14014" s="23"/>
      <c r="Q14014" s="23"/>
    </row>
    <row r="14015" spans="2:17" ht="12.5" x14ac:dyDescent="0.25">
      <c r="B14015" s="24">
        <v>2835</v>
      </c>
      <c r="C14015" s="24">
        <v>3886360</v>
      </c>
      <c r="I14015" s="23"/>
      <c r="J14015" s="23"/>
      <c r="P14015" s="23"/>
      <c r="Q14015" s="23"/>
    </row>
    <row r="14016" spans="2:17" ht="12.5" x14ac:dyDescent="0.25">
      <c r="B14016" s="24">
        <v>2835</v>
      </c>
      <c r="C14016" s="24">
        <v>3459455</v>
      </c>
      <c r="I14016" s="23"/>
      <c r="J14016" s="23"/>
      <c r="P14016" s="23"/>
      <c r="Q14016" s="23"/>
    </row>
    <row r="14017" spans="2:17" ht="12.5" x14ac:dyDescent="0.25">
      <c r="B14017" s="24">
        <v>2835</v>
      </c>
      <c r="C14017" s="24">
        <v>3216857</v>
      </c>
      <c r="I14017" s="23"/>
      <c r="J14017" s="23"/>
      <c r="P14017" s="23"/>
      <c r="Q14017" s="23"/>
    </row>
    <row r="14018" spans="2:17" ht="12.5" x14ac:dyDescent="0.25">
      <c r="B14018" s="24">
        <v>2835</v>
      </c>
      <c r="C14018" s="24">
        <v>4060313</v>
      </c>
      <c r="I14018" s="23"/>
      <c r="J14018" s="23"/>
      <c r="P14018" s="23"/>
      <c r="Q14018" s="23"/>
    </row>
    <row r="14019" spans="2:17" ht="12.5" x14ac:dyDescent="0.25">
      <c r="B14019" s="24">
        <v>2835</v>
      </c>
      <c r="C14019" s="24">
        <v>3732369</v>
      </c>
      <c r="I14019" s="23"/>
      <c r="J14019" s="23"/>
      <c r="P14019" s="23"/>
      <c r="Q14019" s="23"/>
    </row>
    <row r="14020" spans="2:17" ht="12.5" x14ac:dyDescent="0.25">
      <c r="B14020" s="24">
        <v>2835</v>
      </c>
      <c r="C14020" s="24">
        <v>3152186</v>
      </c>
      <c r="I14020" s="23"/>
      <c r="J14020" s="23"/>
      <c r="P14020" s="23"/>
      <c r="Q14020" s="23"/>
    </row>
    <row r="14021" spans="2:17" ht="12.5" x14ac:dyDescent="0.25">
      <c r="B14021" s="24">
        <v>2835</v>
      </c>
      <c r="C14021" s="24">
        <v>3081272</v>
      </c>
      <c r="I14021" s="23"/>
      <c r="J14021" s="23"/>
      <c r="P14021" s="23"/>
      <c r="Q14021" s="23"/>
    </row>
    <row r="14022" spans="2:17" ht="12.5" x14ac:dyDescent="0.25">
      <c r="B14022" s="24">
        <v>2835</v>
      </c>
      <c r="C14022" s="24">
        <v>3428737</v>
      </c>
      <c r="I14022" s="23"/>
      <c r="J14022" s="23"/>
      <c r="P14022" s="23"/>
      <c r="Q14022" s="23"/>
    </row>
    <row r="14023" spans="2:17" ht="12.5" x14ac:dyDescent="0.25">
      <c r="B14023" s="24">
        <v>2835</v>
      </c>
      <c r="C14023" s="24">
        <v>4790941</v>
      </c>
      <c r="I14023" s="23"/>
      <c r="J14023" s="23"/>
      <c r="P14023" s="23"/>
      <c r="Q14023" s="23"/>
    </row>
    <row r="14024" spans="2:17" ht="12.5" x14ac:dyDescent="0.25">
      <c r="B14024" s="24">
        <v>2835</v>
      </c>
      <c r="C14024" s="24">
        <v>4823628</v>
      </c>
      <c r="I14024" s="23"/>
      <c r="J14024" s="23"/>
      <c r="P14024" s="23"/>
      <c r="Q14024" s="23"/>
    </row>
    <row r="14025" spans="2:17" ht="12.5" x14ac:dyDescent="0.25">
      <c r="B14025" s="24">
        <v>2835</v>
      </c>
      <c r="C14025" s="24">
        <v>4198936</v>
      </c>
      <c r="I14025" s="23"/>
      <c r="J14025" s="23"/>
      <c r="P14025" s="23"/>
      <c r="Q14025" s="23"/>
    </row>
    <row r="14026" spans="2:17" ht="12.5" x14ac:dyDescent="0.25">
      <c r="B14026" s="24">
        <v>2835</v>
      </c>
      <c r="C14026" s="24">
        <v>4136654</v>
      </c>
      <c r="I14026" s="23"/>
      <c r="J14026" s="23"/>
      <c r="P14026" s="23"/>
      <c r="Q14026" s="23"/>
    </row>
    <row r="14027" spans="2:17" ht="12.5" x14ac:dyDescent="0.25">
      <c r="B14027" s="24">
        <v>2835</v>
      </c>
      <c r="C14027" s="24">
        <v>4688310</v>
      </c>
      <c r="I14027" s="23"/>
      <c r="J14027" s="23"/>
      <c r="P14027" s="23"/>
      <c r="Q14027" s="23"/>
    </row>
    <row r="14028" spans="2:17" ht="12.5" x14ac:dyDescent="0.25">
      <c r="B14028" s="24">
        <v>2835</v>
      </c>
      <c r="C14028" s="24">
        <v>5546171</v>
      </c>
      <c r="I14028" s="23"/>
      <c r="J14028" s="23"/>
      <c r="P14028" s="23"/>
      <c r="Q14028" s="23"/>
    </row>
    <row r="14029" spans="2:17" ht="12.5" x14ac:dyDescent="0.25">
      <c r="B14029" s="24">
        <v>2835</v>
      </c>
      <c r="C14029" s="24">
        <v>4013882</v>
      </c>
      <c r="I14029" s="23"/>
      <c r="J14029" s="23"/>
      <c r="P14029" s="23"/>
      <c r="Q14029" s="23"/>
    </row>
    <row r="14030" spans="2:17" ht="12.5" x14ac:dyDescent="0.25">
      <c r="B14030" s="24">
        <v>2835</v>
      </c>
      <c r="C14030" s="24">
        <v>3953802</v>
      </c>
      <c r="I14030" s="23"/>
      <c r="J14030" s="23"/>
      <c r="P14030" s="23"/>
      <c r="Q14030" s="23"/>
    </row>
    <row r="14031" spans="2:17" ht="12.5" x14ac:dyDescent="0.25">
      <c r="B14031" s="24">
        <v>2835</v>
      </c>
      <c r="C14031" s="24">
        <v>4093402</v>
      </c>
      <c r="I14031" s="23"/>
      <c r="J14031" s="23"/>
      <c r="P14031" s="23"/>
      <c r="Q14031" s="23"/>
    </row>
    <row r="14032" spans="2:17" ht="12.5" x14ac:dyDescent="0.25">
      <c r="B14032" s="24">
        <v>2835</v>
      </c>
      <c r="C14032" s="24">
        <v>3857890</v>
      </c>
      <c r="I14032" s="23"/>
      <c r="J14032" s="23"/>
      <c r="P14032" s="23"/>
      <c r="Q14032" s="23"/>
    </row>
    <row r="14033" spans="2:17" ht="12.5" x14ac:dyDescent="0.25">
      <c r="B14033" s="24">
        <v>2835</v>
      </c>
      <c r="C14033" s="24">
        <v>4459670</v>
      </c>
      <c r="I14033" s="23"/>
      <c r="J14033" s="23"/>
      <c r="P14033" s="23"/>
      <c r="Q14033" s="23"/>
    </row>
    <row r="14034" spans="2:17" ht="12.5" x14ac:dyDescent="0.25">
      <c r="B14034" s="24">
        <v>2835</v>
      </c>
      <c r="C14034" s="24">
        <v>3545507</v>
      </c>
      <c r="I14034" s="23"/>
      <c r="J14034" s="23"/>
      <c r="P14034" s="23"/>
      <c r="Q14034" s="23"/>
    </row>
    <row r="14035" spans="2:17" ht="12.5" x14ac:dyDescent="0.25">
      <c r="B14035" s="24">
        <v>2835</v>
      </c>
      <c r="C14035" s="24">
        <v>4307499</v>
      </c>
      <c r="I14035" s="23"/>
      <c r="J14035" s="23"/>
      <c r="P14035" s="23"/>
      <c r="Q14035" s="23"/>
    </row>
    <row r="14036" spans="2:17" ht="12.5" x14ac:dyDescent="0.25">
      <c r="B14036" s="24">
        <v>2835</v>
      </c>
      <c r="C14036" s="24">
        <v>4399450</v>
      </c>
      <c r="I14036" s="23"/>
      <c r="J14036" s="23"/>
      <c r="P14036" s="23"/>
      <c r="Q14036" s="23"/>
    </row>
    <row r="14037" spans="2:17" ht="12.5" x14ac:dyDescent="0.25">
      <c r="B14037" s="24">
        <v>2835</v>
      </c>
      <c r="C14037" s="24">
        <v>7903387</v>
      </c>
      <c r="I14037" s="23"/>
      <c r="J14037" s="23"/>
      <c r="P14037" s="23"/>
      <c r="Q14037" s="23"/>
    </row>
    <row r="14038" spans="2:17" ht="12.5" x14ac:dyDescent="0.25">
      <c r="B14038" s="24">
        <v>2835</v>
      </c>
      <c r="C14038" s="24">
        <v>3787194</v>
      </c>
      <c r="I14038" s="23"/>
      <c r="J14038" s="23"/>
      <c r="P14038" s="23"/>
      <c r="Q14038" s="23"/>
    </row>
    <row r="14039" spans="2:17" ht="12.5" x14ac:dyDescent="0.25">
      <c r="B14039" s="24">
        <v>2835</v>
      </c>
      <c r="C14039" s="24">
        <v>2822962</v>
      </c>
      <c r="I14039" s="23"/>
      <c r="J14039" s="23"/>
      <c r="P14039" s="23"/>
      <c r="Q14039" s="23"/>
    </row>
    <row r="14040" spans="2:17" ht="12.5" x14ac:dyDescent="0.25">
      <c r="B14040" s="24">
        <v>2835</v>
      </c>
      <c r="C14040" s="24">
        <v>4378136</v>
      </c>
      <c r="I14040" s="23"/>
      <c r="J14040" s="23"/>
      <c r="P14040" s="23"/>
      <c r="Q14040" s="23"/>
    </row>
    <row r="14041" spans="2:17" ht="12.5" x14ac:dyDescent="0.25">
      <c r="B14041" s="24">
        <v>2835</v>
      </c>
      <c r="C14041" s="24">
        <v>4479251</v>
      </c>
      <c r="I14041" s="23"/>
      <c r="J14041" s="23"/>
      <c r="P14041" s="23"/>
      <c r="Q14041" s="23"/>
    </row>
    <row r="14042" spans="2:17" ht="12.5" x14ac:dyDescent="0.25">
      <c r="B14042" s="24">
        <v>2835</v>
      </c>
      <c r="C14042" s="24">
        <v>7759975</v>
      </c>
      <c r="I14042" s="23"/>
      <c r="J14042" s="23"/>
      <c r="P14042" s="23"/>
      <c r="Q14042" s="23"/>
    </row>
    <row r="14043" spans="2:17" ht="12.5" x14ac:dyDescent="0.25">
      <c r="B14043" s="24">
        <v>2835</v>
      </c>
      <c r="C14043" s="24">
        <v>15824515</v>
      </c>
      <c r="I14043" s="23"/>
      <c r="J14043" s="23"/>
      <c r="P14043" s="23"/>
      <c r="Q14043" s="23"/>
    </row>
    <row r="14044" spans="2:17" ht="12.5" x14ac:dyDescent="0.25">
      <c r="B14044" s="24">
        <v>2835</v>
      </c>
      <c r="C14044" s="24">
        <v>3678990</v>
      </c>
      <c r="I14044" s="23"/>
      <c r="J14044" s="23"/>
      <c r="P14044" s="23"/>
      <c r="Q14044" s="23"/>
    </row>
    <row r="14045" spans="2:17" ht="12.5" x14ac:dyDescent="0.25">
      <c r="B14045" s="24">
        <v>2835</v>
      </c>
      <c r="C14045" s="24">
        <v>8343927</v>
      </c>
      <c r="I14045" s="23"/>
      <c r="J14045" s="23"/>
      <c r="P14045" s="23"/>
      <c r="Q14045" s="23"/>
    </row>
    <row r="14046" spans="2:17" ht="12.5" x14ac:dyDescent="0.25">
      <c r="B14046" s="24">
        <v>2835</v>
      </c>
      <c r="C14046" s="24">
        <v>4113658</v>
      </c>
      <c r="I14046" s="23"/>
      <c r="J14046" s="23"/>
      <c r="P14046" s="23"/>
      <c r="Q14046" s="23"/>
    </row>
    <row r="14047" spans="2:17" ht="12.5" x14ac:dyDescent="0.25">
      <c r="B14047" s="24">
        <v>2835</v>
      </c>
      <c r="C14047" s="24">
        <v>3892674</v>
      </c>
      <c r="I14047" s="23"/>
      <c r="J14047" s="23"/>
      <c r="P14047" s="23"/>
      <c r="Q14047" s="23"/>
    </row>
    <row r="14048" spans="2:17" ht="12.5" x14ac:dyDescent="0.25">
      <c r="B14048" s="24">
        <v>2835</v>
      </c>
      <c r="C14048" s="24">
        <v>4492407</v>
      </c>
      <c r="I14048" s="23"/>
      <c r="J14048" s="23"/>
      <c r="P14048" s="23"/>
      <c r="Q14048" s="23"/>
    </row>
    <row r="14049" spans="2:17" ht="12.5" x14ac:dyDescent="0.25">
      <c r="B14049" s="24">
        <v>2835</v>
      </c>
      <c r="C14049" s="24">
        <v>4236874</v>
      </c>
      <c r="I14049" s="23"/>
      <c r="J14049" s="23"/>
      <c r="P14049" s="23"/>
      <c r="Q14049" s="23"/>
    </row>
    <row r="14050" spans="2:17" ht="12.5" x14ac:dyDescent="0.25">
      <c r="B14050" s="24">
        <v>2835</v>
      </c>
      <c r="C14050" s="24">
        <v>3373188</v>
      </c>
      <c r="I14050" s="23"/>
      <c r="J14050" s="23"/>
      <c r="P14050" s="23"/>
      <c r="Q14050" s="23"/>
    </row>
    <row r="14051" spans="2:17" ht="12.5" x14ac:dyDescent="0.25">
      <c r="B14051" s="24">
        <v>2835</v>
      </c>
      <c r="C14051" s="24">
        <v>4815223</v>
      </c>
      <c r="I14051" s="23"/>
      <c r="J14051" s="23"/>
      <c r="P14051" s="23"/>
      <c r="Q14051" s="23"/>
    </row>
    <row r="14052" spans="2:17" ht="12.5" x14ac:dyDescent="0.25">
      <c r="B14052" s="24">
        <v>2835</v>
      </c>
      <c r="C14052" s="24">
        <v>4372507</v>
      </c>
      <c r="I14052" s="23"/>
      <c r="J14052" s="23"/>
      <c r="P14052" s="23"/>
      <c r="Q14052" s="23"/>
    </row>
    <row r="14053" spans="2:17" ht="12.5" x14ac:dyDescent="0.25">
      <c r="B14053" s="24">
        <v>2835</v>
      </c>
      <c r="C14053" s="24">
        <v>2784091</v>
      </c>
      <c r="I14053" s="23"/>
      <c r="J14053" s="23"/>
      <c r="P14053" s="23"/>
      <c r="Q14053" s="23"/>
    </row>
    <row r="14054" spans="2:17" ht="12.5" x14ac:dyDescent="0.25">
      <c r="B14054" s="24">
        <v>2835</v>
      </c>
      <c r="C14054" s="24">
        <v>5449158</v>
      </c>
      <c r="I14054" s="23"/>
      <c r="J14054" s="23"/>
      <c r="P14054" s="23"/>
      <c r="Q14054" s="23"/>
    </row>
    <row r="14055" spans="2:17" ht="12.5" x14ac:dyDescent="0.25">
      <c r="B14055" s="24">
        <v>2835</v>
      </c>
      <c r="C14055" s="24">
        <v>2337524</v>
      </c>
      <c r="I14055" s="23"/>
      <c r="J14055" s="23"/>
      <c r="P14055" s="23"/>
      <c r="Q14055" s="23"/>
    </row>
    <row r="14056" spans="2:17" ht="12.5" x14ac:dyDescent="0.25">
      <c r="B14056" s="24">
        <v>2835</v>
      </c>
      <c r="C14056" s="24">
        <v>4037662</v>
      </c>
      <c r="I14056" s="23"/>
      <c r="J14056" s="23"/>
      <c r="P14056" s="23"/>
      <c r="Q14056" s="23"/>
    </row>
    <row r="14057" spans="2:17" ht="12.5" x14ac:dyDescent="0.25">
      <c r="B14057" s="24">
        <v>2835</v>
      </c>
      <c r="C14057" s="24">
        <v>6057297</v>
      </c>
      <c r="I14057" s="23"/>
      <c r="J14057" s="23"/>
      <c r="P14057" s="23"/>
      <c r="Q14057" s="23"/>
    </row>
    <row r="14058" spans="2:17" ht="12.5" x14ac:dyDescent="0.25">
      <c r="B14058" s="24">
        <v>2835</v>
      </c>
      <c r="C14058" s="24">
        <v>4839042</v>
      </c>
      <c r="I14058" s="23"/>
      <c r="J14058" s="23"/>
      <c r="P14058" s="23"/>
      <c r="Q14058" s="23"/>
    </row>
    <row r="14059" spans="2:17" ht="12.5" x14ac:dyDescent="0.25">
      <c r="B14059" s="24">
        <v>2835</v>
      </c>
      <c r="C14059" s="24">
        <v>3864630</v>
      </c>
      <c r="I14059" s="23"/>
      <c r="J14059" s="23"/>
      <c r="P14059" s="23"/>
      <c r="Q14059" s="23"/>
    </row>
    <row r="14060" spans="2:17" ht="12.5" x14ac:dyDescent="0.25">
      <c r="B14060" s="24">
        <v>2835</v>
      </c>
      <c r="C14060" s="24">
        <v>4077240</v>
      </c>
      <c r="I14060" s="23"/>
      <c r="J14060" s="23"/>
      <c r="P14060" s="23"/>
      <c r="Q14060" s="23"/>
    </row>
    <row r="14061" spans="2:17" ht="12.5" x14ac:dyDescent="0.25">
      <c r="B14061" s="24">
        <v>2835</v>
      </c>
      <c r="C14061" s="24">
        <v>4188872</v>
      </c>
      <c r="I14061" s="23"/>
      <c r="J14061" s="23"/>
      <c r="P14061" s="23"/>
      <c r="Q14061" s="23"/>
    </row>
    <row r="14062" spans="2:17" ht="12.5" x14ac:dyDescent="0.25">
      <c r="B14062" s="24">
        <v>2835</v>
      </c>
      <c r="C14062" s="24">
        <v>3615221</v>
      </c>
      <c r="I14062" s="23"/>
      <c r="J14062" s="23"/>
      <c r="P14062" s="23"/>
      <c r="Q14062" s="23"/>
    </row>
    <row r="14063" spans="2:17" ht="12.5" x14ac:dyDescent="0.25">
      <c r="B14063" s="24">
        <v>2835</v>
      </c>
      <c r="C14063" s="24">
        <v>3593148</v>
      </c>
      <c r="I14063" s="23"/>
      <c r="J14063" s="23"/>
      <c r="P14063" s="23"/>
      <c r="Q14063" s="23"/>
    </row>
    <row r="14064" spans="2:17" ht="12.5" x14ac:dyDescent="0.25">
      <c r="B14064" s="24">
        <v>2835</v>
      </c>
      <c r="C14064" s="24">
        <v>4801910</v>
      </c>
      <c r="I14064" s="23"/>
      <c r="J14064" s="23"/>
      <c r="P14064" s="23"/>
      <c r="Q14064" s="23"/>
    </row>
    <row r="14065" spans="2:17" ht="12.5" x14ac:dyDescent="0.25">
      <c r="B14065" s="24">
        <v>2835</v>
      </c>
      <c r="C14065" s="24">
        <v>4834853</v>
      </c>
      <c r="I14065" s="23"/>
      <c r="J14065" s="23"/>
      <c r="P14065" s="23"/>
      <c r="Q14065" s="23"/>
    </row>
    <row r="14066" spans="2:17" ht="12.5" x14ac:dyDescent="0.25">
      <c r="B14066" s="24">
        <v>2835</v>
      </c>
      <c r="C14066" s="24">
        <v>4106010</v>
      </c>
      <c r="I14066" s="23"/>
      <c r="J14066" s="23"/>
      <c r="P14066" s="23"/>
      <c r="Q14066" s="23"/>
    </row>
    <row r="14067" spans="2:17" ht="12.5" x14ac:dyDescent="0.25">
      <c r="B14067" s="24">
        <v>2835</v>
      </c>
      <c r="C14067" s="24">
        <v>5238154</v>
      </c>
      <c r="I14067" s="23"/>
      <c r="J14067" s="23"/>
      <c r="P14067" s="23"/>
      <c r="Q14067" s="23"/>
    </row>
    <row r="14068" spans="2:17" ht="12.5" x14ac:dyDescent="0.25">
      <c r="B14068" s="24">
        <v>2835</v>
      </c>
      <c r="C14068" s="24">
        <v>5010773</v>
      </c>
      <c r="I14068" s="23"/>
      <c r="J14068" s="23"/>
      <c r="P14068" s="23"/>
      <c r="Q14068" s="23"/>
    </row>
    <row r="14069" spans="2:17" ht="12.5" x14ac:dyDescent="0.25">
      <c r="B14069" s="24">
        <v>2835</v>
      </c>
      <c r="C14069" s="24">
        <v>3745035</v>
      </c>
      <c r="I14069" s="23"/>
      <c r="J14069" s="23"/>
      <c r="P14069" s="23"/>
      <c r="Q14069" s="23"/>
    </row>
    <row r="14070" spans="2:17" ht="12.5" x14ac:dyDescent="0.25">
      <c r="B14070" s="24">
        <v>2835</v>
      </c>
      <c r="C14070" s="24">
        <v>3891473</v>
      </c>
      <c r="I14070" s="23"/>
      <c r="J14070" s="23"/>
      <c r="P14070" s="23"/>
      <c r="Q14070" s="23"/>
    </row>
    <row r="14071" spans="2:17" ht="12.5" x14ac:dyDescent="0.25">
      <c r="B14071" s="24">
        <v>2835</v>
      </c>
      <c r="C14071" s="24">
        <v>3560619</v>
      </c>
      <c r="I14071" s="23"/>
      <c r="J14071" s="23"/>
      <c r="P14071" s="23"/>
      <c r="Q14071" s="23"/>
    </row>
    <row r="14072" spans="2:17" ht="12.5" x14ac:dyDescent="0.25">
      <c r="B14072" s="24">
        <v>2835</v>
      </c>
      <c r="C14072" s="24">
        <v>5125420</v>
      </c>
      <c r="I14072" s="23"/>
      <c r="J14072" s="23"/>
      <c r="P14072" s="23"/>
      <c r="Q14072" s="23"/>
    </row>
    <row r="14073" spans="2:17" ht="12.5" x14ac:dyDescent="0.25">
      <c r="B14073" s="24">
        <v>2835</v>
      </c>
      <c r="C14073" s="24">
        <v>4189112</v>
      </c>
      <c r="I14073" s="23"/>
      <c r="J14073" s="23"/>
      <c r="P14073" s="23"/>
      <c r="Q14073" s="23"/>
    </row>
    <row r="14074" spans="2:17" ht="12.5" x14ac:dyDescent="0.25">
      <c r="B14074" s="24">
        <v>2835</v>
      </c>
      <c r="C14074" s="24">
        <v>4359506</v>
      </c>
      <c r="I14074" s="23"/>
      <c r="J14074" s="23"/>
      <c r="P14074" s="23"/>
      <c r="Q14074" s="23"/>
    </row>
    <row r="14075" spans="2:17" ht="12.5" x14ac:dyDescent="0.25">
      <c r="B14075" s="24">
        <v>2835</v>
      </c>
      <c r="C14075" s="24">
        <v>4130309</v>
      </c>
      <c r="I14075" s="23"/>
      <c r="J14075" s="23"/>
      <c r="P14075" s="23"/>
      <c r="Q14075" s="23"/>
    </row>
    <row r="14076" spans="2:17" ht="12.5" x14ac:dyDescent="0.25">
      <c r="B14076" s="24">
        <v>2835</v>
      </c>
      <c r="C14076" s="24">
        <v>3936895</v>
      </c>
      <c r="I14076" s="23"/>
      <c r="J14076" s="23"/>
      <c r="P14076" s="23"/>
      <c r="Q14076" s="23"/>
    </row>
    <row r="14077" spans="2:17" ht="12.5" x14ac:dyDescent="0.25">
      <c r="B14077" s="24">
        <v>2835</v>
      </c>
      <c r="C14077" s="24">
        <v>3880686</v>
      </c>
      <c r="I14077" s="23"/>
      <c r="J14077" s="23"/>
      <c r="P14077" s="23"/>
      <c r="Q14077" s="23"/>
    </row>
    <row r="14078" spans="2:17" ht="12.5" x14ac:dyDescent="0.25">
      <c r="B14078" s="24">
        <v>2835</v>
      </c>
      <c r="C14078" s="24">
        <v>3455464</v>
      </c>
      <c r="I14078" s="23"/>
      <c r="J14078" s="23"/>
      <c r="P14078" s="23"/>
      <c r="Q14078" s="23"/>
    </row>
    <row r="14079" spans="2:17" ht="12.5" x14ac:dyDescent="0.25">
      <c r="B14079" s="24">
        <v>2835</v>
      </c>
      <c r="C14079" s="24">
        <v>4007039</v>
      </c>
      <c r="I14079" s="23"/>
      <c r="J14079" s="23"/>
      <c r="P14079" s="23"/>
      <c r="Q14079" s="23"/>
    </row>
    <row r="14080" spans="2:17" ht="12.5" x14ac:dyDescent="0.25">
      <c r="B14080" s="24">
        <v>2835</v>
      </c>
      <c r="C14080" s="24">
        <v>4424316</v>
      </c>
      <c r="I14080" s="23"/>
      <c r="J14080" s="23"/>
      <c r="P14080" s="23"/>
      <c r="Q14080" s="23"/>
    </row>
    <row r="14081" spans="2:17" ht="12.5" x14ac:dyDescent="0.25">
      <c r="B14081" s="24">
        <v>2835</v>
      </c>
      <c r="C14081" s="24">
        <v>2443924</v>
      </c>
      <c r="I14081" s="23"/>
      <c r="J14081" s="23"/>
      <c r="P14081" s="23"/>
      <c r="Q14081" s="23"/>
    </row>
    <row r="14082" spans="2:17" ht="12.5" x14ac:dyDescent="0.25">
      <c r="B14082" s="24">
        <v>2835</v>
      </c>
      <c r="C14082" s="24">
        <v>3484265</v>
      </c>
      <c r="I14082" s="23"/>
      <c r="J14082" s="23"/>
      <c r="P14082" s="23"/>
      <c r="Q14082" s="23"/>
    </row>
    <row r="14083" spans="2:17" ht="12.5" x14ac:dyDescent="0.25">
      <c r="B14083" s="24">
        <v>2835</v>
      </c>
      <c r="C14083" s="24">
        <v>3582290</v>
      </c>
      <c r="I14083" s="23"/>
      <c r="J14083" s="23"/>
      <c r="P14083" s="23"/>
      <c r="Q14083" s="23"/>
    </row>
    <row r="14084" spans="2:17" ht="12.5" x14ac:dyDescent="0.25">
      <c r="B14084" s="24">
        <v>2835</v>
      </c>
      <c r="C14084" s="24">
        <v>3816874</v>
      </c>
      <c r="I14084" s="23"/>
      <c r="J14084" s="23"/>
      <c r="P14084" s="23"/>
      <c r="Q14084" s="23"/>
    </row>
    <row r="14085" spans="2:17" ht="12.5" x14ac:dyDescent="0.25">
      <c r="B14085" s="24">
        <v>2835</v>
      </c>
      <c r="C14085" s="24">
        <v>3489086</v>
      </c>
      <c r="I14085" s="23"/>
      <c r="J14085" s="23"/>
      <c r="P14085" s="23"/>
      <c r="Q14085" s="23"/>
    </row>
    <row r="14086" spans="2:17" ht="12.5" x14ac:dyDescent="0.25">
      <c r="B14086" s="24">
        <v>2835</v>
      </c>
      <c r="C14086" s="24">
        <v>2971401</v>
      </c>
      <c r="I14086" s="23"/>
      <c r="J14086" s="23"/>
      <c r="P14086" s="23"/>
      <c r="Q14086" s="23"/>
    </row>
    <row r="14087" spans="2:17" ht="12.5" x14ac:dyDescent="0.25">
      <c r="B14087" s="24">
        <v>2835</v>
      </c>
      <c r="C14087" s="24">
        <v>4471781</v>
      </c>
      <c r="I14087" s="23"/>
      <c r="J14087" s="23"/>
      <c r="P14087" s="23"/>
      <c r="Q14087" s="23"/>
    </row>
    <row r="14088" spans="2:17" ht="12.5" x14ac:dyDescent="0.25">
      <c r="B14088" s="24">
        <v>2835</v>
      </c>
      <c r="C14088" s="24">
        <v>4862355</v>
      </c>
      <c r="I14088" s="23"/>
      <c r="J14088" s="23"/>
      <c r="P14088" s="23"/>
      <c r="Q14088" s="23"/>
    </row>
    <row r="14089" spans="2:17" ht="12.5" x14ac:dyDescent="0.25">
      <c r="B14089" s="24">
        <v>2835</v>
      </c>
      <c r="C14089" s="24">
        <v>3289433</v>
      </c>
      <c r="I14089" s="23"/>
      <c r="J14089" s="23"/>
      <c r="P14089" s="23"/>
      <c r="Q14089" s="23"/>
    </row>
    <row r="14090" spans="2:17" ht="12.5" x14ac:dyDescent="0.25">
      <c r="B14090" s="24">
        <v>2835</v>
      </c>
      <c r="C14090" s="24">
        <v>3890523</v>
      </c>
      <c r="I14090" s="23"/>
      <c r="J14090" s="23"/>
      <c r="P14090" s="23"/>
      <c r="Q14090" s="23"/>
    </row>
    <row r="14091" spans="2:17" ht="12.5" x14ac:dyDescent="0.25">
      <c r="B14091" s="24">
        <v>2835</v>
      </c>
      <c r="C14091" s="24">
        <v>3927880</v>
      </c>
      <c r="I14091" s="23"/>
      <c r="J14091" s="23"/>
      <c r="P14091" s="23"/>
      <c r="Q14091" s="23"/>
    </row>
    <row r="14092" spans="2:17" ht="12.5" x14ac:dyDescent="0.25">
      <c r="B14092" s="24">
        <v>2835</v>
      </c>
      <c r="C14092" s="24">
        <v>4343011</v>
      </c>
      <c r="I14092" s="23"/>
      <c r="J14092" s="23"/>
      <c r="P14092" s="23"/>
      <c r="Q14092" s="23"/>
    </row>
    <row r="14093" spans="2:17" ht="12.5" x14ac:dyDescent="0.25">
      <c r="B14093" s="24">
        <v>2835</v>
      </c>
      <c r="C14093" s="24">
        <v>4459340</v>
      </c>
      <c r="I14093" s="23"/>
      <c r="J14093" s="23"/>
      <c r="P14093" s="23"/>
      <c r="Q14093" s="23"/>
    </row>
    <row r="14094" spans="2:17" ht="12.5" x14ac:dyDescent="0.25">
      <c r="B14094" s="24">
        <v>2835</v>
      </c>
      <c r="C14094" s="24">
        <v>4604481</v>
      </c>
      <c r="I14094" s="23"/>
      <c r="J14094" s="23"/>
      <c r="P14094" s="23"/>
      <c r="Q14094" s="23"/>
    </row>
    <row r="14095" spans="2:17" ht="12.5" x14ac:dyDescent="0.25">
      <c r="B14095" s="24">
        <v>2835</v>
      </c>
      <c r="C14095" s="24">
        <v>3977531</v>
      </c>
      <c r="I14095" s="23"/>
      <c r="J14095" s="23"/>
      <c r="P14095" s="23"/>
      <c r="Q14095" s="23"/>
    </row>
    <row r="14096" spans="2:17" ht="12.5" x14ac:dyDescent="0.25">
      <c r="B14096" s="24">
        <v>2835</v>
      </c>
      <c r="C14096" s="24">
        <v>3553534</v>
      </c>
      <c r="I14096" s="23"/>
      <c r="J14096" s="23"/>
      <c r="P14096" s="23"/>
      <c r="Q14096" s="23"/>
    </row>
    <row r="14097" spans="2:17" ht="12.5" x14ac:dyDescent="0.25">
      <c r="B14097" s="24">
        <v>2835</v>
      </c>
      <c r="C14097" s="24">
        <v>3818642</v>
      </c>
      <c r="I14097" s="23"/>
      <c r="J14097" s="23"/>
      <c r="P14097" s="23"/>
      <c r="Q14097" s="23"/>
    </row>
    <row r="14098" spans="2:17" ht="12.5" x14ac:dyDescent="0.25">
      <c r="B14098" s="24">
        <v>2835</v>
      </c>
      <c r="C14098" s="24">
        <v>4893551</v>
      </c>
      <c r="I14098" s="23"/>
      <c r="J14098" s="23"/>
      <c r="P14098" s="23"/>
      <c r="Q14098" s="23"/>
    </row>
    <row r="14099" spans="2:17" ht="12.5" x14ac:dyDescent="0.25">
      <c r="B14099" s="24">
        <v>2835</v>
      </c>
      <c r="C14099" s="24">
        <v>4198569</v>
      </c>
      <c r="I14099" s="23"/>
      <c r="J14099" s="23"/>
      <c r="P14099" s="23"/>
      <c r="Q14099" s="23"/>
    </row>
    <row r="14100" spans="2:17" ht="12.5" x14ac:dyDescent="0.25">
      <c r="B14100" s="24">
        <v>2835</v>
      </c>
      <c r="C14100" s="24">
        <v>4014504</v>
      </c>
      <c r="I14100" s="23"/>
      <c r="J14100" s="23"/>
      <c r="P14100" s="23"/>
      <c r="Q14100" s="23"/>
    </row>
    <row r="14101" spans="2:17" ht="12.5" x14ac:dyDescent="0.25">
      <c r="B14101" s="24">
        <v>2835</v>
      </c>
      <c r="C14101" s="24">
        <v>3890818</v>
      </c>
      <c r="I14101" s="23"/>
      <c r="J14101" s="23"/>
      <c r="P14101" s="23"/>
      <c r="Q14101" s="23"/>
    </row>
    <row r="14102" spans="2:17" ht="12.5" x14ac:dyDescent="0.25">
      <c r="B14102" s="24">
        <v>2835</v>
      </c>
      <c r="C14102" s="24">
        <v>3917820</v>
      </c>
      <c r="I14102" s="23"/>
      <c r="J14102" s="23"/>
      <c r="P14102" s="23"/>
      <c r="Q14102" s="23"/>
    </row>
    <row r="14103" spans="2:17" ht="12.5" x14ac:dyDescent="0.25">
      <c r="B14103" s="24">
        <v>2835</v>
      </c>
      <c r="C14103" s="24">
        <v>4620892</v>
      </c>
      <c r="I14103" s="23"/>
      <c r="J14103" s="23"/>
      <c r="P14103" s="23"/>
      <c r="Q14103" s="23"/>
    </row>
    <row r="14104" spans="2:17" ht="12.5" x14ac:dyDescent="0.25">
      <c r="B14104" s="24">
        <v>2835</v>
      </c>
      <c r="C14104" s="24">
        <v>3788944</v>
      </c>
      <c r="I14104" s="23"/>
      <c r="J14104" s="23"/>
      <c r="P14104" s="23"/>
      <c r="Q14104" s="23"/>
    </row>
    <row r="14105" spans="2:17" ht="12.5" x14ac:dyDescent="0.25">
      <c r="B14105" s="24">
        <v>2835</v>
      </c>
      <c r="C14105" s="24">
        <v>4133452</v>
      </c>
      <c r="I14105" s="23"/>
      <c r="J14105" s="23"/>
      <c r="P14105" s="23"/>
      <c r="Q14105" s="23"/>
    </row>
    <row r="14106" spans="2:17" ht="12.5" x14ac:dyDescent="0.25">
      <c r="B14106" s="24">
        <v>2835</v>
      </c>
      <c r="C14106" s="24">
        <v>3363094</v>
      </c>
      <c r="I14106" s="23"/>
      <c r="J14106" s="23"/>
      <c r="P14106" s="23"/>
      <c r="Q14106" s="23"/>
    </row>
    <row r="14107" spans="2:17" ht="12.5" x14ac:dyDescent="0.25">
      <c r="B14107" s="24">
        <v>2835</v>
      </c>
      <c r="C14107" s="24">
        <v>4517628</v>
      </c>
      <c r="I14107" s="23"/>
      <c r="J14107" s="23"/>
      <c r="P14107" s="23"/>
      <c r="Q14107" s="23"/>
    </row>
    <row r="14108" spans="2:17" ht="12.5" x14ac:dyDescent="0.25">
      <c r="B14108" s="24">
        <v>2835</v>
      </c>
      <c r="C14108" s="24">
        <v>3522672</v>
      </c>
      <c r="I14108" s="23"/>
      <c r="J14108" s="23"/>
      <c r="P14108" s="23"/>
      <c r="Q14108" s="23"/>
    </row>
    <row r="14109" spans="2:17" ht="12.5" x14ac:dyDescent="0.25">
      <c r="B14109" s="24">
        <v>2835</v>
      </c>
      <c r="C14109" s="24">
        <v>3608863</v>
      </c>
      <c r="I14109" s="23"/>
      <c r="J14109" s="23"/>
      <c r="P14109" s="23"/>
      <c r="Q14109" s="23"/>
    </row>
    <row r="14110" spans="2:17" ht="12.5" x14ac:dyDescent="0.25">
      <c r="B14110" s="24">
        <v>2835</v>
      </c>
      <c r="C14110" s="24">
        <v>3709602</v>
      </c>
      <c r="I14110" s="23"/>
      <c r="J14110" s="23"/>
      <c r="P14110" s="23"/>
      <c r="Q14110" s="23"/>
    </row>
    <row r="14111" spans="2:17" ht="12.5" x14ac:dyDescent="0.25">
      <c r="B14111" s="24">
        <v>2835</v>
      </c>
      <c r="C14111" s="24">
        <v>9145662</v>
      </c>
      <c r="I14111" s="23"/>
      <c r="J14111" s="23"/>
      <c r="P14111" s="23"/>
      <c r="Q14111" s="23"/>
    </row>
    <row r="14112" spans="2:17" ht="12.5" x14ac:dyDescent="0.25">
      <c r="B14112" s="24">
        <v>2835</v>
      </c>
      <c r="C14112" s="24">
        <v>7352857</v>
      </c>
      <c r="I14112" s="23"/>
      <c r="J14112" s="23"/>
      <c r="P14112" s="23"/>
      <c r="Q14112" s="23"/>
    </row>
    <row r="14113" spans="2:17" ht="12.5" x14ac:dyDescent="0.25">
      <c r="B14113" s="24">
        <v>2835</v>
      </c>
      <c r="C14113" s="24">
        <v>4411900</v>
      </c>
      <c r="I14113" s="23"/>
      <c r="J14113" s="23"/>
      <c r="P14113" s="23"/>
      <c r="Q14113" s="23"/>
    </row>
    <row r="14114" spans="2:17" ht="12.5" x14ac:dyDescent="0.25">
      <c r="B14114" s="24">
        <v>2835</v>
      </c>
      <c r="C14114" s="24">
        <v>3678713</v>
      </c>
      <c r="I14114" s="23"/>
      <c r="J14114" s="23"/>
      <c r="P14114" s="23"/>
      <c r="Q14114" s="23"/>
    </row>
    <row r="14115" spans="2:17" ht="12.5" x14ac:dyDescent="0.25">
      <c r="B14115" s="24">
        <v>2835</v>
      </c>
      <c r="C14115" s="24">
        <v>4753713</v>
      </c>
      <c r="I14115" s="23"/>
      <c r="J14115" s="23"/>
      <c r="P14115" s="23"/>
      <c r="Q14115" s="23"/>
    </row>
    <row r="14116" spans="2:17" ht="12.5" x14ac:dyDescent="0.25">
      <c r="B14116" s="24">
        <v>2835</v>
      </c>
      <c r="C14116" s="24">
        <v>4124950</v>
      </c>
      <c r="I14116" s="23"/>
      <c r="J14116" s="23"/>
      <c r="P14116" s="23"/>
      <c r="Q14116" s="23"/>
    </row>
    <row r="14117" spans="2:17" ht="12.5" x14ac:dyDescent="0.25">
      <c r="B14117" s="24">
        <v>2835</v>
      </c>
      <c r="C14117" s="24">
        <v>5209202</v>
      </c>
      <c r="I14117" s="23"/>
      <c r="J14117" s="23"/>
      <c r="P14117" s="23"/>
      <c r="Q14117" s="23"/>
    </row>
    <row r="14118" spans="2:17" ht="12.5" x14ac:dyDescent="0.25">
      <c r="B14118" s="24">
        <v>2835</v>
      </c>
      <c r="C14118" s="24">
        <v>4048526</v>
      </c>
      <c r="I14118" s="23"/>
      <c r="J14118" s="23"/>
      <c r="P14118" s="23"/>
      <c r="Q14118" s="23"/>
    </row>
    <row r="14119" spans="2:17" ht="12.5" x14ac:dyDescent="0.25">
      <c r="B14119" s="24">
        <v>2835</v>
      </c>
      <c r="C14119" s="24">
        <v>4016356</v>
      </c>
      <c r="I14119" s="23"/>
      <c r="J14119" s="23"/>
      <c r="P14119" s="23"/>
      <c r="Q14119" s="23"/>
    </row>
    <row r="14120" spans="2:17" ht="12.5" x14ac:dyDescent="0.25">
      <c r="B14120" s="24">
        <v>2835</v>
      </c>
      <c r="C14120" s="24">
        <v>4821870</v>
      </c>
      <c r="I14120" s="23"/>
      <c r="J14120" s="23"/>
      <c r="P14120" s="23"/>
      <c r="Q14120" s="23"/>
    </row>
    <row r="14121" spans="2:17" ht="12.5" x14ac:dyDescent="0.25">
      <c r="B14121" s="24">
        <v>2835</v>
      </c>
      <c r="C14121" s="24">
        <v>2828365</v>
      </c>
      <c r="I14121" s="23"/>
      <c r="J14121" s="23"/>
      <c r="P14121" s="23"/>
      <c r="Q14121" s="23"/>
    </row>
    <row r="14122" spans="2:17" ht="12.5" x14ac:dyDescent="0.25">
      <c r="B14122" s="24">
        <v>2835</v>
      </c>
      <c r="C14122" s="24">
        <v>4026772</v>
      </c>
      <c r="I14122" s="23"/>
      <c r="J14122" s="23"/>
      <c r="P14122" s="23"/>
      <c r="Q14122" s="23"/>
    </row>
    <row r="14123" spans="2:17" ht="12.5" x14ac:dyDescent="0.25">
      <c r="B14123" s="24">
        <v>2835</v>
      </c>
      <c r="C14123" s="24">
        <v>4124240</v>
      </c>
      <c r="I14123" s="23"/>
      <c r="J14123" s="23"/>
      <c r="P14123" s="23"/>
      <c r="Q14123" s="23"/>
    </row>
    <row r="14124" spans="2:17" ht="12.5" x14ac:dyDescent="0.25">
      <c r="B14124" s="24">
        <v>2835</v>
      </c>
      <c r="C14124" s="24">
        <v>3667173</v>
      </c>
      <c r="I14124" s="23"/>
      <c r="J14124" s="23"/>
      <c r="P14124" s="23"/>
      <c r="Q14124" s="23"/>
    </row>
    <row r="14125" spans="2:17" ht="12.5" x14ac:dyDescent="0.25">
      <c r="B14125" s="24">
        <v>2835</v>
      </c>
      <c r="C14125" s="24">
        <v>4394137</v>
      </c>
      <c r="I14125" s="23"/>
      <c r="J14125" s="23"/>
      <c r="P14125" s="23"/>
      <c r="Q14125" s="23"/>
    </row>
    <row r="14126" spans="2:17" ht="12.5" x14ac:dyDescent="0.25">
      <c r="B14126" s="24">
        <v>2835</v>
      </c>
      <c r="C14126" s="24">
        <v>3967482</v>
      </c>
      <c r="I14126" s="23"/>
      <c r="J14126" s="23"/>
      <c r="P14126" s="23"/>
      <c r="Q14126" s="23"/>
    </row>
    <row r="14127" spans="2:17" ht="12.5" x14ac:dyDescent="0.25">
      <c r="B14127" s="24">
        <v>2835</v>
      </c>
      <c r="C14127" s="24">
        <v>3541427</v>
      </c>
      <c r="I14127" s="23"/>
      <c r="J14127" s="23"/>
      <c r="P14127" s="23"/>
      <c r="Q14127" s="23"/>
    </row>
    <row r="14128" spans="2:17" ht="12.5" x14ac:dyDescent="0.25">
      <c r="B14128" s="24">
        <v>2835</v>
      </c>
      <c r="C14128" s="24">
        <v>4104741</v>
      </c>
      <c r="I14128" s="23"/>
      <c r="J14128" s="23"/>
      <c r="P14128" s="23"/>
      <c r="Q14128" s="23"/>
    </row>
    <row r="14129" spans="2:17" ht="12.5" x14ac:dyDescent="0.25">
      <c r="B14129" s="24">
        <v>2835</v>
      </c>
      <c r="C14129" s="24">
        <v>3961475</v>
      </c>
      <c r="I14129" s="23"/>
      <c r="J14129" s="23"/>
      <c r="P14129" s="23"/>
      <c r="Q14129" s="23"/>
    </row>
    <row r="14130" spans="2:17" ht="12.5" x14ac:dyDescent="0.25">
      <c r="B14130" s="24">
        <v>2835</v>
      </c>
      <c r="C14130" s="24">
        <v>4125042</v>
      </c>
      <c r="I14130" s="23"/>
      <c r="J14130" s="23"/>
      <c r="P14130" s="23"/>
      <c r="Q14130" s="23"/>
    </row>
    <row r="14131" spans="2:17" ht="12.5" x14ac:dyDescent="0.25">
      <c r="B14131" s="24">
        <v>2835</v>
      </c>
      <c r="C14131" s="24">
        <v>3626305</v>
      </c>
      <c r="I14131" s="23"/>
      <c r="J14131" s="23"/>
      <c r="P14131" s="23"/>
      <c r="Q14131" s="23"/>
    </row>
    <row r="14132" spans="2:17" ht="12.5" x14ac:dyDescent="0.25">
      <c r="B14132" s="24">
        <v>2835</v>
      </c>
      <c r="C14132" s="24">
        <v>4309220</v>
      </c>
      <c r="I14132" s="23"/>
      <c r="J14132" s="23"/>
      <c r="P14132" s="23"/>
      <c r="Q14132" s="23"/>
    </row>
    <row r="14133" spans="2:17" ht="12.5" x14ac:dyDescent="0.25">
      <c r="B14133" s="24">
        <v>2835</v>
      </c>
      <c r="C14133" s="24">
        <v>4102733</v>
      </c>
      <c r="I14133" s="23"/>
      <c r="J14133" s="23"/>
      <c r="P14133" s="23"/>
      <c r="Q14133" s="23"/>
    </row>
    <row r="14134" spans="2:17" ht="12.5" x14ac:dyDescent="0.25">
      <c r="B14134" s="24">
        <v>2835</v>
      </c>
      <c r="C14134" s="24">
        <v>3562040</v>
      </c>
      <c r="I14134" s="23"/>
      <c r="J14134" s="23"/>
      <c r="P14134" s="23"/>
      <c r="Q14134" s="23"/>
    </row>
    <row r="14135" spans="2:17" ht="12.5" x14ac:dyDescent="0.25">
      <c r="B14135" s="24">
        <v>2835</v>
      </c>
      <c r="C14135" s="24">
        <v>3932337</v>
      </c>
      <c r="I14135" s="23"/>
      <c r="J14135" s="23"/>
      <c r="P14135" s="23"/>
      <c r="Q14135" s="23"/>
    </row>
    <row r="14136" spans="2:17" ht="12.5" x14ac:dyDescent="0.25">
      <c r="B14136" s="24">
        <v>2835</v>
      </c>
      <c r="C14136" s="24">
        <v>4107595</v>
      </c>
      <c r="I14136" s="23"/>
      <c r="J14136" s="23"/>
      <c r="P14136" s="23"/>
      <c r="Q14136" s="23"/>
    </row>
    <row r="14137" spans="2:17" ht="12.5" x14ac:dyDescent="0.25">
      <c r="B14137" s="24">
        <v>2835</v>
      </c>
      <c r="C14137" s="24">
        <v>3836097</v>
      </c>
      <c r="I14137" s="23"/>
      <c r="J14137" s="23"/>
      <c r="P14137" s="23"/>
      <c r="Q14137" s="23"/>
    </row>
    <row r="14138" spans="2:17" ht="12.5" x14ac:dyDescent="0.25">
      <c r="B14138" s="24">
        <v>2835</v>
      </c>
      <c r="C14138" s="24">
        <v>4851624</v>
      </c>
      <c r="I14138" s="23"/>
      <c r="J14138" s="23"/>
      <c r="P14138" s="23"/>
      <c r="Q14138" s="23"/>
    </row>
    <row r="14139" spans="2:17" ht="12.5" x14ac:dyDescent="0.25">
      <c r="B14139" s="24">
        <v>2835</v>
      </c>
      <c r="C14139" s="24">
        <v>4853082</v>
      </c>
      <c r="I14139" s="23"/>
      <c r="J14139" s="23"/>
      <c r="P14139" s="23"/>
      <c r="Q14139" s="23"/>
    </row>
    <row r="14140" spans="2:17" ht="12.5" x14ac:dyDescent="0.25">
      <c r="B14140" s="24">
        <v>2835</v>
      </c>
      <c r="C14140" s="24">
        <v>4761990</v>
      </c>
      <c r="I14140" s="23"/>
      <c r="J14140" s="23"/>
      <c r="P14140" s="23"/>
      <c r="Q14140" s="23"/>
    </row>
    <row r="14141" spans="2:17" ht="12.5" x14ac:dyDescent="0.25">
      <c r="B14141" s="24">
        <v>2835</v>
      </c>
      <c r="C14141" s="24">
        <v>4002470</v>
      </c>
      <c r="I14141" s="23"/>
      <c r="J14141" s="23"/>
      <c r="P14141" s="23"/>
      <c r="Q14141" s="23"/>
    </row>
    <row r="14142" spans="2:17" ht="12.5" x14ac:dyDescent="0.25">
      <c r="B14142" s="24">
        <v>2835</v>
      </c>
      <c r="C14142" s="24">
        <v>4506679</v>
      </c>
      <c r="I14142" s="23"/>
      <c r="J14142" s="23"/>
      <c r="P14142" s="23"/>
      <c r="Q14142" s="23"/>
    </row>
    <row r="14143" spans="2:17" ht="12.5" x14ac:dyDescent="0.25">
      <c r="B14143" s="24">
        <v>2835</v>
      </c>
      <c r="C14143" s="24">
        <v>3990354</v>
      </c>
      <c r="I14143" s="23"/>
      <c r="J14143" s="23"/>
      <c r="P14143" s="23"/>
      <c r="Q14143" s="23"/>
    </row>
    <row r="14144" spans="2:17" ht="12.5" x14ac:dyDescent="0.25">
      <c r="B14144" s="24">
        <v>2835</v>
      </c>
      <c r="C14144" s="24">
        <v>4024248</v>
      </c>
      <c r="I14144" s="23"/>
      <c r="J14144" s="23"/>
      <c r="P14144" s="23"/>
      <c r="Q14144" s="23"/>
    </row>
    <row r="14145" spans="2:17" ht="12.5" x14ac:dyDescent="0.25">
      <c r="B14145" s="24">
        <v>2835</v>
      </c>
      <c r="C14145" s="24">
        <v>4001275</v>
      </c>
      <c r="I14145" s="23"/>
      <c r="J14145" s="23"/>
      <c r="P14145" s="23"/>
      <c r="Q14145" s="23"/>
    </row>
    <row r="14146" spans="2:17" ht="12.5" x14ac:dyDescent="0.25">
      <c r="B14146" s="24">
        <v>2835</v>
      </c>
      <c r="C14146" s="24">
        <v>4475703</v>
      </c>
      <c r="I14146" s="23"/>
      <c r="J14146" s="23"/>
      <c r="P14146" s="23"/>
      <c r="Q14146" s="23"/>
    </row>
    <row r="14147" spans="2:17" ht="12.5" x14ac:dyDescent="0.25">
      <c r="B14147" s="24">
        <v>2835</v>
      </c>
      <c r="C14147" s="24">
        <v>4093855</v>
      </c>
      <c r="I14147" s="23"/>
      <c r="J14147" s="23"/>
      <c r="P14147" s="23"/>
      <c r="Q14147" s="23"/>
    </row>
    <row r="14148" spans="2:17" ht="12.5" x14ac:dyDescent="0.25">
      <c r="B14148" s="24">
        <v>2835</v>
      </c>
      <c r="C14148" s="24">
        <v>4460883</v>
      </c>
      <c r="I14148" s="23"/>
      <c r="J14148" s="23"/>
      <c r="P14148" s="23"/>
      <c r="Q14148" s="23"/>
    </row>
    <row r="14149" spans="2:17" ht="12.5" x14ac:dyDescent="0.25">
      <c r="B14149" s="24">
        <v>2835</v>
      </c>
      <c r="C14149" s="24">
        <v>2156377</v>
      </c>
      <c r="I14149" s="23"/>
      <c r="J14149" s="23"/>
      <c r="P14149" s="23"/>
      <c r="Q14149" s="23"/>
    </row>
    <row r="14150" spans="2:17" ht="12.5" x14ac:dyDescent="0.25">
      <c r="B14150" s="24">
        <v>2835</v>
      </c>
      <c r="C14150" s="24">
        <v>3989314</v>
      </c>
      <c r="I14150" s="23"/>
      <c r="J14150" s="23"/>
      <c r="P14150" s="23"/>
      <c r="Q14150" s="23"/>
    </row>
    <row r="14151" spans="2:17" ht="12.5" x14ac:dyDescent="0.25">
      <c r="B14151" s="24">
        <v>2835</v>
      </c>
      <c r="C14151" s="24">
        <v>4067916</v>
      </c>
      <c r="I14151" s="23"/>
      <c r="J14151" s="23"/>
      <c r="P14151" s="23"/>
      <c r="Q14151" s="23"/>
    </row>
    <row r="14152" spans="2:17" ht="12.5" x14ac:dyDescent="0.25">
      <c r="B14152" s="24">
        <v>2835</v>
      </c>
      <c r="C14152" s="24">
        <v>3902036</v>
      </c>
      <c r="I14152" s="23"/>
      <c r="J14152" s="23"/>
      <c r="P14152" s="23"/>
      <c r="Q14152" s="23"/>
    </row>
    <row r="14153" spans="2:17" ht="12.5" x14ac:dyDescent="0.25">
      <c r="B14153" s="24">
        <v>2835</v>
      </c>
      <c r="C14153" s="24">
        <v>2951932</v>
      </c>
      <c r="I14153" s="23"/>
      <c r="J14153" s="23"/>
      <c r="P14153" s="23"/>
      <c r="Q14153" s="23"/>
    </row>
    <row r="14154" spans="2:17" ht="12.5" x14ac:dyDescent="0.25">
      <c r="B14154" s="24">
        <v>2835</v>
      </c>
      <c r="C14154" s="24">
        <v>3689274</v>
      </c>
      <c r="I14154" s="23"/>
      <c r="J14154" s="23"/>
      <c r="P14154" s="23"/>
      <c r="Q14154" s="23"/>
    </row>
    <row r="14155" spans="2:17" ht="12.5" x14ac:dyDescent="0.25">
      <c r="B14155" s="24">
        <v>2835</v>
      </c>
      <c r="C14155" s="24">
        <v>4073500</v>
      </c>
      <c r="I14155" s="23"/>
      <c r="J14155" s="23"/>
      <c r="P14155" s="23"/>
      <c r="Q14155" s="23"/>
    </row>
    <row r="14156" spans="2:17" ht="12.5" x14ac:dyDescent="0.25">
      <c r="B14156" s="24">
        <v>2835</v>
      </c>
      <c r="C14156" s="24">
        <v>3944527</v>
      </c>
      <c r="I14156" s="23"/>
      <c r="J14156" s="23"/>
      <c r="P14156" s="23"/>
      <c r="Q14156" s="23"/>
    </row>
    <row r="14157" spans="2:17" ht="12.5" x14ac:dyDescent="0.25">
      <c r="B14157" s="24">
        <v>2835</v>
      </c>
      <c r="C14157" s="24">
        <v>3386167</v>
      </c>
      <c r="I14157" s="23"/>
      <c r="J14157" s="23"/>
      <c r="P14157" s="23"/>
      <c r="Q14157" s="23"/>
    </row>
    <row r="14158" spans="2:17" ht="12.5" x14ac:dyDescent="0.25">
      <c r="B14158" s="24">
        <v>2835</v>
      </c>
      <c r="C14158" s="24">
        <v>4033932</v>
      </c>
      <c r="I14158" s="23"/>
      <c r="J14158" s="23"/>
      <c r="P14158" s="23"/>
      <c r="Q14158" s="23"/>
    </row>
    <row r="14159" spans="2:17" ht="12.5" x14ac:dyDescent="0.25">
      <c r="B14159" s="24">
        <v>2835</v>
      </c>
      <c r="C14159" s="24">
        <v>4011938</v>
      </c>
      <c r="I14159" s="23"/>
      <c r="J14159" s="23"/>
      <c r="P14159" s="23"/>
      <c r="Q14159" s="23"/>
    </row>
    <row r="14160" spans="2:17" ht="12.5" x14ac:dyDescent="0.25">
      <c r="B14160" s="24">
        <v>2835</v>
      </c>
      <c r="C14160" s="24">
        <v>4025654</v>
      </c>
      <c r="I14160" s="23"/>
      <c r="J14160" s="23"/>
      <c r="P14160" s="23"/>
      <c r="Q14160" s="23"/>
    </row>
    <row r="14161" spans="2:17" ht="12.5" x14ac:dyDescent="0.25">
      <c r="B14161" s="24">
        <v>2835</v>
      </c>
      <c r="C14161" s="24">
        <v>3891361</v>
      </c>
      <c r="I14161" s="23"/>
      <c r="J14161" s="23"/>
      <c r="P14161" s="23"/>
      <c r="Q14161" s="23"/>
    </row>
    <row r="14162" spans="2:17" ht="12.5" x14ac:dyDescent="0.25">
      <c r="B14162" s="24">
        <v>2835</v>
      </c>
      <c r="C14162" s="24">
        <v>3141707</v>
      </c>
      <c r="I14162" s="23"/>
      <c r="J14162" s="23"/>
      <c r="P14162" s="23"/>
      <c r="Q14162" s="23"/>
    </row>
    <row r="14163" spans="2:17" ht="12.5" x14ac:dyDescent="0.25">
      <c r="B14163" s="24">
        <v>2835</v>
      </c>
      <c r="C14163" s="24">
        <v>3768920</v>
      </c>
      <c r="I14163" s="23"/>
      <c r="J14163" s="23"/>
      <c r="P14163" s="23"/>
      <c r="Q14163" s="23"/>
    </row>
    <row r="14164" spans="2:17" ht="12.5" x14ac:dyDescent="0.25">
      <c r="B14164" s="24">
        <v>2835</v>
      </c>
      <c r="C14164" s="24">
        <v>4525687</v>
      </c>
      <c r="I14164" s="23"/>
      <c r="J14164" s="23"/>
      <c r="P14164" s="23"/>
      <c r="Q14164" s="23"/>
    </row>
    <row r="14165" spans="2:17" ht="12.5" x14ac:dyDescent="0.25">
      <c r="B14165" s="24">
        <v>2835</v>
      </c>
      <c r="C14165" s="24">
        <v>3267822</v>
      </c>
      <c r="I14165" s="23"/>
      <c r="J14165" s="23"/>
      <c r="P14165" s="23"/>
      <c r="Q14165" s="23"/>
    </row>
    <row r="14166" spans="2:17" ht="12.5" x14ac:dyDescent="0.25">
      <c r="B14166" s="24">
        <v>2835</v>
      </c>
      <c r="C14166" s="24">
        <v>3879261</v>
      </c>
      <c r="I14166" s="23"/>
      <c r="J14166" s="23"/>
      <c r="P14166" s="23"/>
      <c r="Q14166" s="23"/>
    </row>
    <row r="14167" spans="2:17" ht="12.5" x14ac:dyDescent="0.25">
      <c r="B14167" s="24">
        <v>2835</v>
      </c>
      <c r="C14167" s="24">
        <v>3898509</v>
      </c>
      <c r="I14167" s="23"/>
      <c r="J14167" s="23"/>
      <c r="P14167" s="23"/>
      <c r="Q14167" s="23"/>
    </row>
    <row r="14168" spans="2:17" ht="12.5" x14ac:dyDescent="0.25">
      <c r="B14168" s="24">
        <v>2835</v>
      </c>
      <c r="C14168" s="24">
        <v>3411686</v>
      </c>
      <c r="I14168" s="23"/>
      <c r="J14168" s="23"/>
      <c r="P14168" s="23"/>
      <c r="Q14168" s="23"/>
    </row>
    <row r="14169" spans="2:17" ht="12.5" x14ac:dyDescent="0.25">
      <c r="B14169" s="24">
        <v>2835</v>
      </c>
      <c r="C14169" s="24">
        <v>3249884</v>
      </c>
      <c r="I14169" s="23"/>
      <c r="J14169" s="23"/>
      <c r="P14169" s="23"/>
      <c r="Q14169" s="23"/>
    </row>
    <row r="14170" spans="2:17" ht="12.5" x14ac:dyDescent="0.25">
      <c r="B14170" s="24">
        <v>2835</v>
      </c>
      <c r="C14170" s="24">
        <v>4150058</v>
      </c>
      <c r="I14170" s="23"/>
      <c r="J14170" s="23"/>
      <c r="P14170" s="23"/>
      <c r="Q14170" s="23"/>
    </row>
    <row r="14171" spans="2:17" ht="12.5" x14ac:dyDescent="0.25">
      <c r="B14171" s="24">
        <v>2835</v>
      </c>
      <c r="C14171" s="24">
        <v>3977507</v>
      </c>
      <c r="I14171" s="23"/>
      <c r="J14171" s="23"/>
      <c r="P14171" s="23"/>
      <c r="Q14171" s="23"/>
    </row>
    <row r="14172" spans="2:17" ht="12.5" x14ac:dyDescent="0.25">
      <c r="B14172" s="24">
        <v>2835</v>
      </c>
      <c r="C14172" s="24">
        <v>3297618</v>
      </c>
      <c r="I14172" s="23"/>
      <c r="J14172" s="23"/>
      <c r="P14172" s="23"/>
      <c r="Q14172" s="23"/>
    </row>
    <row r="14173" spans="2:17" ht="12.5" x14ac:dyDescent="0.25">
      <c r="B14173" s="24">
        <v>2835</v>
      </c>
      <c r="C14173" s="24">
        <v>3946516</v>
      </c>
      <c r="I14173" s="23"/>
      <c r="J14173" s="23"/>
      <c r="P14173" s="23"/>
      <c r="Q14173" s="23"/>
    </row>
    <row r="14174" spans="2:17" ht="12.5" x14ac:dyDescent="0.25">
      <c r="B14174" s="24">
        <v>2835</v>
      </c>
      <c r="C14174" s="24">
        <v>4087694</v>
      </c>
      <c r="I14174" s="23"/>
      <c r="J14174" s="23"/>
      <c r="P14174" s="23"/>
      <c r="Q14174" s="23"/>
    </row>
    <row r="14175" spans="2:17" ht="12.5" x14ac:dyDescent="0.25">
      <c r="B14175" s="24">
        <v>2835</v>
      </c>
      <c r="C14175" s="24">
        <v>4781715</v>
      </c>
      <c r="I14175" s="23"/>
      <c r="J14175" s="23"/>
      <c r="P14175" s="23"/>
      <c r="Q14175" s="23"/>
    </row>
    <row r="14176" spans="2:17" ht="12.5" x14ac:dyDescent="0.25">
      <c r="B14176" s="24">
        <v>2835</v>
      </c>
      <c r="C14176" s="24">
        <v>3939386</v>
      </c>
      <c r="I14176" s="23"/>
      <c r="J14176" s="23"/>
      <c r="P14176" s="23"/>
      <c r="Q14176" s="23"/>
    </row>
    <row r="14177" spans="2:17" ht="12.5" x14ac:dyDescent="0.25">
      <c r="B14177" s="24">
        <v>2835</v>
      </c>
      <c r="C14177" s="24">
        <v>4072911</v>
      </c>
      <c r="I14177" s="23"/>
      <c r="J14177" s="23"/>
      <c r="P14177" s="23"/>
      <c r="Q14177" s="23"/>
    </row>
    <row r="14178" spans="2:17" ht="12.5" x14ac:dyDescent="0.25">
      <c r="B14178" s="24">
        <v>2835</v>
      </c>
      <c r="C14178" s="24">
        <v>4215846</v>
      </c>
      <c r="I14178" s="23"/>
      <c r="J14178" s="23"/>
      <c r="P14178" s="23"/>
      <c r="Q14178" s="23"/>
    </row>
    <row r="14179" spans="2:17" ht="12.5" x14ac:dyDescent="0.25">
      <c r="B14179" s="24">
        <v>2835</v>
      </c>
      <c r="C14179" s="24">
        <v>4616342</v>
      </c>
      <c r="I14179" s="23"/>
      <c r="J14179" s="23"/>
      <c r="P14179" s="23"/>
      <c r="Q14179" s="23"/>
    </row>
    <row r="14180" spans="2:17" ht="12.5" x14ac:dyDescent="0.25">
      <c r="B14180" s="24">
        <v>2835</v>
      </c>
      <c r="C14180" s="24">
        <v>3258693</v>
      </c>
      <c r="I14180" s="23"/>
      <c r="J14180" s="23"/>
      <c r="P14180" s="23"/>
      <c r="Q14180" s="23"/>
    </row>
    <row r="14181" spans="2:17" ht="12.5" x14ac:dyDescent="0.25">
      <c r="B14181" s="24">
        <v>2835</v>
      </c>
      <c r="C14181" s="24">
        <v>3987094</v>
      </c>
      <c r="I14181" s="23"/>
      <c r="J14181" s="23"/>
      <c r="P14181" s="23"/>
      <c r="Q14181" s="23"/>
    </row>
    <row r="14182" spans="2:17" ht="12.5" x14ac:dyDescent="0.25">
      <c r="B14182" s="24">
        <v>2835</v>
      </c>
      <c r="C14182" s="24">
        <v>4066882</v>
      </c>
      <c r="I14182" s="23"/>
      <c r="J14182" s="23"/>
      <c r="P14182" s="23"/>
      <c r="Q14182" s="23"/>
    </row>
    <row r="14183" spans="2:17" ht="12.5" x14ac:dyDescent="0.25">
      <c r="B14183" s="24">
        <v>2835</v>
      </c>
      <c r="C14183" s="24">
        <v>4558342</v>
      </c>
      <c r="I14183" s="23"/>
      <c r="J14183" s="23"/>
      <c r="P14183" s="23"/>
      <c r="Q14183" s="23"/>
    </row>
    <row r="14184" spans="2:17" ht="12.5" x14ac:dyDescent="0.25">
      <c r="B14184" s="24">
        <v>2835</v>
      </c>
      <c r="C14184" s="24">
        <v>3695771</v>
      </c>
      <c r="I14184" s="23"/>
      <c r="J14184" s="23"/>
      <c r="P14184" s="23"/>
      <c r="Q14184" s="23"/>
    </row>
    <row r="14185" spans="2:17" ht="12.5" x14ac:dyDescent="0.25">
      <c r="B14185" s="24">
        <v>2835</v>
      </c>
      <c r="C14185" s="24">
        <v>4000051</v>
      </c>
      <c r="I14185" s="23"/>
      <c r="J14185" s="23"/>
      <c r="P14185" s="23"/>
      <c r="Q14185" s="23"/>
    </row>
    <row r="14186" spans="2:17" ht="12.5" x14ac:dyDescent="0.25">
      <c r="B14186" s="24">
        <v>2835</v>
      </c>
      <c r="C14186" s="24">
        <v>3830269</v>
      </c>
      <c r="I14186" s="23"/>
      <c r="J14186" s="23"/>
      <c r="P14186" s="23"/>
      <c r="Q14186" s="23"/>
    </row>
    <row r="14187" spans="2:17" ht="12.5" x14ac:dyDescent="0.25">
      <c r="B14187" s="24">
        <v>2835</v>
      </c>
      <c r="C14187" s="24">
        <v>4968265</v>
      </c>
      <c r="I14187" s="23"/>
      <c r="J14187" s="23"/>
      <c r="P14187" s="23"/>
      <c r="Q14187" s="23"/>
    </row>
    <row r="14188" spans="2:17" ht="12.5" x14ac:dyDescent="0.25">
      <c r="B14188" s="24">
        <v>2835</v>
      </c>
      <c r="C14188" s="24">
        <v>3941827</v>
      </c>
      <c r="I14188" s="23"/>
      <c r="J14188" s="23"/>
      <c r="P14188" s="23"/>
      <c r="Q14188" s="23"/>
    </row>
    <row r="14189" spans="2:17" ht="12.5" x14ac:dyDescent="0.25">
      <c r="B14189" s="24">
        <v>2835</v>
      </c>
      <c r="C14189" s="24">
        <v>3527634</v>
      </c>
      <c r="I14189" s="23"/>
      <c r="J14189" s="23"/>
      <c r="P14189" s="23"/>
      <c r="Q14189" s="23"/>
    </row>
    <row r="14190" spans="2:17" ht="12.5" x14ac:dyDescent="0.25">
      <c r="B14190" s="24">
        <v>2835</v>
      </c>
      <c r="C14190" s="24">
        <v>3549820</v>
      </c>
      <c r="I14190" s="23"/>
      <c r="J14190" s="23"/>
      <c r="P14190" s="23"/>
      <c r="Q14190" s="23"/>
    </row>
    <row r="14191" spans="2:17" ht="12.5" x14ac:dyDescent="0.25">
      <c r="B14191" s="24">
        <v>2835</v>
      </c>
      <c r="C14191" s="24">
        <v>4161715</v>
      </c>
      <c r="I14191" s="23"/>
      <c r="J14191" s="23"/>
      <c r="P14191" s="23"/>
      <c r="Q14191" s="23"/>
    </row>
    <row r="14192" spans="2:17" ht="12.5" x14ac:dyDescent="0.25">
      <c r="B14192" s="24">
        <v>2835</v>
      </c>
      <c r="C14192" s="24">
        <v>3732933</v>
      </c>
      <c r="I14192" s="23"/>
      <c r="J14192" s="23"/>
      <c r="P14192" s="23"/>
      <c r="Q14192" s="23"/>
    </row>
    <row r="14193" spans="2:17" ht="12.5" x14ac:dyDescent="0.25">
      <c r="B14193" s="24">
        <v>2835</v>
      </c>
      <c r="C14193" s="24">
        <v>3792404</v>
      </c>
      <c r="I14193" s="23"/>
      <c r="J14193" s="23"/>
      <c r="P14193" s="23"/>
      <c r="Q14193" s="23"/>
    </row>
    <row r="14194" spans="2:17" ht="12.5" x14ac:dyDescent="0.25">
      <c r="B14194" s="24">
        <v>2835</v>
      </c>
      <c r="C14194" s="24">
        <v>3970614</v>
      </c>
      <c r="I14194" s="23"/>
      <c r="J14194" s="23"/>
      <c r="P14194" s="23"/>
      <c r="Q14194" s="23"/>
    </row>
    <row r="14195" spans="2:17" ht="12.5" x14ac:dyDescent="0.25">
      <c r="B14195" s="24">
        <v>2835</v>
      </c>
      <c r="C14195" s="24">
        <v>3537431</v>
      </c>
      <c r="I14195" s="23"/>
      <c r="J14195" s="23"/>
      <c r="P14195" s="23"/>
      <c r="Q14195" s="23"/>
    </row>
    <row r="14196" spans="2:17" ht="12.5" x14ac:dyDescent="0.25">
      <c r="B14196" s="24">
        <v>2835</v>
      </c>
      <c r="C14196" s="24">
        <v>3813575</v>
      </c>
      <c r="I14196" s="23"/>
      <c r="J14196" s="23"/>
      <c r="P14196" s="23"/>
      <c r="Q14196" s="23"/>
    </row>
    <row r="14197" spans="2:17" ht="12.5" x14ac:dyDescent="0.25">
      <c r="B14197" s="24">
        <v>2835</v>
      </c>
      <c r="C14197" s="24">
        <v>3957034</v>
      </c>
      <c r="I14197" s="23"/>
      <c r="J14197" s="23"/>
      <c r="P14197" s="23"/>
      <c r="Q14197" s="23"/>
    </row>
    <row r="14198" spans="2:17" ht="12.5" x14ac:dyDescent="0.25">
      <c r="B14198" s="24">
        <v>2835</v>
      </c>
      <c r="C14198" s="24">
        <v>4005289</v>
      </c>
      <c r="I14198" s="23"/>
      <c r="J14198" s="23"/>
      <c r="P14198" s="23"/>
      <c r="Q14198" s="23"/>
    </row>
    <row r="14199" spans="2:17" ht="12.5" x14ac:dyDescent="0.25">
      <c r="B14199" s="24">
        <v>2835</v>
      </c>
      <c r="C14199" s="24">
        <v>3892161</v>
      </c>
      <c r="I14199" s="23"/>
      <c r="J14199" s="23"/>
      <c r="P14199" s="23"/>
      <c r="Q14199" s="23"/>
    </row>
    <row r="14200" spans="2:17" ht="12.5" x14ac:dyDescent="0.25">
      <c r="B14200" s="24">
        <v>2835</v>
      </c>
      <c r="C14200" s="24">
        <v>3423676</v>
      </c>
      <c r="I14200" s="23"/>
      <c r="J14200" s="23"/>
      <c r="P14200" s="23"/>
      <c r="Q14200" s="23"/>
    </row>
    <row r="14201" spans="2:17" ht="12.5" x14ac:dyDescent="0.25">
      <c r="B14201" s="24">
        <v>2835</v>
      </c>
      <c r="C14201" s="24">
        <v>3494168</v>
      </c>
      <c r="I14201" s="23"/>
      <c r="J14201" s="23"/>
      <c r="P14201" s="23"/>
      <c r="Q14201" s="23"/>
    </row>
    <row r="14202" spans="2:17" ht="12.5" x14ac:dyDescent="0.25">
      <c r="B14202" s="24">
        <v>2835</v>
      </c>
      <c r="C14202" s="24">
        <v>3321475</v>
      </c>
      <c r="I14202" s="23"/>
      <c r="J14202" s="23"/>
      <c r="P14202" s="23"/>
      <c r="Q14202" s="23"/>
    </row>
    <row r="14203" spans="2:17" ht="12.5" x14ac:dyDescent="0.25">
      <c r="B14203" s="24">
        <v>2835</v>
      </c>
      <c r="C14203" s="24">
        <v>3241913</v>
      </c>
      <c r="I14203" s="23"/>
      <c r="J14203" s="23"/>
      <c r="P14203" s="23"/>
      <c r="Q14203" s="23"/>
    </row>
    <row r="14204" spans="2:17" ht="12.5" x14ac:dyDescent="0.25">
      <c r="B14204" s="24">
        <v>2835</v>
      </c>
      <c r="C14204" s="24">
        <v>4417995</v>
      </c>
      <c r="I14204" s="23"/>
      <c r="J14204" s="23"/>
      <c r="P14204" s="23"/>
      <c r="Q14204" s="23"/>
    </row>
    <row r="14205" spans="2:17" ht="12.5" x14ac:dyDescent="0.25">
      <c r="B14205" s="24">
        <v>2835</v>
      </c>
      <c r="C14205" s="24">
        <v>4015949</v>
      </c>
      <c r="I14205" s="23"/>
      <c r="J14205" s="23"/>
      <c r="P14205" s="23"/>
      <c r="Q14205" s="23"/>
    </row>
    <row r="14206" spans="2:17" ht="12.5" x14ac:dyDescent="0.25">
      <c r="B14206" s="24">
        <v>2835</v>
      </c>
      <c r="C14206" s="24">
        <v>4051475</v>
      </c>
      <c r="I14206" s="23"/>
      <c r="J14206" s="23"/>
      <c r="P14206" s="23"/>
      <c r="Q14206" s="23"/>
    </row>
    <row r="14207" spans="2:17" ht="12.5" x14ac:dyDescent="0.25">
      <c r="B14207" s="24">
        <v>2835</v>
      </c>
      <c r="C14207" s="24">
        <v>3450205</v>
      </c>
      <c r="I14207" s="23"/>
      <c r="J14207" s="23"/>
      <c r="P14207" s="23"/>
      <c r="Q14207" s="23"/>
    </row>
    <row r="14208" spans="2:17" ht="12.5" x14ac:dyDescent="0.25">
      <c r="B14208" s="24">
        <v>2835</v>
      </c>
      <c r="C14208" s="24">
        <v>4973887</v>
      </c>
      <c r="I14208" s="23"/>
      <c r="J14208" s="23"/>
      <c r="P14208" s="23"/>
      <c r="Q14208" s="23"/>
    </row>
    <row r="14209" spans="2:17" ht="12.5" x14ac:dyDescent="0.25">
      <c r="B14209" s="24">
        <v>2835</v>
      </c>
      <c r="C14209" s="24">
        <v>3766350</v>
      </c>
      <c r="I14209" s="23"/>
      <c r="J14209" s="23"/>
      <c r="P14209" s="23"/>
      <c r="Q14209" s="23"/>
    </row>
    <row r="14210" spans="2:17" ht="12.5" x14ac:dyDescent="0.25">
      <c r="B14210" s="24">
        <v>2835</v>
      </c>
      <c r="C14210" s="24">
        <v>4801492</v>
      </c>
      <c r="I14210" s="23"/>
      <c r="J14210" s="23"/>
      <c r="P14210" s="23"/>
      <c r="Q14210" s="23"/>
    </row>
    <row r="14211" spans="2:17" ht="12.5" x14ac:dyDescent="0.25">
      <c r="B14211" s="24">
        <v>2835</v>
      </c>
      <c r="C14211" s="24">
        <v>3969588</v>
      </c>
      <c r="I14211" s="23"/>
      <c r="J14211" s="23"/>
      <c r="P14211" s="23"/>
      <c r="Q14211" s="23"/>
    </row>
    <row r="14212" spans="2:17" ht="12.5" x14ac:dyDescent="0.25">
      <c r="B14212" s="24">
        <v>2835</v>
      </c>
      <c r="C14212" s="24">
        <v>4050500</v>
      </c>
      <c r="I14212" s="23"/>
      <c r="J14212" s="23"/>
      <c r="P14212" s="23"/>
      <c r="Q14212" s="23"/>
    </row>
    <row r="14213" spans="2:17" ht="12.5" x14ac:dyDescent="0.25">
      <c r="B14213" s="24">
        <v>2835</v>
      </c>
      <c r="C14213" s="24">
        <v>2952823</v>
      </c>
      <c r="I14213" s="23"/>
      <c r="J14213" s="23"/>
      <c r="P14213" s="23"/>
      <c r="Q14213" s="23"/>
    </row>
    <row r="14214" spans="2:17" ht="12.5" x14ac:dyDescent="0.25">
      <c r="B14214" s="24">
        <v>2835</v>
      </c>
      <c r="C14214" s="24">
        <v>4092504</v>
      </c>
      <c r="I14214" s="23"/>
      <c r="J14214" s="23"/>
      <c r="P14214" s="23"/>
      <c r="Q14214" s="23"/>
    </row>
    <row r="14215" spans="2:17" ht="12.5" x14ac:dyDescent="0.25">
      <c r="B14215" s="24">
        <v>2835</v>
      </c>
      <c r="C14215" s="24">
        <v>3947619</v>
      </c>
      <c r="I14215" s="23"/>
      <c r="J14215" s="23"/>
      <c r="P14215" s="23"/>
      <c r="Q14215" s="23"/>
    </row>
    <row r="14216" spans="2:17" ht="12.5" x14ac:dyDescent="0.25">
      <c r="B14216" s="24">
        <v>2835</v>
      </c>
      <c r="C14216" s="24">
        <v>3295743</v>
      </c>
      <c r="I14216" s="23"/>
      <c r="J14216" s="23"/>
      <c r="P14216" s="23"/>
      <c r="Q14216" s="23"/>
    </row>
    <row r="14217" spans="2:17" ht="12.5" x14ac:dyDescent="0.25">
      <c r="B14217" s="24">
        <v>2835</v>
      </c>
      <c r="C14217" s="24">
        <v>3387043</v>
      </c>
      <c r="I14217" s="23"/>
      <c r="J14217" s="23"/>
      <c r="P14217" s="23"/>
      <c r="Q14217" s="23"/>
    </row>
    <row r="14218" spans="2:17" ht="12.5" x14ac:dyDescent="0.25">
      <c r="B14218" s="24">
        <v>2835</v>
      </c>
      <c r="C14218" s="24">
        <v>4061875</v>
      </c>
      <c r="I14218" s="23"/>
      <c r="J14218" s="23"/>
      <c r="P14218" s="23"/>
      <c r="Q14218" s="23"/>
    </row>
    <row r="14219" spans="2:17" ht="12.5" x14ac:dyDescent="0.25">
      <c r="B14219" s="24">
        <v>2835</v>
      </c>
      <c r="C14219" s="24">
        <v>3539978</v>
      </c>
      <c r="I14219" s="23"/>
      <c r="J14219" s="23"/>
      <c r="P14219" s="23"/>
      <c r="Q14219" s="23"/>
    </row>
    <row r="14220" spans="2:17" ht="12.5" x14ac:dyDescent="0.25">
      <c r="B14220" s="24">
        <v>2835</v>
      </c>
      <c r="C14220" s="24">
        <v>4904033</v>
      </c>
      <c r="I14220" s="23"/>
      <c r="J14220" s="23"/>
      <c r="P14220" s="23"/>
      <c r="Q14220" s="23"/>
    </row>
    <row r="14221" spans="2:17" ht="12.5" x14ac:dyDescent="0.25">
      <c r="B14221" s="24">
        <v>2835</v>
      </c>
      <c r="C14221" s="24">
        <v>3944390</v>
      </c>
      <c r="I14221" s="23"/>
      <c r="J14221" s="23"/>
      <c r="P14221" s="23"/>
      <c r="Q14221" s="23"/>
    </row>
    <row r="14222" spans="2:17" ht="12.5" x14ac:dyDescent="0.25">
      <c r="B14222" s="24">
        <v>2835</v>
      </c>
      <c r="C14222" s="24">
        <v>3902465</v>
      </c>
      <c r="I14222" s="23"/>
      <c r="J14222" s="23"/>
      <c r="P14222" s="23"/>
      <c r="Q14222" s="23"/>
    </row>
    <row r="14223" spans="2:17" ht="12.5" x14ac:dyDescent="0.25">
      <c r="B14223" s="24">
        <v>2835</v>
      </c>
      <c r="C14223" s="24">
        <v>4665601</v>
      </c>
      <c r="I14223" s="23"/>
      <c r="J14223" s="23"/>
      <c r="P14223" s="23"/>
      <c r="Q14223" s="23"/>
    </row>
    <row r="14224" spans="2:17" ht="12.5" x14ac:dyDescent="0.25">
      <c r="B14224" s="24">
        <v>2835</v>
      </c>
      <c r="C14224" s="24">
        <v>3227706</v>
      </c>
      <c r="I14224" s="23"/>
      <c r="J14224" s="23"/>
      <c r="P14224" s="23"/>
      <c r="Q14224" s="23"/>
    </row>
    <row r="14225" spans="2:17" ht="12.5" x14ac:dyDescent="0.25">
      <c r="B14225" s="24">
        <v>2835</v>
      </c>
      <c r="C14225" s="24">
        <v>3743719</v>
      </c>
      <c r="I14225" s="23"/>
      <c r="J14225" s="23"/>
      <c r="P14225" s="23"/>
      <c r="Q14225" s="23"/>
    </row>
    <row r="14226" spans="2:17" ht="12.5" x14ac:dyDescent="0.25">
      <c r="B14226" s="24">
        <v>2835</v>
      </c>
      <c r="C14226" s="24">
        <v>3954021</v>
      </c>
      <c r="I14226" s="23"/>
      <c r="J14226" s="23"/>
      <c r="P14226" s="23"/>
      <c r="Q14226" s="23"/>
    </row>
    <row r="14227" spans="2:17" ht="12.5" x14ac:dyDescent="0.25">
      <c r="B14227" s="24">
        <v>2835</v>
      </c>
      <c r="C14227" s="24">
        <v>3579955</v>
      </c>
      <c r="I14227" s="23"/>
      <c r="J14227" s="23"/>
      <c r="P14227" s="23"/>
      <c r="Q14227" s="23"/>
    </row>
    <row r="14228" spans="2:17" ht="12.5" x14ac:dyDescent="0.25">
      <c r="B14228" s="24">
        <v>2835</v>
      </c>
      <c r="C14228" s="24">
        <v>3287340</v>
      </c>
      <c r="I14228" s="23"/>
      <c r="J14228" s="23"/>
      <c r="P14228" s="23"/>
      <c r="Q14228" s="23"/>
    </row>
    <row r="14229" spans="2:17" ht="12.5" x14ac:dyDescent="0.25">
      <c r="B14229" s="24">
        <v>2835</v>
      </c>
      <c r="C14229" s="24">
        <v>4271819</v>
      </c>
      <c r="I14229" s="23"/>
      <c r="J14229" s="23"/>
      <c r="P14229" s="23"/>
      <c r="Q14229" s="23"/>
    </row>
    <row r="14230" spans="2:17" ht="12.5" x14ac:dyDescent="0.25">
      <c r="B14230" s="24">
        <v>2835</v>
      </c>
      <c r="C14230" s="24">
        <v>3208378</v>
      </c>
      <c r="I14230" s="23"/>
      <c r="J14230" s="23"/>
      <c r="P14230" s="23"/>
      <c r="Q14230" s="23"/>
    </row>
    <row r="14231" spans="2:17" ht="12.5" x14ac:dyDescent="0.25">
      <c r="B14231" s="24">
        <v>2835</v>
      </c>
      <c r="C14231" s="24">
        <v>3908535</v>
      </c>
      <c r="I14231" s="23"/>
      <c r="J14231" s="23"/>
      <c r="P14231" s="23"/>
      <c r="Q14231" s="23"/>
    </row>
    <row r="14232" spans="2:17" ht="12.5" x14ac:dyDescent="0.25">
      <c r="B14232" s="24">
        <v>2835</v>
      </c>
      <c r="C14232" s="24">
        <v>576888</v>
      </c>
      <c r="I14232" s="23"/>
      <c r="J14232" s="23"/>
      <c r="P14232" s="23"/>
      <c r="Q14232" s="23"/>
    </row>
    <row r="14233" spans="2:17" ht="12.5" x14ac:dyDescent="0.25">
      <c r="B14233" s="24">
        <v>2835</v>
      </c>
      <c r="C14233" s="24">
        <v>4996182</v>
      </c>
      <c r="I14233" s="23"/>
      <c r="J14233" s="23"/>
      <c r="P14233" s="23"/>
      <c r="Q14233" s="23"/>
    </row>
    <row r="14234" spans="2:17" ht="12.5" x14ac:dyDescent="0.25">
      <c r="B14234" s="24">
        <v>2835</v>
      </c>
      <c r="C14234" s="24">
        <v>3785013</v>
      </c>
      <c r="I14234" s="23"/>
      <c r="J14234" s="23"/>
      <c r="P14234" s="23"/>
      <c r="Q14234" s="23"/>
    </row>
    <row r="14235" spans="2:17" ht="12.5" x14ac:dyDescent="0.25">
      <c r="B14235" s="24">
        <v>2835</v>
      </c>
      <c r="C14235" s="24">
        <v>4047148</v>
      </c>
      <c r="I14235" s="23"/>
      <c r="J14235" s="23"/>
      <c r="P14235" s="23"/>
      <c r="Q14235" s="23"/>
    </row>
    <row r="14236" spans="2:17" ht="12.5" x14ac:dyDescent="0.25">
      <c r="B14236" s="24">
        <v>2835</v>
      </c>
      <c r="C14236" s="24">
        <v>350156</v>
      </c>
      <c r="I14236" s="23"/>
      <c r="J14236" s="23"/>
      <c r="P14236" s="23"/>
      <c r="Q14236" s="23"/>
    </row>
    <row r="14237" spans="2:17" ht="12.5" x14ac:dyDescent="0.25">
      <c r="B14237" s="24">
        <v>2835</v>
      </c>
      <c r="C14237" s="24">
        <v>3909329</v>
      </c>
      <c r="I14237" s="23"/>
      <c r="J14237" s="23"/>
      <c r="P14237" s="23"/>
      <c r="Q14237" s="23"/>
    </row>
    <row r="14238" spans="2:17" ht="12.5" x14ac:dyDescent="0.25">
      <c r="B14238" s="24">
        <v>2835</v>
      </c>
      <c r="C14238" s="24">
        <v>2955647</v>
      </c>
      <c r="I14238" s="23"/>
      <c r="J14238" s="23"/>
      <c r="P14238" s="23"/>
      <c r="Q14238" s="23"/>
    </row>
    <row r="14239" spans="2:17" ht="12.5" x14ac:dyDescent="0.25">
      <c r="B14239" s="24">
        <v>2835</v>
      </c>
      <c r="C14239" s="24">
        <v>3605300</v>
      </c>
      <c r="I14239" s="23"/>
      <c r="J14239" s="23"/>
      <c r="P14239" s="23"/>
      <c r="Q14239" s="23"/>
    </row>
    <row r="14240" spans="2:17" ht="12.5" x14ac:dyDescent="0.25">
      <c r="B14240" s="24">
        <v>2835</v>
      </c>
      <c r="C14240" s="24">
        <v>3674789</v>
      </c>
      <c r="I14240" s="23"/>
      <c r="J14240" s="23"/>
      <c r="P14240" s="23"/>
      <c r="Q14240" s="23"/>
    </row>
    <row r="14241" spans="2:17" ht="12.5" x14ac:dyDescent="0.25">
      <c r="B14241" s="24">
        <v>2835</v>
      </c>
      <c r="C14241" s="24">
        <v>3914246</v>
      </c>
      <c r="I14241" s="23"/>
      <c r="J14241" s="23"/>
      <c r="P14241" s="23"/>
      <c r="Q14241" s="23"/>
    </row>
    <row r="14242" spans="2:17" ht="12.5" x14ac:dyDescent="0.25">
      <c r="B14242" s="24">
        <v>2835</v>
      </c>
      <c r="C14242" s="24">
        <v>3182284</v>
      </c>
      <c r="I14242" s="23"/>
      <c r="J14242" s="23"/>
      <c r="P14242" s="23"/>
      <c r="Q14242" s="23"/>
    </row>
    <row r="14243" spans="2:17" ht="12.5" x14ac:dyDescent="0.25">
      <c r="B14243" s="24">
        <v>2835</v>
      </c>
      <c r="C14243" s="24">
        <v>2313345</v>
      </c>
      <c r="I14243" s="23"/>
      <c r="J14243" s="23"/>
      <c r="P14243" s="23"/>
      <c r="Q14243" s="23"/>
    </row>
    <row r="14244" spans="2:17" ht="12.5" x14ac:dyDescent="0.25">
      <c r="B14244" s="24">
        <v>2835</v>
      </c>
      <c r="C14244" s="24">
        <v>3796423</v>
      </c>
      <c r="I14244" s="23"/>
      <c r="J14244" s="23"/>
      <c r="P14244" s="23"/>
      <c r="Q14244" s="23"/>
    </row>
    <row r="14245" spans="2:17" ht="12.5" x14ac:dyDescent="0.25">
      <c r="B14245" s="24">
        <v>2835</v>
      </c>
      <c r="C14245" s="24">
        <v>3931835</v>
      </c>
      <c r="I14245" s="23"/>
      <c r="J14245" s="23"/>
      <c r="P14245" s="23"/>
      <c r="Q14245" s="23"/>
    </row>
    <row r="14246" spans="2:17" ht="12.5" x14ac:dyDescent="0.25">
      <c r="B14246" s="24">
        <v>2835</v>
      </c>
      <c r="C14246" s="24">
        <v>4347034</v>
      </c>
      <c r="I14246" s="23"/>
      <c r="J14246" s="23"/>
      <c r="P14246" s="23"/>
      <c r="Q14246" s="23"/>
    </row>
    <row r="14247" spans="2:17" ht="12.5" x14ac:dyDescent="0.25">
      <c r="B14247" s="24">
        <v>2835</v>
      </c>
      <c r="C14247" s="24">
        <v>3995400</v>
      </c>
      <c r="I14247" s="23"/>
      <c r="J14247" s="23"/>
      <c r="P14247" s="23"/>
      <c r="Q14247" s="23"/>
    </row>
    <row r="14248" spans="2:17" ht="12.5" x14ac:dyDescent="0.25">
      <c r="B14248" s="24">
        <v>2835</v>
      </c>
      <c r="C14248" s="24">
        <v>3172025</v>
      </c>
      <c r="I14248" s="23"/>
      <c r="J14248" s="23"/>
      <c r="P14248" s="23"/>
      <c r="Q14248" s="23"/>
    </row>
    <row r="14249" spans="2:17" ht="12.5" x14ac:dyDescent="0.25">
      <c r="B14249" s="24">
        <v>2835</v>
      </c>
      <c r="C14249" s="24">
        <v>3192587</v>
      </c>
      <c r="I14249" s="23"/>
      <c r="J14249" s="23"/>
      <c r="P14249" s="23"/>
      <c r="Q14249" s="23"/>
    </row>
    <row r="14250" spans="2:17" ht="12.5" x14ac:dyDescent="0.25">
      <c r="B14250" s="24">
        <v>2835</v>
      </c>
      <c r="C14250" s="24">
        <v>3991588</v>
      </c>
      <c r="I14250" s="23"/>
      <c r="J14250" s="23"/>
      <c r="P14250" s="23"/>
      <c r="Q14250" s="23"/>
    </row>
    <row r="14251" spans="2:17" ht="12.5" x14ac:dyDescent="0.25">
      <c r="B14251" s="24">
        <v>2835</v>
      </c>
      <c r="C14251" s="24">
        <v>4455424</v>
      </c>
      <c r="I14251" s="23"/>
      <c r="J14251" s="23"/>
      <c r="P14251" s="23"/>
      <c r="Q14251" s="23"/>
    </row>
    <row r="14252" spans="2:17" ht="12.5" x14ac:dyDescent="0.25">
      <c r="B14252" s="24">
        <v>2835</v>
      </c>
      <c r="C14252" s="24">
        <v>4083498</v>
      </c>
      <c r="I14252" s="23"/>
      <c r="J14252" s="23"/>
      <c r="P14252" s="23"/>
      <c r="Q14252" s="23"/>
    </row>
    <row r="14253" spans="2:17" ht="12.5" x14ac:dyDescent="0.25">
      <c r="B14253" s="24">
        <v>2835</v>
      </c>
      <c r="C14253" s="24">
        <v>3200040</v>
      </c>
      <c r="I14253" s="23"/>
      <c r="J14253" s="23"/>
      <c r="P14253" s="23"/>
      <c r="Q14253" s="23"/>
    </row>
    <row r="14254" spans="2:17" ht="12.5" x14ac:dyDescent="0.25">
      <c r="B14254" s="24">
        <v>2835</v>
      </c>
      <c r="C14254" s="24">
        <v>4116543</v>
      </c>
      <c r="I14254" s="23"/>
      <c r="J14254" s="23"/>
      <c r="P14254" s="23"/>
      <c r="Q14254" s="23"/>
    </row>
    <row r="14255" spans="2:17" ht="12.5" x14ac:dyDescent="0.25">
      <c r="B14255" s="24">
        <v>2835</v>
      </c>
      <c r="C14255" s="24">
        <v>4057008</v>
      </c>
      <c r="I14255" s="23"/>
      <c r="J14255" s="23"/>
      <c r="P14255" s="23"/>
      <c r="Q14255" s="23"/>
    </row>
    <row r="14256" spans="2:17" ht="12.5" x14ac:dyDescent="0.25">
      <c r="B14256" s="24">
        <v>2835</v>
      </c>
      <c r="C14256" s="24">
        <v>4309491</v>
      </c>
      <c r="I14256" s="23"/>
      <c r="J14256" s="23"/>
      <c r="P14256" s="23"/>
      <c r="Q14256" s="23"/>
    </row>
    <row r="14257" spans="2:17" ht="12.5" x14ac:dyDescent="0.25">
      <c r="B14257" s="24">
        <v>2835</v>
      </c>
      <c r="C14257" s="24">
        <v>3354017</v>
      </c>
      <c r="I14257" s="23"/>
      <c r="J14257" s="23"/>
      <c r="P14257" s="23"/>
      <c r="Q14257" s="23"/>
    </row>
    <row r="14258" spans="2:17" ht="12.5" x14ac:dyDescent="0.25">
      <c r="B14258" s="24">
        <v>2835</v>
      </c>
      <c r="C14258" s="24">
        <v>3981019</v>
      </c>
      <c r="I14258" s="23"/>
      <c r="J14258" s="23"/>
      <c r="P14258" s="23"/>
      <c r="Q14258" s="23"/>
    </row>
    <row r="14259" spans="2:17" ht="12.5" x14ac:dyDescent="0.25">
      <c r="B14259" s="24">
        <v>2835</v>
      </c>
      <c r="C14259" s="24">
        <v>2897201</v>
      </c>
      <c r="I14259" s="23"/>
      <c r="J14259" s="23"/>
      <c r="P14259" s="23"/>
      <c r="Q14259" s="23"/>
    </row>
    <row r="14260" spans="2:17" ht="12.5" x14ac:dyDescent="0.25">
      <c r="B14260" s="24">
        <v>2835</v>
      </c>
      <c r="C14260" s="24">
        <v>4080609</v>
      </c>
      <c r="I14260" s="23"/>
      <c r="J14260" s="23"/>
      <c r="P14260" s="23"/>
      <c r="Q14260" s="23"/>
    </row>
    <row r="14261" spans="2:17" ht="12.5" x14ac:dyDescent="0.25">
      <c r="B14261" s="24">
        <v>2835</v>
      </c>
      <c r="C14261" s="24">
        <v>3906521</v>
      </c>
      <c r="I14261" s="23"/>
      <c r="J14261" s="23"/>
      <c r="P14261" s="23"/>
      <c r="Q14261" s="23"/>
    </row>
    <row r="14262" spans="2:17" ht="12.5" x14ac:dyDescent="0.25">
      <c r="B14262" s="24">
        <v>2835</v>
      </c>
      <c r="C14262" s="24">
        <v>3999838</v>
      </c>
      <c r="I14262" s="23"/>
      <c r="J14262" s="23"/>
      <c r="P14262" s="23"/>
      <c r="Q14262" s="23"/>
    </row>
    <row r="14263" spans="2:17" ht="12.5" x14ac:dyDescent="0.25">
      <c r="B14263" s="24">
        <v>2835</v>
      </c>
      <c r="C14263" s="24">
        <v>3899940</v>
      </c>
      <c r="I14263" s="23"/>
      <c r="J14263" s="23"/>
      <c r="P14263" s="23"/>
      <c r="Q14263" s="23"/>
    </row>
    <row r="14264" spans="2:17" ht="12.5" x14ac:dyDescent="0.25">
      <c r="B14264" s="24">
        <v>2835</v>
      </c>
      <c r="C14264" s="24">
        <v>3978335</v>
      </c>
      <c r="I14264" s="23"/>
      <c r="J14264" s="23"/>
      <c r="P14264" s="23"/>
      <c r="Q14264" s="23"/>
    </row>
    <row r="14265" spans="2:17" ht="12.5" x14ac:dyDescent="0.25">
      <c r="B14265" s="24">
        <v>2835</v>
      </c>
      <c r="C14265" s="24">
        <v>3752275</v>
      </c>
      <c r="I14265" s="23"/>
      <c r="J14265" s="23"/>
      <c r="P14265" s="23"/>
      <c r="Q14265" s="23"/>
    </row>
    <row r="14266" spans="2:17" ht="12.5" x14ac:dyDescent="0.25">
      <c r="B14266" s="24">
        <v>2835</v>
      </c>
      <c r="C14266" s="24">
        <v>4565621</v>
      </c>
      <c r="I14266" s="23"/>
      <c r="J14266" s="23"/>
      <c r="P14266" s="23"/>
      <c r="Q14266" s="23"/>
    </row>
    <row r="14267" spans="2:17" ht="12.5" x14ac:dyDescent="0.25">
      <c r="B14267" s="24">
        <v>2835</v>
      </c>
      <c r="C14267" s="24">
        <v>2967391</v>
      </c>
      <c r="I14267" s="23"/>
      <c r="J14267" s="23"/>
      <c r="P14267" s="23"/>
      <c r="Q14267" s="23"/>
    </row>
    <row r="14268" spans="2:17" ht="12.5" x14ac:dyDescent="0.25">
      <c r="B14268" s="24">
        <v>2835</v>
      </c>
      <c r="C14268" s="24">
        <v>3892839</v>
      </c>
      <c r="I14268" s="23"/>
      <c r="J14268" s="23"/>
      <c r="P14268" s="23"/>
      <c r="Q14268" s="23"/>
    </row>
    <row r="14269" spans="2:17" ht="12.5" x14ac:dyDescent="0.25">
      <c r="B14269" s="24">
        <v>2835</v>
      </c>
      <c r="C14269" s="24">
        <v>4291834</v>
      </c>
      <c r="I14269" s="23"/>
      <c r="J14269" s="23"/>
      <c r="P14269" s="23"/>
      <c r="Q14269" s="23"/>
    </row>
    <row r="14270" spans="2:17" ht="12.5" x14ac:dyDescent="0.25">
      <c r="B14270" s="24">
        <v>2835</v>
      </c>
      <c r="C14270" s="24">
        <v>3870048</v>
      </c>
      <c r="I14270" s="23"/>
      <c r="J14270" s="23"/>
      <c r="P14270" s="23"/>
      <c r="Q14270" s="23"/>
    </row>
    <row r="14271" spans="2:17" ht="12.5" x14ac:dyDescent="0.25">
      <c r="B14271" s="24">
        <v>2835</v>
      </c>
      <c r="C14271" s="24">
        <v>3902667</v>
      </c>
      <c r="I14271" s="23"/>
      <c r="J14271" s="23"/>
      <c r="P14271" s="23"/>
      <c r="Q14271" s="23"/>
    </row>
    <row r="14272" spans="2:17" ht="12.5" x14ac:dyDescent="0.25">
      <c r="B14272" s="24">
        <v>2835</v>
      </c>
      <c r="C14272" s="24">
        <v>3122326</v>
      </c>
      <c r="I14272" s="23"/>
      <c r="J14272" s="23"/>
      <c r="P14272" s="23"/>
      <c r="Q14272" s="23"/>
    </row>
    <row r="14273" spans="2:17" ht="12.5" x14ac:dyDescent="0.25">
      <c r="B14273" s="24">
        <v>2835</v>
      </c>
      <c r="C14273" s="24">
        <v>2328271</v>
      </c>
      <c r="I14273" s="23"/>
      <c r="J14273" s="23"/>
      <c r="P14273" s="23"/>
      <c r="Q14273" s="23"/>
    </row>
    <row r="14274" spans="2:17" ht="12.5" x14ac:dyDescent="0.25">
      <c r="B14274" s="24">
        <v>2835</v>
      </c>
      <c r="C14274" s="24">
        <v>4456166</v>
      </c>
      <c r="I14274" s="23"/>
      <c r="J14274" s="23"/>
      <c r="P14274" s="23"/>
      <c r="Q14274" s="23"/>
    </row>
    <row r="14275" spans="2:17" ht="12.5" x14ac:dyDescent="0.25">
      <c r="B14275" s="24">
        <v>2835</v>
      </c>
      <c r="C14275" s="24">
        <v>3914946</v>
      </c>
      <c r="I14275" s="23"/>
      <c r="J14275" s="23"/>
      <c r="P14275" s="23"/>
      <c r="Q14275" s="23"/>
    </row>
    <row r="14276" spans="2:17" ht="12.5" x14ac:dyDescent="0.25">
      <c r="B14276" s="24">
        <v>2835</v>
      </c>
      <c r="C14276" s="24">
        <v>4930462</v>
      </c>
      <c r="I14276" s="23"/>
      <c r="J14276" s="23"/>
      <c r="P14276" s="23"/>
      <c r="Q14276" s="23"/>
    </row>
    <row r="14277" spans="2:17" ht="12.5" x14ac:dyDescent="0.25">
      <c r="B14277" s="24">
        <v>2835</v>
      </c>
      <c r="C14277" s="24">
        <v>5396570</v>
      </c>
      <c r="I14277" s="23"/>
      <c r="J14277" s="23"/>
      <c r="P14277" s="23"/>
      <c r="Q14277" s="23"/>
    </row>
    <row r="14278" spans="2:17" ht="12.5" x14ac:dyDescent="0.25">
      <c r="B14278" s="24">
        <v>2835</v>
      </c>
      <c r="C14278" s="24">
        <v>4137128</v>
      </c>
      <c r="I14278" s="23"/>
      <c r="J14278" s="23"/>
      <c r="P14278" s="23"/>
      <c r="Q14278" s="23"/>
    </row>
    <row r="14279" spans="2:17" ht="12.5" x14ac:dyDescent="0.25">
      <c r="B14279" s="24">
        <v>2835</v>
      </c>
      <c r="C14279" s="24">
        <v>4999605</v>
      </c>
      <c r="I14279" s="23"/>
      <c r="J14279" s="23"/>
      <c r="P14279" s="23"/>
      <c r="Q14279" s="23"/>
    </row>
    <row r="14280" spans="2:17" ht="12.5" x14ac:dyDescent="0.25">
      <c r="B14280" s="24">
        <v>2835</v>
      </c>
      <c r="C14280" s="24">
        <v>4006289</v>
      </c>
      <c r="I14280" s="23"/>
      <c r="J14280" s="23"/>
      <c r="P14280" s="23"/>
      <c r="Q14280" s="23"/>
    </row>
    <row r="14281" spans="2:17" ht="12.5" x14ac:dyDescent="0.25">
      <c r="B14281" s="24">
        <v>2835</v>
      </c>
      <c r="C14281" s="24">
        <v>3960071</v>
      </c>
      <c r="I14281" s="23"/>
      <c r="J14281" s="23"/>
      <c r="P14281" s="23"/>
      <c r="Q14281" s="23"/>
    </row>
    <row r="14282" spans="2:17" ht="12.5" x14ac:dyDescent="0.25">
      <c r="B14282" s="24">
        <v>2835</v>
      </c>
      <c r="C14282" s="24">
        <v>4536200</v>
      </c>
      <c r="I14282" s="23"/>
      <c r="J14282" s="23"/>
      <c r="P14282" s="23"/>
      <c r="Q14282" s="23"/>
    </row>
    <row r="14283" spans="2:17" ht="12.5" x14ac:dyDescent="0.25">
      <c r="B14283" s="24">
        <v>2835</v>
      </c>
      <c r="C14283" s="24">
        <v>4315324</v>
      </c>
      <c r="I14283" s="23"/>
      <c r="J14283" s="23"/>
      <c r="P14283" s="23"/>
      <c r="Q14283" s="23"/>
    </row>
    <row r="14284" spans="2:17" ht="12.5" x14ac:dyDescent="0.25">
      <c r="B14284" s="24">
        <v>2835</v>
      </c>
      <c r="C14284" s="24">
        <v>4155921</v>
      </c>
      <c r="I14284" s="23"/>
      <c r="J14284" s="23"/>
      <c r="P14284" s="23"/>
      <c r="Q14284" s="23"/>
    </row>
    <row r="14285" spans="2:17" ht="12.5" x14ac:dyDescent="0.25">
      <c r="B14285" s="24">
        <v>2835</v>
      </c>
      <c r="C14285" s="24">
        <v>4282751</v>
      </c>
      <c r="I14285" s="23"/>
      <c r="J14285" s="23"/>
      <c r="P14285" s="23"/>
      <c r="Q14285" s="23"/>
    </row>
    <row r="14286" spans="2:17" ht="12.5" x14ac:dyDescent="0.25">
      <c r="B14286" s="24">
        <v>2835</v>
      </c>
      <c r="C14286" s="24">
        <v>2758796</v>
      </c>
      <c r="I14286" s="23"/>
      <c r="J14286" s="23"/>
      <c r="P14286" s="23"/>
      <c r="Q14286" s="23"/>
    </row>
    <row r="14287" spans="2:17" ht="12.5" x14ac:dyDescent="0.25">
      <c r="B14287" s="24">
        <v>2835</v>
      </c>
      <c r="C14287" s="24">
        <v>3546071</v>
      </c>
      <c r="I14287" s="23"/>
      <c r="J14287" s="23"/>
      <c r="P14287" s="23"/>
      <c r="Q14287" s="23"/>
    </row>
    <row r="14288" spans="2:17" ht="12.5" x14ac:dyDescent="0.25">
      <c r="B14288" s="24">
        <v>2835</v>
      </c>
      <c r="C14288" s="24">
        <v>3730442</v>
      </c>
      <c r="I14288" s="23"/>
      <c r="J14288" s="23"/>
      <c r="P14288" s="23"/>
      <c r="Q14288" s="23"/>
    </row>
    <row r="14289" spans="2:17" ht="12.5" x14ac:dyDescent="0.25">
      <c r="B14289" s="24">
        <v>2835</v>
      </c>
      <c r="C14289" s="24">
        <v>3427318</v>
      </c>
      <c r="I14289" s="23"/>
      <c r="J14289" s="23"/>
      <c r="P14289" s="23"/>
      <c r="Q14289" s="23"/>
    </row>
    <row r="14290" spans="2:17" ht="12.5" x14ac:dyDescent="0.25">
      <c r="B14290" s="24">
        <v>2835</v>
      </c>
      <c r="C14290" s="24">
        <v>3574187</v>
      </c>
      <c r="I14290" s="23"/>
      <c r="J14290" s="23"/>
      <c r="P14290" s="23"/>
      <c r="Q14290" s="23"/>
    </row>
    <row r="14291" spans="2:17" ht="12.5" x14ac:dyDescent="0.25">
      <c r="B14291" s="24">
        <v>2835</v>
      </c>
      <c r="C14291" s="24">
        <v>3331291</v>
      </c>
      <c r="I14291" s="23"/>
      <c r="J14291" s="23"/>
      <c r="P14291" s="23"/>
      <c r="Q14291" s="23"/>
    </row>
    <row r="14292" spans="2:17" ht="12.5" x14ac:dyDescent="0.25">
      <c r="B14292" s="24">
        <v>2835</v>
      </c>
      <c r="C14292" s="24">
        <v>4685818</v>
      </c>
      <c r="I14292" s="23"/>
      <c r="J14292" s="23"/>
      <c r="P14292" s="23"/>
      <c r="Q14292" s="23"/>
    </row>
    <row r="14293" spans="2:17" ht="12.5" x14ac:dyDescent="0.25">
      <c r="B14293" s="24">
        <v>2835</v>
      </c>
      <c r="C14293" s="24">
        <v>3565677</v>
      </c>
      <c r="I14293" s="23"/>
      <c r="J14293" s="23"/>
      <c r="P14293" s="23"/>
      <c r="Q14293" s="23"/>
    </row>
    <row r="14294" spans="2:17" ht="12.5" x14ac:dyDescent="0.25">
      <c r="B14294" s="24">
        <v>2835</v>
      </c>
      <c r="C14294" s="24">
        <v>650234</v>
      </c>
      <c r="I14294" s="23"/>
      <c r="J14294" s="23"/>
      <c r="P14294" s="23"/>
      <c r="Q14294" s="23"/>
    </row>
    <row r="14295" spans="2:17" ht="12.5" x14ac:dyDescent="0.25">
      <c r="B14295" s="24">
        <v>2835</v>
      </c>
      <c r="C14295" s="24">
        <v>4685182</v>
      </c>
      <c r="I14295" s="23"/>
      <c r="J14295" s="23"/>
      <c r="P14295" s="23"/>
      <c r="Q14295" s="23"/>
    </row>
    <row r="14296" spans="2:17" ht="12.5" x14ac:dyDescent="0.25">
      <c r="B14296" s="24">
        <v>2835</v>
      </c>
      <c r="C14296" s="24">
        <v>2242811</v>
      </c>
      <c r="I14296" s="23"/>
      <c r="J14296" s="23"/>
      <c r="P14296" s="23"/>
      <c r="Q14296" s="23"/>
    </row>
    <row r="14297" spans="2:17" ht="12.5" x14ac:dyDescent="0.25">
      <c r="B14297" s="24">
        <v>2835</v>
      </c>
      <c r="C14297" s="24">
        <v>4034995</v>
      </c>
      <c r="I14297" s="23"/>
      <c r="J14297" s="23"/>
      <c r="P14297" s="23"/>
      <c r="Q14297" s="23"/>
    </row>
    <row r="14298" spans="2:17" ht="12.5" x14ac:dyDescent="0.25">
      <c r="B14298" s="24">
        <v>2835</v>
      </c>
      <c r="C14298" s="24">
        <v>3197371</v>
      </c>
      <c r="I14298" s="23"/>
      <c r="J14298" s="23"/>
      <c r="P14298" s="23"/>
      <c r="Q14298" s="23"/>
    </row>
    <row r="14299" spans="2:17" ht="12.5" x14ac:dyDescent="0.25">
      <c r="B14299" s="24">
        <v>2835</v>
      </c>
      <c r="C14299" s="24">
        <v>3548924</v>
      </c>
      <c r="I14299" s="23"/>
      <c r="J14299" s="23"/>
      <c r="P14299" s="23"/>
      <c r="Q14299" s="23"/>
    </row>
    <row r="14300" spans="2:17" ht="12.5" x14ac:dyDescent="0.25">
      <c r="B14300" s="24">
        <v>2835</v>
      </c>
      <c r="C14300" s="24">
        <v>3487038</v>
      </c>
      <c r="I14300" s="23"/>
      <c r="J14300" s="23"/>
      <c r="P14300" s="23"/>
      <c r="Q14300" s="23"/>
    </row>
    <row r="14301" spans="2:17" ht="12.5" x14ac:dyDescent="0.25">
      <c r="B14301" s="24">
        <v>2835</v>
      </c>
      <c r="C14301" s="24">
        <v>3795467</v>
      </c>
      <c r="I14301" s="23"/>
      <c r="J14301" s="23"/>
      <c r="P14301" s="23"/>
      <c r="Q14301" s="23"/>
    </row>
    <row r="14302" spans="2:17" ht="12.5" x14ac:dyDescent="0.25">
      <c r="B14302" s="24">
        <v>2835</v>
      </c>
      <c r="C14302" s="24">
        <v>3933302</v>
      </c>
      <c r="I14302" s="23"/>
      <c r="J14302" s="23"/>
      <c r="P14302" s="23"/>
      <c r="Q14302" s="23"/>
    </row>
    <row r="14303" spans="2:17" ht="12.5" x14ac:dyDescent="0.25">
      <c r="B14303" s="24">
        <v>2835</v>
      </c>
      <c r="C14303" s="24">
        <v>4002094</v>
      </c>
      <c r="I14303" s="23"/>
      <c r="J14303" s="23"/>
      <c r="P14303" s="23"/>
      <c r="Q14303" s="23"/>
    </row>
    <row r="14304" spans="2:17" ht="12.5" x14ac:dyDescent="0.25">
      <c r="B14304" s="24">
        <v>2835</v>
      </c>
      <c r="C14304" s="24">
        <v>4467623</v>
      </c>
      <c r="I14304" s="23"/>
      <c r="J14304" s="23"/>
      <c r="P14304" s="23"/>
      <c r="Q14304" s="23"/>
    </row>
    <row r="14305" spans="2:17" ht="12.5" x14ac:dyDescent="0.25">
      <c r="B14305" s="24">
        <v>2835</v>
      </c>
      <c r="C14305" s="24">
        <v>4355435</v>
      </c>
      <c r="I14305" s="23"/>
      <c r="J14305" s="23"/>
      <c r="P14305" s="23"/>
      <c r="Q14305" s="23"/>
    </row>
    <row r="14306" spans="2:17" ht="12.5" x14ac:dyDescent="0.25">
      <c r="B14306" s="24">
        <v>2835</v>
      </c>
      <c r="C14306" s="24">
        <v>3556561</v>
      </c>
      <c r="I14306" s="23"/>
      <c r="J14306" s="23"/>
      <c r="P14306" s="23"/>
      <c r="Q14306" s="23"/>
    </row>
    <row r="14307" spans="2:17" ht="12.5" x14ac:dyDescent="0.25">
      <c r="B14307" s="24">
        <v>2835</v>
      </c>
      <c r="C14307" s="24">
        <v>4857683</v>
      </c>
      <c r="I14307" s="23"/>
      <c r="J14307" s="23"/>
      <c r="P14307" s="23"/>
      <c r="Q14307" s="23"/>
    </row>
    <row r="14308" spans="2:17" ht="12.5" x14ac:dyDescent="0.25">
      <c r="B14308" s="24">
        <v>2835</v>
      </c>
      <c r="C14308" s="24">
        <v>5887272</v>
      </c>
      <c r="I14308" s="23"/>
      <c r="J14308" s="23"/>
      <c r="P14308" s="23"/>
      <c r="Q14308" s="23"/>
    </row>
    <row r="14309" spans="2:17" ht="12.5" x14ac:dyDescent="0.25">
      <c r="B14309" s="24">
        <v>2835</v>
      </c>
      <c r="C14309" s="24">
        <v>4826840</v>
      </c>
      <c r="I14309" s="23"/>
      <c r="J14309" s="23"/>
      <c r="P14309" s="23"/>
      <c r="Q14309" s="23"/>
    </row>
    <row r="14310" spans="2:17" ht="12.5" x14ac:dyDescent="0.25">
      <c r="B14310" s="24">
        <v>2835</v>
      </c>
      <c r="C14310" s="24">
        <v>3518281</v>
      </c>
      <c r="I14310" s="23"/>
      <c r="J14310" s="23"/>
      <c r="P14310" s="23"/>
      <c r="Q14310" s="23"/>
    </row>
    <row r="14311" spans="2:17" ht="12.5" x14ac:dyDescent="0.25">
      <c r="B14311" s="24">
        <v>2835</v>
      </c>
      <c r="C14311" s="24">
        <v>4569580</v>
      </c>
      <c r="I14311" s="23"/>
      <c r="J14311" s="23"/>
      <c r="P14311" s="23"/>
      <c r="Q14311" s="23"/>
    </row>
    <row r="14312" spans="2:17" ht="12.5" x14ac:dyDescent="0.25">
      <c r="B14312" s="24">
        <v>2835</v>
      </c>
      <c r="C14312" s="24">
        <v>7748145</v>
      </c>
      <c r="I14312" s="23"/>
      <c r="J14312" s="23"/>
      <c r="P14312" s="23"/>
      <c r="Q14312" s="23"/>
    </row>
    <row r="14313" spans="2:17" ht="12.5" x14ac:dyDescent="0.25">
      <c r="B14313" s="24">
        <v>2835</v>
      </c>
      <c r="C14313" s="24">
        <v>4323252</v>
      </c>
      <c r="I14313" s="23"/>
      <c r="J14313" s="23"/>
      <c r="P14313" s="23"/>
      <c r="Q14313" s="23"/>
    </row>
    <row r="14314" spans="2:17" ht="12.5" x14ac:dyDescent="0.25">
      <c r="B14314" s="24">
        <v>2835</v>
      </c>
      <c r="C14314" s="24">
        <v>3955029</v>
      </c>
      <c r="I14314" s="23"/>
      <c r="J14314" s="23"/>
      <c r="P14314" s="23"/>
      <c r="Q14314" s="23"/>
    </row>
    <row r="14315" spans="2:17" ht="12.5" x14ac:dyDescent="0.25">
      <c r="B14315" s="24">
        <v>2835</v>
      </c>
      <c r="C14315" s="24">
        <v>3998891</v>
      </c>
      <c r="I14315" s="23"/>
      <c r="J14315" s="23"/>
      <c r="P14315" s="23"/>
      <c r="Q14315" s="23"/>
    </row>
    <row r="14316" spans="2:17" ht="12.5" x14ac:dyDescent="0.25">
      <c r="B14316" s="24">
        <v>2835</v>
      </c>
      <c r="C14316" s="24">
        <v>3492723</v>
      </c>
      <c r="I14316" s="23"/>
      <c r="J14316" s="23"/>
      <c r="P14316" s="23"/>
      <c r="Q14316" s="23"/>
    </row>
    <row r="14317" spans="2:17" ht="12.5" x14ac:dyDescent="0.25">
      <c r="B14317" s="24">
        <v>2835</v>
      </c>
      <c r="C14317" s="24">
        <v>4617546</v>
      </c>
      <c r="I14317" s="23"/>
      <c r="J14317" s="23"/>
      <c r="P14317" s="23"/>
      <c r="Q14317" s="23"/>
    </row>
    <row r="14318" spans="2:17" ht="12.5" x14ac:dyDescent="0.25">
      <c r="B14318" s="24">
        <v>2835</v>
      </c>
      <c r="C14318" s="24">
        <v>3777187</v>
      </c>
      <c r="I14318" s="23"/>
      <c r="J14318" s="23"/>
      <c r="P14318" s="23"/>
      <c r="Q14318" s="23"/>
    </row>
    <row r="14319" spans="2:17" ht="12.5" x14ac:dyDescent="0.25">
      <c r="B14319" s="24">
        <v>2835</v>
      </c>
      <c r="C14319" s="24">
        <v>3257696</v>
      </c>
      <c r="I14319" s="23"/>
      <c r="J14319" s="23"/>
      <c r="P14319" s="23"/>
      <c r="Q14319" s="23"/>
    </row>
    <row r="14320" spans="2:17" ht="12.5" x14ac:dyDescent="0.25">
      <c r="B14320" s="24">
        <v>2835</v>
      </c>
      <c r="C14320" s="24">
        <v>3957803</v>
      </c>
      <c r="I14320" s="23"/>
      <c r="J14320" s="23"/>
      <c r="P14320" s="23"/>
      <c r="Q14320" s="23"/>
    </row>
    <row r="14321" spans="2:17" ht="12.5" x14ac:dyDescent="0.25">
      <c r="B14321" s="24">
        <v>2835</v>
      </c>
      <c r="C14321" s="24">
        <v>4414483</v>
      </c>
      <c r="I14321" s="23"/>
      <c r="J14321" s="23"/>
      <c r="P14321" s="23"/>
      <c r="Q14321" s="23"/>
    </row>
    <row r="14322" spans="2:17" ht="12.5" x14ac:dyDescent="0.25">
      <c r="B14322" s="24">
        <v>2835</v>
      </c>
      <c r="C14322" s="24">
        <v>3775315</v>
      </c>
      <c r="I14322" s="23"/>
      <c r="J14322" s="23"/>
      <c r="P14322" s="23"/>
      <c r="Q14322" s="23"/>
    </row>
    <row r="14323" spans="2:17" ht="12.5" x14ac:dyDescent="0.25">
      <c r="B14323" s="24">
        <v>2835</v>
      </c>
      <c r="C14323" s="24">
        <v>3987897</v>
      </c>
      <c r="I14323" s="23"/>
      <c r="J14323" s="23"/>
      <c r="P14323" s="23"/>
      <c r="Q14323" s="23"/>
    </row>
    <row r="14324" spans="2:17" ht="12.5" x14ac:dyDescent="0.25">
      <c r="B14324" s="24">
        <v>2835</v>
      </c>
      <c r="C14324" s="24">
        <v>4809590</v>
      </c>
      <c r="I14324" s="23"/>
      <c r="J14324" s="23"/>
      <c r="P14324" s="23"/>
      <c r="Q14324" s="23"/>
    </row>
    <row r="14325" spans="2:17" ht="12.5" x14ac:dyDescent="0.25">
      <c r="B14325" s="24">
        <v>2835</v>
      </c>
      <c r="C14325" s="24">
        <v>3519921</v>
      </c>
      <c r="I14325" s="23"/>
      <c r="J14325" s="23"/>
      <c r="P14325" s="23"/>
      <c r="Q14325" s="23"/>
    </row>
    <row r="14326" spans="2:17" ht="12.5" x14ac:dyDescent="0.25">
      <c r="B14326" s="24">
        <v>2835</v>
      </c>
      <c r="C14326" s="24">
        <v>4611932</v>
      </c>
      <c r="I14326" s="23"/>
      <c r="J14326" s="23"/>
      <c r="P14326" s="23"/>
      <c r="Q14326" s="23"/>
    </row>
    <row r="14327" spans="2:17" ht="12.5" x14ac:dyDescent="0.25">
      <c r="B14327" s="24">
        <v>2835</v>
      </c>
      <c r="C14327" s="24">
        <v>3913189</v>
      </c>
      <c r="I14327" s="23"/>
      <c r="J14327" s="23"/>
      <c r="P14327" s="23"/>
      <c r="Q14327" s="23"/>
    </row>
    <row r="14328" spans="2:17" ht="12.5" x14ac:dyDescent="0.25">
      <c r="B14328" s="24">
        <v>2835</v>
      </c>
      <c r="C14328" s="24">
        <v>4527820</v>
      </c>
      <c r="I14328" s="23"/>
      <c r="J14328" s="23"/>
      <c r="P14328" s="23"/>
      <c r="Q14328" s="23"/>
    </row>
    <row r="14329" spans="2:17" ht="12.5" x14ac:dyDescent="0.25">
      <c r="B14329" s="24">
        <v>2835</v>
      </c>
      <c r="C14329" s="24">
        <v>4930129</v>
      </c>
      <c r="I14329" s="23"/>
      <c r="J14329" s="23"/>
      <c r="P14329" s="23"/>
      <c r="Q14329" s="23"/>
    </row>
    <row r="14330" spans="2:17" ht="12.5" x14ac:dyDescent="0.25">
      <c r="B14330" s="24">
        <v>2835</v>
      </c>
      <c r="C14330" s="24">
        <v>4051999</v>
      </c>
      <c r="I14330" s="23"/>
      <c r="J14330" s="23"/>
      <c r="P14330" s="23"/>
      <c r="Q14330" s="23"/>
    </row>
    <row r="14331" spans="2:17" ht="12.5" x14ac:dyDescent="0.25">
      <c r="B14331" s="24">
        <v>2835</v>
      </c>
      <c r="C14331" s="24">
        <v>4925557</v>
      </c>
      <c r="I14331" s="23"/>
      <c r="J14331" s="23"/>
      <c r="P14331" s="23"/>
      <c r="Q14331" s="23"/>
    </row>
    <row r="14332" spans="2:17" ht="12.5" x14ac:dyDescent="0.25">
      <c r="B14332" s="24">
        <v>2835</v>
      </c>
      <c r="C14332" s="24">
        <v>3652151</v>
      </c>
      <c r="I14332" s="23"/>
      <c r="J14332" s="23"/>
      <c r="P14332" s="23"/>
      <c r="Q14332" s="23"/>
    </row>
    <row r="14333" spans="2:17" ht="12.5" x14ac:dyDescent="0.25">
      <c r="B14333" s="24">
        <v>2835</v>
      </c>
      <c r="C14333" s="24">
        <v>4754251</v>
      </c>
      <c r="I14333" s="23"/>
      <c r="J14333" s="23"/>
      <c r="P14333" s="23"/>
      <c r="Q14333" s="23"/>
    </row>
    <row r="14334" spans="2:17" ht="12.5" x14ac:dyDescent="0.25">
      <c r="B14334" s="24">
        <v>2835</v>
      </c>
      <c r="C14334" s="24">
        <v>3800355</v>
      </c>
      <c r="I14334" s="23"/>
      <c r="J14334" s="23"/>
      <c r="P14334" s="23"/>
      <c r="Q14334" s="23"/>
    </row>
    <row r="14335" spans="2:17" ht="12.5" x14ac:dyDescent="0.25">
      <c r="B14335" s="24">
        <v>2835</v>
      </c>
      <c r="C14335" s="24">
        <v>4550144</v>
      </c>
      <c r="I14335" s="23"/>
      <c r="J14335" s="23"/>
      <c r="P14335" s="23"/>
      <c r="Q14335" s="23"/>
    </row>
    <row r="14336" spans="2:17" ht="12.5" x14ac:dyDescent="0.25">
      <c r="B14336" s="24">
        <v>2835</v>
      </c>
      <c r="C14336" s="24">
        <v>3919526</v>
      </c>
      <c r="I14336" s="23"/>
      <c r="J14336" s="23"/>
      <c r="P14336" s="23"/>
      <c r="Q14336" s="23"/>
    </row>
    <row r="14337" spans="2:17" ht="12.5" x14ac:dyDescent="0.25">
      <c r="B14337" s="24">
        <v>2835</v>
      </c>
      <c r="C14337" s="24">
        <v>3995199</v>
      </c>
      <c r="I14337" s="23"/>
      <c r="J14337" s="23"/>
      <c r="P14337" s="23"/>
      <c r="Q14337" s="23"/>
    </row>
    <row r="14338" spans="2:17" ht="12.5" x14ac:dyDescent="0.25">
      <c r="B14338" s="24">
        <v>2835</v>
      </c>
      <c r="C14338" s="24">
        <v>3909244</v>
      </c>
      <c r="I14338" s="23"/>
      <c r="J14338" s="23"/>
      <c r="P14338" s="23"/>
      <c r="Q14338" s="23"/>
    </row>
    <row r="14339" spans="2:17" ht="12.5" x14ac:dyDescent="0.25">
      <c r="B14339" s="24">
        <v>2835</v>
      </c>
      <c r="C14339" s="24">
        <v>3470539</v>
      </c>
      <c r="I14339" s="23"/>
      <c r="J14339" s="23"/>
      <c r="P14339" s="23"/>
      <c r="Q14339" s="23"/>
    </row>
    <row r="14340" spans="2:17" ht="12.5" x14ac:dyDescent="0.25">
      <c r="B14340" s="24">
        <v>2835</v>
      </c>
      <c r="C14340" s="24">
        <v>4073832</v>
      </c>
      <c r="I14340" s="23"/>
      <c r="J14340" s="23"/>
      <c r="P14340" s="23"/>
      <c r="Q14340" s="23"/>
    </row>
    <row r="14341" spans="2:17" ht="12.5" x14ac:dyDescent="0.25">
      <c r="B14341" s="24">
        <v>2835</v>
      </c>
      <c r="C14341" s="24">
        <v>3864150</v>
      </c>
      <c r="I14341" s="23"/>
      <c r="J14341" s="23"/>
      <c r="P14341" s="23"/>
      <c r="Q14341" s="23"/>
    </row>
    <row r="14342" spans="2:17" ht="12.5" x14ac:dyDescent="0.25">
      <c r="B14342" s="24">
        <v>2835</v>
      </c>
      <c r="C14342" s="24">
        <v>4398778</v>
      </c>
      <c r="I14342" s="23"/>
      <c r="J14342" s="23"/>
      <c r="P14342" s="23"/>
      <c r="Q14342" s="23"/>
    </row>
    <row r="14343" spans="2:17" ht="12.5" x14ac:dyDescent="0.25">
      <c r="B14343" s="24">
        <v>2835</v>
      </c>
      <c r="C14343" s="24">
        <v>3933112</v>
      </c>
      <c r="I14343" s="23"/>
      <c r="J14343" s="23"/>
      <c r="P14343" s="23"/>
      <c r="Q14343" s="23"/>
    </row>
    <row r="14344" spans="2:17" ht="12.5" x14ac:dyDescent="0.25">
      <c r="B14344" s="24">
        <v>2835</v>
      </c>
      <c r="C14344" s="24">
        <v>3894649</v>
      </c>
      <c r="I14344" s="23"/>
      <c r="J14344" s="23"/>
      <c r="P14344" s="23"/>
      <c r="Q14344" s="23"/>
    </row>
    <row r="14345" spans="2:17" ht="12.5" x14ac:dyDescent="0.25">
      <c r="B14345" s="24">
        <v>2835</v>
      </c>
      <c r="C14345" s="24">
        <v>3814690</v>
      </c>
      <c r="I14345" s="23"/>
      <c r="J14345" s="23"/>
      <c r="P14345" s="23"/>
      <c r="Q14345" s="23"/>
    </row>
    <row r="14346" spans="2:17" ht="12.5" x14ac:dyDescent="0.25">
      <c r="B14346" s="24">
        <v>2835</v>
      </c>
      <c r="C14346" s="24">
        <v>4537149</v>
      </c>
      <c r="I14346" s="23"/>
      <c r="J14346" s="23"/>
      <c r="P14346" s="23"/>
      <c r="Q14346" s="23"/>
    </row>
    <row r="14347" spans="2:17" ht="12.5" x14ac:dyDescent="0.25">
      <c r="B14347" s="24">
        <v>2835</v>
      </c>
      <c r="C14347" s="24">
        <v>3925575</v>
      </c>
      <c r="I14347" s="23"/>
      <c r="J14347" s="23"/>
      <c r="P14347" s="23"/>
      <c r="Q14347" s="23"/>
    </row>
    <row r="14348" spans="2:17" ht="12.5" x14ac:dyDescent="0.25">
      <c r="B14348" s="24">
        <v>2835</v>
      </c>
      <c r="C14348" s="24">
        <v>3910150</v>
      </c>
      <c r="I14348" s="23"/>
      <c r="J14348" s="23"/>
      <c r="P14348" s="23"/>
      <c r="Q14348" s="23"/>
    </row>
    <row r="14349" spans="2:17" ht="12.5" x14ac:dyDescent="0.25">
      <c r="B14349" s="24">
        <v>2835</v>
      </c>
      <c r="C14349" s="24">
        <v>4267473</v>
      </c>
      <c r="I14349" s="23"/>
      <c r="J14349" s="23"/>
      <c r="P14349" s="23"/>
      <c r="Q14349" s="23"/>
    </row>
    <row r="14350" spans="2:17" ht="12.5" x14ac:dyDescent="0.25">
      <c r="B14350" s="24">
        <v>2835</v>
      </c>
      <c r="C14350" s="24">
        <v>4065460</v>
      </c>
      <c r="I14350" s="23"/>
      <c r="J14350" s="23"/>
      <c r="P14350" s="23"/>
      <c r="Q14350" s="23"/>
    </row>
    <row r="14351" spans="2:17" ht="12.5" x14ac:dyDescent="0.25">
      <c r="B14351" s="24">
        <v>2835</v>
      </c>
      <c r="C14351" s="24">
        <v>4048393</v>
      </c>
      <c r="I14351" s="23"/>
      <c r="J14351" s="23"/>
      <c r="P14351" s="23"/>
      <c r="Q14351" s="23"/>
    </row>
    <row r="14352" spans="2:17" ht="12.5" x14ac:dyDescent="0.25">
      <c r="B14352" s="24">
        <v>2835</v>
      </c>
      <c r="C14352" s="24">
        <v>4127188</v>
      </c>
      <c r="I14352" s="23"/>
      <c r="J14352" s="23"/>
      <c r="P14352" s="23"/>
      <c r="Q14352" s="23"/>
    </row>
    <row r="14353" spans="2:17" ht="12.5" x14ac:dyDescent="0.25">
      <c r="B14353" s="24">
        <v>2835</v>
      </c>
      <c r="C14353" s="24">
        <v>4538898</v>
      </c>
      <c r="I14353" s="23"/>
      <c r="J14353" s="23"/>
      <c r="P14353" s="23"/>
      <c r="Q14353" s="23"/>
    </row>
    <row r="14354" spans="2:17" ht="12.5" x14ac:dyDescent="0.25">
      <c r="B14354" s="24">
        <v>2835</v>
      </c>
      <c r="C14354" s="24">
        <v>3549637</v>
      </c>
      <c r="I14354" s="23"/>
      <c r="J14354" s="23"/>
      <c r="P14354" s="23"/>
      <c r="Q14354" s="23"/>
    </row>
    <row r="14355" spans="2:17" ht="12.5" x14ac:dyDescent="0.25">
      <c r="B14355" s="24">
        <v>2835</v>
      </c>
      <c r="C14355" s="24">
        <v>3768084</v>
      </c>
      <c r="I14355" s="23"/>
      <c r="J14355" s="23"/>
      <c r="P14355" s="23"/>
      <c r="Q14355" s="23"/>
    </row>
    <row r="14356" spans="2:17" ht="12.5" x14ac:dyDescent="0.25">
      <c r="B14356" s="24">
        <v>2835</v>
      </c>
      <c r="C14356" s="24">
        <v>4185726</v>
      </c>
      <c r="I14356" s="23"/>
      <c r="J14356" s="23"/>
      <c r="P14356" s="23"/>
      <c r="Q14356" s="23"/>
    </row>
    <row r="14357" spans="2:17" ht="12.5" x14ac:dyDescent="0.25">
      <c r="B14357" s="24">
        <v>2835</v>
      </c>
      <c r="C14357" s="24">
        <v>3556593</v>
      </c>
      <c r="I14357" s="23"/>
      <c r="J14357" s="23"/>
      <c r="P14357" s="23"/>
      <c r="Q14357" s="23"/>
    </row>
    <row r="14358" spans="2:17" ht="12.5" x14ac:dyDescent="0.25">
      <c r="B14358" s="24">
        <v>2835</v>
      </c>
      <c r="C14358" s="24">
        <v>3903433</v>
      </c>
      <c r="I14358" s="23"/>
      <c r="J14358" s="23"/>
      <c r="P14358" s="23"/>
      <c r="Q14358" s="23"/>
    </row>
    <row r="14359" spans="2:17" ht="12.5" x14ac:dyDescent="0.25">
      <c r="B14359" s="24">
        <v>2835</v>
      </c>
      <c r="C14359" s="24">
        <v>3761207</v>
      </c>
      <c r="I14359" s="23"/>
      <c r="J14359" s="23"/>
      <c r="P14359" s="23"/>
      <c r="Q14359" s="23"/>
    </row>
    <row r="14360" spans="2:17" ht="12.5" x14ac:dyDescent="0.25">
      <c r="B14360" s="24">
        <v>2835</v>
      </c>
      <c r="C14360" s="24">
        <v>3972268</v>
      </c>
      <c r="I14360" s="23"/>
      <c r="J14360" s="23"/>
      <c r="P14360" s="23"/>
      <c r="Q14360" s="23"/>
    </row>
    <row r="14361" spans="2:17" ht="12.5" x14ac:dyDescent="0.25">
      <c r="B14361" s="24">
        <v>2835</v>
      </c>
      <c r="C14361" s="24">
        <v>12195930</v>
      </c>
      <c r="I14361" s="23"/>
      <c r="J14361" s="23"/>
      <c r="P14361" s="23"/>
      <c r="Q14361" s="23"/>
    </row>
    <row r="14362" spans="2:17" ht="12.5" x14ac:dyDescent="0.25">
      <c r="B14362" s="24">
        <v>2835</v>
      </c>
      <c r="C14362" s="24">
        <v>3887684</v>
      </c>
      <c r="I14362" s="23"/>
      <c r="J14362" s="23"/>
      <c r="P14362" s="23"/>
      <c r="Q14362" s="23"/>
    </row>
    <row r="14363" spans="2:17" ht="12.5" x14ac:dyDescent="0.25">
      <c r="B14363" s="24">
        <v>2835</v>
      </c>
      <c r="C14363" s="24">
        <v>3654622</v>
      </c>
      <c r="I14363" s="23"/>
      <c r="J14363" s="23"/>
      <c r="P14363" s="23"/>
      <c r="Q14363" s="23"/>
    </row>
    <row r="14364" spans="2:17" ht="12.5" x14ac:dyDescent="0.25">
      <c r="B14364" s="24">
        <v>2835</v>
      </c>
      <c r="C14364" s="24">
        <v>3961323</v>
      </c>
      <c r="I14364" s="23"/>
      <c r="J14364" s="23"/>
      <c r="P14364" s="23"/>
      <c r="Q14364" s="23"/>
    </row>
    <row r="14365" spans="2:17" ht="12.5" x14ac:dyDescent="0.25">
      <c r="B14365" s="24">
        <v>2835</v>
      </c>
      <c r="C14365" s="24">
        <v>4233219</v>
      </c>
      <c r="I14365" s="23"/>
      <c r="J14365" s="23"/>
      <c r="P14365" s="23"/>
      <c r="Q14365" s="23"/>
    </row>
    <row r="14366" spans="2:17" ht="12.5" x14ac:dyDescent="0.25">
      <c r="B14366" s="24">
        <v>2835</v>
      </c>
      <c r="C14366" s="24">
        <v>3928427</v>
      </c>
      <c r="I14366" s="23"/>
      <c r="J14366" s="23"/>
      <c r="P14366" s="23"/>
      <c r="Q14366" s="23"/>
    </row>
    <row r="14367" spans="2:17" ht="12.5" x14ac:dyDescent="0.25">
      <c r="B14367" s="24">
        <v>2835</v>
      </c>
      <c r="C14367" s="24">
        <v>3772272</v>
      </c>
      <c r="I14367" s="23"/>
      <c r="J14367" s="23"/>
      <c r="P14367" s="23"/>
      <c r="Q14367" s="23"/>
    </row>
    <row r="14368" spans="2:17" ht="12.5" x14ac:dyDescent="0.25">
      <c r="B14368" s="24">
        <v>2835</v>
      </c>
      <c r="C14368" s="24">
        <v>4134508</v>
      </c>
      <c r="I14368" s="23"/>
      <c r="J14368" s="23"/>
      <c r="P14368" s="23"/>
      <c r="Q14368" s="23"/>
    </row>
    <row r="14369" spans="2:17" ht="12.5" x14ac:dyDescent="0.25">
      <c r="B14369" s="24">
        <v>2835</v>
      </c>
      <c r="C14369" s="24">
        <v>3800936</v>
      </c>
      <c r="I14369" s="23"/>
      <c r="J14369" s="23"/>
      <c r="P14369" s="23"/>
      <c r="Q14369" s="23"/>
    </row>
    <row r="14370" spans="2:17" ht="12.5" x14ac:dyDescent="0.25">
      <c r="B14370" s="24">
        <v>2835</v>
      </c>
      <c r="C14370" s="24">
        <v>4143404</v>
      </c>
      <c r="I14370" s="23"/>
      <c r="J14370" s="23"/>
      <c r="P14370" s="23"/>
      <c r="Q14370" s="23"/>
    </row>
    <row r="14371" spans="2:17" ht="12.5" x14ac:dyDescent="0.25">
      <c r="B14371" s="24">
        <v>2835</v>
      </c>
      <c r="C14371" s="24">
        <v>4086775</v>
      </c>
      <c r="I14371" s="23"/>
      <c r="J14371" s="23"/>
      <c r="P14371" s="23"/>
      <c r="Q14371" s="23"/>
    </row>
    <row r="14372" spans="2:17" ht="12.5" x14ac:dyDescent="0.25">
      <c r="B14372" s="24">
        <v>2835</v>
      </c>
      <c r="C14372" s="24">
        <v>3797812</v>
      </c>
      <c r="I14372" s="23"/>
      <c r="J14372" s="23"/>
      <c r="P14372" s="23"/>
      <c r="Q14372" s="23"/>
    </row>
    <row r="14373" spans="2:17" ht="12.5" x14ac:dyDescent="0.25">
      <c r="B14373" s="24">
        <v>2835</v>
      </c>
      <c r="C14373" s="24">
        <v>5483724</v>
      </c>
      <c r="I14373" s="23"/>
      <c r="J14373" s="23"/>
      <c r="P14373" s="23"/>
      <c r="Q14373" s="23"/>
    </row>
    <row r="14374" spans="2:17" ht="12.5" x14ac:dyDescent="0.25">
      <c r="B14374" s="24">
        <v>2835</v>
      </c>
      <c r="C14374" s="24">
        <v>4101860</v>
      </c>
      <c r="I14374" s="23"/>
      <c r="J14374" s="23"/>
      <c r="P14374" s="23"/>
      <c r="Q14374" s="23"/>
    </row>
    <row r="14375" spans="2:17" ht="12.5" x14ac:dyDescent="0.25">
      <c r="B14375" s="24">
        <v>2835</v>
      </c>
      <c r="C14375" s="24">
        <v>3079356</v>
      </c>
      <c r="I14375" s="23"/>
      <c r="J14375" s="23"/>
      <c r="P14375" s="23"/>
      <c r="Q14375" s="23"/>
    </row>
    <row r="14376" spans="2:17" ht="12.5" x14ac:dyDescent="0.25">
      <c r="B14376" s="24">
        <v>2835</v>
      </c>
      <c r="C14376" s="24">
        <v>2979661</v>
      </c>
      <c r="I14376" s="23"/>
      <c r="J14376" s="23"/>
      <c r="P14376" s="23"/>
      <c r="Q14376" s="23"/>
    </row>
    <row r="14377" spans="2:17" ht="12.5" x14ac:dyDescent="0.25">
      <c r="B14377" s="24">
        <v>2835</v>
      </c>
      <c r="C14377" s="24">
        <v>4430578</v>
      </c>
      <c r="I14377" s="23"/>
      <c r="J14377" s="23"/>
      <c r="P14377" s="23"/>
      <c r="Q14377" s="23"/>
    </row>
    <row r="14378" spans="2:17" ht="12.5" x14ac:dyDescent="0.25">
      <c r="B14378" s="24">
        <v>2835</v>
      </c>
      <c r="C14378" s="24">
        <v>3694580</v>
      </c>
      <c r="I14378" s="23"/>
      <c r="J14378" s="23"/>
      <c r="P14378" s="23"/>
      <c r="Q14378" s="23"/>
    </row>
    <row r="14379" spans="2:17" ht="12.5" x14ac:dyDescent="0.25">
      <c r="B14379" s="24">
        <v>2835</v>
      </c>
      <c r="C14379" s="24">
        <v>3984172</v>
      </c>
      <c r="I14379" s="23"/>
      <c r="J14379" s="23"/>
      <c r="P14379" s="23"/>
      <c r="Q14379" s="23"/>
    </row>
    <row r="14380" spans="2:17" ht="12.5" x14ac:dyDescent="0.25">
      <c r="B14380" s="24">
        <v>2835</v>
      </c>
      <c r="C14380" s="24">
        <v>278141</v>
      </c>
      <c r="I14380" s="23"/>
      <c r="J14380" s="23"/>
      <c r="P14380" s="23"/>
      <c r="Q14380" s="23"/>
    </row>
    <row r="14381" spans="2:17" ht="12.5" x14ac:dyDescent="0.25">
      <c r="B14381" s="24">
        <v>2835</v>
      </c>
      <c r="C14381" s="24">
        <v>3647586</v>
      </c>
      <c r="I14381" s="23"/>
      <c r="J14381" s="23"/>
      <c r="P14381" s="23"/>
      <c r="Q14381" s="23"/>
    </row>
    <row r="14382" spans="2:17" ht="12.5" x14ac:dyDescent="0.25">
      <c r="B14382" s="24">
        <v>2835</v>
      </c>
      <c r="C14382" s="24">
        <v>4784608</v>
      </c>
      <c r="I14382" s="23"/>
      <c r="J14382" s="23"/>
      <c r="P14382" s="23"/>
      <c r="Q14382" s="23"/>
    </row>
    <row r="14383" spans="2:17" ht="12.5" x14ac:dyDescent="0.25">
      <c r="B14383" s="24">
        <v>2835</v>
      </c>
      <c r="C14383" s="24">
        <v>3828927</v>
      </c>
      <c r="I14383" s="23"/>
      <c r="J14383" s="23"/>
      <c r="P14383" s="23"/>
      <c r="Q14383" s="23"/>
    </row>
    <row r="14384" spans="2:17" ht="12.5" x14ac:dyDescent="0.25">
      <c r="B14384" s="24">
        <v>2835</v>
      </c>
      <c r="C14384" s="24">
        <v>4471679</v>
      </c>
      <c r="I14384" s="23"/>
      <c r="J14384" s="23"/>
      <c r="P14384" s="23"/>
      <c r="Q14384" s="23"/>
    </row>
    <row r="14385" spans="2:17" ht="12.5" x14ac:dyDescent="0.25">
      <c r="B14385" s="24">
        <v>2835</v>
      </c>
      <c r="C14385" s="24">
        <v>4513991</v>
      </c>
      <c r="I14385" s="23"/>
      <c r="J14385" s="23"/>
      <c r="P14385" s="23"/>
      <c r="Q14385" s="23"/>
    </row>
    <row r="14386" spans="2:17" ht="12.5" x14ac:dyDescent="0.25">
      <c r="B14386" s="24">
        <v>2835</v>
      </c>
      <c r="C14386" s="24">
        <v>2969775</v>
      </c>
      <c r="I14386" s="23"/>
      <c r="J14386" s="23"/>
      <c r="P14386" s="23"/>
      <c r="Q14386" s="23"/>
    </row>
    <row r="14387" spans="2:17" ht="12.5" x14ac:dyDescent="0.25">
      <c r="B14387" s="24">
        <v>2835</v>
      </c>
      <c r="C14387" s="24">
        <v>2914847</v>
      </c>
      <c r="I14387" s="23"/>
      <c r="J14387" s="23"/>
      <c r="P14387" s="23"/>
      <c r="Q14387" s="23"/>
    </row>
    <row r="14388" spans="2:17" ht="12.5" x14ac:dyDescent="0.25">
      <c r="B14388" s="24">
        <v>2835</v>
      </c>
      <c r="C14388" s="24">
        <v>5918349</v>
      </c>
      <c r="I14388" s="23"/>
      <c r="J14388" s="23"/>
      <c r="P14388" s="23"/>
      <c r="Q14388" s="23"/>
    </row>
    <row r="14389" spans="2:17" ht="12.5" x14ac:dyDescent="0.25">
      <c r="B14389" s="24">
        <v>2835</v>
      </c>
      <c r="C14389" s="24">
        <v>3536000</v>
      </c>
      <c r="I14389" s="23"/>
      <c r="J14389" s="23"/>
      <c r="P14389" s="23"/>
      <c r="Q14389" s="23"/>
    </row>
    <row r="14390" spans="2:17" ht="12.5" x14ac:dyDescent="0.25">
      <c r="B14390" s="24">
        <v>2835</v>
      </c>
      <c r="C14390" s="24">
        <v>3968622</v>
      </c>
      <c r="I14390" s="23"/>
      <c r="J14390" s="23"/>
      <c r="P14390" s="23"/>
      <c r="Q14390" s="23"/>
    </row>
    <row r="14391" spans="2:17" ht="12.5" x14ac:dyDescent="0.25">
      <c r="B14391" s="24">
        <v>2835</v>
      </c>
      <c r="C14391" s="24">
        <v>3293241</v>
      </c>
      <c r="I14391" s="23"/>
      <c r="J14391" s="23"/>
      <c r="P14391" s="23"/>
      <c r="Q14391" s="23"/>
    </row>
    <row r="14392" spans="2:17" ht="12.5" x14ac:dyDescent="0.25">
      <c r="B14392" s="24">
        <v>2835</v>
      </c>
      <c r="C14392" s="24">
        <v>3958080</v>
      </c>
      <c r="I14392" s="23"/>
      <c r="J14392" s="23"/>
      <c r="P14392" s="23"/>
      <c r="Q14392" s="23"/>
    </row>
    <row r="14393" spans="2:17" ht="12.5" x14ac:dyDescent="0.25">
      <c r="B14393" s="24">
        <v>2835</v>
      </c>
      <c r="C14393" s="24">
        <v>3627984</v>
      </c>
      <c r="I14393" s="23"/>
      <c r="J14393" s="23"/>
      <c r="P14393" s="23"/>
      <c r="Q14393" s="23"/>
    </row>
    <row r="14394" spans="2:17" ht="12.5" x14ac:dyDescent="0.25">
      <c r="B14394" s="24">
        <v>2835</v>
      </c>
      <c r="C14394" s="24">
        <v>4099661</v>
      </c>
      <c r="I14394" s="23"/>
      <c r="J14394" s="23"/>
      <c r="P14394" s="23"/>
      <c r="Q14394" s="23"/>
    </row>
    <row r="14395" spans="2:17" ht="12.5" x14ac:dyDescent="0.25">
      <c r="B14395" s="24">
        <v>2835</v>
      </c>
      <c r="C14395" s="24">
        <v>4477044</v>
      </c>
      <c r="I14395" s="23"/>
      <c r="J14395" s="23"/>
      <c r="P14395" s="23"/>
      <c r="Q14395" s="23"/>
    </row>
    <row r="14396" spans="2:17" ht="12.5" x14ac:dyDescent="0.25">
      <c r="B14396" s="24">
        <v>2835</v>
      </c>
      <c r="C14396" s="24">
        <v>3715733</v>
      </c>
      <c r="I14396" s="23"/>
      <c r="J14396" s="23"/>
      <c r="P14396" s="23"/>
      <c r="Q14396" s="23"/>
    </row>
    <row r="14397" spans="2:17" ht="12.5" x14ac:dyDescent="0.25">
      <c r="B14397" s="24">
        <v>2835</v>
      </c>
      <c r="C14397" s="24">
        <v>4767921</v>
      </c>
      <c r="I14397" s="23"/>
      <c r="J14397" s="23"/>
      <c r="P14397" s="23"/>
      <c r="Q14397" s="23"/>
    </row>
    <row r="14398" spans="2:17" ht="12.5" x14ac:dyDescent="0.25">
      <c r="B14398" s="24">
        <v>2835</v>
      </c>
      <c r="C14398" s="24">
        <v>3875504</v>
      </c>
      <c r="I14398" s="23"/>
      <c r="J14398" s="23"/>
      <c r="P14398" s="23"/>
      <c r="Q14398" s="23"/>
    </row>
    <row r="14399" spans="2:17" ht="12.5" x14ac:dyDescent="0.25">
      <c r="B14399" s="24">
        <v>2835</v>
      </c>
      <c r="C14399" s="24">
        <v>4079694</v>
      </c>
      <c r="I14399" s="23"/>
      <c r="J14399" s="23"/>
      <c r="P14399" s="23"/>
      <c r="Q14399" s="23"/>
    </row>
    <row r="14400" spans="2:17" ht="12.5" x14ac:dyDescent="0.25">
      <c r="B14400" s="24">
        <v>2835</v>
      </c>
      <c r="C14400" s="24">
        <v>3887114</v>
      </c>
      <c r="I14400" s="23"/>
      <c r="J14400" s="23"/>
      <c r="P14400" s="23"/>
      <c r="Q14400" s="23"/>
    </row>
    <row r="14401" spans="2:17" ht="12.5" x14ac:dyDescent="0.25">
      <c r="B14401" s="24">
        <v>2835</v>
      </c>
      <c r="C14401" s="24">
        <v>4412537</v>
      </c>
      <c r="I14401" s="23"/>
      <c r="J14401" s="23"/>
      <c r="P14401" s="23"/>
      <c r="Q14401" s="23"/>
    </row>
    <row r="14402" spans="2:17" ht="12.5" x14ac:dyDescent="0.25">
      <c r="B14402" s="24">
        <v>2835</v>
      </c>
      <c r="C14402" s="24">
        <v>3564202</v>
      </c>
      <c r="I14402" s="23"/>
      <c r="J14402" s="23"/>
      <c r="P14402" s="23"/>
      <c r="Q14402" s="23"/>
    </row>
    <row r="14403" spans="2:17" ht="12.5" x14ac:dyDescent="0.25">
      <c r="B14403" s="24">
        <v>2835</v>
      </c>
      <c r="C14403" s="24">
        <v>3909105</v>
      </c>
      <c r="I14403" s="23"/>
      <c r="J14403" s="23"/>
      <c r="P14403" s="23"/>
      <c r="Q14403" s="23"/>
    </row>
    <row r="14404" spans="2:17" ht="12.5" x14ac:dyDescent="0.25">
      <c r="B14404" s="24">
        <v>2835</v>
      </c>
      <c r="C14404" s="24">
        <v>3741057</v>
      </c>
      <c r="I14404" s="23"/>
      <c r="J14404" s="23"/>
      <c r="P14404" s="23"/>
      <c r="Q14404" s="23"/>
    </row>
    <row r="14405" spans="2:17" ht="12.5" x14ac:dyDescent="0.25">
      <c r="B14405" s="24">
        <v>2835</v>
      </c>
      <c r="C14405" s="24">
        <v>3119244</v>
      </c>
      <c r="I14405" s="23"/>
      <c r="J14405" s="23"/>
      <c r="P14405" s="23"/>
      <c r="Q14405" s="23"/>
    </row>
    <row r="14406" spans="2:17" ht="12.5" x14ac:dyDescent="0.25">
      <c r="B14406" s="24">
        <v>2835</v>
      </c>
      <c r="C14406" s="24">
        <v>3379660</v>
      </c>
      <c r="I14406" s="23"/>
      <c r="J14406" s="23"/>
      <c r="P14406" s="23"/>
      <c r="Q14406" s="23"/>
    </row>
    <row r="14407" spans="2:17" ht="12.5" x14ac:dyDescent="0.25">
      <c r="B14407" s="24">
        <v>2835</v>
      </c>
      <c r="C14407" s="24">
        <v>4010252</v>
      </c>
      <c r="I14407" s="23"/>
      <c r="J14407" s="23"/>
      <c r="P14407" s="23"/>
      <c r="Q14407" s="23"/>
    </row>
    <row r="14408" spans="2:17" ht="12.5" x14ac:dyDescent="0.25">
      <c r="B14408" s="24">
        <v>2835</v>
      </c>
      <c r="C14408" s="24">
        <v>4091345</v>
      </c>
      <c r="I14408" s="23"/>
      <c r="J14408" s="23"/>
      <c r="P14408" s="23"/>
      <c r="Q14408" s="23"/>
    </row>
    <row r="14409" spans="2:17" ht="12.5" x14ac:dyDescent="0.25">
      <c r="B14409" s="24">
        <v>2835</v>
      </c>
      <c r="C14409" s="24">
        <v>3922508</v>
      </c>
      <c r="I14409" s="23"/>
      <c r="J14409" s="23"/>
      <c r="P14409" s="23"/>
      <c r="Q14409" s="23"/>
    </row>
    <row r="14410" spans="2:17" ht="12.5" x14ac:dyDescent="0.25">
      <c r="B14410" s="24">
        <v>2835</v>
      </c>
      <c r="C14410" s="24">
        <v>3908508</v>
      </c>
      <c r="I14410" s="23"/>
      <c r="J14410" s="23"/>
      <c r="P14410" s="23"/>
      <c r="Q14410" s="23"/>
    </row>
    <row r="14411" spans="2:17" ht="12.5" x14ac:dyDescent="0.25">
      <c r="B14411" s="24">
        <v>2835</v>
      </c>
      <c r="C14411" s="24">
        <v>3985458</v>
      </c>
      <c r="I14411" s="23"/>
      <c r="J14411" s="23"/>
      <c r="P14411" s="23"/>
      <c r="Q14411" s="23"/>
    </row>
    <row r="14412" spans="2:17" ht="12.5" x14ac:dyDescent="0.25">
      <c r="B14412" s="24">
        <v>2835</v>
      </c>
      <c r="C14412" s="24">
        <v>3661928</v>
      </c>
      <c r="I14412" s="23"/>
      <c r="J14412" s="23"/>
      <c r="P14412" s="23"/>
      <c r="Q14412" s="23"/>
    </row>
    <row r="14413" spans="2:17" ht="12.5" x14ac:dyDescent="0.25">
      <c r="B14413" s="24">
        <v>2835</v>
      </c>
      <c r="C14413" s="24">
        <v>3129962</v>
      </c>
      <c r="I14413" s="23"/>
      <c r="J14413" s="23"/>
      <c r="P14413" s="23"/>
      <c r="Q14413" s="23"/>
    </row>
    <row r="14414" spans="2:17" ht="12.5" x14ac:dyDescent="0.25">
      <c r="B14414" s="24">
        <v>2835</v>
      </c>
      <c r="C14414" s="24">
        <v>4344360</v>
      </c>
      <c r="I14414" s="23"/>
      <c r="J14414" s="23"/>
      <c r="P14414" s="23"/>
      <c r="Q14414" s="23"/>
    </row>
    <row r="14415" spans="2:17" ht="12.5" x14ac:dyDescent="0.25">
      <c r="B14415" s="24">
        <v>2835</v>
      </c>
      <c r="C14415" s="24">
        <v>3644713</v>
      </c>
      <c r="I14415" s="23"/>
      <c r="J14415" s="23"/>
      <c r="P14415" s="23"/>
      <c r="Q14415" s="23"/>
    </row>
    <row r="14416" spans="2:17" ht="12.5" x14ac:dyDescent="0.25">
      <c r="B14416" s="24">
        <v>2835</v>
      </c>
      <c r="C14416" s="24">
        <v>3972555</v>
      </c>
      <c r="I14416" s="23"/>
      <c r="J14416" s="23"/>
      <c r="P14416" s="23"/>
      <c r="Q14416" s="23"/>
    </row>
    <row r="14417" spans="2:17" ht="12.5" x14ac:dyDescent="0.25">
      <c r="B14417" s="24">
        <v>2835</v>
      </c>
      <c r="C14417" s="24">
        <v>4454126</v>
      </c>
      <c r="I14417" s="23"/>
      <c r="J14417" s="23"/>
      <c r="P14417" s="23"/>
      <c r="Q14417" s="23"/>
    </row>
    <row r="14418" spans="2:17" ht="12.5" x14ac:dyDescent="0.25">
      <c r="B14418" s="24">
        <v>2835</v>
      </c>
      <c r="C14418" s="24">
        <v>4184369</v>
      </c>
      <c r="I14418" s="23"/>
      <c r="J14418" s="23"/>
      <c r="P14418" s="23"/>
      <c r="Q14418" s="23"/>
    </row>
    <row r="14419" spans="2:17" ht="12.5" x14ac:dyDescent="0.25">
      <c r="B14419" s="24">
        <v>2835</v>
      </c>
      <c r="C14419" s="24">
        <v>4076826</v>
      </c>
      <c r="I14419" s="23"/>
      <c r="J14419" s="23"/>
      <c r="P14419" s="23"/>
      <c r="Q14419" s="23"/>
    </row>
    <row r="14420" spans="2:17" ht="12.5" x14ac:dyDescent="0.25">
      <c r="B14420" s="24">
        <v>2835</v>
      </c>
      <c r="C14420" s="24">
        <v>3155398</v>
      </c>
      <c r="I14420" s="23"/>
      <c r="J14420" s="23"/>
      <c r="P14420" s="23"/>
      <c r="Q14420" s="23"/>
    </row>
    <row r="14421" spans="2:17" ht="12.5" x14ac:dyDescent="0.25">
      <c r="B14421" s="24">
        <v>2835</v>
      </c>
      <c r="C14421" s="24">
        <v>3890587</v>
      </c>
      <c r="I14421" s="23"/>
      <c r="J14421" s="23"/>
      <c r="P14421" s="23"/>
      <c r="Q14421" s="23"/>
    </row>
    <row r="14422" spans="2:17" ht="12.5" x14ac:dyDescent="0.25">
      <c r="B14422" s="24">
        <v>2835</v>
      </c>
      <c r="C14422" s="24">
        <v>3393597</v>
      </c>
      <c r="I14422" s="23"/>
      <c r="J14422" s="23"/>
      <c r="P14422" s="23"/>
      <c r="Q14422" s="23"/>
    </row>
    <row r="14423" spans="2:17" ht="12.5" x14ac:dyDescent="0.25">
      <c r="B14423" s="24">
        <v>2835</v>
      </c>
      <c r="C14423" s="24">
        <v>4892301</v>
      </c>
      <c r="I14423" s="23"/>
      <c r="J14423" s="23"/>
      <c r="P14423" s="23"/>
      <c r="Q14423" s="23"/>
    </row>
    <row r="14424" spans="2:17" ht="12.5" x14ac:dyDescent="0.25">
      <c r="B14424" s="24">
        <v>2835</v>
      </c>
      <c r="C14424" s="24">
        <v>4491459</v>
      </c>
      <c r="I14424" s="23"/>
      <c r="J14424" s="23"/>
      <c r="P14424" s="23"/>
      <c r="Q14424" s="23"/>
    </row>
    <row r="14425" spans="2:17" ht="12.5" x14ac:dyDescent="0.25">
      <c r="B14425" s="24">
        <v>2835</v>
      </c>
      <c r="C14425" s="24">
        <v>3866383</v>
      </c>
      <c r="I14425" s="23"/>
      <c r="J14425" s="23"/>
      <c r="P14425" s="23"/>
      <c r="Q14425" s="23"/>
    </row>
    <row r="14426" spans="2:17" ht="12.5" x14ac:dyDescent="0.25">
      <c r="B14426" s="24">
        <v>2835</v>
      </c>
      <c r="C14426" s="24">
        <v>3629914</v>
      </c>
      <c r="I14426" s="23"/>
      <c r="J14426" s="23"/>
      <c r="P14426" s="23"/>
      <c r="Q14426" s="23"/>
    </row>
    <row r="14427" spans="2:17" ht="12.5" x14ac:dyDescent="0.25">
      <c r="B14427" s="24">
        <v>2835</v>
      </c>
      <c r="C14427" s="24">
        <v>4792669</v>
      </c>
      <c r="I14427" s="23"/>
      <c r="J14427" s="23"/>
      <c r="P14427" s="23"/>
      <c r="Q14427" s="23"/>
    </row>
    <row r="14428" spans="2:17" ht="12.5" x14ac:dyDescent="0.25">
      <c r="B14428" s="24">
        <v>2835</v>
      </c>
      <c r="C14428" s="24">
        <v>4604647</v>
      </c>
      <c r="I14428" s="23"/>
      <c r="J14428" s="23"/>
      <c r="P14428" s="23"/>
      <c r="Q14428" s="23"/>
    </row>
    <row r="14429" spans="2:17" ht="12.5" x14ac:dyDescent="0.25">
      <c r="B14429" s="24">
        <v>2835</v>
      </c>
      <c r="C14429" s="24">
        <v>4081921</v>
      </c>
      <c r="I14429" s="23"/>
      <c r="J14429" s="23"/>
      <c r="P14429" s="23"/>
      <c r="Q14429" s="23"/>
    </row>
    <row r="14430" spans="2:17" ht="12.5" x14ac:dyDescent="0.25">
      <c r="B14430" s="24">
        <v>2835</v>
      </c>
      <c r="C14430" s="24">
        <v>3953601</v>
      </c>
      <c r="I14430" s="23"/>
      <c r="J14430" s="23"/>
      <c r="P14430" s="23"/>
      <c r="Q14430" s="23"/>
    </row>
    <row r="14431" spans="2:17" ht="12.5" x14ac:dyDescent="0.25">
      <c r="B14431" s="24">
        <v>2835</v>
      </c>
      <c r="C14431" s="24">
        <v>3284042</v>
      </c>
      <c r="I14431" s="23"/>
      <c r="J14431" s="23"/>
      <c r="P14431" s="23"/>
      <c r="Q14431" s="23"/>
    </row>
    <row r="14432" spans="2:17" ht="12.5" x14ac:dyDescent="0.25">
      <c r="B14432" s="24">
        <v>2835</v>
      </c>
      <c r="C14432" s="24">
        <v>4367394</v>
      </c>
      <c r="I14432" s="23"/>
      <c r="J14432" s="23"/>
      <c r="P14432" s="23"/>
      <c r="Q14432" s="23"/>
    </row>
    <row r="14433" spans="2:17" ht="12.5" x14ac:dyDescent="0.25">
      <c r="B14433" s="24">
        <v>2835</v>
      </c>
      <c r="C14433" s="24">
        <v>3869496</v>
      </c>
      <c r="I14433" s="23"/>
      <c r="J14433" s="23"/>
      <c r="P14433" s="23"/>
      <c r="Q14433" s="23"/>
    </row>
    <row r="14434" spans="2:17" ht="12.5" x14ac:dyDescent="0.25">
      <c r="B14434" s="24">
        <v>2835</v>
      </c>
      <c r="C14434" s="24">
        <v>4048461</v>
      </c>
      <c r="I14434" s="23"/>
      <c r="J14434" s="23"/>
      <c r="P14434" s="23"/>
      <c r="Q14434" s="23"/>
    </row>
    <row r="14435" spans="2:17" ht="12.5" x14ac:dyDescent="0.25">
      <c r="B14435" s="24">
        <v>2835</v>
      </c>
      <c r="C14435" s="24">
        <v>3269183</v>
      </c>
      <c r="I14435" s="23"/>
      <c r="J14435" s="23"/>
      <c r="P14435" s="23"/>
      <c r="Q14435" s="23"/>
    </row>
    <row r="14436" spans="2:17" ht="12.5" x14ac:dyDescent="0.25">
      <c r="B14436" s="24">
        <v>2835</v>
      </c>
      <c r="C14436" s="24">
        <v>3979874</v>
      </c>
      <c r="I14436" s="23"/>
      <c r="J14436" s="23"/>
      <c r="P14436" s="23"/>
      <c r="Q14436" s="23"/>
    </row>
    <row r="14437" spans="2:17" ht="12.5" x14ac:dyDescent="0.25">
      <c r="B14437" s="24">
        <v>2835</v>
      </c>
      <c r="C14437" s="24">
        <v>3991238</v>
      </c>
      <c r="I14437" s="23"/>
      <c r="J14437" s="23"/>
      <c r="P14437" s="23"/>
      <c r="Q14437" s="23"/>
    </row>
    <row r="14438" spans="2:17" ht="12.5" x14ac:dyDescent="0.25">
      <c r="B14438" s="24">
        <v>2835</v>
      </c>
      <c r="C14438" s="24">
        <v>4271520</v>
      </c>
      <c r="I14438" s="23"/>
      <c r="J14438" s="23"/>
      <c r="P14438" s="23"/>
      <c r="Q14438" s="23"/>
    </row>
    <row r="14439" spans="2:17" ht="12.5" x14ac:dyDescent="0.25">
      <c r="B14439" s="24">
        <v>2835</v>
      </c>
      <c r="C14439" s="24">
        <v>3330210</v>
      </c>
      <c r="I14439" s="23"/>
      <c r="J14439" s="23"/>
      <c r="P14439" s="23"/>
      <c r="Q14439" s="23"/>
    </row>
    <row r="14440" spans="2:17" ht="12.5" x14ac:dyDescent="0.25">
      <c r="B14440" s="24">
        <v>2835</v>
      </c>
      <c r="C14440" s="24">
        <v>4657902</v>
      </c>
      <c r="I14440" s="23"/>
      <c r="J14440" s="23"/>
      <c r="P14440" s="23"/>
      <c r="Q14440" s="23"/>
    </row>
    <row r="14441" spans="2:17" ht="12.5" x14ac:dyDescent="0.25">
      <c r="B14441" s="24">
        <v>2835</v>
      </c>
      <c r="C14441" s="24">
        <v>3569361</v>
      </c>
      <c r="I14441" s="23"/>
      <c r="J14441" s="23"/>
      <c r="P14441" s="23"/>
      <c r="Q14441" s="23"/>
    </row>
    <row r="14442" spans="2:17" ht="12.5" x14ac:dyDescent="0.25">
      <c r="B14442" s="24">
        <v>2835</v>
      </c>
      <c r="C14442" s="24">
        <v>4027718</v>
      </c>
      <c r="I14442" s="23"/>
      <c r="J14442" s="23"/>
      <c r="P14442" s="23"/>
      <c r="Q14442" s="23"/>
    </row>
    <row r="14443" spans="2:17" ht="12.5" x14ac:dyDescent="0.25">
      <c r="B14443" s="24">
        <v>2835</v>
      </c>
      <c r="C14443" s="24">
        <v>4135494</v>
      </c>
      <c r="I14443" s="23"/>
      <c r="J14443" s="23"/>
      <c r="P14443" s="23"/>
      <c r="Q14443" s="23"/>
    </row>
    <row r="14444" spans="2:17" ht="12.5" x14ac:dyDescent="0.25">
      <c r="B14444" s="24">
        <v>2835</v>
      </c>
      <c r="C14444" s="24">
        <v>3926984</v>
      </c>
      <c r="I14444" s="23"/>
      <c r="J14444" s="23"/>
      <c r="P14444" s="23"/>
      <c r="Q14444" s="23"/>
    </row>
    <row r="14445" spans="2:17" ht="12.5" x14ac:dyDescent="0.25">
      <c r="B14445" s="24">
        <v>2835</v>
      </c>
      <c r="C14445" s="24">
        <v>3651355</v>
      </c>
      <c r="I14445" s="23"/>
      <c r="J14445" s="23"/>
      <c r="P14445" s="23"/>
      <c r="Q14445" s="23"/>
    </row>
    <row r="14446" spans="2:17" ht="12.5" x14ac:dyDescent="0.25">
      <c r="B14446" s="24">
        <v>2835</v>
      </c>
      <c r="C14446" s="24">
        <v>3815754</v>
      </c>
      <c r="I14446" s="23"/>
      <c r="J14446" s="23"/>
      <c r="P14446" s="23"/>
      <c r="Q14446" s="23"/>
    </row>
    <row r="14447" spans="2:17" ht="12.5" x14ac:dyDescent="0.25">
      <c r="B14447" s="24">
        <v>2835</v>
      </c>
      <c r="C14447" s="24">
        <v>3850291</v>
      </c>
      <c r="I14447" s="23"/>
      <c r="J14447" s="23"/>
      <c r="P14447" s="23"/>
      <c r="Q14447" s="23"/>
    </row>
    <row r="14448" spans="2:17" ht="12.5" x14ac:dyDescent="0.25">
      <c r="B14448" s="24">
        <v>2835</v>
      </c>
      <c r="C14448" s="24">
        <v>4678875</v>
      </c>
      <c r="I14448" s="23"/>
      <c r="J14448" s="23"/>
      <c r="P14448" s="23"/>
      <c r="Q14448" s="23"/>
    </row>
    <row r="14449" spans="2:17" ht="12.5" x14ac:dyDescent="0.25">
      <c r="B14449" s="24">
        <v>2835</v>
      </c>
      <c r="C14449" s="24">
        <v>3665516</v>
      </c>
      <c r="I14449" s="23"/>
      <c r="J14449" s="23"/>
      <c r="P14449" s="23"/>
      <c r="Q14449" s="23"/>
    </row>
    <row r="14450" spans="2:17" ht="12.5" x14ac:dyDescent="0.25">
      <c r="B14450" s="24">
        <v>2835</v>
      </c>
      <c r="C14450" s="24">
        <v>3884670</v>
      </c>
      <c r="I14450" s="23"/>
      <c r="J14450" s="23"/>
      <c r="P14450" s="23"/>
      <c r="Q14450" s="23"/>
    </row>
    <row r="14451" spans="2:17" ht="12.5" x14ac:dyDescent="0.25">
      <c r="B14451" s="24">
        <v>2835</v>
      </c>
      <c r="C14451" s="24">
        <v>3976531</v>
      </c>
      <c r="I14451" s="23"/>
      <c r="J14451" s="23"/>
      <c r="P14451" s="23"/>
      <c r="Q14451" s="23"/>
    </row>
    <row r="14452" spans="2:17" ht="12.5" x14ac:dyDescent="0.25">
      <c r="B14452" s="24">
        <v>2835</v>
      </c>
      <c r="C14452" s="24">
        <v>4355264</v>
      </c>
      <c r="I14452" s="23"/>
      <c r="J14452" s="23"/>
      <c r="P14452" s="23"/>
      <c r="Q14452" s="23"/>
    </row>
    <row r="14453" spans="2:17" ht="12.5" x14ac:dyDescent="0.25">
      <c r="B14453" s="24">
        <v>2835</v>
      </c>
      <c r="C14453" s="24">
        <v>4121687</v>
      </c>
      <c r="I14453" s="23"/>
      <c r="J14453" s="23"/>
      <c r="P14453" s="23"/>
      <c r="Q14453" s="23"/>
    </row>
    <row r="14454" spans="2:17" ht="12.5" x14ac:dyDescent="0.25">
      <c r="B14454" s="24">
        <v>2835</v>
      </c>
      <c r="C14454" s="24">
        <v>4319379</v>
      </c>
      <c r="I14454" s="23"/>
      <c r="J14454" s="23"/>
      <c r="P14454" s="23"/>
      <c r="Q14454" s="23"/>
    </row>
    <row r="14455" spans="2:17" ht="12.5" x14ac:dyDescent="0.25">
      <c r="B14455" s="24">
        <v>2835</v>
      </c>
      <c r="C14455" s="24">
        <v>3522499</v>
      </c>
      <c r="I14455" s="23"/>
      <c r="J14455" s="23"/>
      <c r="P14455" s="23"/>
      <c r="Q14455" s="23"/>
    </row>
    <row r="14456" spans="2:17" ht="12.5" x14ac:dyDescent="0.25">
      <c r="B14456" s="24">
        <v>2835</v>
      </c>
      <c r="C14456" s="24">
        <v>4029943</v>
      </c>
      <c r="I14456" s="23"/>
      <c r="J14456" s="23"/>
      <c r="P14456" s="23"/>
      <c r="Q14456" s="23"/>
    </row>
    <row r="14457" spans="2:17" ht="12.5" x14ac:dyDescent="0.25">
      <c r="B14457" s="24">
        <v>2835</v>
      </c>
      <c r="C14457" s="24">
        <v>4317739</v>
      </c>
      <c r="I14457" s="23"/>
      <c r="J14457" s="23"/>
      <c r="P14457" s="23"/>
      <c r="Q14457" s="23"/>
    </row>
    <row r="14458" spans="2:17" ht="12.5" x14ac:dyDescent="0.25">
      <c r="B14458" s="24">
        <v>2835</v>
      </c>
      <c r="C14458" s="24">
        <v>4489355</v>
      </c>
      <c r="I14458" s="23"/>
      <c r="J14458" s="23"/>
      <c r="P14458" s="23"/>
      <c r="Q14458" s="23"/>
    </row>
    <row r="14459" spans="2:17" ht="12.5" x14ac:dyDescent="0.25">
      <c r="B14459" s="24">
        <v>2835</v>
      </c>
      <c r="C14459" s="24">
        <v>3801816</v>
      </c>
      <c r="I14459" s="23"/>
      <c r="J14459" s="23"/>
      <c r="P14459" s="23"/>
      <c r="Q14459" s="23"/>
    </row>
    <row r="14460" spans="2:17" ht="12.5" x14ac:dyDescent="0.25">
      <c r="B14460" s="24">
        <v>2835</v>
      </c>
      <c r="C14460" s="24">
        <v>4843079</v>
      </c>
      <c r="I14460" s="23"/>
      <c r="J14460" s="23"/>
      <c r="P14460" s="23"/>
      <c r="Q14460" s="23"/>
    </row>
    <row r="14461" spans="2:17" ht="12.5" x14ac:dyDescent="0.25">
      <c r="B14461" s="24">
        <v>2835</v>
      </c>
      <c r="C14461" s="24">
        <v>3407881</v>
      </c>
      <c r="I14461" s="23"/>
      <c r="J14461" s="23"/>
      <c r="P14461" s="23"/>
      <c r="Q14461" s="23"/>
    </row>
    <row r="14462" spans="2:17" ht="12.5" x14ac:dyDescent="0.25">
      <c r="B14462" s="24">
        <v>2835</v>
      </c>
      <c r="C14462" s="24">
        <v>4289113</v>
      </c>
      <c r="I14462" s="23"/>
      <c r="J14462" s="23"/>
      <c r="P14462" s="23"/>
      <c r="Q14462" s="23"/>
    </row>
    <row r="14463" spans="2:17" ht="12.5" x14ac:dyDescent="0.25">
      <c r="B14463" s="24">
        <v>2835</v>
      </c>
      <c r="C14463" s="24">
        <v>3320577</v>
      </c>
      <c r="I14463" s="23"/>
      <c r="J14463" s="23"/>
      <c r="P14463" s="23"/>
      <c r="Q14463" s="23"/>
    </row>
    <row r="14464" spans="2:17" ht="12.5" x14ac:dyDescent="0.25">
      <c r="B14464" s="24">
        <v>2835</v>
      </c>
      <c r="C14464" s="24">
        <v>4110645</v>
      </c>
      <c r="I14464" s="23"/>
      <c r="J14464" s="23"/>
      <c r="P14464" s="23"/>
      <c r="Q14464" s="23"/>
    </row>
    <row r="14465" spans="2:17" ht="12.5" x14ac:dyDescent="0.25">
      <c r="B14465" s="24">
        <v>2835</v>
      </c>
      <c r="C14465" s="24">
        <v>4065899</v>
      </c>
      <c r="I14465" s="23"/>
      <c r="J14465" s="23"/>
      <c r="P14465" s="23"/>
      <c r="Q14465" s="23"/>
    </row>
    <row r="14466" spans="2:17" ht="12.5" x14ac:dyDescent="0.25">
      <c r="B14466" s="24">
        <v>2835</v>
      </c>
      <c r="C14466" s="24">
        <v>4676681</v>
      </c>
      <c r="I14466" s="23"/>
      <c r="J14466" s="23"/>
      <c r="P14466" s="23"/>
      <c r="Q14466" s="23"/>
    </row>
    <row r="14467" spans="2:17" ht="12.5" x14ac:dyDescent="0.25">
      <c r="B14467" s="24">
        <v>2835</v>
      </c>
      <c r="C14467" s="24">
        <v>4177758</v>
      </c>
      <c r="I14467" s="23"/>
      <c r="J14467" s="23"/>
      <c r="P14467" s="23"/>
      <c r="Q14467" s="23"/>
    </row>
    <row r="14468" spans="2:17" ht="12.5" x14ac:dyDescent="0.25">
      <c r="B14468" s="24">
        <v>2835</v>
      </c>
      <c r="C14468" s="24">
        <v>3802278</v>
      </c>
      <c r="I14468" s="23"/>
      <c r="J14468" s="23"/>
      <c r="P14468" s="23"/>
      <c r="Q14468" s="23"/>
    </row>
    <row r="14469" spans="2:17" ht="12.5" x14ac:dyDescent="0.25">
      <c r="B14469" s="24">
        <v>2835</v>
      </c>
      <c r="C14469" s="24">
        <v>3759951</v>
      </c>
      <c r="I14469" s="23"/>
      <c r="J14469" s="23"/>
      <c r="P14469" s="23"/>
      <c r="Q14469" s="23"/>
    </row>
    <row r="14470" spans="2:17" ht="12.5" x14ac:dyDescent="0.25">
      <c r="B14470" s="24">
        <v>2835</v>
      </c>
      <c r="C14470" s="24">
        <v>4875051</v>
      </c>
      <c r="I14470" s="23"/>
      <c r="J14470" s="23"/>
      <c r="P14470" s="23"/>
      <c r="Q14470" s="23"/>
    </row>
    <row r="14471" spans="2:17" ht="12.5" x14ac:dyDescent="0.25">
      <c r="B14471" s="24">
        <v>2835</v>
      </c>
      <c r="C14471" s="24">
        <v>3666640</v>
      </c>
      <c r="I14471" s="23"/>
      <c r="J14471" s="23"/>
      <c r="P14471" s="23"/>
      <c r="Q14471" s="23"/>
    </row>
    <row r="14472" spans="2:17" ht="12.5" x14ac:dyDescent="0.25">
      <c r="B14472" s="24">
        <v>2835</v>
      </c>
      <c r="C14472" s="24">
        <v>3927464</v>
      </c>
      <c r="I14472" s="23"/>
      <c r="J14472" s="23"/>
      <c r="P14472" s="23"/>
      <c r="Q14472" s="23"/>
    </row>
    <row r="14473" spans="2:17" ht="12.5" x14ac:dyDescent="0.25">
      <c r="B14473" s="24">
        <v>2835</v>
      </c>
      <c r="C14473" s="24">
        <v>3948203</v>
      </c>
      <c r="I14473" s="23"/>
      <c r="J14473" s="23"/>
      <c r="P14473" s="23"/>
      <c r="Q14473" s="23"/>
    </row>
    <row r="14474" spans="2:17" ht="12.5" x14ac:dyDescent="0.25">
      <c r="B14474" s="24">
        <v>2835</v>
      </c>
      <c r="C14474" s="24">
        <v>4450881</v>
      </c>
      <c r="I14474" s="23"/>
      <c r="J14474" s="23"/>
      <c r="P14474" s="23"/>
      <c r="Q14474" s="23"/>
    </row>
    <row r="14475" spans="2:17" ht="12.5" x14ac:dyDescent="0.25">
      <c r="B14475" s="24">
        <v>2835</v>
      </c>
      <c r="C14475" s="24">
        <v>3738851</v>
      </c>
      <c r="I14475" s="23"/>
      <c r="J14475" s="23"/>
      <c r="P14475" s="23"/>
      <c r="Q14475" s="23"/>
    </row>
    <row r="14476" spans="2:17" ht="12.5" x14ac:dyDescent="0.25">
      <c r="B14476" s="24">
        <v>2835</v>
      </c>
      <c r="C14476" s="24">
        <v>3997620</v>
      </c>
      <c r="I14476" s="23"/>
      <c r="J14476" s="23"/>
      <c r="P14476" s="23"/>
      <c r="Q14476" s="23"/>
    </row>
    <row r="14477" spans="2:17" ht="12.5" x14ac:dyDescent="0.25">
      <c r="B14477" s="24">
        <v>2835</v>
      </c>
      <c r="C14477" s="24">
        <v>3918965</v>
      </c>
      <c r="I14477" s="23"/>
      <c r="J14477" s="23"/>
      <c r="P14477" s="23"/>
      <c r="Q14477" s="23"/>
    </row>
    <row r="14478" spans="2:17" ht="12.5" x14ac:dyDescent="0.25">
      <c r="B14478" s="24">
        <v>2835</v>
      </c>
      <c r="C14478" s="24">
        <v>3804186</v>
      </c>
      <c r="I14478" s="23"/>
      <c r="J14478" s="23"/>
      <c r="P14478" s="23"/>
      <c r="Q14478" s="23"/>
    </row>
    <row r="14479" spans="2:17" ht="12.5" x14ac:dyDescent="0.25">
      <c r="B14479" s="24">
        <v>2835</v>
      </c>
      <c r="C14479" s="24">
        <v>3845568</v>
      </c>
      <c r="I14479" s="23"/>
      <c r="J14479" s="23"/>
      <c r="P14479" s="23"/>
      <c r="Q14479" s="23"/>
    </row>
    <row r="14480" spans="2:17" ht="12.5" x14ac:dyDescent="0.25">
      <c r="B14480" s="24">
        <v>2835</v>
      </c>
      <c r="C14480" s="24">
        <v>4020677</v>
      </c>
      <c r="I14480" s="23"/>
      <c r="J14480" s="23"/>
      <c r="P14480" s="23"/>
      <c r="Q14480" s="23"/>
    </row>
    <row r="14481" spans="2:17" ht="12.5" x14ac:dyDescent="0.25">
      <c r="B14481" s="24">
        <v>2835</v>
      </c>
      <c r="C14481" s="24">
        <v>4117943</v>
      </c>
      <c r="I14481" s="23"/>
      <c r="J14481" s="23"/>
      <c r="P14481" s="23"/>
      <c r="Q14481" s="23"/>
    </row>
    <row r="14482" spans="2:17" ht="12.5" x14ac:dyDescent="0.25">
      <c r="B14482" s="24">
        <v>2835</v>
      </c>
      <c r="C14482" s="24">
        <v>3886286</v>
      </c>
      <c r="I14482" s="23"/>
      <c r="J14482" s="23"/>
      <c r="P14482" s="23"/>
      <c r="Q14482" s="23"/>
    </row>
    <row r="14483" spans="2:17" ht="12.5" x14ac:dyDescent="0.25">
      <c r="B14483" s="24">
        <v>2835</v>
      </c>
      <c r="C14483" s="24">
        <v>4043907</v>
      </c>
      <c r="I14483" s="23"/>
      <c r="J14483" s="23"/>
      <c r="P14483" s="23"/>
      <c r="Q14483" s="23"/>
    </row>
    <row r="14484" spans="2:17" ht="12.5" x14ac:dyDescent="0.25">
      <c r="B14484" s="24">
        <v>2835</v>
      </c>
      <c r="C14484" s="24">
        <v>4561119</v>
      </c>
      <c r="I14484" s="23"/>
      <c r="J14484" s="23"/>
      <c r="P14484" s="23"/>
      <c r="Q14484" s="23"/>
    </row>
    <row r="14485" spans="2:17" ht="12.5" x14ac:dyDescent="0.25">
      <c r="B14485" s="24">
        <v>2835</v>
      </c>
      <c r="C14485" s="24">
        <v>3735629</v>
      </c>
      <c r="I14485" s="23"/>
      <c r="J14485" s="23"/>
      <c r="P14485" s="23"/>
      <c r="Q14485" s="23"/>
    </row>
    <row r="14486" spans="2:17" ht="12.5" x14ac:dyDescent="0.25">
      <c r="B14486" s="24">
        <v>2835</v>
      </c>
      <c r="C14486" s="24">
        <v>4944756</v>
      </c>
      <c r="I14486" s="23"/>
      <c r="J14486" s="23"/>
      <c r="P14486" s="23"/>
      <c r="Q14486" s="23"/>
    </row>
    <row r="14487" spans="2:17" ht="12.5" x14ac:dyDescent="0.25">
      <c r="B14487" s="24">
        <v>2835</v>
      </c>
      <c r="C14487" s="24">
        <v>4284163</v>
      </c>
      <c r="I14487" s="23"/>
      <c r="J14487" s="23"/>
      <c r="P14487" s="23"/>
      <c r="Q14487" s="23"/>
    </row>
    <row r="14488" spans="2:17" ht="12.5" x14ac:dyDescent="0.25">
      <c r="B14488" s="24">
        <v>2835</v>
      </c>
      <c r="C14488" s="24">
        <v>3584257</v>
      </c>
      <c r="I14488" s="23"/>
      <c r="J14488" s="23"/>
      <c r="P14488" s="23"/>
      <c r="Q14488" s="23"/>
    </row>
    <row r="14489" spans="2:17" ht="12.5" x14ac:dyDescent="0.25">
      <c r="B14489" s="24">
        <v>2835</v>
      </c>
      <c r="C14489" s="24">
        <v>4380053</v>
      </c>
      <c r="I14489" s="23"/>
      <c r="J14489" s="23"/>
      <c r="P14489" s="23"/>
      <c r="Q14489" s="23"/>
    </row>
    <row r="14490" spans="2:17" ht="12.5" x14ac:dyDescent="0.25">
      <c r="B14490" s="24">
        <v>2835</v>
      </c>
      <c r="C14490" s="24">
        <v>4125825</v>
      </c>
      <c r="I14490" s="23"/>
      <c r="J14490" s="23"/>
      <c r="P14490" s="23"/>
      <c r="Q14490" s="23"/>
    </row>
    <row r="14491" spans="2:17" ht="12.5" x14ac:dyDescent="0.25">
      <c r="B14491" s="24">
        <v>2835</v>
      </c>
      <c r="C14491" s="24">
        <v>3848476</v>
      </c>
      <c r="I14491" s="23"/>
      <c r="J14491" s="23"/>
      <c r="P14491" s="23"/>
      <c r="Q14491" s="23"/>
    </row>
    <row r="14492" spans="2:17" ht="12.5" x14ac:dyDescent="0.25">
      <c r="B14492" s="24">
        <v>2835</v>
      </c>
      <c r="C14492" s="24">
        <v>3520048</v>
      </c>
      <c r="I14492" s="23"/>
      <c r="J14492" s="23"/>
      <c r="P14492" s="23"/>
      <c r="Q14492" s="23"/>
    </row>
    <row r="14493" spans="2:17" ht="12.5" x14ac:dyDescent="0.25">
      <c r="B14493" s="24">
        <v>2835</v>
      </c>
      <c r="C14493" s="24">
        <v>3172875</v>
      </c>
      <c r="I14493" s="23"/>
      <c r="J14493" s="23"/>
      <c r="P14493" s="23"/>
      <c r="Q14493" s="23"/>
    </row>
    <row r="14494" spans="2:17" ht="12.5" x14ac:dyDescent="0.25">
      <c r="B14494" s="24">
        <v>2835</v>
      </c>
      <c r="C14494" s="24">
        <v>2704619</v>
      </c>
      <c r="I14494" s="23"/>
      <c r="J14494" s="23"/>
      <c r="P14494" s="23"/>
      <c r="Q14494" s="23"/>
    </row>
    <row r="14495" spans="2:17" ht="12.5" x14ac:dyDescent="0.25">
      <c r="B14495" s="24">
        <v>2835</v>
      </c>
      <c r="C14495" s="24">
        <v>4044126</v>
      </c>
      <c r="I14495" s="23"/>
      <c r="J14495" s="23"/>
      <c r="P14495" s="23"/>
      <c r="Q14495" s="23"/>
    </row>
    <row r="14496" spans="2:17" ht="12.5" x14ac:dyDescent="0.25">
      <c r="B14496" s="24">
        <v>2835</v>
      </c>
      <c r="C14496" s="24">
        <v>4380934</v>
      </c>
      <c r="I14496" s="23"/>
      <c r="J14496" s="23"/>
      <c r="P14496" s="23"/>
      <c r="Q14496" s="23"/>
    </row>
    <row r="14497" spans="2:17" ht="12.5" x14ac:dyDescent="0.25">
      <c r="B14497" s="24">
        <v>2835</v>
      </c>
      <c r="C14497" s="24">
        <v>3951997</v>
      </c>
      <c r="I14497" s="23"/>
      <c r="J14497" s="23"/>
      <c r="P14497" s="23"/>
      <c r="Q14497" s="23"/>
    </row>
    <row r="14498" spans="2:17" ht="12.5" x14ac:dyDescent="0.25">
      <c r="B14498" s="24">
        <v>2835</v>
      </c>
      <c r="C14498" s="24">
        <v>4671636</v>
      </c>
      <c r="I14498" s="23"/>
      <c r="J14498" s="23"/>
      <c r="P14498" s="23"/>
      <c r="Q14498" s="23"/>
    </row>
    <row r="14499" spans="2:17" ht="12.5" x14ac:dyDescent="0.25">
      <c r="B14499" s="24">
        <v>2835</v>
      </c>
      <c r="C14499" s="24">
        <v>4727566</v>
      </c>
      <c r="I14499" s="23"/>
      <c r="J14499" s="23"/>
      <c r="P14499" s="23"/>
      <c r="Q14499" s="23"/>
    </row>
    <row r="14500" spans="2:17" ht="12.5" x14ac:dyDescent="0.25">
      <c r="B14500" s="24">
        <v>2835</v>
      </c>
      <c r="C14500" s="24">
        <v>4050330</v>
      </c>
      <c r="I14500" s="23"/>
      <c r="J14500" s="23"/>
      <c r="P14500" s="23"/>
      <c r="Q14500" s="23"/>
    </row>
    <row r="14501" spans="2:17" ht="12.5" x14ac:dyDescent="0.25">
      <c r="B14501" s="24">
        <v>2835</v>
      </c>
      <c r="C14501" s="24">
        <v>3772153</v>
      </c>
      <c r="I14501" s="23"/>
      <c r="J14501" s="23"/>
      <c r="P14501" s="23"/>
      <c r="Q14501" s="23"/>
    </row>
    <row r="14502" spans="2:17" ht="12.5" x14ac:dyDescent="0.25">
      <c r="B14502" s="24">
        <v>2835</v>
      </c>
      <c r="C14502" s="24">
        <v>116440</v>
      </c>
      <c r="I14502" s="23"/>
      <c r="J14502" s="23"/>
      <c r="P14502" s="23"/>
      <c r="Q14502" s="23"/>
    </row>
    <row r="14503" spans="2:17" ht="12.5" x14ac:dyDescent="0.25">
      <c r="B14503" s="24">
        <v>2835</v>
      </c>
      <c r="C14503" s="24">
        <v>3488572</v>
      </c>
      <c r="I14503" s="23"/>
      <c r="J14503" s="23"/>
      <c r="P14503" s="23"/>
      <c r="Q14503" s="23"/>
    </row>
    <row r="14504" spans="2:17" ht="12.5" x14ac:dyDescent="0.25">
      <c r="B14504" s="24">
        <v>2835</v>
      </c>
      <c r="C14504" s="24">
        <v>4349071</v>
      </c>
      <c r="I14504" s="23"/>
      <c r="J14504" s="23"/>
      <c r="P14504" s="23"/>
      <c r="Q14504" s="23"/>
    </row>
    <row r="14505" spans="2:17" ht="12.5" x14ac:dyDescent="0.25">
      <c r="B14505" s="24">
        <v>2835</v>
      </c>
      <c r="C14505" s="24">
        <v>3998033</v>
      </c>
      <c r="I14505" s="23"/>
      <c r="J14505" s="23"/>
      <c r="P14505" s="23"/>
      <c r="Q14505" s="23"/>
    </row>
    <row r="14506" spans="2:17" ht="12.5" x14ac:dyDescent="0.25">
      <c r="B14506" s="24">
        <v>2835</v>
      </c>
      <c r="C14506" s="24">
        <v>3972310</v>
      </c>
      <c r="I14506" s="23"/>
      <c r="J14506" s="23"/>
      <c r="P14506" s="23"/>
      <c r="Q14506" s="23"/>
    </row>
    <row r="14507" spans="2:17" ht="12.5" x14ac:dyDescent="0.25">
      <c r="B14507" s="24">
        <v>2835</v>
      </c>
      <c r="C14507" s="24">
        <v>4094058</v>
      </c>
      <c r="I14507" s="23"/>
      <c r="J14507" s="23"/>
      <c r="P14507" s="23"/>
      <c r="Q14507" s="23"/>
    </row>
    <row r="14508" spans="2:17" ht="12.5" x14ac:dyDescent="0.25">
      <c r="B14508" s="24">
        <v>2835</v>
      </c>
      <c r="C14508" s="24">
        <v>4755908</v>
      </c>
      <c r="I14508" s="23"/>
      <c r="J14508" s="23"/>
      <c r="P14508" s="23"/>
      <c r="Q14508" s="23"/>
    </row>
    <row r="14509" spans="2:17" ht="12.5" x14ac:dyDescent="0.25">
      <c r="B14509" s="24">
        <v>2835</v>
      </c>
      <c r="C14509" s="24">
        <v>3962393</v>
      </c>
      <c r="I14509" s="23"/>
      <c r="J14509" s="23"/>
      <c r="P14509" s="23"/>
      <c r="Q14509" s="23"/>
    </row>
    <row r="14510" spans="2:17" ht="12.5" x14ac:dyDescent="0.25">
      <c r="B14510" s="24">
        <v>2835</v>
      </c>
      <c r="C14510" s="24">
        <v>3312429</v>
      </c>
      <c r="I14510" s="23"/>
      <c r="J14510" s="23"/>
      <c r="P14510" s="23"/>
      <c r="Q14510" s="23"/>
    </row>
    <row r="14511" spans="2:17" ht="12.5" x14ac:dyDescent="0.25">
      <c r="B14511" s="24">
        <v>2835</v>
      </c>
      <c r="C14511" s="24">
        <v>3272198</v>
      </c>
      <c r="I14511" s="23"/>
      <c r="J14511" s="23"/>
      <c r="P14511" s="23"/>
      <c r="Q14511" s="23"/>
    </row>
    <row r="14512" spans="2:17" ht="12.5" x14ac:dyDescent="0.25">
      <c r="B14512" s="24">
        <v>2835</v>
      </c>
      <c r="C14512" s="24">
        <v>4059895</v>
      </c>
      <c r="I14512" s="23"/>
      <c r="J14512" s="23"/>
      <c r="P14512" s="23"/>
      <c r="Q14512" s="23"/>
    </row>
    <row r="14513" spans="2:17" ht="12.5" x14ac:dyDescent="0.25">
      <c r="B14513" s="24">
        <v>2835</v>
      </c>
      <c r="C14513" s="24">
        <v>4298968</v>
      </c>
      <c r="I14513" s="23"/>
      <c r="J14513" s="23"/>
      <c r="P14513" s="23"/>
      <c r="Q14513" s="23"/>
    </row>
    <row r="14514" spans="2:17" ht="12.5" x14ac:dyDescent="0.25">
      <c r="B14514" s="24">
        <v>2835</v>
      </c>
      <c r="C14514" s="24">
        <v>3749599</v>
      </c>
      <c r="I14514" s="23"/>
      <c r="J14514" s="23"/>
      <c r="P14514" s="23"/>
      <c r="Q14514" s="23"/>
    </row>
    <row r="14515" spans="2:17" ht="12.5" x14ac:dyDescent="0.25">
      <c r="B14515" s="24">
        <v>2835</v>
      </c>
      <c r="C14515" s="24">
        <v>3195244</v>
      </c>
      <c r="I14515" s="23"/>
      <c r="J14515" s="23"/>
      <c r="P14515" s="23"/>
      <c r="Q14515" s="23"/>
    </row>
    <row r="14516" spans="2:17" ht="12.5" x14ac:dyDescent="0.25">
      <c r="B14516" s="24">
        <v>2835</v>
      </c>
      <c r="C14516" s="24">
        <v>3598497</v>
      </c>
      <c r="I14516" s="23"/>
      <c r="J14516" s="23"/>
      <c r="P14516" s="23"/>
      <c r="Q14516" s="23"/>
    </row>
    <row r="14517" spans="2:17" ht="12.5" x14ac:dyDescent="0.25">
      <c r="B14517" s="24">
        <v>2835</v>
      </c>
      <c r="C14517" s="24">
        <v>3855982</v>
      </c>
      <c r="I14517" s="23"/>
      <c r="J14517" s="23"/>
      <c r="P14517" s="23"/>
      <c r="Q14517" s="23"/>
    </row>
    <row r="14518" spans="2:17" ht="12.5" x14ac:dyDescent="0.25">
      <c r="B14518" s="24">
        <v>2835</v>
      </c>
      <c r="C14518" s="24">
        <v>3515576</v>
      </c>
      <c r="I14518" s="23"/>
      <c r="J14518" s="23"/>
      <c r="P14518" s="23"/>
      <c r="Q14518" s="23"/>
    </row>
    <row r="14519" spans="2:17" ht="12.5" x14ac:dyDescent="0.25">
      <c r="B14519" s="24">
        <v>2835</v>
      </c>
      <c r="C14519" s="24">
        <v>2905761</v>
      </c>
      <c r="I14519" s="23"/>
      <c r="J14519" s="23"/>
      <c r="P14519" s="23"/>
      <c r="Q14519" s="23"/>
    </row>
    <row r="14520" spans="2:17" ht="12.5" x14ac:dyDescent="0.25">
      <c r="B14520" s="24">
        <v>2835</v>
      </c>
      <c r="C14520" s="24">
        <v>3830514</v>
      </c>
      <c r="I14520" s="23"/>
      <c r="J14520" s="23"/>
      <c r="P14520" s="23"/>
      <c r="Q14520" s="23"/>
    </row>
    <row r="14521" spans="2:17" ht="12.5" x14ac:dyDescent="0.25">
      <c r="B14521" s="24">
        <v>2835</v>
      </c>
      <c r="C14521" s="24">
        <v>3844580</v>
      </c>
      <c r="I14521" s="23"/>
      <c r="J14521" s="23"/>
      <c r="P14521" s="23"/>
      <c r="Q14521" s="23"/>
    </row>
    <row r="14522" spans="2:17" ht="12.5" x14ac:dyDescent="0.25">
      <c r="B14522" s="24">
        <v>2835</v>
      </c>
      <c r="C14522" s="24">
        <v>3667298</v>
      </c>
      <c r="I14522" s="23"/>
      <c r="J14522" s="23"/>
      <c r="P14522" s="23"/>
      <c r="Q14522" s="23"/>
    </row>
    <row r="14523" spans="2:17" ht="12.5" x14ac:dyDescent="0.25">
      <c r="B14523" s="24">
        <v>2835</v>
      </c>
      <c r="C14523" s="24">
        <v>4469961</v>
      </c>
      <c r="I14523" s="23"/>
      <c r="J14523" s="23"/>
      <c r="P14523" s="23"/>
      <c r="Q14523" s="23"/>
    </row>
    <row r="14524" spans="2:17" ht="12.5" x14ac:dyDescent="0.25">
      <c r="B14524" s="24">
        <v>2835</v>
      </c>
      <c r="C14524" s="24">
        <v>3607772</v>
      </c>
      <c r="I14524" s="23"/>
      <c r="J14524" s="23"/>
      <c r="P14524" s="23"/>
      <c r="Q14524" s="23"/>
    </row>
    <row r="14525" spans="2:17" ht="12.5" x14ac:dyDescent="0.25">
      <c r="B14525" s="24">
        <v>2835</v>
      </c>
      <c r="C14525" s="24">
        <v>2980233</v>
      </c>
      <c r="I14525" s="23"/>
      <c r="J14525" s="23"/>
      <c r="P14525" s="23"/>
      <c r="Q14525" s="23"/>
    </row>
    <row r="14526" spans="2:17" ht="12.5" x14ac:dyDescent="0.25">
      <c r="B14526" s="24">
        <v>2835</v>
      </c>
      <c r="C14526" s="24">
        <v>3892602</v>
      </c>
      <c r="I14526" s="23"/>
      <c r="J14526" s="23"/>
      <c r="P14526" s="23"/>
      <c r="Q14526" s="23"/>
    </row>
    <row r="14527" spans="2:17" ht="12.5" x14ac:dyDescent="0.25">
      <c r="B14527" s="24">
        <v>2835</v>
      </c>
      <c r="C14527" s="24">
        <v>3270156</v>
      </c>
      <c r="I14527" s="23"/>
      <c r="J14527" s="23"/>
      <c r="P14527" s="23"/>
      <c r="Q14527" s="23"/>
    </row>
    <row r="14528" spans="2:17" ht="12.5" x14ac:dyDescent="0.25">
      <c r="B14528" s="24">
        <v>2835</v>
      </c>
      <c r="C14528" s="24">
        <v>3938099</v>
      </c>
      <c r="I14528" s="23"/>
      <c r="J14528" s="23"/>
      <c r="P14528" s="23"/>
      <c r="Q14528" s="23"/>
    </row>
    <row r="14529" spans="2:17" ht="12.5" x14ac:dyDescent="0.25">
      <c r="B14529" s="24">
        <v>2835</v>
      </c>
      <c r="C14529" s="24">
        <v>4098217</v>
      </c>
      <c r="I14529" s="23"/>
      <c r="J14529" s="23"/>
      <c r="P14529" s="23"/>
      <c r="Q14529" s="23"/>
    </row>
    <row r="14530" spans="2:17" ht="12.5" x14ac:dyDescent="0.25">
      <c r="B14530" s="24">
        <v>2835</v>
      </c>
      <c r="C14530" s="24">
        <v>4980529</v>
      </c>
      <c r="I14530" s="23"/>
      <c r="J14530" s="23"/>
      <c r="P14530" s="23"/>
      <c r="Q14530" s="23"/>
    </row>
    <row r="14531" spans="2:17" ht="12.5" x14ac:dyDescent="0.25">
      <c r="B14531" s="24">
        <v>2835</v>
      </c>
      <c r="C14531" s="24">
        <v>3517549</v>
      </c>
      <c r="I14531" s="23"/>
      <c r="J14531" s="23"/>
      <c r="P14531" s="23"/>
      <c r="Q14531" s="23"/>
    </row>
    <row r="14532" spans="2:17" ht="12.5" x14ac:dyDescent="0.25">
      <c r="B14532" s="24">
        <v>2835</v>
      </c>
      <c r="C14532" s="24">
        <v>4831157</v>
      </c>
      <c r="I14532" s="23"/>
      <c r="J14532" s="23"/>
      <c r="P14532" s="23"/>
      <c r="Q14532" s="23"/>
    </row>
    <row r="14533" spans="2:17" ht="12.5" x14ac:dyDescent="0.25">
      <c r="B14533" s="24">
        <v>2835</v>
      </c>
      <c r="C14533" s="24">
        <v>3250276</v>
      </c>
      <c r="I14533" s="23"/>
      <c r="J14533" s="23"/>
      <c r="P14533" s="23"/>
      <c r="Q14533" s="23"/>
    </row>
    <row r="14534" spans="2:17" ht="12.5" x14ac:dyDescent="0.25">
      <c r="B14534" s="24">
        <v>2835</v>
      </c>
      <c r="C14534" s="24">
        <v>3424376</v>
      </c>
      <c r="I14534" s="23"/>
      <c r="J14534" s="23"/>
      <c r="P14534" s="23"/>
      <c r="Q14534" s="23"/>
    </row>
    <row r="14535" spans="2:17" ht="12.5" x14ac:dyDescent="0.25">
      <c r="B14535" s="24">
        <v>2835</v>
      </c>
      <c r="C14535" s="24">
        <v>3625326</v>
      </c>
      <c r="I14535" s="23"/>
      <c r="J14535" s="23"/>
      <c r="P14535" s="23"/>
      <c r="Q14535" s="23"/>
    </row>
    <row r="14536" spans="2:17" ht="12.5" x14ac:dyDescent="0.25">
      <c r="B14536" s="24">
        <v>2835</v>
      </c>
      <c r="C14536" s="24">
        <v>4693997</v>
      </c>
      <c r="I14536" s="23"/>
      <c r="J14536" s="23"/>
      <c r="P14536" s="23"/>
      <c r="Q14536" s="23"/>
    </row>
    <row r="14537" spans="2:17" ht="12.5" x14ac:dyDescent="0.25">
      <c r="B14537" s="24">
        <v>2835</v>
      </c>
      <c r="C14537" s="24">
        <v>3919211</v>
      </c>
      <c r="I14537" s="23"/>
      <c r="J14537" s="23"/>
      <c r="P14537" s="23"/>
      <c r="Q14537" s="23"/>
    </row>
    <row r="14538" spans="2:17" ht="12.5" x14ac:dyDescent="0.25">
      <c r="B14538" s="24">
        <v>2835</v>
      </c>
      <c r="C14538" s="24">
        <v>3630972</v>
      </c>
      <c r="I14538" s="23"/>
      <c r="J14538" s="23"/>
      <c r="P14538" s="23"/>
      <c r="Q14538" s="23"/>
    </row>
    <row r="14539" spans="2:17" ht="12.5" x14ac:dyDescent="0.25">
      <c r="B14539" s="24">
        <v>2835</v>
      </c>
      <c r="C14539" s="24">
        <v>4189455</v>
      </c>
      <c r="I14539" s="23"/>
      <c r="J14539" s="23"/>
      <c r="P14539" s="23"/>
      <c r="Q14539" s="23"/>
    </row>
    <row r="14540" spans="2:17" ht="12.5" x14ac:dyDescent="0.25">
      <c r="B14540" s="24">
        <v>2835</v>
      </c>
      <c r="C14540" s="24">
        <v>3990167</v>
      </c>
      <c r="I14540" s="23"/>
      <c r="J14540" s="23"/>
      <c r="P14540" s="23"/>
      <c r="Q14540" s="23"/>
    </row>
    <row r="14541" spans="2:17" ht="12.5" x14ac:dyDescent="0.25">
      <c r="B14541" s="24">
        <v>2835</v>
      </c>
      <c r="C14541" s="24">
        <v>6837899</v>
      </c>
      <c r="I14541" s="23"/>
      <c r="J14541" s="23"/>
      <c r="P14541" s="23"/>
      <c r="Q14541" s="23"/>
    </row>
    <row r="14542" spans="2:17" ht="12.5" x14ac:dyDescent="0.25">
      <c r="B14542" s="24">
        <v>2835</v>
      </c>
      <c r="C14542" s="24">
        <v>4112971</v>
      </c>
      <c r="I14542" s="23"/>
      <c r="J14542" s="23"/>
      <c r="P14542" s="23"/>
      <c r="Q14542" s="23"/>
    </row>
    <row r="14543" spans="2:17" ht="12.5" x14ac:dyDescent="0.25">
      <c r="B14543" s="24">
        <v>2835</v>
      </c>
      <c r="C14543" s="24">
        <v>4222687</v>
      </c>
      <c r="I14543" s="23"/>
      <c r="J14543" s="23"/>
      <c r="P14543" s="23"/>
      <c r="Q14543" s="23"/>
    </row>
    <row r="14544" spans="2:17" ht="12.5" x14ac:dyDescent="0.25">
      <c r="B14544" s="24">
        <v>2835</v>
      </c>
      <c r="C14544" s="24">
        <v>4860640</v>
      </c>
      <c r="I14544" s="23"/>
      <c r="J14544" s="23"/>
      <c r="P14544" s="23"/>
      <c r="Q14544" s="23"/>
    </row>
    <row r="14545" spans="2:17" ht="12.5" x14ac:dyDescent="0.25">
      <c r="B14545" s="24">
        <v>2835</v>
      </c>
      <c r="C14545" s="24">
        <v>4445793</v>
      </c>
      <c r="I14545" s="23"/>
      <c r="J14545" s="23"/>
      <c r="P14545" s="23"/>
      <c r="Q14545" s="23"/>
    </row>
    <row r="14546" spans="2:17" ht="12.5" x14ac:dyDescent="0.25">
      <c r="B14546" s="24">
        <v>2835</v>
      </c>
      <c r="C14546" s="24">
        <v>4450913</v>
      </c>
      <c r="I14546" s="23"/>
      <c r="J14546" s="23"/>
      <c r="P14546" s="23"/>
      <c r="Q14546" s="23"/>
    </row>
    <row r="14547" spans="2:17" ht="12.5" x14ac:dyDescent="0.25">
      <c r="B14547" s="24">
        <v>2835</v>
      </c>
      <c r="C14547" s="24">
        <v>3957694</v>
      </c>
      <c r="I14547" s="23"/>
      <c r="J14547" s="23"/>
      <c r="P14547" s="23"/>
      <c r="Q14547" s="23"/>
    </row>
    <row r="14548" spans="2:17" ht="12.5" x14ac:dyDescent="0.25">
      <c r="B14548" s="24">
        <v>2835</v>
      </c>
      <c r="C14548" s="24">
        <v>4154738</v>
      </c>
      <c r="I14548" s="23"/>
      <c r="J14548" s="23"/>
      <c r="P14548" s="23"/>
      <c r="Q14548" s="23"/>
    </row>
    <row r="14549" spans="2:17" ht="12.5" x14ac:dyDescent="0.25">
      <c r="B14549" s="24">
        <v>2835</v>
      </c>
      <c r="C14549" s="24">
        <v>4382136</v>
      </c>
      <c r="I14549" s="23"/>
      <c r="J14549" s="23"/>
      <c r="P14549" s="23"/>
      <c r="Q14549" s="23"/>
    </row>
    <row r="14550" spans="2:17" ht="12.5" x14ac:dyDescent="0.25">
      <c r="B14550" s="24">
        <v>2835</v>
      </c>
      <c r="C14550" s="24">
        <v>4590436</v>
      </c>
      <c r="I14550" s="23"/>
      <c r="J14550" s="23"/>
      <c r="P14550" s="23"/>
      <c r="Q14550" s="23"/>
    </row>
    <row r="14551" spans="2:17" ht="12.5" x14ac:dyDescent="0.25">
      <c r="B14551" s="24">
        <v>2835</v>
      </c>
      <c r="C14551" s="24">
        <v>4089895</v>
      </c>
      <c r="I14551" s="23"/>
      <c r="J14551" s="23"/>
      <c r="P14551" s="23"/>
      <c r="Q14551" s="23"/>
    </row>
    <row r="14552" spans="2:17" ht="12.5" x14ac:dyDescent="0.25">
      <c r="B14552" s="24">
        <v>2835</v>
      </c>
      <c r="C14552" s="24">
        <v>2882226</v>
      </c>
      <c r="I14552" s="23"/>
      <c r="J14552" s="23"/>
      <c r="P14552" s="23"/>
      <c r="Q14552" s="23"/>
    </row>
    <row r="14553" spans="2:17" ht="12.5" x14ac:dyDescent="0.25">
      <c r="B14553" s="24">
        <v>2835</v>
      </c>
      <c r="C14553" s="24">
        <v>4764143</v>
      </c>
      <c r="I14553" s="23"/>
      <c r="J14553" s="23"/>
      <c r="P14553" s="23"/>
      <c r="Q14553" s="23"/>
    </row>
    <row r="14554" spans="2:17" ht="12.5" x14ac:dyDescent="0.25">
      <c r="B14554" s="24">
        <v>2835</v>
      </c>
      <c r="C14554" s="24">
        <v>3179721</v>
      </c>
      <c r="I14554" s="23"/>
      <c r="J14554" s="23"/>
      <c r="P14554" s="23"/>
      <c r="Q14554" s="23"/>
    </row>
    <row r="14555" spans="2:17" ht="12.5" x14ac:dyDescent="0.25">
      <c r="B14555" s="24">
        <v>2835</v>
      </c>
      <c r="C14555" s="24">
        <v>2625447</v>
      </c>
      <c r="I14555" s="23"/>
      <c r="J14555" s="23"/>
      <c r="P14555" s="23"/>
      <c r="Q14555" s="23"/>
    </row>
    <row r="14556" spans="2:17" ht="12.5" x14ac:dyDescent="0.25">
      <c r="B14556" s="24">
        <v>2835</v>
      </c>
      <c r="C14556" s="24">
        <v>3579418</v>
      </c>
      <c r="I14556" s="23"/>
      <c r="J14556" s="23"/>
      <c r="P14556" s="23"/>
      <c r="Q14556" s="23"/>
    </row>
    <row r="14557" spans="2:17" ht="12.5" x14ac:dyDescent="0.25">
      <c r="B14557" s="24">
        <v>2835</v>
      </c>
      <c r="C14557" s="24">
        <v>4860553</v>
      </c>
      <c r="I14557" s="23"/>
      <c r="J14557" s="23"/>
      <c r="P14557" s="23"/>
      <c r="Q14557" s="23"/>
    </row>
    <row r="14558" spans="2:17" ht="12.5" x14ac:dyDescent="0.25">
      <c r="B14558" s="24">
        <v>2835</v>
      </c>
      <c r="C14558" s="24">
        <v>4624693</v>
      </c>
      <c r="I14558" s="23"/>
      <c r="J14558" s="23"/>
      <c r="P14558" s="23"/>
      <c r="Q14558" s="23"/>
    </row>
    <row r="14559" spans="2:17" ht="12.5" x14ac:dyDescent="0.25">
      <c r="B14559" s="24">
        <v>2835</v>
      </c>
      <c r="C14559" s="24">
        <v>4312084</v>
      </c>
      <c r="I14559" s="23"/>
      <c r="J14559" s="23"/>
      <c r="P14559" s="23"/>
      <c r="Q14559" s="23"/>
    </row>
    <row r="14560" spans="2:17" ht="12.5" x14ac:dyDescent="0.25">
      <c r="B14560" s="24">
        <v>2835</v>
      </c>
      <c r="C14560" s="24">
        <v>3877121</v>
      </c>
      <c r="I14560" s="23"/>
      <c r="J14560" s="23"/>
      <c r="P14560" s="23"/>
      <c r="Q14560" s="23"/>
    </row>
    <row r="14561" spans="2:17" ht="12.5" x14ac:dyDescent="0.25">
      <c r="B14561" s="24">
        <v>2835</v>
      </c>
      <c r="C14561" s="24">
        <v>4428918</v>
      </c>
      <c r="I14561" s="23"/>
      <c r="J14561" s="23"/>
      <c r="P14561" s="23"/>
      <c r="Q14561" s="23"/>
    </row>
    <row r="14562" spans="2:17" ht="12.5" x14ac:dyDescent="0.25">
      <c r="B14562" s="24">
        <v>2835</v>
      </c>
      <c r="C14562" s="24">
        <v>3736933</v>
      </c>
      <c r="I14562" s="23"/>
      <c r="J14562" s="23"/>
      <c r="P14562" s="23"/>
      <c r="Q14562" s="23"/>
    </row>
    <row r="14563" spans="2:17" ht="12.5" x14ac:dyDescent="0.25">
      <c r="B14563" s="24">
        <v>2835</v>
      </c>
      <c r="C14563" s="24">
        <v>4289891</v>
      </c>
      <c r="I14563" s="23"/>
      <c r="J14563" s="23"/>
      <c r="P14563" s="23"/>
      <c r="Q14563" s="23"/>
    </row>
    <row r="14564" spans="2:17" ht="12.5" x14ac:dyDescent="0.25">
      <c r="B14564" s="24">
        <v>2835</v>
      </c>
      <c r="C14564" s="24">
        <v>5818609</v>
      </c>
      <c r="I14564" s="23"/>
      <c r="J14564" s="23"/>
      <c r="P14564" s="23"/>
      <c r="Q14564" s="23"/>
    </row>
    <row r="14565" spans="2:17" ht="12.5" x14ac:dyDescent="0.25">
      <c r="B14565" s="24">
        <v>2835</v>
      </c>
      <c r="C14565" s="24">
        <v>5112038</v>
      </c>
      <c r="I14565" s="23"/>
      <c r="J14565" s="23"/>
      <c r="P14565" s="23"/>
      <c r="Q14565" s="23"/>
    </row>
    <row r="14566" spans="2:17" ht="12.5" x14ac:dyDescent="0.25">
      <c r="B14566" s="24">
        <v>2835</v>
      </c>
      <c r="C14566" s="24">
        <v>3175739</v>
      </c>
      <c r="I14566" s="23"/>
      <c r="J14566" s="23"/>
      <c r="P14566" s="23"/>
      <c r="Q14566" s="23"/>
    </row>
    <row r="14567" spans="2:17" ht="12.5" x14ac:dyDescent="0.25">
      <c r="B14567" s="24">
        <v>2835</v>
      </c>
      <c r="C14567" s="24">
        <v>5328281</v>
      </c>
      <c r="I14567" s="23"/>
      <c r="J14567" s="23"/>
      <c r="P14567" s="23"/>
      <c r="Q14567" s="23"/>
    </row>
    <row r="14568" spans="2:17" ht="12.5" x14ac:dyDescent="0.25">
      <c r="B14568" s="24">
        <v>2835</v>
      </c>
      <c r="C14568" s="24">
        <v>4035894</v>
      </c>
      <c r="I14568" s="23"/>
      <c r="J14568" s="23"/>
      <c r="P14568" s="23"/>
      <c r="Q14568" s="23"/>
    </row>
    <row r="14569" spans="2:17" ht="12.5" x14ac:dyDescent="0.25">
      <c r="B14569" s="24">
        <v>2835</v>
      </c>
      <c r="C14569" s="24">
        <v>4036400</v>
      </c>
      <c r="I14569" s="23"/>
      <c r="J14569" s="23"/>
      <c r="P14569" s="23"/>
      <c r="Q14569" s="23"/>
    </row>
    <row r="14570" spans="2:17" ht="12.5" x14ac:dyDescent="0.25">
      <c r="B14570" s="24">
        <v>2835</v>
      </c>
      <c r="C14570" s="24">
        <v>3504193</v>
      </c>
      <c r="I14570" s="23"/>
      <c r="J14570" s="23"/>
      <c r="P14570" s="23"/>
      <c r="Q14570" s="23"/>
    </row>
    <row r="14571" spans="2:17" ht="12.5" x14ac:dyDescent="0.25">
      <c r="B14571" s="24">
        <v>2835</v>
      </c>
      <c r="C14571" s="24">
        <v>3622089</v>
      </c>
      <c r="I14571" s="23"/>
      <c r="J14571" s="23"/>
      <c r="P14571" s="23"/>
      <c r="Q14571" s="23"/>
    </row>
    <row r="14572" spans="2:17" ht="12.5" x14ac:dyDescent="0.25">
      <c r="B14572" s="24">
        <v>2835</v>
      </c>
      <c r="C14572" s="24">
        <v>3809851</v>
      </c>
      <c r="I14572" s="23"/>
      <c r="J14572" s="23"/>
      <c r="P14572" s="23"/>
      <c r="Q14572" s="23"/>
    </row>
    <row r="14573" spans="2:17" ht="12.5" x14ac:dyDescent="0.25">
      <c r="B14573" s="24">
        <v>2835</v>
      </c>
      <c r="C14573" s="24">
        <v>3909721</v>
      </c>
      <c r="I14573" s="23"/>
      <c r="J14573" s="23"/>
      <c r="P14573" s="23"/>
      <c r="Q14573" s="23"/>
    </row>
    <row r="14574" spans="2:17" ht="12.5" x14ac:dyDescent="0.25">
      <c r="B14574" s="24">
        <v>2835</v>
      </c>
      <c r="C14574" s="24">
        <v>4837240</v>
      </c>
      <c r="I14574" s="23"/>
      <c r="J14574" s="23"/>
      <c r="P14574" s="23"/>
      <c r="Q14574" s="23"/>
    </row>
    <row r="14575" spans="2:17" ht="12.5" x14ac:dyDescent="0.25">
      <c r="B14575" s="24">
        <v>2835</v>
      </c>
      <c r="C14575" s="24">
        <v>4009506</v>
      </c>
      <c r="I14575" s="23"/>
      <c r="J14575" s="23"/>
      <c r="P14575" s="23"/>
      <c r="Q14575" s="23"/>
    </row>
    <row r="14576" spans="2:17" ht="12.5" x14ac:dyDescent="0.25">
      <c r="B14576" s="24">
        <v>2835</v>
      </c>
      <c r="C14576" s="24">
        <v>4126793</v>
      </c>
      <c r="I14576" s="23"/>
      <c r="J14576" s="23"/>
      <c r="P14576" s="23"/>
      <c r="Q14576" s="23"/>
    </row>
    <row r="14577" spans="2:17" ht="12.5" x14ac:dyDescent="0.25">
      <c r="B14577" s="24">
        <v>2835</v>
      </c>
      <c r="C14577" s="24">
        <v>4426316</v>
      </c>
      <c r="I14577" s="23"/>
      <c r="J14577" s="23"/>
      <c r="P14577" s="23"/>
      <c r="Q14577" s="23"/>
    </row>
    <row r="14578" spans="2:17" ht="12.5" x14ac:dyDescent="0.25">
      <c r="B14578" s="24">
        <v>2835</v>
      </c>
      <c r="C14578" s="24">
        <v>4745857</v>
      </c>
      <c r="I14578" s="23"/>
      <c r="J14578" s="23"/>
      <c r="P14578" s="23"/>
      <c r="Q14578" s="23"/>
    </row>
    <row r="14579" spans="2:17" ht="12.5" x14ac:dyDescent="0.25">
      <c r="B14579" s="24">
        <v>2835</v>
      </c>
      <c r="C14579" s="24">
        <v>2407552</v>
      </c>
      <c r="I14579" s="23"/>
      <c r="J14579" s="23"/>
      <c r="P14579" s="23"/>
      <c r="Q14579" s="23"/>
    </row>
    <row r="14580" spans="2:17" ht="12.5" x14ac:dyDescent="0.25">
      <c r="B14580" s="24">
        <v>2835</v>
      </c>
      <c r="C14580" s="24">
        <v>4077828</v>
      </c>
      <c r="I14580" s="23"/>
      <c r="J14580" s="23"/>
      <c r="P14580" s="23"/>
      <c r="Q14580" s="23"/>
    </row>
    <row r="14581" spans="2:17" ht="12.5" x14ac:dyDescent="0.25">
      <c r="B14581" s="24">
        <v>2835</v>
      </c>
      <c r="C14581" s="24">
        <v>3189368</v>
      </c>
      <c r="I14581" s="23"/>
      <c r="J14581" s="23"/>
      <c r="P14581" s="23"/>
      <c r="Q14581" s="23"/>
    </row>
    <row r="14582" spans="2:17" ht="12.5" x14ac:dyDescent="0.25">
      <c r="B14582" s="24">
        <v>2835</v>
      </c>
      <c r="C14582" s="24">
        <v>4594824</v>
      </c>
      <c r="I14582" s="23"/>
      <c r="J14582" s="23"/>
      <c r="P14582" s="23"/>
      <c r="Q14582" s="23"/>
    </row>
    <row r="14583" spans="2:17" ht="12.5" x14ac:dyDescent="0.25">
      <c r="B14583" s="24">
        <v>2835</v>
      </c>
      <c r="C14583" s="24">
        <v>3936875</v>
      </c>
      <c r="I14583" s="23"/>
      <c r="J14583" s="23"/>
      <c r="P14583" s="23"/>
      <c r="Q14583" s="23"/>
    </row>
    <row r="14584" spans="2:17" ht="12.5" x14ac:dyDescent="0.25">
      <c r="B14584" s="24">
        <v>2835</v>
      </c>
      <c r="C14584" s="24">
        <v>4014591</v>
      </c>
      <c r="I14584" s="23"/>
      <c r="J14584" s="23"/>
      <c r="P14584" s="23"/>
      <c r="Q14584" s="23"/>
    </row>
    <row r="14585" spans="2:17" ht="12.5" x14ac:dyDescent="0.25">
      <c r="B14585" s="24">
        <v>2835</v>
      </c>
      <c r="C14585" s="24">
        <v>3652919</v>
      </c>
      <c r="I14585" s="23"/>
      <c r="J14585" s="23"/>
      <c r="P14585" s="23"/>
      <c r="Q14585" s="23"/>
    </row>
    <row r="14586" spans="2:17" ht="12.5" x14ac:dyDescent="0.25">
      <c r="B14586" s="24">
        <v>2835</v>
      </c>
      <c r="C14586" s="24">
        <v>4995917</v>
      </c>
      <c r="I14586" s="23"/>
      <c r="J14586" s="23"/>
      <c r="P14586" s="23"/>
      <c r="Q14586" s="23"/>
    </row>
    <row r="14587" spans="2:17" ht="12.5" x14ac:dyDescent="0.25">
      <c r="B14587" s="24">
        <v>2835</v>
      </c>
      <c r="C14587" s="24">
        <v>3942873</v>
      </c>
      <c r="I14587" s="23"/>
      <c r="J14587" s="23"/>
      <c r="P14587" s="23"/>
      <c r="Q14587" s="23"/>
    </row>
    <row r="14588" spans="2:17" ht="12.5" x14ac:dyDescent="0.25">
      <c r="B14588" s="24">
        <v>2835</v>
      </c>
      <c r="C14588" s="24">
        <v>4078712</v>
      </c>
      <c r="I14588" s="23"/>
      <c r="J14588" s="23"/>
      <c r="P14588" s="23"/>
      <c r="Q14588" s="23"/>
    </row>
    <row r="14589" spans="2:17" ht="12.5" x14ac:dyDescent="0.25">
      <c r="B14589" s="24">
        <v>2835</v>
      </c>
      <c r="C14589" s="24">
        <v>3942642</v>
      </c>
      <c r="I14589" s="23"/>
      <c r="J14589" s="23"/>
      <c r="P14589" s="23"/>
      <c r="Q14589" s="23"/>
    </row>
    <row r="14590" spans="2:17" ht="12.5" x14ac:dyDescent="0.25">
      <c r="B14590" s="24">
        <v>2835</v>
      </c>
      <c r="C14590" s="24">
        <v>4315704</v>
      </c>
      <c r="I14590" s="23"/>
      <c r="J14590" s="23"/>
      <c r="P14590" s="23"/>
      <c r="Q14590" s="23"/>
    </row>
    <row r="14591" spans="2:17" ht="12.5" x14ac:dyDescent="0.25">
      <c r="B14591" s="24">
        <v>2835</v>
      </c>
      <c r="C14591" s="24">
        <v>4591928</v>
      </c>
      <c r="I14591" s="23"/>
      <c r="J14591" s="23"/>
      <c r="P14591" s="23"/>
      <c r="Q14591" s="23"/>
    </row>
    <row r="14592" spans="2:17" ht="12.5" x14ac:dyDescent="0.25">
      <c r="B14592" s="24">
        <v>2835</v>
      </c>
      <c r="C14592" s="24">
        <v>4456741</v>
      </c>
      <c r="I14592" s="23"/>
      <c r="J14592" s="23"/>
      <c r="P14592" s="23"/>
      <c r="Q14592" s="23"/>
    </row>
    <row r="14593" spans="2:17" ht="12.5" x14ac:dyDescent="0.25">
      <c r="B14593" s="24">
        <v>2835</v>
      </c>
      <c r="C14593" s="24">
        <v>3933920</v>
      </c>
      <c r="I14593" s="23"/>
      <c r="J14593" s="23"/>
      <c r="P14593" s="23"/>
      <c r="Q14593" s="23"/>
    </row>
    <row r="14594" spans="2:17" ht="12.5" x14ac:dyDescent="0.25">
      <c r="B14594" s="24">
        <v>2835</v>
      </c>
      <c r="C14594" s="24">
        <v>3860353</v>
      </c>
      <c r="I14594" s="23"/>
      <c r="J14594" s="23"/>
      <c r="P14594" s="23"/>
      <c r="Q14594" s="23"/>
    </row>
    <row r="14595" spans="2:17" ht="12.5" x14ac:dyDescent="0.25">
      <c r="B14595" s="24">
        <v>2835</v>
      </c>
      <c r="C14595" s="24">
        <v>4774562</v>
      </c>
      <c r="I14595" s="23"/>
      <c r="J14595" s="23"/>
      <c r="P14595" s="23"/>
      <c r="Q14595" s="23"/>
    </row>
    <row r="14596" spans="2:17" ht="12.5" x14ac:dyDescent="0.25">
      <c r="B14596" s="24">
        <v>2835</v>
      </c>
      <c r="C14596" s="24">
        <v>3922823</v>
      </c>
      <c r="I14596" s="23"/>
      <c r="J14596" s="23"/>
      <c r="P14596" s="23"/>
      <c r="Q14596" s="23"/>
    </row>
    <row r="14597" spans="2:17" ht="12.5" x14ac:dyDescent="0.25">
      <c r="B14597" s="24">
        <v>2835</v>
      </c>
      <c r="C14597" s="24">
        <v>4015083</v>
      </c>
      <c r="I14597" s="23"/>
      <c r="J14597" s="23"/>
      <c r="P14597" s="23"/>
      <c r="Q14597" s="23"/>
    </row>
    <row r="14598" spans="2:17" ht="12.5" x14ac:dyDescent="0.25">
      <c r="B14598" s="24">
        <v>2835</v>
      </c>
      <c r="C14598" s="24">
        <v>3924149</v>
      </c>
      <c r="I14598" s="23"/>
      <c r="J14598" s="23"/>
      <c r="P14598" s="23"/>
      <c r="Q14598" s="23"/>
    </row>
    <row r="14599" spans="2:17" ht="12.5" x14ac:dyDescent="0.25">
      <c r="B14599" s="24">
        <v>2835</v>
      </c>
      <c r="C14599" s="24">
        <v>3931878</v>
      </c>
      <c r="I14599" s="23"/>
      <c r="J14599" s="23"/>
      <c r="P14599" s="23"/>
      <c r="Q14599" s="23"/>
    </row>
    <row r="14600" spans="2:17" ht="12.5" x14ac:dyDescent="0.25">
      <c r="B14600" s="24">
        <v>2835</v>
      </c>
      <c r="C14600" s="24">
        <v>3909005</v>
      </c>
      <c r="I14600" s="23"/>
      <c r="J14600" s="23"/>
      <c r="P14600" s="23"/>
      <c r="Q14600" s="23"/>
    </row>
    <row r="14601" spans="2:17" ht="12.5" x14ac:dyDescent="0.25">
      <c r="B14601" s="24">
        <v>2835</v>
      </c>
      <c r="C14601" s="24">
        <v>3913785</v>
      </c>
      <c r="I14601" s="23"/>
      <c r="J14601" s="23"/>
      <c r="P14601" s="23"/>
      <c r="Q14601" s="23"/>
    </row>
    <row r="14602" spans="2:17" ht="12.5" x14ac:dyDescent="0.25">
      <c r="B14602" s="24">
        <v>2835</v>
      </c>
      <c r="C14602" s="24">
        <v>3752802</v>
      </c>
      <c r="I14602" s="23"/>
      <c r="J14602" s="23"/>
      <c r="P14602" s="23"/>
      <c r="Q14602" s="23"/>
    </row>
    <row r="14603" spans="2:17" ht="12.5" x14ac:dyDescent="0.25">
      <c r="B14603" s="24">
        <v>2835</v>
      </c>
      <c r="C14603" s="24">
        <v>4363875</v>
      </c>
      <c r="I14603" s="23"/>
      <c r="J14603" s="23"/>
      <c r="P14603" s="23"/>
      <c r="Q14603" s="23"/>
    </row>
    <row r="14604" spans="2:17" ht="12.5" x14ac:dyDescent="0.25">
      <c r="B14604" s="24">
        <v>2835</v>
      </c>
      <c r="C14604" s="24">
        <v>4832440</v>
      </c>
      <c r="I14604" s="23"/>
      <c r="J14604" s="23"/>
      <c r="P14604" s="23"/>
      <c r="Q14604" s="23"/>
    </row>
    <row r="14605" spans="2:17" ht="12.5" x14ac:dyDescent="0.25">
      <c r="B14605" s="24">
        <v>2835</v>
      </c>
      <c r="C14605" s="24">
        <v>3104565</v>
      </c>
      <c r="I14605" s="23"/>
      <c r="J14605" s="23"/>
      <c r="P14605" s="23"/>
      <c r="Q14605" s="23"/>
    </row>
    <row r="14606" spans="2:17" ht="12.5" x14ac:dyDescent="0.25">
      <c r="B14606" s="24">
        <v>2835</v>
      </c>
      <c r="C14606" s="24">
        <v>3928074</v>
      </c>
      <c r="I14606" s="23"/>
      <c r="J14606" s="23"/>
      <c r="P14606" s="23"/>
      <c r="Q14606" s="23"/>
    </row>
    <row r="14607" spans="2:17" ht="12.5" x14ac:dyDescent="0.25">
      <c r="B14607" s="24">
        <v>2835</v>
      </c>
      <c r="C14607" s="24">
        <v>3984701</v>
      </c>
      <c r="I14607" s="23"/>
      <c r="J14607" s="23"/>
      <c r="P14607" s="23"/>
      <c r="Q14607" s="23"/>
    </row>
    <row r="14608" spans="2:17" ht="12.5" x14ac:dyDescent="0.25">
      <c r="B14608" s="24">
        <v>2835</v>
      </c>
      <c r="C14608" s="24">
        <v>3420944</v>
      </c>
      <c r="I14608" s="23"/>
      <c r="J14608" s="23"/>
      <c r="P14608" s="23"/>
      <c r="Q14608" s="23"/>
    </row>
    <row r="14609" spans="2:17" ht="12.5" x14ac:dyDescent="0.25">
      <c r="B14609" s="24">
        <v>2835</v>
      </c>
      <c r="C14609" s="24">
        <v>4915032</v>
      </c>
      <c r="I14609" s="23"/>
      <c r="J14609" s="23"/>
      <c r="P14609" s="23"/>
      <c r="Q14609" s="23"/>
    </row>
    <row r="14610" spans="2:17" ht="12.5" x14ac:dyDescent="0.25">
      <c r="B14610" s="24">
        <v>2835</v>
      </c>
      <c r="C14610" s="24">
        <v>3977060</v>
      </c>
      <c r="I14610" s="23"/>
      <c r="J14610" s="23"/>
      <c r="P14610" s="23"/>
      <c r="Q14610" s="23"/>
    </row>
    <row r="14611" spans="2:17" ht="12.5" x14ac:dyDescent="0.25">
      <c r="B14611" s="24">
        <v>2835</v>
      </c>
      <c r="C14611" s="24">
        <v>3938280</v>
      </c>
      <c r="I14611" s="23"/>
      <c r="J14611" s="23"/>
      <c r="P14611" s="23"/>
      <c r="Q14611" s="23"/>
    </row>
    <row r="14612" spans="2:17" ht="12.5" x14ac:dyDescent="0.25">
      <c r="B14612" s="24">
        <v>2835</v>
      </c>
      <c r="C14612" s="24">
        <v>3222388</v>
      </c>
      <c r="I14612" s="23"/>
      <c r="J14612" s="23"/>
      <c r="P14612" s="23"/>
      <c r="Q14612" s="23"/>
    </row>
    <row r="14613" spans="2:17" ht="12.5" x14ac:dyDescent="0.25">
      <c r="B14613" s="24">
        <v>2835</v>
      </c>
      <c r="C14613" s="24">
        <v>3882652</v>
      </c>
      <c r="I14613" s="23"/>
      <c r="J14613" s="23"/>
      <c r="P14613" s="23"/>
      <c r="Q14613" s="23"/>
    </row>
    <row r="14614" spans="2:17" ht="12.5" x14ac:dyDescent="0.25">
      <c r="B14614" s="24">
        <v>2835</v>
      </c>
      <c r="C14614" s="24">
        <v>3893792</v>
      </c>
      <c r="I14614" s="23"/>
      <c r="J14614" s="23"/>
      <c r="P14614" s="23"/>
      <c r="Q14614" s="23"/>
    </row>
    <row r="14615" spans="2:17" ht="12.5" x14ac:dyDescent="0.25">
      <c r="B14615" s="24">
        <v>2835</v>
      </c>
      <c r="C14615" s="24">
        <v>3163715</v>
      </c>
      <c r="I14615" s="23"/>
      <c r="J14615" s="23"/>
      <c r="P14615" s="23"/>
      <c r="Q14615" s="23"/>
    </row>
    <row r="14616" spans="2:17" ht="12.5" x14ac:dyDescent="0.25">
      <c r="B14616" s="24">
        <v>2835</v>
      </c>
      <c r="C14616" s="24">
        <v>2806576</v>
      </c>
      <c r="I14616" s="23"/>
      <c r="J14616" s="23"/>
      <c r="P14616" s="23"/>
      <c r="Q14616" s="23"/>
    </row>
    <row r="14617" spans="2:17" ht="12.5" x14ac:dyDescent="0.25">
      <c r="B14617" s="24">
        <v>2835</v>
      </c>
      <c r="C14617" s="24">
        <v>2418577</v>
      </c>
      <c r="I14617" s="23"/>
      <c r="J14617" s="23"/>
      <c r="P14617" s="23"/>
      <c r="Q14617" s="23"/>
    </row>
    <row r="14618" spans="2:17" ht="12.5" x14ac:dyDescent="0.25">
      <c r="B14618" s="24">
        <v>2835</v>
      </c>
      <c r="C14618" s="24">
        <v>3781529</v>
      </c>
      <c r="I14618" s="23"/>
      <c r="J14618" s="23"/>
      <c r="P14618" s="23"/>
      <c r="Q14618" s="23"/>
    </row>
    <row r="14619" spans="2:17" ht="12.5" x14ac:dyDescent="0.25">
      <c r="B14619" s="24">
        <v>2835</v>
      </c>
      <c r="C14619" s="24">
        <v>4022896</v>
      </c>
      <c r="I14619" s="23"/>
      <c r="J14619" s="23"/>
      <c r="P14619" s="23"/>
      <c r="Q14619" s="23"/>
    </row>
    <row r="14620" spans="2:17" ht="12.5" x14ac:dyDescent="0.25">
      <c r="B14620" s="24">
        <v>2835</v>
      </c>
      <c r="C14620" s="24">
        <v>3910681</v>
      </c>
      <c r="I14620" s="23"/>
      <c r="J14620" s="23"/>
      <c r="P14620" s="23"/>
      <c r="Q14620" s="23"/>
    </row>
    <row r="14621" spans="2:17" ht="12.5" x14ac:dyDescent="0.25">
      <c r="B14621" s="24">
        <v>2835</v>
      </c>
      <c r="C14621" s="24">
        <v>3328666</v>
      </c>
      <c r="I14621" s="23"/>
      <c r="J14621" s="23"/>
      <c r="P14621" s="23"/>
      <c r="Q14621" s="23"/>
    </row>
    <row r="14622" spans="2:17" ht="12.5" x14ac:dyDescent="0.25">
      <c r="B14622" s="24">
        <v>2835</v>
      </c>
      <c r="C14622" s="24">
        <v>4027761</v>
      </c>
      <c r="I14622" s="23"/>
      <c r="J14622" s="23"/>
      <c r="P14622" s="23"/>
      <c r="Q14622" s="23"/>
    </row>
    <row r="14623" spans="2:17" ht="12.5" x14ac:dyDescent="0.25">
      <c r="B14623" s="24">
        <v>2835</v>
      </c>
      <c r="C14623" s="24">
        <v>3109809</v>
      </c>
      <c r="I14623" s="23"/>
      <c r="J14623" s="23"/>
      <c r="P14623" s="23"/>
      <c r="Q14623" s="23"/>
    </row>
    <row r="14624" spans="2:17" ht="12.5" x14ac:dyDescent="0.25">
      <c r="B14624" s="24">
        <v>2835</v>
      </c>
      <c r="C14624" s="24">
        <v>4636823</v>
      </c>
      <c r="I14624" s="23"/>
      <c r="J14624" s="23"/>
      <c r="P14624" s="23"/>
      <c r="Q14624" s="23"/>
    </row>
    <row r="14625" spans="2:17" ht="12.5" x14ac:dyDescent="0.25">
      <c r="B14625" s="24">
        <v>2835</v>
      </c>
      <c r="C14625" s="24">
        <v>3332405</v>
      </c>
      <c r="I14625" s="23"/>
      <c r="J14625" s="23"/>
      <c r="P14625" s="23"/>
      <c r="Q14625" s="23"/>
    </row>
    <row r="14626" spans="2:17" ht="12.5" x14ac:dyDescent="0.25">
      <c r="B14626" s="24">
        <v>2835</v>
      </c>
      <c r="C14626" s="24">
        <v>4296409</v>
      </c>
      <c r="I14626" s="23"/>
      <c r="J14626" s="23"/>
      <c r="P14626" s="23"/>
      <c r="Q14626" s="23"/>
    </row>
    <row r="14627" spans="2:17" ht="12.5" x14ac:dyDescent="0.25">
      <c r="B14627" s="24">
        <v>2835</v>
      </c>
      <c r="C14627" s="24">
        <v>5456163</v>
      </c>
      <c r="I14627" s="23"/>
      <c r="J14627" s="23"/>
      <c r="P14627" s="23"/>
      <c r="Q14627" s="23"/>
    </row>
    <row r="14628" spans="2:17" ht="12.5" x14ac:dyDescent="0.25">
      <c r="B14628" s="24">
        <v>2835</v>
      </c>
      <c r="C14628" s="24">
        <v>3235172</v>
      </c>
      <c r="I14628" s="23"/>
      <c r="J14628" s="23"/>
      <c r="P14628" s="23"/>
      <c r="Q14628" s="23"/>
    </row>
    <row r="14629" spans="2:17" ht="12.5" x14ac:dyDescent="0.25">
      <c r="B14629" s="24">
        <v>2835</v>
      </c>
      <c r="C14629" s="24">
        <v>3995615</v>
      </c>
      <c r="I14629" s="23"/>
      <c r="J14629" s="23"/>
      <c r="P14629" s="23"/>
      <c r="Q14629" s="23"/>
    </row>
    <row r="14630" spans="2:17" ht="12.5" x14ac:dyDescent="0.25">
      <c r="B14630" s="24">
        <v>2835</v>
      </c>
      <c r="C14630" s="24">
        <v>3924023</v>
      </c>
      <c r="I14630" s="23"/>
      <c r="J14630" s="23"/>
      <c r="P14630" s="23"/>
      <c r="Q14630" s="23"/>
    </row>
    <row r="14631" spans="2:17" ht="12.5" x14ac:dyDescent="0.25">
      <c r="B14631" s="24">
        <v>2835</v>
      </c>
      <c r="C14631" s="24">
        <v>3628088</v>
      </c>
      <c r="I14631" s="23"/>
      <c r="J14631" s="23"/>
      <c r="P14631" s="23"/>
      <c r="Q14631" s="23"/>
    </row>
    <row r="14632" spans="2:17" ht="12.5" x14ac:dyDescent="0.25">
      <c r="B14632" s="24">
        <v>2835</v>
      </c>
      <c r="C14632" s="24">
        <v>3787423</v>
      </c>
      <c r="I14632" s="23"/>
      <c r="J14632" s="23"/>
      <c r="P14632" s="23"/>
      <c r="Q14632" s="23"/>
    </row>
    <row r="14633" spans="2:17" ht="12.5" x14ac:dyDescent="0.25">
      <c r="B14633" s="24">
        <v>2835</v>
      </c>
      <c r="C14633" s="24">
        <v>3926321</v>
      </c>
      <c r="I14633" s="23"/>
      <c r="J14633" s="23"/>
      <c r="P14633" s="23"/>
      <c r="Q14633" s="23"/>
    </row>
    <row r="14634" spans="2:17" ht="12.5" x14ac:dyDescent="0.25">
      <c r="B14634" s="24">
        <v>2835</v>
      </c>
      <c r="C14634" s="24">
        <v>3846531</v>
      </c>
      <c r="I14634" s="23"/>
      <c r="J14634" s="23"/>
      <c r="P14634" s="23"/>
      <c r="Q14634" s="23"/>
    </row>
    <row r="14635" spans="2:17" ht="12.5" x14ac:dyDescent="0.25">
      <c r="B14635" s="24">
        <v>2835</v>
      </c>
      <c r="C14635" s="24">
        <v>3358332</v>
      </c>
      <c r="I14635" s="23"/>
      <c r="J14635" s="23"/>
      <c r="P14635" s="23"/>
      <c r="Q14635" s="23"/>
    </row>
    <row r="14636" spans="2:17" ht="12.5" x14ac:dyDescent="0.25">
      <c r="B14636" s="24">
        <v>2835</v>
      </c>
      <c r="C14636" s="24">
        <v>4086726</v>
      </c>
      <c r="I14636" s="23"/>
      <c r="J14636" s="23"/>
      <c r="P14636" s="23"/>
      <c r="Q14636" s="23"/>
    </row>
    <row r="14637" spans="2:17" ht="12.5" x14ac:dyDescent="0.25">
      <c r="B14637" s="24">
        <v>2835</v>
      </c>
      <c r="C14637" s="24">
        <v>4361203</v>
      </c>
      <c r="I14637" s="23"/>
      <c r="J14637" s="23"/>
      <c r="P14637" s="23"/>
      <c r="Q14637" s="23"/>
    </row>
    <row r="14638" spans="2:17" ht="12.5" x14ac:dyDescent="0.25">
      <c r="B14638" s="24">
        <v>2835</v>
      </c>
      <c r="C14638" s="24">
        <v>5523052</v>
      </c>
      <c r="I14638" s="23"/>
      <c r="J14638" s="23"/>
      <c r="P14638" s="23"/>
      <c r="Q14638" s="23"/>
    </row>
    <row r="14639" spans="2:17" ht="12.5" x14ac:dyDescent="0.25">
      <c r="B14639" s="24">
        <v>2835</v>
      </c>
      <c r="C14639" s="24">
        <v>3923375</v>
      </c>
      <c r="I14639" s="23"/>
      <c r="J14639" s="23"/>
      <c r="P14639" s="23"/>
      <c r="Q14639" s="23"/>
    </row>
    <row r="14640" spans="2:17" ht="12.5" x14ac:dyDescent="0.25">
      <c r="B14640" s="24">
        <v>2835</v>
      </c>
      <c r="C14640" s="24">
        <v>4344298</v>
      </c>
      <c r="I14640" s="23"/>
      <c r="J14640" s="23"/>
      <c r="P14640" s="23"/>
      <c r="Q14640" s="23"/>
    </row>
    <row r="14641" spans="2:17" ht="12.5" x14ac:dyDescent="0.25">
      <c r="B14641" s="24">
        <v>2835</v>
      </c>
      <c r="C14641" s="24">
        <v>4344312</v>
      </c>
      <c r="I14641" s="23"/>
      <c r="J14641" s="23"/>
      <c r="P14641" s="23"/>
      <c r="Q14641" s="23"/>
    </row>
    <row r="14642" spans="2:17" ht="12.5" x14ac:dyDescent="0.25">
      <c r="B14642" s="24">
        <v>2835</v>
      </c>
      <c r="C14642" s="24">
        <v>3550202</v>
      </c>
      <c r="I14642" s="23"/>
      <c r="J14642" s="23"/>
      <c r="P14642" s="23"/>
      <c r="Q14642" s="23"/>
    </row>
    <row r="14643" spans="2:17" ht="12.5" x14ac:dyDescent="0.25">
      <c r="B14643" s="24">
        <v>2835</v>
      </c>
      <c r="C14643" s="24">
        <v>4001846</v>
      </c>
      <c r="I14643" s="23"/>
      <c r="J14643" s="23"/>
      <c r="P14643" s="23"/>
      <c r="Q14643" s="23"/>
    </row>
    <row r="14644" spans="2:17" ht="12.5" x14ac:dyDescent="0.25">
      <c r="B14644" s="24">
        <v>2835</v>
      </c>
      <c r="C14644" s="24">
        <v>4303277</v>
      </c>
      <c r="I14644" s="23"/>
      <c r="J14644" s="23"/>
      <c r="P14644" s="23"/>
      <c r="Q14644" s="23"/>
    </row>
    <row r="14645" spans="2:17" ht="12.5" x14ac:dyDescent="0.25">
      <c r="B14645" s="24">
        <v>2835</v>
      </c>
      <c r="C14645" s="24">
        <v>3679689</v>
      </c>
      <c r="I14645" s="23"/>
      <c r="J14645" s="23"/>
      <c r="P14645" s="23"/>
      <c r="Q14645" s="23"/>
    </row>
    <row r="14646" spans="2:17" ht="12.5" x14ac:dyDescent="0.25">
      <c r="B14646" s="24">
        <v>2835</v>
      </c>
      <c r="C14646" s="24">
        <v>4778650</v>
      </c>
      <c r="I14646" s="23"/>
      <c r="J14646" s="23"/>
      <c r="P14646" s="23"/>
      <c r="Q14646" s="23"/>
    </row>
    <row r="14647" spans="2:17" ht="12.5" x14ac:dyDescent="0.25">
      <c r="B14647" s="24">
        <v>2835</v>
      </c>
      <c r="C14647" s="24">
        <v>3690850</v>
      </c>
      <c r="I14647" s="23"/>
      <c r="J14647" s="23"/>
      <c r="P14647" s="23"/>
      <c r="Q14647" s="23"/>
    </row>
    <row r="14648" spans="2:17" ht="12.5" x14ac:dyDescent="0.25">
      <c r="B14648" s="24">
        <v>2835</v>
      </c>
      <c r="C14648" s="24">
        <v>3956478</v>
      </c>
      <c r="I14648" s="23"/>
      <c r="J14648" s="23"/>
      <c r="P14648" s="23"/>
      <c r="Q14648" s="23"/>
    </row>
    <row r="14649" spans="2:17" ht="12.5" x14ac:dyDescent="0.25">
      <c r="B14649" s="24">
        <v>2835</v>
      </c>
      <c r="C14649" s="24">
        <v>3881249</v>
      </c>
      <c r="I14649" s="23"/>
      <c r="J14649" s="23"/>
      <c r="P14649" s="23"/>
      <c r="Q14649" s="23"/>
    </row>
    <row r="14650" spans="2:17" ht="12.5" x14ac:dyDescent="0.25">
      <c r="B14650" s="24">
        <v>2835</v>
      </c>
      <c r="C14650" s="24">
        <v>4781467</v>
      </c>
      <c r="I14650" s="23"/>
      <c r="J14650" s="23"/>
      <c r="P14650" s="23"/>
      <c r="Q14650" s="23"/>
    </row>
    <row r="14651" spans="2:17" ht="12.5" x14ac:dyDescent="0.25">
      <c r="B14651" s="24">
        <v>2835</v>
      </c>
      <c r="C14651" s="24">
        <v>3688435</v>
      </c>
      <c r="I14651" s="23"/>
      <c r="J14651" s="23"/>
      <c r="P14651" s="23"/>
      <c r="Q14651" s="23"/>
    </row>
    <row r="14652" spans="2:17" ht="12.5" x14ac:dyDescent="0.25">
      <c r="B14652" s="24">
        <v>2835</v>
      </c>
      <c r="C14652" s="24">
        <v>3958838</v>
      </c>
      <c r="I14652" s="23"/>
      <c r="J14652" s="23"/>
      <c r="P14652" s="23"/>
      <c r="Q14652" s="23"/>
    </row>
    <row r="14653" spans="2:17" ht="12.5" x14ac:dyDescent="0.25">
      <c r="B14653" s="24">
        <v>2835</v>
      </c>
      <c r="C14653" s="24">
        <v>3590648</v>
      </c>
      <c r="I14653" s="23"/>
      <c r="J14653" s="23"/>
      <c r="P14653" s="23"/>
      <c r="Q14653" s="23"/>
    </row>
    <row r="14654" spans="2:17" ht="12.5" x14ac:dyDescent="0.25">
      <c r="B14654" s="24">
        <v>2835</v>
      </c>
      <c r="C14654" s="24">
        <v>3981677</v>
      </c>
      <c r="I14654" s="23"/>
      <c r="J14654" s="23"/>
      <c r="P14654" s="23"/>
      <c r="Q14654" s="23"/>
    </row>
    <row r="14655" spans="2:17" ht="12.5" x14ac:dyDescent="0.25">
      <c r="B14655" s="24">
        <v>2835</v>
      </c>
      <c r="C14655" s="24">
        <v>4134275</v>
      </c>
      <c r="I14655" s="23"/>
      <c r="J14655" s="23"/>
      <c r="P14655" s="23"/>
      <c r="Q14655" s="23"/>
    </row>
    <row r="14656" spans="2:17" ht="12.5" x14ac:dyDescent="0.25">
      <c r="B14656" s="24">
        <v>2835</v>
      </c>
      <c r="C14656" s="24">
        <v>3274435</v>
      </c>
      <c r="I14656" s="23"/>
      <c r="J14656" s="23"/>
      <c r="P14656" s="23"/>
      <c r="Q14656" s="23"/>
    </row>
    <row r="14657" spans="2:17" ht="12.5" x14ac:dyDescent="0.25">
      <c r="B14657" s="24">
        <v>2835</v>
      </c>
      <c r="C14657" s="24">
        <v>3570879</v>
      </c>
      <c r="I14657" s="23"/>
      <c r="J14657" s="23"/>
      <c r="P14657" s="23"/>
      <c r="Q14657" s="23"/>
    </row>
    <row r="14658" spans="2:17" ht="12.5" x14ac:dyDescent="0.25">
      <c r="B14658" s="24">
        <v>2835</v>
      </c>
      <c r="C14658" s="24">
        <v>4029033</v>
      </c>
      <c r="I14658" s="23"/>
      <c r="J14658" s="23"/>
      <c r="P14658" s="23"/>
      <c r="Q14658" s="23"/>
    </row>
    <row r="14659" spans="2:17" ht="12.5" x14ac:dyDescent="0.25">
      <c r="B14659" s="24">
        <v>2835</v>
      </c>
      <c r="C14659" s="24">
        <v>2970859</v>
      </c>
      <c r="I14659" s="23"/>
      <c r="J14659" s="23"/>
      <c r="P14659" s="23"/>
      <c r="Q14659" s="23"/>
    </row>
    <row r="14660" spans="2:17" ht="12.5" x14ac:dyDescent="0.25">
      <c r="B14660" s="24">
        <v>2835</v>
      </c>
      <c r="C14660" s="24">
        <v>4696072</v>
      </c>
      <c r="I14660" s="23"/>
      <c r="J14660" s="23"/>
      <c r="P14660" s="23"/>
      <c r="Q14660" s="23"/>
    </row>
    <row r="14661" spans="2:17" ht="12.5" x14ac:dyDescent="0.25">
      <c r="B14661" s="24">
        <v>2835</v>
      </c>
      <c r="C14661" s="24">
        <v>4044303</v>
      </c>
      <c r="I14661" s="23"/>
      <c r="J14661" s="23"/>
      <c r="P14661" s="23"/>
      <c r="Q14661" s="23"/>
    </row>
    <row r="14662" spans="2:17" ht="12.5" x14ac:dyDescent="0.25">
      <c r="B14662" s="24">
        <v>2835</v>
      </c>
      <c r="C14662" s="24">
        <v>3413964</v>
      </c>
      <c r="I14662" s="23"/>
      <c r="J14662" s="23"/>
      <c r="P14662" s="23"/>
      <c r="Q14662" s="23"/>
    </row>
    <row r="14663" spans="2:17" ht="12.5" x14ac:dyDescent="0.25">
      <c r="B14663" s="24">
        <v>2835</v>
      </c>
      <c r="C14663" s="24">
        <v>3849061</v>
      </c>
      <c r="I14663" s="23"/>
      <c r="J14663" s="23"/>
      <c r="P14663" s="23"/>
      <c r="Q14663" s="23"/>
    </row>
    <row r="14664" spans="2:17" ht="12.5" x14ac:dyDescent="0.25">
      <c r="B14664" s="24">
        <v>2835</v>
      </c>
      <c r="C14664" s="24">
        <v>4542172</v>
      </c>
      <c r="I14664" s="23"/>
      <c r="J14664" s="23"/>
      <c r="P14664" s="23"/>
      <c r="Q14664" s="23"/>
    </row>
    <row r="14665" spans="2:17" ht="12.5" x14ac:dyDescent="0.25">
      <c r="B14665" s="24">
        <v>2835</v>
      </c>
      <c r="C14665" s="24">
        <v>3495334</v>
      </c>
      <c r="I14665" s="23"/>
      <c r="J14665" s="23"/>
      <c r="P14665" s="23"/>
      <c r="Q14665" s="23"/>
    </row>
    <row r="14666" spans="2:17" ht="12.5" x14ac:dyDescent="0.25">
      <c r="B14666" s="24">
        <v>2835</v>
      </c>
      <c r="C14666" s="24">
        <v>3812433</v>
      </c>
      <c r="I14666" s="23"/>
      <c r="J14666" s="23"/>
      <c r="P14666" s="23"/>
      <c r="Q14666" s="23"/>
    </row>
    <row r="14667" spans="2:17" ht="12.5" x14ac:dyDescent="0.25">
      <c r="B14667" s="24">
        <v>2835</v>
      </c>
      <c r="C14667" s="24">
        <v>3939026</v>
      </c>
      <c r="I14667" s="23"/>
      <c r="J14667" s="23"/>
      <c r="P14667" s="23"/>
      <c r="Q14667" s="23"/>
    </row>
    <row r="14668" spans="2:17" ht="12.5" x14ac:dyDescent="0.25">
      <c r="B14668" s="24">
        <v>2835</v>
      </c>
      <c r="C14668" s="24">
        <v>3879844</v>
      </c>
      <c r="I14668" s="23"/>
      <c r="J14668" s="23"/>
      <c r="P14668" s="23"/>
      <c r="Q14668" s="23"/>
    </row>
    <row r="14669" spans="2:17" ht="12.5" x14ac:dyDescent="0.25">
      <c r="B14669" s="24">
        <v>2835</v>
      </c>
      <c r="C14669" s="24">
        <v>3922102</v>
      </c>
      <c r="I14669" s="23"/>
      <c r="J14669" s="23"/>
      <c r="P14669" s="23"/>
      <c r="Q14669" s="23"/>
    </row>
    <row r="14670" spans="2:17" ht="12.5" x14ac:dyDescent="0.25">
      <c r="B14670" s="24">
        <v>2835</v>
      </c>
      <c r="C14670" s="24">
        <v>4720261</v>
      </c>
      <c r="I14670" s="23"/>
      <c r="J14670" s="23"/>
      <c r="P14670" s="23"/>
      <c r="Q14670" s="23"/>
    </row>
    <row r="14671" spans="2:17" ht="12.5" x14ac:dyDescent="0.25">
      <c r="B14671" s="24">
        <v>2835</v>
      </c>
      <c r="C14671" s="24">
        <v>3988489</v>
      </c>
      <c r="I14671" s="23"/>
      <c r="J14671" s="23"/>
      <c r="P14671" s="23"/>
      <c r="Q14671" s="23"/>
    </row>
    <row r="14672" spans="2:17" ht="12.5" x14ac:dyDescent="0.25">
      <c r="B14672" s="24">
        <v>2835</v>
      </c>
      <c r="C14672" s="24">
        <v>4128742</v>
      </c>
      <c r="I14672" s="23"/>
      <c r="J14672" s="23"/>
      <c r="P14672" s="23"/>
      <c r="Q14672" s="23"/>
    </row>
    <row r="14673" spans="2:17" ht="12.5" x14ac:dyDescent="0.25">
      <c r="B14673" s="24">
        <v>2835</v>
      </c>
      <c r="C14673" s="24">
        <v>3359183</v>
      </c>
      <c r="I14673" s="23"/>
      <c r="J14673" s="23"/>
      <c r="P14673" s="23"/>
      <c r="Q14673" s="23"/>
    </row>
    <row r="14674" spans="2:17" ht="12.5" x14ac:dyDescent="0.25">
      <c r="B14674" s="24">
        <v>2835</v>
      </c>
      <c r="C14674" s="24">
        <v>4035753</v>
      </c>
      <c r="I14674" s="23"/>
      <c r="J14674" s="23"/>
      <c r="P14674" s="23"/>
      <c r="Q14674" s="23"/>
    </row>
    <row r="14675" spans="2:17" ht="12.5" x14ac:dyDescent="0.25">
      <c r="B14675" s="24">
        <v>2835</v>
      </c>
      <c r="C14675" s="24">
        <v>4337432</v>
      </c>
      <c r="I14675" s="23"/>
      <c r="J14675" s="23"/>
      <c r="P14675" s="23"/>
      <c r="Q14675" s="23"/>
    </row>
    <row r="14676" spans="2:17" ht="12.5" x14ac:dyDescent="0.25">
      <c r="B14676" s="24">
        <v>2835</v>
      </c>
      <c r="C14676" s="24">
        <v>4087358</v>
      </c>
      <c r="I14676" s="23"/>
      <c r="J14676" s="23"/>
      <c r="P14676" s="23"/>
      <c r="Q14676" s="23"/>
    </row>
    <row r="14677" spans="2:17" ht="12.5" x14ac:dyDescent="0.25">
      <c r="B14677" s="24">
        <v>2835</v>
      </c>
      <c r="C14677" s="24">
        <v>3948984</v>
      </c>
      <c r="I14677" s="23"/>
      <c r="J14677" s="23"/>
      <c r="P14677" s="23"/>
      <c r="Q14677" s="23"/>
    </row>
    <row r="14678" spans="2:17" ht="12.5" x14ac:dyDescent="0.25">
      <c r="B14678" s="24">
        <v>2835</v>
      </c>
      <c r="C14678" s="24">
        <v>3909810</v>
      </c>
      <c r="I14678" s="23"/>
      <c r="J14678" s="23"/>
      <c r="P14678" s="23"/>
      <c r="Q14678" s="23"/>
    </row>
    <row r="14679" spans="2:17" ht="12.5" x14ac:dyDescent="0.25">
      <c r="B14679" s="24">
        <v>2835</v>
      </c>
      <c r="C14679" s="24">
        <v>6143725</v>
      </c>
      <c r="I14679" s="23"/>
      <c r="J14679" s="23"/>
      <c r="P14679" s="23"/>
      <c r="Q14679" s="23"/>
    </row>
    <row r="14680" spans="2:17" ht="12.5" x14ac:dyDescent="0.25">
      <c r="B14680" s="24">
        <v>2835</v>
      </c>
      <c r="C14680" s="24">
        <v>5546322</v>
      </c>
      <c r="I14680" s="23"/>
      <c r="J14680" s="23"/>
      <c r="P14680" s="23"/>
      <c r="Q14680" s="23"/>
    </row>
    <row r="14681" spans="2:17" ht="12.5" x14ac:dyDescent="0.25">
      <c r="B14681" s="24">
        <v>2835</v>
      </c>
      <c r="C14681" s="24">
        <v>3797956</v>
      </c>
      <c r="I14681" s="23"/>
      <c r="J14681" s="23"/>
      <c r="P14681" s="23"/>
      <c r="Q14681" s="23"/>
    </row>
    <row r="14682" spans="2:17" ht="12.5" x14ac:dyDescent="0.25">
      <c r="B14682" s="24">
        <v>2835</v>
      </c>
      <c r="C14682" s="24">
        <v>4044919</v>
      </c>
      <c r="I14682" s="23"/>
      <c r="J14682" s="23"/>
      <c r="P14682" s="23"/>
      <c r="Q14682" s="23"/>
    </row>
    <row r="14683" spans="2:17" ht="12.5" x14ac:dyDescent="0.25">
      <c r="B14683" s="24">
        <v>2835</v>
      </c>
      <c r="C14683" s="24">
        <v>3042041</v>
      </c>
      <c r="I14683" s="23"/>
      <c r="J14683" s="23"/>
      <c r="P14683" s="23"/>
      <c r="Q14683" s="23"/>
    </row>
    <row r="14684" spans="2:17" ht="12.5" x14ac:dyDescent="0.25">
      <c r="B14684" s="24">
        <v>2835</v>
      </c>
      <c r="C14684" s="24">
        <v>3964019</v>
      </c>
      <c r="I14684" s="23"/>
      <c r="J14684" s="23"/>
      <c r="P14684" s="23"/>
      <c r="Q14684" s="23"/>
    </row>
    <row r="14685" spans="2:17" ht="12.5" x14ac:dyDescent="0.25">
      <c r="B14685" s="24">
        <v>2835</v>
      </c>
      <c r="C14685" s="24">
        <v>4010085</v>
      </c>
      <c r="I14685" s="23"/>
      <c r="J14685" s="23"/>
      <c r="P14685" s="23"/>
      <c r="Q14685" s="23"/>
    </row>
    <row r="14686" spans="2:17" ht="12.5" x14ac:dyDescent="0.25">
      <c r="B14686" s="24">
        <v>2835</v>
      </c>
      <c r="C14686" s="24">
        <v>3937697</v>
      </c>
      <c r="I14686" s="23"/>
      <c r="J14686" s="23"/>
      <c r="P14686" s="23"/>
      <c r="Q14686" s="23"/>
    </row>
    <row r="14687" spans="2:17" ht="12.5" x14ac:dyDescent="0.25">
      <c r="B14687" s="24">
        <v>2835</v>
      </c>
      <c r="C14687" s="24">
        <v>4662817</v>
      </c>
      <c r="I14687" s="23"/>
      <c r="J14687" s="23"/>
      <c r="P14687" s="23"/>
      <c r="Q14687" s="23"/>
    </row>
    <row r="14688" spans="2:17" ht="12.5" x14ac:dyDescent="0.25">
      <c r="B14688" s="24">
        <v>2835</v>
      </c>
      <c r="C14688" s="24">
        <v>3860076</v>
      </c>
      <c r="I14688" s="23"/>
      <c r="J14688" s="23"/>
      <c r="P14688" s="23"/>
      <c r="Q14688" s="23"/>
    </row>
    <row r="14689" spans="2:17" ht="12.5" x14ac:dyDescent="0.25">
      <c r="B14689" s="24">
        <v>2835</v>
      </c>
      <c r="C14689" s="24">
        <v>3490563</v>
      </c>
      <c r="I14689" s="23"/>
      <c r="J14689" s="23"/>
      <c r="P14689" s="23"/>
      <c r="Q14689" s="23"/>
    </row>
    <row r="14690" spans="2:17" ht="12.5" x14ac:dyDescent="0.25">
      <c r="B14690" s="24">
        <v>2835</v>
      </c>
      <c r="C14690" s="24">
        <v>6296461</v>
      </c>
      <c r="I14690" s="23"/>
      <c r="J14690" s="23"/>
      <c r="P14690" s="23"/>
      <c r="Q14690" s="23"/>
    </row>
    <row r="14691" spans="2:17" ht="12.5" x14ac:dyDescent="0.25">
      <c r="B14691" s="24">
        <v>2835</v>
      </c>
      <c r="C14691" s="24">
        <v>3928380</v>
      </c>
      <c r="I14691" s="23"/>
      <c r="J14691" s="23"/>
      <c r="P14691" s="23"/>
      <c r="Q14691" s="23"/>
    </row>
    <row r="14692" spans="2:17" ht="12.5" x14ac:dyDescent="0.25">
      <c r="B14692" s="24">
        <v>2835</v>
      </c>
      <c r="C14692" s="24">
        <v>4211292</v>
      </c>
      <c r="I14692" s="23"/>
      <c r="J14692" s="23"/>
      <c r="P14692" s="23"/>
      <c r="Q14692" s="23"/>
    </row>
    <row r="14693" spans="2:17" ht="12.5" x14ac:dyDescent="0.25">
      <c r="B14693" s="24">
        <v>2835</v>
      </c>
      <c r="C14693" s="24">
        <v>3443015</v>
      </c>
      <c r="I14693" s="23"/>
      <c r="J14693" s="23"/>
      <c r="P14693" s="23"/>
      <c r="Q14693" s="23"/>
    </row>
    <row r="14694" spans="2:17" ht="12.5" x14ac:dyDescent="0.25">
      <c r="B14694" s="24">
        <v>2835</v>
      </c>
      <c r="C14694" s="24">
        <v>3857627</v>
      </c>
      <c r="I14694" s="23"/>
      <c r="J14694" s="23"/>
      <c r="P14694" s="23"/>
      <c r="Q14694" s="23"/>
    </row>
    <row r="14695" spans="2:17" ht="12.5" x14ac:dyDescent="0.25">
      <c r="B14695" s="24">
        <v>2835</v>
      </c>
      <c r="C14695" s="24">
        <v>4578218</v>
      </c>
      <c r="I14695" s="23"/>
      <c r="J14695" s="23"/>
      <c r="P14695" s="23"/>
      <c r="Q14695" s="23"/>
    </row>
    <row r="14696" spans="2:17" ht="12.5" x14ac:dyDescent="0.25">
      <c r="B14696" s="24">
        <v>2835</v>
      </c>
      <c r="C14696" s="24">
        <v>3821058</v>
      </c>
      <c r="I14696" s="23"/>
      <c r="J14696" s="23"/>
      <c r="P14696" s="23"/>
      <c r="Q14696" s="23"/>
    </row>
    <row r="14697" spans="2:17" ht="12.5" x14ac:dyDescent="0.25">
      <c r="B14697" s="24">
        <v>2835</v>
      </c>
      <c r="C14697" s="24">
        <v>3983577</v>
      </c>
      <c r="I14697" s="23"/>
      <c r="J14697" s="23"/>
      <c r="P14697" s="23"/>
      <c r="Q14697" s="23"/>
    </row>
    <row r="14698" spans="2:17" ht="12.5" x14ac:dyDescent="0.25">
      <c r="B14698" s="24">
        <v>2835</v>
      </c>
      <c r="C14698" s="24">
        <v>3838474</v>
      </c>
      <c r="I14698" s="23"/>
      <c r="J14698" s="23"/>
      <c r="P14698" s="23"/>
      <c r="Q14698" s="23"/>
    </row>
    <row r="14699" spans="2:17" ht="12.5" x14ac:dyDescent="0.25">
      <c r="B14699" s="24">
        <v>2835</v>
      </c>
      <c r="C14699" s="24">
        <v>3807113</v>
      </c>
      <c r="I14699" s="23"/>
      <c r="J14699" s="23"/>
      <c r="P14699" s="23"/>
      <c r="Q14699" s="23"/>
    </row>
    <row r="14700" spans="2:17" ht="12.5" x14ac:dyDescent="0.25">
      <c r="B14700" s="24">
        <v>2835</v>
      </c>
      <c r="C14700" s="24">
        <v>4209465</v>
      </c>
      <c r="I14700" s="23"/>
      <c r="J14700" s="23"/>
      <c r="P14700" s="23"/>
      <c r="Q14700" s="23"/>
    </row>
    <row r="14701" spans="2:17" ht="12.5" x14ac:dyDescent="0.25">
      <c r="B14701" s="24">
        <v>2835</v>
      </c>
      <c r="C14701" s="24">
        <v>3891300</v>
      </c>
      <c r="I14701" s="23"/>
      <c r="J14701" s="23"/>
      <c r="P14701" s="23"/>
      <c r="Q14701" s="23"/>
    </row>
    <row r="14702" spans="2:17" ht="12.5" x14ac:dyDescent="0.25">
      <c r="B14702" s="24">
        <v>2835</v>
      </c>
      <c r="C14702" s="24">
        <v>4056386</v>
      </c>
      <c r="I14702" s="23"/>
      <c r="J14702" s="23"/>
      <c r="P14702" s="23"/>
      <c r="Q14702" s="23"/>
    </row>
    <row r="14703" spans="2:17" ht="12.5" x14ac:dyDescent="0.25">
      <c r="B14703" s="24">
        <v>2835</v>
      </c>
      <c r="C14703" s="24">
        <v>3765835</v>
      </c>
      <c r="I14703" s="23"/>
      <c r="J14703" s="23"/>
      <c r="P14703" s="23"/>
      <c r="Q14703" s="23"/>
    </row>
    <row r="14704" spans="2:17" ht="12.5" x14ac:dyDescent="0.25">
      <c r="B14704" s="24">
        <v>2835</v>
      </c>
      <c r="C14704" s="24">
        <v>4763526</v>
      </c>
      <c r="I14704" s="23"/>
      <c r="J14704" s="23"/>
      <c r="P14704" s="23"/>
      <c r="Q14704" s="23"/>
    </row>
    <row r="14705" spans="2:17" ht="12.5" x14ac:dyDescent="0.25">
      <c r="B14705" s="24">
        <v>2835</v>
      </c>
      <c r="C14705" s="24">
        <v>3913531</v>
      </c>
      <c r="I14705" s="23"/>
      <c r="J14705" s="23"/>
      <c r="P14705" s="23"/>
      <c r="Q14705" s="23"/>
    </row>
    <row r="14706" spans="2:17" ht="12.5" x14ac:dyDescent="0.25">
      <c r="B14706" s="24">
        <v>2835</v>
      </c>
      <c r="C14706" s="24">
        <v>3934632</v>
      </c>
      <c r="I14706" s="23"/>
      <c r="J14706" s="23"/>
      <c r="P14706" s="23"/>
      <c r="Q14706" s="23"/>
    </row>
    <row r="14707" spans="2:17" ht="12.5" x14ac:dyDescent="0.25">
      <c r="B14707" s="24">
        <v>2835</v>
      </c>
      <c r="C14707" s="24">
        <v>4010670</v>
      </c>
      <c r="I14707" s="23"/>
      <c r="J14707" s="23"/>
      <c r="P14707" s="23"/>
      <c r="Q14707" s="23"/>
    </row>
    <row r="14708" spans="2:17" ht="12.5" x14ac:dyDescent="0.25">
      <c r="B14708" s="24">
        <v>2835</v>
      </c>
      <c r="C14708" s="24">
        <v>3905352</v>
      </c>
      <c r="I14708" s="23"/>
      <c r="J14708" s="23"/>
      <c r="P14708" s="23"/>
      <c r="Q14708" s="23"/>
    </row>
    <row r="14709" spans="2:17" ht="12.5" x14ac:dyDescent="0.25">
      <c r="B14709" s="24">
        <v>2835</v>
      </c>
      <c r="C14709" s="24">
        <v>4020256</v>
      </c>
      <c r="I14709" s="23"/>
      <c r="J14709" s="23"/>
      <c r="P14709" s="23"/>
      <c r="Q14709" s="23"/>
    </row>
    <row r="14710" spans="2:17" ht="12.5" x14ac:dyDescent="0.25">
      <c r="B14710" s="24">
        <v>2835</v>
      </c>
      <c r="C14710" s="24">
        <v>3997990</v>
      </c>
      <c r="I14710" s="23"/>
      <c r="J14710" s="23"/>
      <c r="P14710" s="23"/>
      <c r="Q14710" s="23"/>
    </row>
    <row r="14711" spans="2:17" ht="12.5" x14ac:dyDescent="0.25">
      <c r="B14711" s="24">
        <v>2835</v>
      </c>
      <c r="C14711" s="24">
        <v>4337959</v>
      </c>
      <c r="I14711" s="23"/>
      <c r="J14711" s="23"/>
      <c r="P14711" s="23"/>
      <c r="Q14711" s="23"/>
    </row>
    <row r="14712" spans="2:17" ht="12.5" x14ac:dyDescent="0.25">
      <c r="B14712" s="24">
        <v>2835</v>
      </c>
      <c r="C14712" s="24">
        <v>4408959</v>
      </c>
      <c r="I14712" s="23"/>
      <c r="J14712" s="23"/>
      <c r="P14712" s="23"/>
      <c r="Q14712" s="23"/>
    </row>
    <row r="14713" spans="2:17" ht="12.5" x14ac:dyDescent="0.25">
      <c r="B14713" s="24">
        <v>2835</v>
      </c>
      <c r="C14713" s="24">
        <v>4898413</v>
      </c>
      <c r="I14713" s="23"/>
      <c r="J14713" s="23"/>
      <c r="P14713" s="23"/>
      <c r="Q14713" s="23"/>
    </row>
    <row r="14714" spans="2:17" ht="12.5" x14ac:dyDescent="0.25">
      <c r="B14714" s="24">
        <v>2835</v>
      </c>
      <c r="C14714" s="24">
        <v>4469860</v>
      </c>
      <c r="I14714" s="23"/>
      <c r="J14714" s="23"/>
      <c r="P14714" s="23"/>
      <c r="Q14714" s="23"/>
    </row>
    <row r="14715" spans="2:17" ht="12.5" x14ac:dyDescent="0.25">
      <c r="B14715" s="24">
        <v>2835</v>
      </c>
      <c r="C14715" s="24">
        <v>4482184</v>
      </c>
      <c r="I14715" s="23"/>
      <c r="J14715" s="23"/>
      <c r="P14715" s="23"/>
      <c r="Q14715" s="23"/>
    </row>
    <row r="14716" spans="2:17" ht="12.5" x14ac:dyDescent="0.25">
      <c r="B14716" s="24">
        <v>2835</v>
      </c>
      <c r="C14716" s="24">
        <v>3810154</v>
      </c>
      <c r="I14716" s="23"/>
      <c r="J14716" s="23"/>
      <c r="P14716" s="23"/>
      <c r="Q14716" s="23"/>
    </row>
    <row r="14717" spans="2:17" ht="12.5" x14ac:dyDescent="0.25">
      <c r="B14717" s="24">
        <v>2835</v>
      </c>
      <c r="C14717" s="24">
        <v>4552283</v>
      </c>
      <c r="I14717" s="23"/>
      <c r="J14717" s="23"/>
      <c r="P14717" s="23"/>
      <c r="Q14717" s="23"/>
    </row>
    <row r="14718" spans="2:17" ht="12.5" x14ac:dyDescent="0.25">
      <c r="B14718" s="24">
        <v>2835</v>
      </c>
      <c r="C14718" s="24">
        <v>4730557</v>
      </c>
      <c r="I14718" s="23"/>
      <c r="J14718" s="23"/>
      <c r="P14718" s="23"/>
      <c r="Q14718" s="23"/>
    </row>
    <row r="14719" spans="2:17" ht="12.5" x14ac:dyDescent="0.25">
      <c r="B14719" s="24">
        <v>2835</v>
      </c>
      <c r="C14719" s="24">
        <v>3825185</v>
      </c>
      <c r="I14719" s="23"/>
      <c r="J14719" s="23"/>
      <c r="P14719" s="23"/>
      <c r="Q14719" s="23"/>
    </row>
    <row r="14720" spans="2:17" ht="12.5" x14ac:dyDescent="0.25">
      <c r="B14720" s="24">
        <v>2835</v>
      </c>
      <c r="C14720" s="24">
        <v>4074887</v>
      </c>
      <c r="I14720" s="23"/>
      <c r="J14720" s="23"/>
      <c r="P14720" s="23"/>
      <c r="Q14720" s="23"/>
    </row>
    <row r="14721" spans="2:17" ht="12.5" x14ac:dyDescent="0.25">
      <c r="B14721" s="24">
        <v>2835</v>
      </c>
      <c r="C14721" s="24">
        <v>4529969</v>
      </c>
      <c r="I14721" s="23"/>
      <c r="J14721" s="23"/>
      <c r="P14721" s="23"/>
      <c r="Q14721" s="23"/>
    </row>
    <row r="14722" spans="2:17" ht="12.5" x14ac:dyDescent="0.25">
      <c r="B14722" s="24">
        <v>2835</v>
      </c>
      <c r="C14722" s="24">
        <v>3630540</v>
      </c>
      <c r="I14722" s="23"/>
      <c r="J14722" s="23"/>
      <c r="P14722" s="23"/>
      <c r="Q14722" s="23"/>
    </row>
    <row r="14723" spans="2:17" ht="12.5" x14ac:dyDescent="0.25">
      <c r="B14723" s="24">
        <v>2835</v>
      </c>
      <c r="C14723" s="24">
        <v>4042844</v>
      </c>
      <c r="I14723" s="23"/>
      <c r="J14723" s="23"/>
      <c r="P14723" s="23"/>
      <c r="Q14723" s="23"/>
    </row>
    <row r="14724" spans="2:17" ht="12.5" x14ac:dyDescent="0.25">
      <c r="B14724" s="24">
        <v>2835</v>
      </c>
      <c r="C14724" s="24">
        <v>3973760</v>
      </c>
      <c r="I14724" s="23"/>
      <c r="J14724" s="23"/>
      <c r="P14724" s="23"/>
      <c r="Q14724" s="23"/>
    </row>
    <row r="14725" spans="2:17" ht="12.5" x14ac:dyDescent="0.25">
      <c r="B14725" s="24">
        <v>2835</v>
      </c>
      <c r="C14725" s="24">
        <v>3714528</v>
      </c>
      <c r="I14725" s="23"/>
      <c r="J14725" s="23"/>
      <c r="P14725" s="23"/>
      <c r="Q14725" s="23"/>
    </row>
    <row r="14726" spans="2:17" ht="12.5" x14ac:dyDescent="0.25">
      <c r="B14726" s="24">
        <v>2835</v>
      </c>
      <c r="C14726" s="24">
        <v>4501585</v>
      </c>
      <c r="I14726" s="23"/>
      <c r="J14726" s="23"/>
      <c r="P14726" s="23"/>
      <c r="Q14726" s="23"/>
    </row>
    <row r="14727" spans="2:17" ht="12.5" x14ac:dyDescent="0.25">
      <c r="B14727" s="24">
        <v>2835</v>
      </c>
      <c r="C14727" s="24">
        <v>4319649</v>
      </c>
      <c r="I14727" s="23"/>
      <c r="J14727" s="23"/>
      <c r="P14727" s="23"/>
      <c r="Q14727" s="23"/>
    </row>
    <row r="14728" spans="2:17" ht="12.5" x14ac:dyDescent="0.25">
      <c r="B14728" s="24">
        <v>2835</v>
      </c>
      <c r="C14728" s="24">
        <v>4273094</v>
      </c>
      <c r="I14728" s="23"/>
      <c r="J14728" s="23"/>
      <c r="P14728" s="23"/>
      <c r="Q14728" s="23"/>
    </row>
    <row r="14729" spans="2:17" ht="12.5" x14ac:dyDescent="0.25">
      <c r="B14729" s="24">
        <v>2835</v>
      </c>
      <c r="C14729" s="24">
        <v>3096104</v>
      </c>
      <c r="I14729" s="23"/>
      <c r="J14729" s="23"/>
      <c r="P14729" s="23"/>
      <c r="Q14729" s="23"/>
    </row>
    <row r="14730" spans="2:17" ht="12.5" x14ac:dyDescent="0.25">
      <c r="B14730" s="24">
        <v>2835</v>
      </c>
      <c r="C14730" s="24">
        <v>3973695</v>
      </c>
      <c r="I14730" s="23"/>
      <c r="J14730" s="23"/>
      <c r="P14730" s="23"/>
      <c r="Q14730" s="23"/>
    </row>
    <row r="14731" spans="2:17" ht="12.5" x14ac:dyDescent="0.25">
      <c r="B14731" s="24">
        <v>2835</v>
      </c>
      <c r="C14731" s="24">
        <v>3792176</v>
      </c>
      <c r="I14731" s="23"/>
      <c r="J14731" s="23"/>
      <c r="P14731" s="23"/>
      <c r="Q14731" s="23"/>
    </row>
    <row r="14732" spans="2:17" ht="12.5" x14ac:dyDescent="0.25">
      <c r="B14732" s="24">
        <v>2835</v>
      </c>
      <c r="C14732" s="24">
        <v>4957037</v>
      </c>
      <c r="I14732" s="23"/>
      <c r="J14732" s="23"/>
      <c r="P14732" s="23"/>
      <c r="Q14732" s="23"/>
    </row>
    <row r="14733" spans="2:17" ht="12.5" x14ac:dyDescent="0.25">
      <c r="B14733" s="24">
        <v>2835</v>
      </c>
      <c r="C14733" s="24">
        <v>4342994</v>
      </c>
      <c r="I14733" s="23"/>
      <c r="J14733" s="23"/>
      <c r="P14733" s="23"/>
      <c r="Q14733" s="23"/>
    </row>
    <row r="14734" spans="2:17" ht="12.5" x14ac:dyDescent="0.25">
      <c r="B14734" s="24">
        <v>2835</v>
      </c>
      <c r="C14734" s="24">
        <v>4101245</v>
      </c>
      <c r="I14734" s="23"/>
      <c r="J14734" s="23"/>
      <c r="P14734" s="23"/>
      <c r="Q14734" s="23"/>
    </row>
    <row r="14735" spans="2:17" ht="12.5" x14ac:dyDescent="0.25">
      <c r="B14735" s="24">
        <v>2835</v>
      </c>
      <c r="C14735" s="24">
        <v>4064584</v>
      </c>
      <c r="I14735" s="23"/>
      <c r="J14735" s="23"/>
      <c r="P14735" s="23"/>
      <c r="Q14735" s="23"/>
    </row>
    <row r="14736" spans="2:17" ht="12.5" x14ac:dyDescent="0.25">
      <c r="B14736" s="24">
        <v>2835</v>
      </c>
      <c r="C14736" s="24">
        <v>4062483</v>
      </c>
      <c r="I14736" s="23"/>
      <c r="J14736" s="23"/>
      <c r="P14736" s="23"/>
      <c r="Q14736" s="23"/>
    </row>
    <row r="14737" spans="2:17" ht="12.5" x14ac:dyDescent="0.25">
      <c r="B14737" s="24">
        <v>2835</v>
      </c>
      <c r="C14737" s="24">
        <v>3902214</v>
      </c>
      <c r="I14737" s="23"/>
      <c r="J14737" s="23"/>
      <c r="P14737" s="23"/>
      <c r="Q14737" s="23"/>
    </row>
    <row r="14738" spans="2:17" ht="12.5" x14ac:dyDescent="0.25">
      <c r="B14738" s="24">
        <v>2835</v>
      </c>
      <c r="C14738" s="24">
        <v>3972178</v>
      </c>
      <c r="I14738" s="23"/>
      <c r="J14738" s="23"/>
      <c r="P14738" s="23"/>
      <c r="Q14738" s="23"/>
    </row>
    <row r="14739" spans="2:17" ht="12.5" x14ac:dyDescent="0.25">
      <c r="B14739" s="24">
        <v>2835</v>
      </c>
      <c r="C14739" s="24">
        <v>7405971</v>
      </c>
      <c r="I14739" s="23"/>
      <c r="J14739" s="23"/>
      <c r="P14739" s="23"/>
      <c r="Q14739" s="23"/>
    </row>
    <row r="14740" spans="2:17" ht="12.5" x14ac:dyDescent="0.25">
      <c r="B14740" s="24">
        <v>2835</v>
      </c>
      <c r="C14740" s="24">
        <v>4635800</v>
      </c>
      <c r="I14740" s="23"/>
      <c r="J14740" s="23"/>
      <c r="P14740" s="23"/>
      <c r="Q14740" s="23"/>
    </row>
    <row r="14741" spans="2:17" ht="12.5" x14ac:dyDescent="0.25">
      <c r="B14741" s="24">
        <v>2835</v>
      </c>
      <c r="C14741" s="24">
        <v>2573129</v>
      </c>
      <c r="I14741" s="23"/>
      <c r="J14741" s="23"/>
      <c r="P14741" s="23"/>
      <c r="Q14741" s="23"/>
    </row>
    <row r="14742" spans="2:17" ht="12.5" x14ac:dyDescent="0.25">
      <c r="B14742" s="24">
        <v>2835</v>
      </c>
      <c r="C14742" s="24">
        <v>3899711</v>
      </c>
      <c r="I14742" s="23"/>
      <c r="J14742" s="23"/>
      <c r="P14742" s="23"/>
      <c r="Q14742" s="23"/>
    </row>
    <row r="14743" spans="2:17" ht="12.5" x14ac:dyDescent="0.25">
      <c r="B14743" s="24">
        <v>2835</v>
      </c>
      <c r="C14743" s="24">
        <v>3908186</v>
      </c>
      <c r="I14743" s="23"/>
      <c r="J14743" s="23"/>
      <c r="P14743" s="23"/>
      <c r="Q14743" s="23"/>
    </row>
    <row r="14744" spans="2:17" ht="12.5" x14ac:dyDescent="0.25">
      <c r="B14744" s="24">
        <v>2835</v>
      </c>
      <c r="C14744" s="24">
        <v>3841562</v>
      </c>
      <c r="I14744" s="23"/>
      <c r="J14744" s="23"/>
      <c r="P14744" s="23"/>
      <c r="Q14744" s="23"/>
    </row>
    <row r="14745" spans="2:17" ht="12.5" x14ac:dyDescent="0.25">
      <c r="B14745" s="24">
        <v>2835</v>
      </c>
      <c r="C14745" s="24">
        <v>3233024</v>
      </c>
      <c r="I14745" s="23"/>
      <c r="J14745" s="23"/>
      <c r="P14745" s="23"/>
      <c r="Q14745" s="23"/>
    </row>
    <row r="14746" spans="2:17" ht="12.5" x14ac:dyDescent="0.25">
      <c r="B14746" s="24">
        <v>2835</v>
      </c>
      <c r="C14746" s="24">
        <v>4642742</v>
      </c>
      <c r="I14746" s="23"/>
      <c r="J14746" s="23"/>
      <c r="P14746" s="23"/>
      <c r="Q14746" s="23"/>
    </row>
    <row r="14747" spans="2:17" ht="12.5" x14ac:dyDescent="0.25">
      <c r="B14747" s="24">
        <v>2835</v>
      </c>
      <c r="C14747" s="24">
        <v>4097701</v>
      </c>
      <c r="I14747" s="23"/>
      <c r="J14747" s="23"/>
      <c r="P14747" s="23"/>
      <c r="Q14747" s="23"/>
    </row>
    <row r="14748" spans="2:17" ht="12.5" x14ac:dyDescent="0.25">
      <c r="B14748" s="24">
        <v>2835</v>
      </c>
      <c r="C14748" s="24">
        <v>4042792</v>
      </c>
      <c r="I14748" s="23"/>
      <c r="J14748" s="23"/>
      <c r="P14748" s="23"/>
      <c r="Q14748" s="23"/>
    </row>
    <row r="14749" spans="2:17" ht="12.5" x14ac:dyDescent="0.25">
      <c r="B14749" s="24">
        <v>2835</v>
      </c>
      <c r="C14749" s="24">
        <v>2917410</v>
      </c>
      <c r="I14749" s="23"/>
      <c r="J14749" s="23"/>
      <c r="P14749" s="23"/>
      <c r="Q14749" s="23"/>
    </row>
    <row r="14750" spans="2:17" ht="12.5" x14ac:dyDescent="0.25">
      <c r="B14750" s="24">
        <v>2835</v>
      </c>
      <c r="C14750" s="24">
        <v>3866796</v>
      </c>
      <c r="I14750" s="23"/>
      <c r="J14750" s="23"/>
      <c r="P14750" s="23"/>
      <c r="Q14750" s="23"/>
    </row>
    <row r="14751" spans="2:17" ht="12.5" x14ac:dyDescent="0.25">
      <c r="B14751" s="24">
        <v>2835</v>
      </c>
      <c r="C14751" s="24">
        <v>3835780</v>
      </c>
      <c r="I14751" s="23"/>
      <c r="J14751" s="23"/>
      <c r="P14751" s="23"/>
      <c r="Q14751" s="23"/>
    </row>
    <row r="14752" spans="2:17" ht="12.5" x14ac:dyDescent="0.25">
      <c r="B14752" s="24">
        <v>2835</v>
      </c>
      <c r="C14752" s="24">
        <v>3897720</v>
      </c>
      <c r="I14752" s="23"/>
      <c r="J14752" s="23"/>
      <c r="P14752" s="23"/>
      <c r="Q14752" s="23"/>
    </row>
    <row r="14753" spans="2:17" ht="12.5" x14ac:dyDescent="0.25">
      <c r="B14753" s="24">
        <v>2835</v>
      </c>
      <c r="C14753" s="24">
        <v>3750627</v>
      </c>
      <c r="I14753" s="23"/>
      <c r="J14753" s="23"/>
      <c r="P14753" s="23"/>
      <c r="Q14753" s="23"/>
    </row>
    <row r="14754" spans="2:17" ht="12.5" x14ac:dyDescent="0.25">
      <c r="B14754" s="24">
        <v>2835</v>
      </c>
      <c r="C14754" s="24">
        <v>4798751</v>
      </c>
      <c r="I14754" s="23"/>
      <c r="J14754" s="23"/>
      <c r="P14754" s="23"/>
      <c r="Q14754" s="23"/>
    </row>
    <row r="14755" spans="2:17" ht="12.5" x14ac:dyDescent="0.25">
      <c r="B14755" s="24">
        <v>2835</v>
      </c>
      <c r="C14755" s="24">
        <v>3993802</v>
      </c>
      <c r="I14755" s="23"/>
      <c r="J14755" s="23"/>
      <c r="P14755" s="23"/>
      <c r="Q14755" s="23"/>
    </row>
    <row r="14756" spans="2:17" ht="12.5" x14ac:dyDescent="0.25">
      <c r="B14756" s="24">
        <v>2835</v>
      </c>
      <c r="C14756" s="24">
        <v>3793501</v>
      </c>
      <c r="I14756" s="23"/>
      <c r="J14756" s="23"/>
      <c r="P14756" s="23"/>
      <c r="Q14756" s="23"/>
    </row>
    <row r="14757" spans="2:17" ht="12.5" x14ac:dyDescent="0.25">
      <c r="B14757" s="24">
        <v>2835</v>
      </c>
      <c r="C14757" s="24">
        <v>4033119</v>
      </c>
      <c r="I14757" s="23"/>
      <c r="J14757" s="23"/>
      <c r="P14757" s="23"/>
      <c r="Q14757" s="23"/>
    </row>
    <row r="14758" spans="2:17" ht="12.5" x14ac:dyDescent="0.25">
      <c r="B14758" s="24">
        <v>2835</v>
      </c>
      <c r="C14758" s="24">
        <v>4063240</v>
      </c>
      <c r="I14758" s="23"/>
      <c r="J14758" s="23"/>
      <c r="P14758" s="23"/>
      <c r="Q14758" s="23"/>
    </row>
    <row r="14759" spans="2:17" ht="12.5" x14ac:dyDescent="0.25">
      <c r="B14759" s="24">
        <v>2835</v>
      </c>
      <c r="C14759" s="24">
        <v>4000126</v>
      </c>
      <c r="I14759" s="23"/>
      <c r="J14759" s="23"/>
      <c r="P14759" s="23"/>
      <c r="Q14759" s="23"/>
    </row>
    <row r="14760" spans="2:17" ht="12.5" x14ac:dyDescent="0.25">
      <c r="B14760" s="24">
        <v>2835</v>
      </c>
      <c r="C14760" s="24">
        <v>3989473</v>
      </c>
      <c r="I14760" s="23"/>
      <c r="J14760" s="23"/>
      <c r="P14760" s="23"/>
      <c r="Q14760" s="23"/>
    </row>
    <row r="14761" spans="2:17" ht="12.5" x14ac:dyDescent="0.25">
      <c r="B14761" s="24">
        <v>2835</v>
      </c>
      <c r="C14761" s="24">
        <v>3593266</v>
      </c>
      <c r="I14761" s="23"/>
      <c r="J14761" s="23"/>
      <c r="P14761" s="23"/>
      <c r="Q14761" s="23"/>
    </row>
    <row r="14762" spans="2:17" ht="12.5" x14ac:dyDescent="0.25">
      <c r="B14762" s="24">
        <v>2835</v>
      </c>
      <c r="C14762" s="24">
        <v>4195201</v>
      </c>
      <c r="I14762" s="23"/>
      <c r="J14762" s="23"/>
      <c r="P14762" s="23"/>
      <c r="Q14762" s="23"/>
    </row>
    <row r="14763" spans="2:17" ht="12.5" x14ac:dyDescent="0.25">
      <c r="B14763" s="24">
        <v>2835</v>
      </c>
      <c r="C14763" s="24">
        <v>4032222</v>
      </c>
      <c r="I14763" s="23"/>
      <c r="J14763" s="23"/>
      <c r="P14763" s="23"/>
      <c r="Q14763" s="23"/>
    </row>
    <row r="14764" spans="2:17" ht="12.5" x14ac:dyDescent="0.25">
      <c r="B14764" s="24">
        <v>2835</v>
      </c>
      <c r="C14764" s="24">
        <v>4489784</v>
      </c>
      <c r="I14764" s="23"/>
      <c r="J14764" s="23"/>
      <c r="P14764" s="23"/>
      <c r="Q14764" s="23"/>
    </row>
    <row r="14765" spans="2:17" ht="12.5" x14ac:dyDescent="0.25">
      <c r="B14765" s="24">
        <v>2835</v>
      </c>
      <c r="C14765" s="24">
        <v>4510557</v>
      </c>
      <c r="I14765" s="23"/>
      <c r="J14765" s="23"/>
      <c r="P14765" s="23"/>
      <c r="Q14765" s="23"/>
    </row>
    <row r="14766" spans="2:17" ht="12.5" x14ac:dyDescent="0.25">
      <c r="B14766" s="24">
        <v>2835</v>
      </c>
      <c r="C14766" s="24">
        <v>3659728</v>
      </c>
      <c r="I14766" s="23"/>
      <c r="J14766" s="23"/>
      <c r="P14766" s="23"/>
      <c r="Q14766" s="23"/>
    </row>
    <row r="14767" spans="2:17" ht="12.5" x14ac:dyDescent="0.25">
      <c r="B14767" s="24">
        <v>2835</v>
      </c>
      <c r="C14767" s="24">
        <v>4738178</v>
      </c>
      <c r="I14767" s="23"/>
      <c r="J14767" s="23"/>
      <c r="P14767" s="23"/>
      <c r="Q14767" s="23"/>
    </row>
    <row r="14768" spans="2:17" ht="12.5" x14ac:dyDescent="0.25">
      <c r="B14768" s="24">
        <v>2835</v>
      </c>
      <c r="C14768" s="24">
        <v>4237143</v>
      </c>
      <c r="I14768" s="23"/>
      <c r="J14768" s="23"/>
      <c r="P14768" s="23"/>
      <c r="Q14768" s="23"/>
    </row>
    <row r="14769" spans="2:17" ht="12.5" x14ac:dyDescent="0.25">
      <c r="B14769" s="24">
        <v>2835</v>
      </c>
      <c r="C14769" s="24">
        <v>1236244</v>
      </c>
      <c r="I14769" s="23"/>
      <c r="J14769" s="23"/>
      <c r="P14769" s="23"/>
      <c r="Q14769" s="23"/>
    </row>
    <row r="14770" spans="2:17" ht="12.5" x14ac:dyDescent="0.25">
      <c r="B14770" s="24">
        <v>2835</v>
      </c>
      <c r="C14770" s="24">
        <v>4034196</v>
      </c>
      <c r="I14770" s="23"/>
      <c r="J14770" s="23"/>
      <c r="P14770" s="23"/>
      <c r="Q14770" s="23"/>
    </row>
    <row r="14771" spans="2:17" ht="12.5" x14ac:dyDescent="0.25">
      <c r="B14771" s="24">
        <v>2835</v>
      </c>
      <c r="C14771" s="24">
        <v>4895835</v>
      </c>
      <c r="I14771" s="23"/>
      <c r="J14771" s="23"/>
      <c r="P14771" s="23"/>
      <c r="Q14771" s="23"/>
    </row>
    <row r="14772" spans="2:17" ht="12.5" x14ac:dyDescent="0.25">
      <c r="B14772" s="24">
        <v>2835</v>
      </c>
      <c r="C14772" s="24">
        <v>4814045</v>
      </c>
      <c r="I14772" s="23"/>
      <c r="J14772" s="23"/>
      <c r="P14772" s="23"/>
      <c r="Q14772" s="23"/>
    </row>
    <row r="14773" spans="2:17" ht="12.5" x14ac:dyDescent="0.25">
      <c r="B14773" s="24">
        <v>2835</v>
      </c>
      <c r="C14773" s="24">
        <v>2892299</v>
      </c>
      <c r="I14773" s="23"/>
      <c r="J14773" s="23"/>
      <c r="P14773" s="23"/>
      <c r="Q14773" s="23"/>
    </row>
    <row r="14774" spans="2:17" ht="12.5" x14ac:dyDescent="0.25">
      <c r="B14774" s="24">
        <v>2835</v>
      </c>
      <c r="C14774" s="24">
        <v>3961742</v>
      </c>
      <c r="I14774" s="23"/>
      <c r="J14774" s="23"/>
      <c r="P14774" s="23"/>
      <c r="Q14774" s="23"/>
    </row>
    <row r="14775" spans="2:17" ht="12.5" x14ac:dyDescent="0.25">
      <c r="B14775" s="24">
        <v>2835</v>
      </c>
      <c r="C14775" s="24">
        <v>3972327</v>
      </c>
      <c r="I14775" s="23"/>
      <c r="J14775" s="23"/>
      <c r="P14775" s="23"/>
      <c r="Q14775" s="23"/>
    </row>
    <row r="14776" spans="2:17" ht="12.5" x14ac:dyDescent="0.25">
      <c r="B14776" s="24">
        <v>2835</v>
      </c>
      <c r="C14776" s="24">
        <v>4052504</v>
      </c>
      <c r="I14776" s="23"/>
      <c r="J14776" s="23"/>
      <c r="P14776" s="23"/>
      <c r="Q14776" s="23"/>
    </row>
    <row r="14777" spans="2:17" ht="12.5" x14ac:dyDescent="0.25">
      <c r="B14777" s="24">
        <v>2835</v>
      </c>
      <c r="C14777" s="24">
        <v>3398607</v>
      </c>
      <c r="I14777" s="23"/>
      <c r="J14777" s="23"/>
      <c r="P14777" s="23"/>
      <c r="Q14777" s="23"/>
    </row>
    <row r="14778" spans="2:17" ht="12.5" x14ac:dyDescent="0.25">
      <c r="B14778" s="24">
        <v>2835</v>
      </c>
      <c r="C14778" s="24">
        <v>3548144</v>
      </c>
      <c r="I14778" s="23"/>
      <c r="J14778" s="23"/>
      <c r="P14778" s="23"/>
      <c r="Q14778" s="23"/>
    </row>
    <row r="14779" spans="2:17" ht="12.5" x14ac:dyDescent="0.25">
      <c r="B14779" s="24">
        <v>2835</v>
      </c>
      <c r="C14779" s="24">
        <v>3832254</v>
      </c>
      <c r="I14779" s="23"/>
      <c r="J14779" s="23"/>
      <c r="P14779" s="23"/>
      <c r="Q14779" s="23"/>
    </row>
    <row r="14780" spans="2:17" ht="12.5" x14ac:dyDescent="0.25">
      <c r="B14780" s="24">
        <v>2835</v>
      </c>
      <c r="C14780" s="24">
        <v>4596636</v>
      </c>
      <c r="I14780" s="23"/>
      <c r="J14780" s="23"/>
      <c r="P14780" s="23"/>
      <c r="Q14780" s="23"/>
    </row>
    <row r="14781" spans="2:17" ht="12.5" x14ac:dyDescent="0.25">
      <c r="B14781" s="24">
        <v>2835</v>
      </c>
      <c r="C14781" s="24">
        <v>164753</v>
      </c>
      <c r="I14781" s="23"/>
      <c r="J14781" s="23"/>
      <c r="P14781" s="23"/>
      <c r="Q14781" s="23"/>
    </row>
    <row r="14782" spans="2:17" ht="12.5" x14ac:dyDescent="0.25">
      <c r="B14782" s="24">
        <v>2835</v>
      </c>
      <c r="C14782" s="24">
        <v>83153</v>
      </c>
      <c r="I14782" s="23"/>
      <c r="J14782" s="23"/>
      <c r="P14782" s="23"/>
      <c r="Q14782" s="23"/>
    </row>
    <row r="14783" spans="2:17" ht="12.5" x14ac:dyDescent="0.25">
      <c r="B14783" s="24">
        <v>2833</v>
      </c>
      <c r="C14783" s="24">
        <v>6831967</v>
      </c>
      <c r="I14783" s="23"/>
      <c r="J14783" s="23"/>
      <c r="P14783" s="23"/>
      <c r="Q14783" s="23"/>
    </row>
    <row r="14784" spans="2:17" ht="12.5" x14ac:dyDescent="0.25">
      <c r="B14784" s="24">
        <v>2833</v>
      </c>
      <c r="C14784" s="24">
        <v>4118802</v>
      </c>
      <c r="I14784" s="23"/>
      <c r="J14784" s="23"/>
      <c r="P14784" s="23"/>
      <c r="Q14784" s="23"/>
    </row>
    <row r="14785" spans="2:17" ht="12.5" x14ac:dyDescent="0.25">
      <c r="B14785" s="24">
        <v>2833</v>
      </c>
      <c r="C14785" s="24">
        <v>4617658</v>
      </c>
      <c r="I14785" s="23"/>
      <c r="J14785" s="23"/>
      <c r="P14785" s="23"/>
      <c r="Q14785" s="23"/>
    </row>
    <row r="14786" spans="2:17" ht="12.5" x14ac:dyDescent="0.25">
      <c r="B14786" s="24">
        <v>2833</v>
      </c>
      <c r="C14786" s="24">
        <v>3811014</v>
      </c>
      <c r="I14786" s="23"/>
      <c r="J14786" s="23"/>
      <c r="P14786" s="23"/>
      <c r="Q14786" s="23"/>
    </row>
    <row r="14787" spans="2:17" ht="12.5" x14ac:dyDescent="0.25">
      <c r="B14787" s="24">
        <v>2833</v>
      </c>
      <c r="C14787" s="24">
        <v>4843070</v>
      </c>
      <c r="I14787" s="23"/>
      <c r="J14787" s="23"/>
      <c r="P14787" s="23"/>
      <c r="Q14787" s="23"/>
    </row>
    <row r="14788" spans="2:17" ht="12.5" x14ac:dyDescent="0.25">
      <c r="B14788" s="24">
        <v>2833</v>
      </c>
      <c r="C14788" s="24">
        <v>3205567</v>
      </c>
      <c r="I14788" s="23"/>
      <c r="J14788" s="23"/>
      <c r="P14788" s="23"/>
      <c r="Q14788" s="23"/>
    </row>
    <row r="14789" spans="2:17" ht="12.5" x14ac:dyDescent="0.25">
      <c r="B14789" s="24">
        <v>2833</v>
      </c>
      <c r="C14789" s="24">
        <v>3462351</v>
      </c>
      <c r="I14789" s="23"/>
      <c r="J14789" s="23"/>
      <c r="P14789" s="23"/>
      <c r="Q14789" s="23"/>
    </row>
    <row r="14790" spans="2:17" ht="12.5" x14ac:dyDescent="0.25">
      <c r="B14790" s="24">
        <v>2833</v>
      </c>
      <c r="C14790" s="24">
        <v>4989518</v>
      </c>
      <c r="I14790" s="23"/>
      <c r="J14790" s="23"/>
      <c r="P14790" s="23"/>
      <c r="Q14790" s="23"/>
    </row>
    <row r="14791" spans="2:17" ht="12.5" x14ac:dyDescent="0.25">
      <c r="B14791" s="24">
        <v>2833</v>
      </c>
      <c r="C14791" s="24">
        <v>4131001</v>
      </c>
      <c r="I14791" s="23"/>
      <c r="J14791" s="23"/>
      <c r="P14791" s="23"/>
      <c r="Q14791" s="23"/>
    </row>
    <row r="14792" spans="2:17" ht="12.5" x14ac:dyDescent="0.25">
      <c r="B14792" s="24">
        <v>2833</v>
      </c>
      <c r="C14792" s="24">
        <v>4652254</v>
      </c>
      <c r="I14792" s="23"/>
      <c r="J14792" s="23"/>
      <c r="P14792" s="23"/>
      <c r="Q14792" s="23"/>
    </row>
    <row r="14793" spans="2:17" ht="12.5" x14ac:dyDescent="0.25">
      <c r="B14793" s="24">
        <v>2833</v>
      </c>
      <c r="C14793" s="24">
        <v>4261626</v>
      </c>
      <c r="I14793" s="23"/>
      <c r="J14793" s="23"/>
      <c r="P14793" s="23"/>
      <c r="Q14793" s="23"/>
    </row>
    <row r="14794" spans="2:17" ht="12.5" x14ac:dyDescent="0.25">
      <c r="B14794" s="24">
        <v>2833</v>
      </c>
      <c r="C14794" s="24">
        <v>4636270</v>
      </c>
      <c r="I14794" s="23"/>
      <c r="J14794" s="23"/>
      <c r="P14794" s="23"/>
      <c r="Q14794" s="23"/>
    </row>
    <row r="14795" spans="2:17" ht="12.5" x14ac:dyDescent="0.25">
      <c r="B14795" s="24">
        <v>2833</v>
      </c>
      <c r="C14795" s="24">
        <v>4033651</v>
      </c>
      <c r="I14795" s="23"/>
      <c r="J14795" s="23"/>
      <c r="P14795" s="23"/>
      <c r="Q14795" s="23"/>
    </row>
    <row r="14796" spans="2:17" ht="12.5" x14ac:dyDescent="0.25">
      <c r="B14796" s="24">
        <v>2833</v>
      </c>
      <c r="C14796" s="24">
        <v>3980446</v>
      </c>
      <c r="I14796" s="23"/>
      <c r="J14796" s="23"/>
      <c r="P14796" s="23"/>
      <c r="Q14796" s="23"/>
    </row>
    <row r="14797" spans="2:17" ht="12.5" x14ac:dyDescent="0.25">
      <c r="B14797" s="24">
        <v>2833</v>
      </c>
      <c r="C14797" s="24">
        <v>1915630</v>
      </c>
      <c r="I14797" s="23"/>
      <c r="J14797" s="23"/>
      <c r="P14797" s="23"/>
      <c r="Q14797" s="23"/>
    </row>
    <row r="14798" spans="2:17" ht="12.5" x14ac:dyDescent="0.25">
      <c r="B14798" s="24">
        <v>2833</v>
      </c>
      <c r="C14798" s="24">
        <v>3249261</v>
      </c>
      <c r="I14798" s="23"/>
      <c r="J14798" s="23"/>
      <c r="P14798" s="23"/>
      <c r="Q14798" s="23"/>
    </row>
    <row r="14799" spans="2:17" ht="12.5" x14ac:dyDescent="0.25">
      <c r="B14799" s="24">
        <v>2833</v>
      </c>
      <c r="C14799" s="24">
        <v>3614756</v>
      </c>
      <c r="I14799" s="23"/>
      <c r="J14799" s="23"/>
      <c r="P14799" s="23"/>
      <c r="Q14799" s="23"/>
    </row>
    <row r="14800" spans="2:17" ht="12.5" x14ac:dyDescent="0.25">
      <c r="B14800" s="24">
        <v>2833</v>
      </c>
      <c r="C14800" s="24">
        <v>4132950</v>
      </c>
      <c r="I14800" s="23"/>
      <c r="J14800" s="23"/>
      <c r="P14800" s="23"/>
      <c r="Q14800" s="23"/>
    </row>
    <row r="14801" spans="2:17" ht="12.5" x14ac:dyDescent="0.25">
      <c r="B14801" s="24">
        <v>2833</v>
      </c>
      <c r="C14801" s="24">
        <v>3957021</v>
      </c>
      <c r="I14801" s="23"/>
      <c r="J14801" s="23"/>
      <c r="P14801" s="23"/>
      <c r="Q14801" s="23"/>
    </row>
    <row r="14802" spans="2:17" ht="12.5" x14ac:dyDescent="0.25">
      <c r="B14802" s="24">
        <v>2833</v>
      </c>
      <c r="C14802" s="24">
        <v>3344990</v>
      </c>
      <c r="I14802" s="23"/>
      <c r="J14802" s="23"/>
      <c r="P14802" s="23"/>
      <c r="Q14802" s="23"/>
    </row>
    <row r="14803" spans="2:17" ht="12.5" x14ac:dyDescent="0.25">
      <c r="B14803" s="24">
        <v>2833</v>
      </c>
      <c r="C14803" s="24">
        <v>3325150</v>
      </c>
      <c r="I14803" s="23"/>
      <c r="J14803" s="23"/>
      <c r="P14803" s="23"/>
      <c r="Q14803" s="23"/>
    </row>
    <row r="14804" spans="2:17" ht="12.5" x14ac:dyDescent="0.25">
      <c r="B14804" s="24">
        <v>2833</v>
      </c>
      <c r="C14804" s="24">
        <v>3806842</v>
      </c>
      <c r="I14804" s="23"/>
      <c r="J14804" s="23"/>
      <c r="P14804" s="23"/>
      <c r="Q14804" s="23"/>
    </row>
    <row r="14805" spans="2:17" ht="12.5" x14ac:dyDescent="0.25">
      <c r="B14805" s="24">
        <v>2833</v>
      </c>
      <c r="C14805" s="24">
        <v>4865244</v>
      </c>
      <c r="I14805" s="23"/>
      <c r="J14805" s="23"/>
      <c r="P14805" s="23"/>
      <c r="Q14805" s="23"/>
    </row>
    <row r="14806" spans="2:17" ht="12.5" x14ac:dyDescent="0.25">
      <c r="B14806" s="24">
        <v>2833</v>
      </c>
      <c r="C14806" s="24">
        <v>3627674</v>
      </c>
      <c r="I14806" s="23"/>
      <c r="J14806" s="23"/>
      <c r="P14806" s="23"/>
      <c r="Q14806" s="23"/>
    </row>
    <row r="14807" spans="2:17" ht="12.5" x14ac:dyDescent="0.25">
      <c r="B14807" s="24">
        <v>2833</v>
      </c>
      <c r="C14807" s="24">
        <v>8363221</v>
      </c>
      <c r="I14807" s="23"/>
      <c r="J14807" s="23"/>
      <c r="P14807" s="23"/>
      <c r="Q14807" s="23"/>
    </row>
    <row r="14808" spans="2:17" ht="12.5" x14ac:dyDescent="0.25">
      <c r="B14808" s="24">
        <v>2833</v>
      </c>
      <c r="C14808" s="24">
        <v>3508702</v>
      </c>
      <c r="I14808" s="23"/>
      <c r="J14808" s="23"/>
      <c r="P14808" s="23"/>
      <c r="Q14808" s="23"/>
    </row>
    <row r="14809" spans="2:17" ht="12.5" x14ac:dyDescent="0.25">
      <c r="B14809" s="24">
        <v>2833</v>
      </c>
      <c r="C14809" s="24">
        <v>3869017</v>
      </c>
      <c r="I14809" s="23"/>
      <c r="J14809" s="23"/>
      <c r="P14809" s="23"/>
      <c r="Q14809" s="23"/>
    </row>
    <row r="14810" spans="2:17" ht="12.5" x14ac:dyDescent="0.25">
      <c r="B14810" s="24">
        <v>2833</v>
      </c>
      <c r="C14810" s="24">
        <v>3883630</v>
      </c>
      <c r="I14810" s="23"/>
      <c r="J14810" s="23"/>
      <c r="P14810" s="23"/>
      <c r="Q14810" s="23"/>
    </row>
    <row r="14811" spans="2:17" ht="12.5" x14ac:dyDescent="0.25">
      <c r="B14811" s="24">
        <v>2833</v>
      </c>
      <c r="C14811" s="24">
        <v>3299525</v>
      </c>
      <c r="I14811" s="23"/>
      <c r="J14811" s="23"/>
      <c r="P14811" s="23"/>
      <c r="Q14811" s="23"/>
    </row>
    <row r="14812" spans="2:17" ht="12.5" x14ac:dyDescent="0.25">
      <c r="B14812" s="24">
        <v>2833</v>
      </c>
      <c r="C14812" s="24">
        <v>3998414</v>
      </c>
      <c r="I14812" s="23"/>
      <c r="J14812" s="23"/>
      <c r="P14812" s="23"/>
      <c r="Q14812" s="23"/>
    </row>
    <row r="14813" spans="2:17" ht="12.5" x14ac:dyDescent="0.25">
      <c r="B14813" s="24">
        <v>2833</v>
      </c>
      <c r="C14813" s="24">
        <v>4684556</v>
      </c>
      <c r="I14813" s="23"/>
      <c r="J14813" s="23"/>
      <c r="P14813" s="23"/>
      <c r="Q14813" s="23"/>
    </row>
    <row r="14814" spans="2:17" ht="12.5" x14ac:dyDescent="0.25">
      <c r="B14814" s="24">
        <v>2833</v>
      </c>
      <c r="C14814" s="24">
        <v>4987374</v>
      </c>
      <c r="I14814" s="23"/>
      <c r="J14814" s="23"/>
      <c r="P14814" s="23"/>
      <c r="Q14814" s="23"/>
    </row>
    <row r="14815" spans="2:17" ht="12.5" x14ac:dyDescent="0.25">
      <c r="B14815" s="24">
        <v>2833</v>
      </c>
      <c r="C14815" s="24">
        <v>4781233</v>
      </c>
      <c r="I14815" s="23"/>
      <c r="J14815" s="23"/>
      <c r="P14815" s="23"/>
      <c r="Q14815" s="23"/>
    </row>
    <row r="14816" spans="2:17" ht="12.5" x14ac:dyDescent="0.25">
      <c r="B14816" s="24">
        <v>2833</v>
      </c>
      <c r="C14816" s="24">
        <v>4813297</v>
      </c>
      <c r="I14816" s="23"/>
      <c r="J14816" s="23"/>
      <c r="P14816" s="23"/>
      <c r="Q14816" s="23"/>
    </row>
    <row r="14817" spans="2:17" ht="12.5" x14ac:dyDescent="0.25">
      <c r="B14817" s="24">
        <v>2833</v>
      </c>
      <c r="C14817" s="24">
        <v>3932180</v>
      </c>
      <c r="I14817" s="23"/>
      <c r="J14817" s="23"/>
      <c r="P14817" s="23"/>
      <c r="Q14817" s="23"/>
    </row>
    <row r="14818" spans="2:17" ht="12.5" x14ac:dyDescent="0.25">
      <c r="B14818" s="24">
        <v>2833</v>
      </c>
      <c r="C14818" s="24">
        <v>3620908</v>
      </c>
      <c r="I14818" s="23"/>
      <c r="J14818" s="23"/>
      <c r="P14818" s="23"/>
      <c r="Q14818" s="23"/>
    </row>
    <row r="14819" spans="2:17" ht="12.5" x14ac:dyDescent="0.25">
      <c r="B14819" s="24">
        <v>2833</v>
      </c>
      <c r="C14819" s="24">
        <v>4666239</v>
      </c>
      <c r="I14819" s="23"/>
      <c r="J14819" s="23"/>
      <c r="P14819" s="23"/>
      <c r="Q14819" s="23"/>
    </row>
    <row r="14820" spans="2:17" ht="12.5" x14ac:dyDescent="0.25">
      <c r="B14820" s="24">
        <v>2833</v>
      </c>
      <c r="C14820" s="24">
        <v>3945749</v>
      </c>
      <c r="I14820" s="23"/>
      <c r="J14820" s="23"/>
      <c r="P14820" s="23"/>
      <c r="Q14820" s="23"/>
    </row>
    <row r="14821" spans="2:17" ht="12.5" x14ac:dyDescent="0.25">
      <c r="B14821" s="24">
        <v>2833</v>
      </c>
      <c r="C14821" s="24">
        <v>4874201</v>
      </c>
      <c r="I14821" s="23"/>
      <c r="J14821" s="23"/>
      <c r="P14821" s="23"/>
      <c r="Q14821" s="23"/>
    </row>
    <row r="14822" spans="2:17" ht="12.5" x14ac:dyDescent="0.25">
      <c r="B14822" s="24">
        <v>2833</v>
      </c>
      <c r="C14822" s="24">
        <v>3217310</v>
      </c>
      <c r="I14822" s="23"/>
      <c r="J14822" s="23"/>
      <c r="P14822" s="23"/>
      <c r="Q14822" s="23"/>
    </row>
    <row r="14823" spans="2:17" ht="12.5" x14ac:dyDescent="0.25">
      <c r="B14823" s="24">
        <v>2833</v>
      </c>
      <c r="C14823" s="24">
        <v>4382496</v>
      </c>
      <c r="I14823" s="23"/>
      <c r="J14823" s="23"/>
      <c r="P14823" s="23"/>
      <c r="Q14823" s="23"/>
    </row>
    <row r="14824" spans="2:17" ht="12.5" x14ac:dyDescent="0.25">
      <c r="B14824" s="24">
        <v>2833</v>
      </c>
      <c r="C14824" s="24">
        <v>5099347</v>
      </c>
      <c r="I14824" s="23"/>
      <c r="J14824" s="23"/>
      <c r="P14824" s="23"/>
      <c r="Q14824" s="23"/>
    </row>
    <row r="14825" spans="2:17" ht="12.5" x14ac:dyDescent="0.25">
      <c r="B14825" s="24">
        <v>2833</v>
      </c>
      <c r="C14825" s="24">
        <v>4315466</v>
      </c>
      <c r="I14825" s="23"/>
      <c r="J14825" s="23"/>
      <c r="P14825" s="23"/>
      <c r="Q14825" s="23"/>
    </row>
    <row r="14826" spans="2:17" ht="12.5" x14ac:dyDescent="0.25">
      <c r="B14826" s="24">
        <v>2833</v>
      </c>
      <c r="C14826" s="24">
        <v>3921733</v>
      </c>
      <c r="I14826" s="23"/>
      <c r="J14826" s="23"/>
      <c r="P14826" s="23"/>
      <c r="Q14826" s="23"/>
    </row>
    <row r="14827" spans="2:17" ht="12.5" x14ac:dyDescent="0.25">
      <c r="B14827" s="24">
        <v>2833</v>
      </c>
      <c r="C14827" s="24">
        <v>4026497</v>
      </c>
      <c r="I14827" s="23"/>
      <c r="J14827" s="23"/>
      <c r="P14827" s="23"/>
      <c r="Q14827" s="23"/>
    </row>
    <row r="14828" spans="2:17" ht="12.5" x14ac:dyDescent="0.25">
      <c r="B14828" s="24">
        <v>2833</v>
      </c>
      <c r="C14828" s="24">
        <v>4197226</v>
      </c>
      <c r="I14828" s="23"/>
      <c r="J14828" s="23"/>
      <c r="P14828" s="23"/>
      <c r="Q14828" s="23"/>
    </row>
    <row r="14829" spans="2:17" ht="12.5" x14ac:dyDescent="0.25">
      <c r="B14829" s="24">
        <v>2833</v>
      </c>
      <c r="C14829" s="24">
        <v>3931851</v>
      </c>
      <c r="I14829" s="23"/>
      <c r="J14829" s="23"/>
      <c r="P14829" s="23"/>
      <c r="Q14829" s="23"/>
    </row>
    <row r="14830" spans="2:17" ht="12.5" x14ac:dyDescent="0.25">
      <c r="B14830" s="24">
        <v>2833</v>
      </c>
      <c r="C14830" s="24">
        <v>3865192</v>
      </c>
      <c r="I14830" s="23"/>
      <c r="J14830" s="23"/>
      <c r="P14830" s="23"/>
      <c r="Q14830" s="23"/>
    </row>
    <row r="14831" spans="2:17" ht="12.5" x14ac:dyDescent="0.25">
      <c r="B14831" s="24">
        <v>2833</v>
      </c>
      <c r="C14831" s="24">
        <v>3819015</v>
      </c>
      <c r="I14831" s="23"/>
      <c r="J14831" s="23"/>
      <c r="P14831" s="23"/>
      <c r="Q14831" s="23"/>
    </row>
    <row r="14832" spans="2:17" ht="12.5" x14ac:dyDescent="0.25">
      <c r="B14832" s="24">
        <v>2833</v>
      </c>
      <c r="C14832" s="24">
        <v>4166502</v>
      </c>
      <c r="I14832" s="23"/>
      <c r="J14832" s="23"/>
      <c r="P14832" s="23"/>
      <c r="Q14832" s="23"/>
    </row>
    <row r="14833" spans="2:17" ht="12.5" x14ac:dyDescent="0.25">
      <c r="B14833" s="24">
        <v>2833</v>
      </c>
      <c r="C14833" s="24">
        <v>3896392</v>
      </c>
      <c r="I14833" s="23"/>
      <c r="J14833" s="23"/>
      <c r="P14833" s="23"/>
      <c r="Q14833" s="23"/>
    </row>
    <row r="14834" spans="2:17" ht="12.5" x14ac:dyDescent="0.25">
      <c r="B14834" s="24">
        <v>2833</v>
      </c>
      <c r="C14834" s="24">
        <v>3928459</v>
      </c>
      <c r="I14834" s="23"/>
      <c r="J14834" s="23"/>
      <c r="P14834" s="23"/>
      <c r="Q14834" s="23"/>
    </row>
    <row r="14835" spans="2:17" ht="12.5" x14ac:dyDescent="0.25">
      <c r="B14835" s="24">
        <v>2833</v>
      </c>
      <c r="C14835" s="24">
        <v>3422271</v>
      </c>
      <c r="I14835" s="23"/>
      <c r="J14835" s="23"/>
      <c r="P14835" s="23"/>
      <c r="Q14835" s="23"/>
    </row>
    <row r="14836" spans="2:17" ht="12.5" x14ac:dyDescent="0.25">
      <c r="B14836" s="24">
        <v>2833</v>
      </c>
      <c r="C14836" s="24">
        <v>3928195</v>
      </c>
      <c r="I14836" s="23"/>
      <c r="J14836" s="23"/>
      <c r="P14836" s="23"/>
      <c r="Q14836" s="23"/>
    </row>
    <row r="14837" spans="2:17" ht="12.5" x14ac:dyDescent="0.25">
      <c r="B14837" s="24">
        <v>2833</v>
      </c>
      <c r="C14837" s="24">
        <v>3438240</v>
      </c>
      <c r="I14837" s="23"/>
      <c r="J14837" s="23"/>
      <c r="P14837" s="23"/>
      <c r="Q14837" s="23"/>
    </row>
    <row r="14838" spans="2:17" ht="12.5" x14ac:dyDescent="0.25">
      <c r="B14838" s="24">
        <v>2833</v>
      </c>
      <c r="C14838" s="24">
        <v>4015334</v>
      </c>
      <c r="I14838" s="23"/>
      <c r="J14838" s="23"/>
      <c r="P14838" s="23"/>
      <c r="Q14838" s="23"/>
    </row>
    <row r="14839" spans="2:17" ht="12.5" x14ac:dyDescent="0.25">
      <c r="B14839" s="24">
        <v>2833</v>
      </c>
      <c r="C14839" s="24">
        <v>238620</v>
      </c>
      <c r="I14839" s="23"/>
      <c r="J14839" s="23"/>
      <c r="P14839" s="23"/>
      <c r="Q14839" s="23"/>
    </row>
    <row r="14840" spans="2:17" ht="12.5" x14ac:dyDescent="0.25">
      <c r="B14840" s="24">
        <v>2833</v>
      </c>
      <c r="C14840" s="24">
        <v>3885130</v>
      </c>
      <c r="I14840" s="23"/>
      <c r="J14840" s="23"/>
      <c r="P14840" s="23"/>
      <c r="Q14840" s="23"/>
    </row>
    <row r="14841" spans="2:17" ht="12.5" x14ac:dyDescent="0.25">
      <c r="B14841" s="24">
        <v>2833</v>
      </c>
      <c r="C14841" s="24">
        <v>3298264</v>
      </c>
      <c r="I14841" s="23"/>
      <c r="J14841" s="23"/>
      <c r="P14841" s="23"/>
      <c r="Q14841" s="23"/>
    </row>
    <row r="14842" spans="2:17" ht="12.5" x14ac:dyDescent="0.25">
      <c r="B14842" s="24">
        <v>2833</v>
      </c>
      <c r="C14842" s="24">
        <v>4193526</v>
      </c>
      <c r="I14842" s="23"/>
      <c r="J14842" s="23"/>
      <c r="P14842" s="23"/>
      <c r="Q14842" s="23"/>
    </row>
    <row r="14843" spans="2:17" ht="12.5" x14ac:dyDescent="0.25">
      <c r="B14843" s="24">
        <v>2833</v>
      </c>
      <c r="C14843" s="24">
        <v>3696313</v>
      </c>
      <c r="I14843" s="23"/>
      <c r="J14843" s="23"/>
      <c r="P14843" s="23"/>
      <c r="Q14843" s="23"/>
    </row>
    <row r="14844" spans="2:17" ht="12.5" x14ac:dyDescent="0.25">
      <c r="B14844" s="24">
        <v>2833</v>
      </c>
      <c r="C14844" s="24">
        <v>4500749</v>
      </c>
      <c r="I14844" s="23"/>
      <c r="J14844" s="23"/>
      <c r="P14844" s="23"/>
      <c r="Q14844" s="23"/>
    </row>
    <row r="14845" spans="2:17" ht="12.5" x14ac:dyDescent="0.25">
      <c r="B14845" s="24">
        <v>2833</v>
      </c>
      <c r="C14845" s="24">
        <v>3419285</v>
      </c>
      <c r="I14845" s="23"/>
      <c r="J14845" s="23"/>
      <c r="P14845" s="23"/>
      <c r="Q14845" s="23"/>
    </row>
    <row r="14846" spans="2:17" ht="12.5" x14ac:dyDescent="0.25">
      <c r="B14846" s="24">
        <v>2833</v>
      </c>
      <c r="C14846" s="24">
        <v>3880214</v>
      </c>
      <c r="I14846" s="23"/>
      <c r="J14846" s="23"/>
      <c r="P14846" s="23"/>
      <c r="Q14846" s="23"/>
    </row>
    <row r="14847" spans="2:17" ht="12.5" x14ac:dyDescent="0.25">
      <c r="B14847" s="24">
        <v>2833</v>
      </c>
      <c r="C14847" s="24">
        <v>3941499</v>
      </c>
      <c r="I14847" s="23"/>
      <c r="J14847" s="23"/>
      <c r="P14847" s="23"/>
      <c r="Q14847" s="23"/>
    </row>
    <row r="14848" spans="2:17" ht="12.5" x14ac:dyDescent="0.25">
      <c r="B14848" s="24">
        <v>2833</v>
      </c>
      <c r="C14848" s="24">
        <v>3980290</v>
      </c>
      <c r="I14848" s="23"/>
      <c r="J14848" s="23"/>
      <c r="P14848" s="23"/>
      <c r="Q14848" s="23"/>
    </row>
    <row r="14849" spans="2:17" ht="12.5" x14ac:dyDescent="0.25">
      <c r="B14849" s="24">
        <v>2833</v>
      </c>
      <c r="C14849" s="24">
        <v>4006572</v>
      </c>
      <c r="I14849" s="23"/>
      <c r="J14849" s="23"/>
      <c r="P14849" s="23"/>
      <c r="Q14849" s="23"/>
    </row>
    <row r="14850" spans="2:17" ht="12.5" x14ac:dyDescent="0.25">
      <c r="B14850" s="24">
        <v>2833</v>
      </c>
      <c r="C14850" s="24">
        <v>3445522</v>
      </c>
      <c r="I14850" s="23"/>
      <c r="J14850" s="23"/>
      <c r="P14850" s="23"/>
      <c r="Q14850" s="23"/>
    </row>
    <row r="14851" spans="2:17" ht="12.5" x14ac:dyDescent="0.25">
      <c r="B14851" s="24">
        <v>2833</v>
      </c>
      <c r="C14851" s="24">
        <v>3472672</v>
      </c>
      <c r="I14851" s="23"/>
      <c r="J14851" s="23"/>
      <c r="P14851" s="23"/>
      <c r="Q14851" s="23"/>
    </row>
    <row r="14852" spans="2:17" ht="12.5" x14ac:dyDescent="0.25">
      <c r="B14852" s="24">
        <v>2833</v>
      </c>
      <c r="C14852" s="24">
        <v>3961796</v>
      </c>
      <c r="I14852" s="23"/>
      <c r="J14852" s="23"/>
      <c r="P14852" s="23"/>
      <c r="Q14852" s="23"/>
    </row>
    <row r="14853" spans="2:17" ht="12.5" x14ac:dyDescent="0.25">
      <c r="B14853" s="24">
        <v>2833</v>
      </c>
      <c r="C14853" s="24">
        <v>4089860</v>
      </c>
      <c r="I14853" s="23"/>
      <c r="J14853" s="23"/>
      <c r="P14853" s="23"/>
      <c r="Q14853" s="23"/>
    </row>
    <row r="14854" spans="2:17" ht="12.5" x14ac:dyDescent="0.25">
      <c r="B14854" s="24">
        <v>2833</v>
      </c>
      <c r="C14854" s="24">
        <v>3434253</v>
      </c>
      <c r="I14854" s="23"/>
      <c r="J14854" s="23"/>
      <c r="P14854" s="23"/>
      <c r="Q14854" s="23"/>
    </row>
    <row r="14855" spans="2:17" ht="12.5" x14ac:dyDescent="0.25">
      <c r="B14855" s="24">
        <v>2833</v>
      </c>
      <c r="C14855" s="24">
        <v>3970278</v>
      </c>
      <c r="I14855" s="23"/>
      <c r="J14855" s="23"/>
      <c r="P14855" s="23"/>
      <c r="Q14855" s="23"/>
    </row>
    <row r="14856" spans="2:17" ht="12.5" x14ac:dyDescent="0.25">
      <c r="B14856" s="24">
        <v>2833</v>
      </c>
      <c r="C14856" s="24">
        <v>3988776</v>
      </c>
      <c r="I14856" s="23"/>
      <c r="J14856" s="23"/>
      <c r="P14856" s="23"/>
      <c r="Q14856" s="23"/>
    </row>
    <row r="14857" spans="2:17" ht="12.5" x14ac:dyDescent="0.25">
      <c r="B14857" s="24">
        <v>2833</v>
      </c>
      <c r="C14857" s="24">
        <v>3954389</v>
      </c>
      <c r="I14857" s="23"/>
      <c r="J14857" s="23"/>
      <c r="P14857" s="23"/>
      <c r="Q14857" s="23"/>
    </row>
    <row r="14858" spans="2:17" ht="12.5" x14ac:dyDescent="0.25">
      <c r="B14858" s="24">
        <v>2833</v>
      </c>
      <c r="C14858" s="24">
        <v>5911827</v>
      </c>
      <c r="I14858" s="23"/>
      <c r="J14858" s="23"/>
      <c r="P14858" s="23"/>
      <c r="Q14858" s="23"/>
    </row>
    <row r="14859" spans="2:17" ht="12.5" x14ac:dyDescent="0.25">
      <c r="B14859" s="24">
        <v>2833</v>
      </c>
      <c r="C14859" s="24">
        <v>4196702</v>
      </c>
      <c r="I14859" s="23"/>
      <c r="J14859" s="23"/>
      <c r="P14859" s="23"/>
      <c r="Q14859" s="23"/>
    </row>
    <row r="14860" spans="2:17" ht="12.5" x14ac:dyDescent="0.25">
      <c r="B14860" s="24">
        <v>2833</v>
      </c>
      <c r="C14860" s="24">
        <v>4715966</v>
      </c>
      <c r="I14860" s="23"/>
      <c r="J14860" s="23"/>
      <c r="P14860" s="23"/>
      <c r="Q14860" s="23"/>
    </row>
    <row r="14861" spans="2:17" ht="12.5" x14ac:dyDescent="0.25">
      <c r="B14861" s="24">
        <v>2833</v>
      </c>
      <c r="C14861" s="24">
        <v>4342514</v>
      </c>
      <c r="I14861" s="23"/>
      <c r="J14861" s="23"/>
      <c r="P14861" s="23"/>
      <c r="Q14861" s="23"/>
    </row>
    <row r="14862" spans="2:17" ht="12.5" x14ac:dyDescent="0.25">
      <c r="B14862" s="24">
        <v>2833</v>
      </c>
      <c r="C14862" s="24">
        <v>3342610</v>
      </c>
      <c r="I14862" s="23"/>
      <c r="J14862" s="23"/>
      <c r="P14862" s="23"/>
      <c r="Q14862" s="23"/>
    </row>
    <row r="14863" spans="2:17" ht="12.5" x14ac:dyDescent="0.25">
      <c r="B14863" s="24">
        <v>2833</v>
      </c>
      <c r="C14863" s="24">
        <v>2370078</v>
      </c>
      <c r="I14863" s="23"/>
      <c r="J14863" s="23"/>
      <c r="P14863" s="23"/>
      <c r="Q14863" s="23"/>
    </row>
    <row r="14864" spans="2:17" ht="12.5" x14ac:dyDescent="0.25">
      <c r="B14864" s="24">
        <v>2833</v>
      </c>
      <c r="C14864" s="24">
        <v>4684908</v>
      </c>
      <c r="I14864" s="23"/>
      <c r="J14864" s="23"/>
      <c r="P14864" s="23"/>
      <c r="Q14864" s="23"/>
    </row>
    <row r="14865" spans="2:17" ht="12.5" x14ac:dyDescent="0.25">
      <c r="B14865" s="24">
        <v>2833</v>
      </c>
      <c r="C14865" s="24">
        <v>3208254</v>
      </c>
      <c r="I14865" s="23"/>
      <c r="J14865" s="23"/>
      <c r="P14865" s="23"/>
      <c r="Q14865" s="23"/>
    </row>
    <row r="14866" spans="2:17" ht="12.5" x14ac:dyDescent="0.25">
      <c r="B14866" s="24">
        <v>2833</v>
      </c>
      <c r="C14866" s="24">
        <v>4056131</v>
      </c>
      <c r="I14866" s="23"/>
      <c r="J14866" s="23"/>
      <c r="P14866" s="23"/>
      <c r="Q14866" s="23"/>
    </row>
    <row r="14867" spans="2:17" ht="12.5" x14ac:dyDescent="0.25">
      <c r="B14867" s="24">
        <v>2833</v>
      </c>
      <c r="C14867" s="24">
        <v>3887990</v>
      </c>
      <c r="I14867" s="23"/>
      <c r="J14867" s="23"/>
      <c r="P14867" s="23"/>
      <c r="Q14867" s="23"/>
    </row>
    <row r="14868" spans="2:17" ht="12.5" x14ac:dyDescent="0.25">
      <c r="B14868" s="24">
        <v>2833</v>
      </c>
      <c r="C14868" s="24">
        <v>3658453</v>
      </c>
      <c r="I14868" s="23"/>
      <c r="J14868" s="23"/>
      <c r="P14868" s="23"/>
      <c r="Q14868" s="23"/>
    </row>
    <row r="14869" spans="2:17" ht="12.5" x14ac:dyDescent="0.25">
      <c r="B14869" s="24">
        <v>2833</v>
      </c>
      <c r="C14869" s="24">
        <v>4712860</v>
      </c>
      <c r="I14869" s="23"/>
      <c r="J14869" s="23"/>
      <c r="P14869" s="23"/>
      <c r="Q14869" s="23"/>
    </row>
    <row r="14870" spans="2:17" ht="12.5" x14ac:dyDescent="0.25">
      <c r="B14870" s="24">
        <v>2833</v>
      </c>
      <c r="C14870" s="24">
        <v>4632499</v>
      </c>
      <c r="I14870" s="23"/>
      <c r="J14870" s="23"/>
      <c r="P14870" s="23"/>
      <c r="Q14870" s="23"/>
    </row>
    <row r="14871" spans="2:17" ht="12.5" x14ac:dyDescent="0.25">
      <c r="B14871" s="24">
        <v>2833</v>
      </c>
      <c r="C14871" s="24">
        <v>3969475</v>
      </c>
      <c r="I14871" s="23"/>
      <c r="J14871" s="23"/>
      <c r="P14871" s="23"/>
      <c r="Q14871" s="23"/>
    </row>
    <row r="14872" spans="2:17" ht="12.5" x14ac:dyDescent="0.25">
      <c r="B14872" s="24">
        <v>2833</v>
      </c>
      <c r="C14872" s="24">
        <v>3602525</v>
      </c>
      <c r="I14872" s="23"/>
      <c r="J14872" s="23"/>
      <c r="P14872" s="23"/>
      <c r="Q14872" s="23"/>
    </row>
    <row r="14873" spans="2:17" ht="12.5" x14ac:dyDescent="0.25">
      <c r="B14873" s="24">
        <v>2833</v>
      </c>
      <c r="C14873" s="24">
        <v>4513918</v>
      </c>
      <c r="I14873" s="23"/>
      <c r="J14873" s="23"/>
      <c r="P14873" s="23"/>
      <c r="Q14873" s="23"/>
    </row>
    <row r="14874" spans="2:17" ht="12.5" x14ac:dyDescent="0.25">
      <c r="B14874" s="24">
        <v>2833</v>
      </c>
      <c r="C14874" s="24">
        <v>3991873</v>
      </c>
      <c r="I14874" s="23"/>
      <c r="J14874" s="23"/>
      <c r="P14874" s="23"/>
      <c r="Q14874" s="23"/>
    </row>
    <row r="14875" spans="2:17" ht="12.5" x14ac:dyDescent="0.25">
      <c r="B14875" s="24">
        <v>2833</v>
      </c>
      <c r="C14875" s="24">
        <v>3397210</v>
      </c>
      <c r="I14875" s="23"/>
      <c r="J14875" s="23"/>
      <c r="P14875" s="23"/>
      <c r="Q14875" s="23"/>
    </row>
    <row r="14876" spans="2:17" ht="12.5" x14ac:dyDescent="0.25">
      <c r="B14876" s="24">
        <v>2833</v>
      </c>
      <c r="C14876" s="24">
        <v>3511526</v>
      </c>
      <c r="I14876" s="23"/>
      <c r="J14876" s="23"/>
      <c r="P14876" s="23"/>
      <c r="Q14876" s="23"/>
    </row>
    <row r="14877" spans="2:17" ht="12.5" x14ac:dyDescent="0.25">
      <c r="B14877" s="24">
        <v>2833</v>
      </c>
      <c r="C14877" s="24">
        <v>3991087</v>
      </c>
      <c r="I14877" s="23"/>
      <c r="J14877" s="23"/>
      <c r="P14877" s="23"/>
      <c r="Q14877" s="23"/>
    </row>
    <row r="14878" spans="2:17" ht="12.5" x14ac:dyDescent="0.25">
      <c r="B14878" s="24">
        <v>2833</v>
      </c>
      <c r="C14878" s="24">
        <v>4002316</v>
      </c>
      <c r="I14878" s="23"/>
      <c r="J14878" s="23"/>
      <c r="P14878" s="23"/>
      <c r="Q14878" s="23"/>
    </row>
    <row r="14879" spans="2:17" ht="12.5" x14ac:dyDescent="0.25">
      <c r="B14879" s="24">
        <v>2833</v>
      </c>
      <c r="C14879" s="24">
        <v>3977318</v>
      </c>
      <c r="I14879" s="23"/>
      <c r="J14879" s="23"/>
      <c r="P14879" s="23"/>
      <c r="Q14879" s="23"/>
    </row>
    <row r="14880" spans="2:17" ht="12.5" x14ac:dyDescent="0.25">
      <c r="B14880" s="24">
        <v>2833</v>
      </c>
      <c r="C14880" s="24">
        <v>7079122</v>
      </c>
      <c r="I14880" s="23"/>
      <c r="J14880" s="23"/>
      <c r="P14880" s="23"/>
      <c r="Q14880" s="23"/>
    </row>
    <row r="14881" spans="2:17" ht="12.5" x14ac:dyDescent="0.25">
      <c r="B14881" s="24">
        <v>2833</v>
      </c>
      <c r="C14881" s="24">
        <v>4431078</v>
      </c>
      <c r="I14881" s="23"/>
      <c r="J14881" s="23"/>
      <c r="P14881" s="23"/>
      <c r="Q14881" s="23"/>
    </row>
    <row r="14882" spans="2:17" ht="12.5" x14ac:dyDescent="0.25">
      <c r="B14882" s="24">
        <v>2833</v>
      </c>
      <c r="C14882" s="24">
        <v>5771114</v>
      </c>
      <c r="I14882" s="23"/>
      <c r="J14882" s="23"/>
      <c r="P14882" s="23"/>
      <c r="Q14882" s="23"/>
    </row>
    <row r="14883" spans="2:17" ht="12.5" x14ac:dyDescent="0.25">
      <c r="B14883" s="24">
        <v>2833</v>
      </c>
      <c r="C14883" s="24">
        <v>3665726</v>
      </c>
      <c r="I14883" s="23"/>
      <c r="J14883" s="23"/>
      <c r="P14883" s="23"/>
      <c r="Q14883" s="23"/>
    </row>
    <row r="14884" spans="2:17" ht="12.5" x14ac:dyDescent="0.25">
      <c r="B14884" s="24">
        <v>2833</v>
      </c>
      <c r="C14884" s="24">
        <v>4687829</v>
      </c>
      <c r="I14884" s="23"/>
      <c r="J14884" s="23"/>
      <c r="P14884" s="23"/>
      <c r="Q14884" s="23"/>
    </row>
    <row r="14885" spans="2:17" ht="12.5" x14ac:dyDescent="0.25">
      <c r="B14885" s="24">
        <v>2833</v>
      </c>
      <c r="C14885" s="24">
        <v>3996010</v>
      </c>
      <c r="I14885" s="23"/>
      <c r="J14885" s="23"/>
      <c r="P14885" s="23"/>
      <c r="Q14885" s="23"/>
    </row>
    <row r="14886" spans="2:17" ht="12.5" x14ac:dyDescent="0.25">
      <c r="B14886" s="24">
        <v>2833</v>
      </c>
      <c r="C14886" s="24">
        <v>5709036</v>
      </c>
      <c r="I14886" s="23"/>
      <c r="J14886" s="23"/>
      <c r="P14886" s="23"/>
      <c r="Q14886" s="23"/>
    </row>
    <row r="14887" spans="2:17" ht="12.5" x14ac:dyDescent="0.25">
      <c r="B14887" s="24">
        <v>2833</v>
      </c>
      <c r="C14887" s="24">
        <v>3927185</v>
      </c>
      <c r="I14887" s="23"/>
      <c r="J14887" s="23"/>
      <c r="P14887" s="23"/>
      <c r="Q14887" s="23"/>
    </row>
    <row r="14888" spans="2:17" ht="12.5" x14ac:dyDescent="0.25">
      <c r="B14888" s="24">
        <v>2833</v>
      </c>
      <c r="C14888" s="24">
        <v>3366068</v>
      </c>
      <c r="I14888" s="23"/>
      <c r="J14888" s="23"/>
      <c r="P14888" s="23"/>
      <c r="Q14888" s="23"/>
    </row>
    <row r="14889" spans="2:17" ht="12.5" x14ac:dyDescent="0.25">
      <c r="B14889" s="24">
        <v>2833</v>
      </c>
      <c r="C14889" s="24">
        <v>4208811</v>
      </c>
      <c r="I14889" s="23"/>
      <c r="J14889" s="23"/>
      <c r="P14889" s="23"/>
      <c r="Q14889" s="23"/>
    </row>
    <row r="14890" spans="2:17" ht="12.5" x14ac:dyDescent="0.25">
      <c r="B14890" s="24">
        <v>2833</v>
      </c>
      <c r="C14890" s="24">
        <v>4530328</v>
      </c>
      <c r="I14890" s="23"/>
      <c r="J14890" s="23"/>
      <c r="P14890" s="23"/>
      <c r="Q14890" s="23"/>
    </row>
    <row r="14891" spans="2:17" ht="12.5" x14ac:dyDescent="0.25">
      <c r="B14891" s="24">
        <v>2833</v>
      </c>
      <c r="C14891" s="24">
        <v>3479522</v>
      </c>
      <c r="I14891" s="23"/>
      <c r="J14891" s="23"/>
      <c r="P14891" s="23"/>
      <c r="Q14891" s="23"/>
    </row>
    <row r="14892" spans="2:17" ht="12.5" x14ac:dyDescent="0.25">
      <c r="B14892" s="24">
        <v>2833</v>
      </c>
      <c r="C14892" s="24">
        <v>4121736</v>
      </c>
      <c r="I14892" s="23"/>
      <c r="J14892" s="23"/>
      <c r="P14892" s="23"/>
      <c r="Q14892" s="23"/>
    </row>
    <row r="14893" spans="2:17" ht="12.5" x14ac:dyDescent="0.25">
      <c r="B14893" s="24">
        <v>2833</v>
      </c>
      <c r="C14893" s="24">
        <v>4067968</v>
      </c>
      <c r="I14893" s="23"/>
      <c r="J14893" s="23"/>
      <c r="P14893" s="23"/>
      <c r="Q14893" s="23"/>
    </row>
    <row r="14894" spans="2:17" ht="12.5" x14ac:dyDescent="0.25">
      <c r="B14894" s="24">
        <v>2833</v>
      </c>
      <c r="C14894" s="24">
        <v>4548737</v>
      </c>
      <c r="I14894" s="23"/>
      <c r="J14894" s="23"/>
      <c r="P14894" s="23"/>
      <c r="Q14894" s="23"/>
    </row>
    <row r="14895" spans="2:17" ht="12.5" x14ac:dyDescent="0.25">
      <c r="B14895" s="24">
        <v>2833</v>
      </c>
      <c r="C14895" s="24">
        <v>3403504</v>
      </c>
      <c r="I14895" s="23"/>
      <c r="J14895" s="23"/>
      <c r="P14895" s="23"/>
      <c r="Q14895" s="23"/>
    </row>
    <row r="14896" spans="2:17" ht="12.5" x14ac:dyDescent="0.25">
      <c r="B14896" s="24">
        <v>2833</v>
      </c>
      <c r="C14896" s="24">
        <v>4003649</v>
      </c>
      <c r="I14896" s="23"/>
      <c r="J14896" s="23"/>
      <c r="P14896" s="23"/>
      <c r="Q14896" s="23"/>
    </row>
    <row r="14897" spans="2:17" ht="12.5" x14ac:dyDescent="0.25">
      <c r="B14897" s="24">
        <v>2833</v>
      </c>
      <c r="C14897" s="24">
        <v>4198958</v>
      </c>
      <c r="I14897" s="23"/>
      <c r="J14897" s="23"/>
      <c r="P14897" s="23"/>
      <c r="Q14897" s="23"/>
    </row>
    <row r="14898" spans="2:17" ht="12.5" x14ac:dyDescent="0.25">
      <c r="B14898" s="24">
        <v>2833</v>
      </c>
      <c r="C14898" s="24">
        <v>3778398</v>
      </c>
      <c r="I14898" s="23"/>
      <c r="J14898" s="23"/>
      <c r="P14898" s="23"/>
      <c r="Q14898" s="23"/>
    </row>
    <row r="14899" spans="2:17" ht="12.5" x14ac:dyDescent="0.25">
      <c r="B14899" s="24">
        <v>2833</v>
      </c>
      <c r="C14899" s="24">
        <v>6353898</v>
      </c>
      <c r="I14899" s="23"/>
      <c r="J14899" s="23"/>
      <c r="P14899" s="23"/>
      <c r="Q14899" s="23"/>
    </row>
    <row r="14900" spans="2:17" ht="12.5" x14ac:dyDescent="0.25">
      <c r="B14900" s="24">
        <v>2833</v>
      </c>
      <c r="C14900" s="24">
        <v>4754828</v>
      </c>
      <c r="I14900" s="23"/>
      <c r="J14900" s="23"/>
      <c r="P14900" s="23"/>
      <c r="Q14900" s="23"/>
    </row>
    <row r="14901" spans="2:17" ht="12.5" x14ac:dyDescent="0.25">
      <c r="B14901" s="24">
        <v>2833</v>
      </c>
      <c r="C14901" s="24">
        <v>5302210</v>
      </c>
      <c r="I14901" s="23"/>
      <c r="J14901" s="23"/>
      <c r="P14901" s="23"/>
      <c r="Q14901" s="23"/>
    </row>
    <row r="14902" spans="2:17" ht="12.5" x14ac:dyDescent="0.25">
      <c r="B14902" s="24">
        <v>2833</v>
      </c>
      <c r="C14902" s="24">
        <v>3826835</v>
      </c>
      <c r="I14902" s="23"/>
      <c r="J14902" s="23"/>
      <c r="P14902" s="23"/>
      <c r="Q14902" s="23"/>
    </row>
    <row r="14903" spans="2:17" ht="12.5" x14ac:dyDescent="0.25">
      <c r="B14903" s="24">
        <v>2833</v>
      </c>
      <c r="C14903" s="24">
        <v>3940242</v>
      </c>
      <c r="I14903" s="23"/>
      <c r="J14903" s="23"/>
      <c r="P14903" s="23"/>
      <c r="Q14903" s="23"/>
    </row>
    <row r="14904" spans="2:17" ht="12.5" x14ac:dyDescent="0.25">
      <c r="B14904" s="24">
        <v>2833</v>
      </c>
      <c r="C14904" s="24">
        <v>4387068</v>
      </c>
      <c r="I14904" s="23"/>
      <c r="J14904" s="23"/>
      <c r="P14904" s="23"/>
      <c r="Q14904" s="23"/>
    </row>
    <row r="14905" spans="2:17" ht="12.5" x14ac:dyDescent="0.25">
      <c r="B14905" s="24">
        <v>2833</v>
      </c>
      <c r="C14905" s="24">
        <v>4807112</v>
      </c>
      <c r="I14905" s="23"/>
      <c r="J14905" s="23"/>
      <c r="P14905" s="23"/>
      <c r="Q14905" s="23"/>
    </row>
    <row r="14906" spans="2:17" ht="12.5" x14ac:dyDescent="0.25">
      <c r="B14906" s="24">
        <v>2833</v>
      </c>
      <c r="C14906" s="24">
        <v>4468763</v>
      </c>
      <c r="I14906" s="23"/>
      <c r="J14906" s="23"/>
      <c r="P14906" s="23"/>
      <c r="Q14906" s="23"/>
    </row>
    <row r="14907" spans="2:17" ht="12.5" x14ac:dyDescent="0.25">
      <c r="B14907" s="24">
        <v>2833</v>
      </c>
      <c r="C14907" s="24">
        <v>3990554</v>
      </c>
      <c r="I14907" s="23"/>
      <c r="J14907" s="23"/>
      <c r="P14907" s="23"/>
      <c r="Q14907" s="23"/>
    </row>
    <row r="14908" spans="2:17" ht="12.5" x14ac:dyDescent="0.25">
      <c r="B14908" s="24">
        <v>2833</v>
      </c>
      <c r="C14908" s="24">
        <v>4465332</v>
      </c>
      <c r="I14908" s="23"/>
      <c r="J14908" s="23"/>
      <c r="P14908" s="23"/>
      <c r="Q14908" s="23"/>
    </row>
    <row r="14909" spans="2:17" ht="12.5" x14ac:dyDescent="0.25">
      <c r="B14909" s="24">
        <v>2833</v>
      </c>
      <c r="C14909" s="24">
        <v>4212042</v>
      </c>
      <c r="I14909" s="23"/>
      <c r="J14909" s="23"/>
      <c r="P14909" s="23"/>
      <c r="Q14909" s="23"/>
    </row>
    <row r="14910" spans="2:17" ht="12.5" x14ac:dyDescent="0.25">
      <c r="B14910" s="24">
        <v>2833</v>
      </c>
      <c r="C14910" s="24">
        <v>5550428</v>
      </c>
      <c r="I14910" s="23"/>
      <c r="J14910" s="23"/>
      <c r="P14910" s="23"/>
      <c r="Q14910" s="23"/>
    </row>
    <row r="14911" spans="2:17" ht="12.5" x14ac:dyDescent="0.25">
      <c r="B14911" s="24">
        <v>2833</v>
      </c>
      <c r="C14911" s="24">
        <v>3852310</v>
      </c>
      <c r="I14911" s="23"/>
      <c r="J14911" s="23"/>
      <c r="P14911" s="23"/>
      <c r="Q14911" s="23"/>
    </row>
    <row r="14912" spans="2:17" ht="12.5" x14ac:dyDescent="0.25">
      <c r="B14912" s="24">
        <v>2833</v>
      </c>
      <c r="C14912" s="24">
        <v>4831039</v>
      </c>
      <c r="I14912" s="23"/>
      <c r="J14912" s="23"/>
      <c r="P14912" s="23"/>
      <c r="Q14912" s="23"/>
    </row>
    <row r="14913" spans="2:17" ht="12.5" x14ac:dyDescent="0.25">
      <c r="B14913" s="24">
        <v>2833</v>
      </c>
      <c r="C14913" s="24">
        <v>3569776</v>
      </c>
      <c r="I14913" s="23"/>
      <c r="J14913" s="23"/>
      <c r="P14913" s="23"/>
      <c r="Q14913" s="23"/>
    </row>
    <row r="14914" spans="2:17" ht="12.5" x14ac:dyDescent="0.25">
      <c r="B14914" s="24">
        <v>2833</v>
      </c>
      <c r="C14914" s="24">
        <v>4593957</v>
      </c>
      <c r="I14914" s="23"/>
      <c r="J14914" s="23"/>
      <c r="P14914" s="23"/>
      <c r="Q14914" s="23"/>
    </row>
    <row r="14915" spans="2:17" ht="12.5" x14ac:dyDescent="0.25">
      <c r="B14915" s="24">
        <v>2833</v>
      </c>
      <c r="C14915" s="24">
        <v>3812585</v>
      </c>
      <c r="I14915" s="23"/>
      <c r="J14915" s="23"/>
      <c r="P14915" s="23"/>
      <c r="Q14915" s="23"/>
    </row>
    <row r="14916" spans="2:17" ht="12.5" x14ac:dyDescent="0.25">
      <c r="B14916" s="24">
        <v>2833</v>
      </c>
      <c r="C14916" s="24">
        <v>4721519</v>
      </c>
      <c r="I14916" s="23"/>
      <c r="J14916" s="23"/>
      <c r="P14916" s="23"/>
      <c r="Q14916" s="23"/>
    </row>
    <row r="14917" spans="2:17" ht="12.5" x14ac:dyDescent="0.25">
      <c r="B14917" s="24">
        <v>2833</v>
      </c>
      <c r="C14917" s="24">
        <v>3749475</v>
      </c>
      <c r="I14917" s="23"/>
      <c r="J14917" s="23"/>
      <c r="P14917" s="23"/>
      <c r="Q14917" s="23"/>
    </row>
    <row r="14918" spans="2:17" ht="12.5" x14ac:dyDescent="0.25">
      <c r="B14918" s="24">
        <v>2833</v>
      </c>
      <c r="C14918" s="24">
        <v>3762836</v>
      </c>
      <c r="I14918" s="23"/>
      <c r="J14918" s="23"/>
      <c r="P14918" s="23"/>
      <c r="Q14918" s="23"/>
    </row>
    <row r="14919" spans="2:17" ht="12.5" x14ac:dyDescent="0.25">
      <c r="B14919" s="24">
        <v>2833</v>
      </c>
      <c r="C14919" s="24">
        <v>4018242</v>
      </c>
      <c r="I14919" s="23"/>
      <c r="J14919" s="23"/>
      <c r="P14919" s="23"/>
      <c r="Q14919" s="23"/>
    </row>
    <row r="14920" spans="2:17" ht="12.5" x14ac:dyDescent="0.25">
      <c r="B14920" s="24">
        <v>2833</v>
      </c>
      <c r="C14920" s="24">
        <v>3931203</v>
      </c>
      <c r="I14920" s="23"/>
      <c r="J14920" s="23"/>
      <c r="P14920" s="23"/>
      <c r="Q14920" s="23"/>
    </row>
    <row r="14921" spans="2:17" ht="12.5" x14ac:dyDescent="0.25">
      <c r="B14921" s="24">
        <v>2833</v>
      </c>
      <c r="C14921" s="24">
        <v>3888880</v>
      </c>
      <c r="I14921" s="23"/>
      <c r="J14921" s="23"/>
      <c r="P14921" s="23"/>
      <c r="Q14921" s="23"/>
    </row>
    <row r="14922" spans="2:17" ht="12.5" x14ac:dyDescent="0.25">
      <c r="B14922" s="24">
        <v>2833</v>
      </c>
      <c r="C14922" s="24">
        <v>4072193</v>
      </c>
      <c r="I14922" s="23"/>
      <c r="J14922" s="23"/>
      <c r="P14922" s="23"/>
      <c r="Q14922" s="23"/>
    </row>
    <row r="14923" spans="2:17" ht="12.5" x14ac:dyDescent="0.25">
      <c r="B14923" s="24">
        <v>2833</v>
      </c>
      <c r="C14923" s="24">
        <v>4872666</v>
      </c>
      <c r="I14923" s="23"/>
      <c r="J14923" s="23"/>
      <c r="P14923" s="23"/>
      <c r="Q14923" s="23"/>
    </row>
    <row r="14924" spans="2:17" ht="12.5" x14ac:dyDescent="0.25">
      <c r="B14924" s="24">
        <v>2833</v>
      </c>
      <c r="C14924" s="24">
        <v>4036936</v>
      </c>
      <c r="I14924" s="23"/>
      <c r="J14924" s="23"/>
      <c r="P14924" s="23"/>
      <c r="Q14924" s="23"/>
    </row>
    <row r="14925" spans="2:17" ht="12.5" x14ac:dyDescent="0.25">
      <c r="B14925" s="24">
        <v>2833</v>
      </c>
      <c r="C14925" s="24">
        <v>3872567</v>
      </c>
      <c r="I14925" s="23"/>
      <c r="J14925" s="23"/>
      <c r="P14925" s="23"/>
      <c r="Q14925" s="23"/>
    </row>
    <row r="14926" spans="2:17" ht="12.5" x14ac:dyDescent="0.25">
      <c r="B14926" s="24">
        <v>2833</v>
      </c>
      <c r="C14926" s="24">
        <v>4149016</v>
      </c>
      <c r="I14926" s="23"/>
      <c r="J14926" s="23"/>
      <c r="P14926" s="23"/>
      <c r="Q14926" s="23"/>
    </row>
    <row r="14927" spans="2:17" ht="12.5" x14ac:dyDescent="0.25">
      <c r="B14927" s="24">
        <v>2833</v>
      </c>
      <c r="C14927" s="24">
        <v>3966583</v>
      </c>
      <c r="I14927" s="23"/>
      <c r="J14927" s="23"/>
      <c r="P14927" s="23"/>
      <c r="Q14927" s="23"/>
    </row>
    <row r="14928" spans="2:17" ht="12.5" x14ac:dyDescent="0.25">
      <c r="B14928" s="24">
        <v>2833</v>
      </c>
      <c r="C14928" s="24">
        <v>3995933</v>
      </c>
      <c r="I14928" s="23"/>
      <c r="J14928" s="23"/>
      <c r="P14928" s="23"/>
      <c r="Q14928" s="23"/>
    </row>
    <row r="14929" spans="2:17" ht="12.5" x14ac:dyDescent="0.25">
      <c r="B14929" s="24">
        <v>2833</v>
      </c>
      <c r="C14929" s="24">
        <v>4120484</v>
      </c>
      <c r="I14929" s="23"/>
      <c r="J14929" s="23"/>
      <c r="P14929" s="23"/>
      <c r="Q14929" s="23"/>
    </row>
    <row r="14930" spans="2:17" ht="12.5" x14ac:dyDescent="0.25">
      <c r="B14930" s="24">
        <v>2833</v>
      </c>
      <c r="C14930" s="24">
        <v>3343654</v>
      </c>
      <c r="I14930" s="23"/>
      <c r="J14930" s="23"/>
      <c r="P14930" s="23"/>
      <c r="Q14930" s="23"/>
    </row>
    <row r="14931" spans="2:17" ht="12.5" x14ac:dyDescent="0.25">
      <c r="B14931" s="24">
        <v>2833</v>
      </c>
      <c r="C14931" s="24">
        <v>3950446</v>
      </c>
      <c r="I14931" s="23"/>
      <c r="J14931" s="23"/>
      <c r="P14931" s="23"/>
      <c r="Q14931" s="23"/>
    </row>
    <row r="14932" spans="2:17" ht="12.5" x14ac:dyDescent="0.25">
      <c r="B14932" s="24">
        <v>2833</v>
      </c>
      <c r="C14932" s="24">
        <v>3989537</v>
      </c>
      <c r="I14932" s="23"/>
      <c r="J14932" s="23"/>
      <c r="P14932" s="23"/>
      <c r="Q14932" s="23"/>
    </row>
    <row r="14933" spans="2:17" ht="12.5" x14ac:dyDescent="0.25">
      <c r="B14933" s="24">
        <v>2833</v>
      </c>
      <c r="C14933" s="24">
        <v>3861988</v>
      </c>
      <c r="I14933" s="23"/>
      <c r="J14933" s="23"/>
      <c r="P14933" s="23"/>
      <c r="Q14933" s="23"/>
    </row>
    <row r="14934" spans="2:17" ht="12.5" x14ac:dyDescent="0.25">
      <c r="B14934" s="24">
        <v>2833</v>
      </c>
      <c r="C14934" s="24">
        <v>3021171</v>
      </c>
      <c r="I14934" s="23"/>
      <c r="J14934" s="23"/>
      <c r="P14934" s="23"/>
      <c r="Q14934" s="23"/>
    </row>
    <row r="14935" spans="2:17" ht="12.5" x14ac:dyDescent="0.25">
      <c r="B14935" s="24">
        <v>2833</v>
      </c>
      <c r="C14935" s="24">
        <v>4305527</v>
      </c>
      <c r="I14935" s="23"/>
      <c r="J14935" s="23"/>
      <c r="P14935" s="23"/>
      <c r="Q14935" s="23"/>
    </row>
    <row r="14936" spans="2:17" ht="12.5" x14ac:dyDescent="0.25">
      <c r="B14936" s="24">
        <v>2833</v>
      </c>
      <c r="C14936" s="24">
        <v>4024242</v>
      </c>
      <c r="I14936" s="23"/>
      <c r="J14936" s="23"/>
      <c r="P14936" s="23"/>
      <c r="Q14936" s="23"/>
    </row>
    <row r="14937" spans="2:17" ht="12.5" x14ac:dyDescent="0.25">
      <c r="B14937" s="24">
        <v>2833</v>
      </c>
      <c r="C14937" s="24">
        <v>3968626</v>
      </c>
      <c r="I14937" s="23"/>
      <c r="J14937" s="23"/>
      <c r="P14937" s="23"/>
      <c r="Q14937" s="23"/>
    </row>
    <row r="14938" spans="2:17" ht="12.5" x14ac:dyDescent="0.25">
      <c r="B14938" s="24">
        <v>2833</v>
      </c>
      <c r="C14938" s="24">
        <v>3795358</v>
      </c>
      <c r="I14938" s="23"/>
      <c r="J14938" s="23"/>
      <c r="P14938" s="23"/>
      <c r="Q14938" s="23"/>
    </row>
    <row r="14939" spans="2:17" ht="12.5" x14ac:dyDescent="0.25">
      <c r="B14939" s="24">
        <v>2833</v>
      </c>
      <c r="C14939" s="24">
        <v>3142845</v>
      </c>
      <c r="I14939" s="23"/>
      <c r="J14939" s="23"/>
      <c r="P14939" s="23"/>
      <c r="Q14939" s="23"/>
    </row>
    <row r="14940" spans="2:17" ht="12.5" x14ac:dyDescent="0.25">
      <c r="B14940" s="24">
        <v>2833</v>
      </c>
      <c r="C14940" s="24">
        <v>4050725</v>
      </c>
      <c r="I14940" s="23"/>
      <c r="J14940" s="23"/>
      <c r="P14940" s="23"/>
      <c r="Q14940" s="23"/>
    </row>
    <row r="14941" spans="2:17" ht="12.5" x14ac:dyDescent="0.25">
      <c r="B14941" s="24">
        <v>2833</v>
      </c>
      <c r="C14941" s="24">
        <v>3543909</v>
      </c>
      <c r="I14941" s="23"/>
      <c r="J14941" s="23"/>
      <c r="P14941" s="23"/>
      <c r="Q14941" s="23"/>
    </row>
    <row r="14942" spans="2:17" ht="12.5" x14ac:dyDescent="0.25">
      <c r="B14942" s="24">
        <v>2833</v>
      </c>
      <c r="C14942" s="24">
        <v>3884200</v>
      </c>
      <c r="I14942" s="23"/>
      <c r="J14942" s="23"/>
      <c r="P14942" s="23"/>
      <c r="Q14942" s="23"/>
    </row>
    <row r="14943" spans="2:17" ht="12.5" x14ac:dyDescent="0.25">
      <c r="B14943" s="24">
        <v>2833</v>
      </c>
      <c r="C14943" s="24">
        <v>3921823</v>
      </c>
      <c r="I14943" s="23"/>
      <c r="J14943" s="23"/>
      <c r="P14943" s="23"/>
      <c r="Q14943" s="23"/>
    </row>
    <row r="14944" spans="2:17" ht="12.5" x14ac:dyDescent="0.25">
      <c r="B14944" s="24">
        <v>2833</v>
      </c>
      <c r="C14944" s="24">
        <v>3476545</v>
      </c>
      <c r="I14944" s="23"/>
      <c r="J14944" s="23"/>
      <c r="P14944" s="23"/>
      <c r="Q14944" s="23"/>
    </row>
    <row r="14945" spans="2:17" ht="12.5" x14ac:dyDescent="0.25">
      <c r="B14945" s="24">
        <v>2833</v>
      </c>
      <c r="C14945" s="24">
        <v>4083094</v>
      </c>
      <c r="I14945" s="23"/>
      <c r="J14945" s="23"/>
      <c r="P14945" s="23"/>
      <c r="Q14945" s="23"/>
    </row>
    <row r="14946" spans="2:17" ht="12.5" x14ac:dyDescent="0.25">
      <c r="B14946" s="24">
        <v>2833</v>
      </c>
      <c r="C14946" s="24">
        <v>4949361</v>
      </c>
      <c r="I14946" s="23"/>
      <c r="J14946" s="23"/>
      <c r="P14946" s="23"/>
      <c r="Q14946" s="23"/>
    </row>
    <row r="14947" spans="2:17" ht="12.5" x14ac:dyDescent="0.25">
      <c r="B14947" s="24">
        <v>2833</v>
      </c>
      <c r="C14947" s="24">
        <v>3840198</v>
      </c>
      <c r="I14947" s="23"/>
      <c r="J14947" s="23"/>
      <c r="P14947" s="23"/>
      <c r="Q14947" s="23"/>
    </row>
    <row r="14948" spans="2:17" ht="12.5" x14ac:dyDescent="0.25">
      <c r="B14948" s="24">
        <v>2833</v>
      </c>
      <c r="C14948" s="24">
        <v>4245550</v>
      </c>
      <c r="I14948" s="23"/>
      <c r="J14948" s="23"/>
      <c r="P14948" s="23"/>
      <c r="Q14948" s="23"/>
    </row>
    <row r="14949" spans="2:17" ht="12.5" x14ac:dyDescent="0.25">
      <c r="B14949" s="24">
        <v>2833</v>
      </c>
      <c r="C14949" s="24">
        <v>3563194</v>
      </c>
      <c r="I14949" s="23"/>
      <c r="J14949" s="23"/>
      <c r="P14949" s="23"/>
      <c r="Q14949" s="23"/>
    </row>
    <row r="14950" spans="2:17" ht="12.5" x14ac:dyDescent="0.25">
      <c r="B14950" s="24">
        <v>2833</v>
      </c>
      <c r="C14950" s="24">
        <v>3979165</v>
      </c>
      <c r="I14950" s="23"/>
      <c r="J14950" s="23"/>
      <c r="P14950" s="23"/>
      <c r="Q14950" s="23"/>
    </row>
    <row r="14951" spans="2:17" ht="12.5" x14ac:dyDescent="0.25">
      <c r="B14951" s="24">
        <v>2833</v>
      </c>
      <c r="C14951" s="24">
        <v>2637707</v>
      </c>
      <c r="I14951" s="23"/>
      <c r="J14951" s="23"/>
      <c r="P14951" s="23"/>
      <c r="Q14951" s="23"/>
    </row>
    <row r="14952" spans="2:17" ht="12.5" x14ac:dyDescent="0.25">
      <c r="B14952" s="24">
        <v>2833</v>
      </c>
      <c r="C14952" s="24">
        <v>3894632</v>
      </c>
      <c r="I14952" s="23"/>
      <c r="J14952" s="23"/>
      <c r="P14952" s="23"/>
      <c r="Q14952" s="23"/>
    </row>
    <row r="14953" spans="2:17" ht="12.5" x14ac:dyDescent="0.25">
      <c r="B14953" s="24">
        <v>2833</v>
      </c>
      <c r="C14953" s="24">
        <v>4113558</v>
      </c>
      <c r="I14953" s="23"/>
      <c r="J14953" s="23"/>
      <c r="P14953" s="23"/>
      <c r="Q14953" s="23"/>
    </row>
    <row r="14954" spans="2:17" ht="12.5" x14ac:dyDescent="0.25">
      <c r="B14954" s="24">
        <v>2833</v>
      </c>
      <c r="C14954" s="24">
        <v>3832444</v>
      </c>
      <c r="I14954" s="23"/>
      <c r="J14954" s="23"/>
      <c r="P14954" s="23"/>
      <c r="Q14954" s="23"/>
    </row>
    <row r="14955" spans="2:17" ht="12.5" x14ac:dyDescent="0.25">
      <c r="B14955" s="24">
        <v>2833</v>
      </c>
      <c r="C14955" s="24">
        <v>4607727</v>
      </c>
      <c r="I14955" s="23"/>
      <c r="J14955" s="23"/>
      <c r="P14955" s="23"/>
      <c r="Q14955" s="23"/>
    </row>
    <row r="14956" spans="2:17" ht="12.5" x14ac:dyDescent="0.25">
      <c r="B14956" s="24">
        <v>2833</v>
      </c>
      <c r="C14956" s="24">
        <v>3896387</v>
      </c>
      <c r="I14956" s="23"/>
      <c r="J14956" s="23"/>
      <c r="P14956" s="23"/>
      <c r="Q14956" s="23"/>
    </row>
    <row r="14957" spans="2:17" ht="12.5" x14ac:dyDescent="0.25">
      <c r="B14957" s="24">
        <v>2833</v>
      </c>
      <c r="C14957" s="24">
        <v>4021425</v>
      </c>
      <c r="I14957" s="23"/>
      <c r="J14957" s="23"/>
      <c r="P14957" s="23"/>
      <c r="Q14957" s="23"/>
    </row>
    <row r="14958" spans="2:17" ht="12.5" x14ac:dyDescent="0.25">
      <c r="B14958" s="24">
        <v>2833</v>
      </c>
      <c r="C14958" s="24">
        <v>3945372</v>
      </c>
      <c r="I14958" s="23"/>
      <c r="J14958" s="23"/>
      <c r="P14958" s="23"/>
      <c r="Q14958" s="23"/>
    </row>
    <row r="14959" spans="2:17" ht="12.5" x14ac:dyDescent="0.25">
      <c r="B14959" s="24">
        <v>2833</v>
      </c>
      <c r="C14959" s="24">
        <v>3073114</v>
      </c>
      <c r="I14959" s="23"/>
      <c r="J14959" s="23"/>
      <c r="P14959" s="23"/>
      <c r="Q14959" s="23"/>
    </row>
    <row r="14960" spans="2:17" ht="12.5" x14ac:dyDescent="0.25">
      <c r="B14960" s="24">
        <v>2833</v>
      </c>
      <c r="C14960" s="24">
        <v>4066321</v>
      </c>
      <c r="I14960" s="23"/>
      <c r="J14960" s="23"/>
      <c r="P14960" s="23"/>
      <c r="Q14960" s="23"/>
    </row>
    <row r="14961" spans="2:17" ht="12.5" x14ac:dyDescent="0.25">
      <c r="B14961" s="24">
        <v>2833</v>
      </c>
      <c r="C14961" s="24">
        <v>4465954</v>
      </c>
      <c r="I14961" s="23"/>
      <c r="J14961" s="23"/>
      <c r="P14961" s="23"/>
      <c r="Q14961" s="23"/>
    </row>
    <row r="14962" spans="2:17" ht="12.5" x14ac:dyDescent="0.25">
      <c r="B14962" s="24">
        <v>2833</v>
      </c>
      <c r="C14962" s="24">
        <v>4413902</v>
      </c>
      <c r="I14962" s="23"/>
      <c r="J14962" s="23"/>
      <c r="P14962" s="23"/>
      <c r="Q14962" s="23"/>
    </row>
    <row r="14963" spans="2:17" ht="12.5" x14ac:dyDescent="0.25">
      <c r="B14963" s="24">
        <v>2833</v>
      </c>
      <c r="C14963" s="24">
        <v>4036493</v>
      </c>
      <c r="I14963" s="23"/>
      <c r="J14963" s="23"/>
      <c r="P14963" s="23"/>
      <c r="Q14963" s="23"/>
    </row>
    <row r="14964" spans="2:17" ht="12.5" x14ac:dyDescent="0.25">
      <c r="B14964" s="24">
        <v>2833</v>
      </c>
      <c r="C14964" s="24">
        <v>4171138</v>
      </c>
      <c r="I14964" s="23"/>
      <c r="J14964" s="23"/>
      <c r="P14964" s="23"/>
      <c r="Q14964" s="23"/>
    </row>
    <row r="14965" spans="2:17" ht="12.5" x14ac:dyDescent="0.25">
      <c r="B14965" s="24">
        <v>2833</v>
      </c>
      <c r="C14965" s="24">
        <v>4935423</v>
      </c>
      <c r="I14965" s="23"/>
      <c r="J14965" s="23"/>
      <c r="P14965" s="23"/>
      <c r="Q14965" s="23"/>
    </row>
    <row r="14966" spans="2:17" ht="12.5" x14ac:dyDescent="0.25">
      <c r="B14966" s="24">
        <v>2833</v>
      </c>
      <c r="C14966" s="24">
        <v>6532813</v>
      </c>
      <c r="I14966" s="23"/>
      <c r="J14966" s="23"/>
      <c r="P14966" s="23"/>
      <c r="Q14966" s="23"/>
    </row>
    <row r="14967" spans="2:17" ht="12.5" x14ac:dyDescent="0.25">
      <c r="B14967" s="24">
        <v>2833</v>
      </c>
      <c r="C14967" s="24">
        <v>2811608</v>
      </c>
      <c r="I14967" s="23"/>
      <c r="J14967" s="23"/>
      <c r="P14967" s="23"/>
      <c r="Q14967" s="23"/>
    </row>
    <row r="14968" spans="2:17" ht="12.5" x14ac:dyDescent="0.25">
      <c r="B14968" s="24">
        <v>2833</v>
      </c>
      <c r="C14968" s="24">
        <v>4359332</v>
      </c>
      <c r="I14968" s="23"/>
      <c r="J14968" s="23"/>
      <c r="P14968" s="23"/>
      <c r="Q14968" s="23"/>
    </row>
    <row r="14969" spans="2:17" ht="12.5" x14ac:dyDescent="0.25">
      <c r="B14969" s="24">
        <v>2833</v>
      </c>
      <c r="C14969" s="24">
        <v>3948651</v>
      </c>
      <c r="I14969" s="23"/>
      <c r="J14969" s="23"/>
      <c r="P14969" s="23"/>
      <c r="Q14969" s="23"/>
    </row>
    <row r="14970" spans="2:17" ht="12.5" x14ac:dyDescent="0.25">
      <c r="B14970" s="24">
        <v>2833</v>
      </c>
      <c r="C14970" s="24">
        <v>3985102</v>
      </c>
      <c r="I14970" s="23"/>
      <c r="J14970" s="23"/>
      <c r="P14970" s="23"/>
      <c r="Q14970" s="23"/>
    </row>
    <row r="14971" spans="2:17" ht="12.5" x14ac:dyDescent="0.25">
      <c r="B14971" s="24">
        <v>2833</v>
      </c>
      <c r="C14971" s="24">
        <v>3839893</v>
      </c>
      <c r="I14971" s="23"/>
      <c r="J14971" s="23"/>
      <c r="P14971" s="23"/>
      <c r="Q14971" s="23"/>
    </row>
    <row r="14972" spans="2:17" ht="12.5" x14ac:dyDescent="0.25">
      <c r="B14972" s="24">
        <v>2833</v>
      </c>
      <c r="C14972" s="24">
        <v>3928066</v>
      </c>
      <c r="I14972" s="23"/>
      <c r="J14972" s="23"/>
      <c r="P14972" s="23"/>
      <c r="Q14972" s="23"/>
    </row>
    <row r="14973" spans="2:17" ht="12.5" x14ac:dyDescent="0.25">
      <c r="B14973" s="24">
        <v>2833</v>
      </c>
      <c r="C14973" s="24">
        <v>3996817</v>
      </c>
      <c r="I14973" s="23"/>
      <c r="J14973" s="23"/>
      <c r="P14973" s="23"/>
      <c r="Q14973" s="23"/>
    </row>
    <row r="14974" spans="2:17" ht="12.5" x14ac:dyDescent="0.25">
      <c r="B14974" s="24">
        <v>2833</v>
      </c>
      <c r="C14974" s="24">
        <v>4108276</v>
      </c>
      <c r="I14974" s="23"/>
      <c r="J14974" s="23"/>
      <c r="P14974" s="23"/>
      <c r="Q14974" s="23"/>
    </row>
    <row r="14975" spans="2:17" ht="12.5" x14ac:dyDescent="0.25">
      <c r="B14975" s="24">
        <v>2833</v>
      </c>
      <c r="C14975" s="24">
        <v>4015337</v>
      </c>
      <c r="I14975" s="23"/>
      <c r="J14975" s="23"/>
      <c r="P14975" s="23"/>
      <c r="Q14975" s="23"/>
    </row>
    <row r="14976" spans="2:17" ht="12.5" x14ac:dyDescent="0.25">
      <c r="B14976" s="24">
        <v>2833</v>
      </c>
      <c r="C14976" s="24">
        <v>4606044</v>
      </c>
      <c r="I14976" s="23"/>
      <c r="J14976" s="23"/>
      <c r="P14976" s="23"/>
      <c r="Q14976" s="23"/>
    </row>
    <row r="14977" spans="2:17" ht="12.5" x14ac:dyDescent="0.25">
      <c r="B14977" s="24">
        <v>2833</v>
      </c>
      <c r="C14977" s="24">
        <v>3942325</v>
      </c>
      <c r="I14977" s="23"/>
      <c r="J14977" s="23"/>
      <c r="P14977" s="23"/>
      <c r="Q14977" s="23"/>
    </row>
    <row r="14978" spans="2:17" ht="12.5" x14ac:dyDescent="0.25">
      <c r="B14978" s="24">
        <v>2833</v>
      </c>
      <c r="C14978" s="24">
        <v>4067696</v>
      </c>
      <c r="I14978" s="23"/>
      <c r="J14978" s="23"/>
      <c r="P14978" s="23"/>
      <c r="Q14978" s="23"/>
    </row>
    <row r="14979" spans="2:17" ht="12.5" x14ac:dyDescent="0.25">
      <c r="B14979" s="24">
        <v>2833</v>
      </c>
      <c r="C14979" s="24">
        <v>3257792</v>
      </c>
      <c r="I14979" s="23"/>
      <c r="J14979" s="23"/>
      <c r="P14979" s="23"/>
      <c r="Q14979" s="23"/>
    </row>
    <row r="14980" spans="2:17" ht="12.5" x14ac:dyDescent="0.25">
      <c r="B14980" s="24">
        <v>2833</v>
      </c>
      <c r="C14980" s="24">
        <v>1010170</v>
      </c>
      <c r="I14980" s="23"/>
      <c r="J14980" s="23"/>
      <c r="P14980" s="23"/>
      <c r="Q14980" s="23"/>
    </row>
    <row r="14981" spans="2:17" ht="12.5" x14ac:dyDescent="0.25">
      <c r="B14981" s="24">
        <v>2833</v>
      </c>
      <c r="C14981" s="24">
        <v>4055442</v>
      </c>
      <c r="I14981" s="23"/>
      <c r="J14981" s="23"/>
      <c r="P14981" s="23"/>
      <c r="Q14981" s="23"/>
    </row>
    <row r="14982" spans="2:17" ht="12.5" x14ac:dyDescent="0.25">
      <c r="B14982" s="24">
        <v>2833</v>
      </c>
      <c r="C14982" s="24">
        <v>3982987</v>
      </c>
      <c r="I14982" s="23"/>
      <c r="J14982" s="23"/>
      <c r="P14982" s="23"/>
      <c r="Q14982" s="23"/>
    </row>
    <row r="14983" spans="2:17" ht="12.5" x14ac:dyDescent="0.25">
      <c r="B14983" s="24">
        <v>2833</v>
      </c>
      <c r="C14983" s="24">
        <v>3403353</v>
      </c>
      <c r="I14983" s="23"/>
      <c r="J14983" s="23"/>
      <c r="P14983" s="23"/>
      <c r="Q14983" s="23"/>
    </row>
    <row r="14984" spans="2:17" ht="12.5" x14ac:dyDescent="0.25">
      <c r="B14984" s="24">
        <v>2833</v>
      </c>
      <c r="C14984" s="24">
        <v>3271424</v>
      </c>
      <c r="I14984" s="23"/>
      <c r="J14984" s="23"/>
      <c r="P14984" s="23"/>
      <c r="Q14984" s="23"/>
    </row>
    <row r="14985" spans="2:17" ht="12.5" x14ac:dyDescent="0.25">
      <c r="B14985" s="24">
        <v>2833</v>
      </c>
      <c r="C14985" s="24">
        <v>4087103</v>
      </c>
      <c r="I14985" s="23"/>
      <c r="J14985" s="23"/>
      <c r="P14985" s="23"/>
      <c r="Q14985" s="23"/>
    </row>
    <row r="14986" spans="2:17" ht="12.5" x14ac:dyDescent="0.25">
      <c r="B14986" s="24">
        <v>2833</v>
      </c>
      <c r="C14986" s="24">
        <v>4107646</v>
      </c>
      <c r="I14986" s="23"/>
      <c r="J14986" s="23"/>
      <c r="P14986" s="23"/>
      <c r="Q14986" s="23"/>
    </row>
    <row r="14987" spans="2:17" ht="12.5" x14ac:dyDescent="0.25">
      <c r="B14987" s="24">
        <v>2833</v>
      </c>
      <c r="C14987" s="24">
        <v>3178082</v>
      </c>
      <c r="I14987" s="23"/>
      <c r="J14987" s="23"/>
      <c r="P14987" s="23"/>
      <c r="Q14987" s="23"/>
    </row>
    <row r="14988" spans="2:17" ht="12.5" x14ac:dyDescent="0.25">
      <c r="B14988" s="24">
        <v>2833</v>
      </c>
      <c r="C14988" s="24">
        <v>4015424</v>
      </c>
      <c r="I14988" s="23"/>
      <c r="J14988" s="23"/>
      <c r="P14988" s="23"/>
      <c r="Q14988" s="23"/>
    </row>
    <row r="14989" spans="2:17" ht="12.5" x14ac:dyDescent="0.25">
      <c r="B14989" s="24">
        <v>2833</v>
      </c>
      <c r="C14989" s="24">
        <v>4058414</v>
      </c>
      <c r="I14989" s="23"/>
      <c r="J14989" s="23"/>
      <c r="P14989" s="23"/>
      <c r="Q14989" s="23"/>
    </row>
    <row r="14990" spans="2:17" ht="12.5" x14ac:dyDescent="0.25">
      <c r="B14990" s="24">
        <v>2833</v>
      </c>
      <c r="C14990" s="24">
        <v>4518288</v>
      </c>
      <c r="I14990" s="23"/>
      <c r="J14990" s="23"/>
      <c r="P14990" s="23"/>
      <c r="Q14990" s="23"/>
    </row>
    <row r="14991" spans="2:17" ht="12.5" x14ac:dyDescent="0.25">
      <c r="B14991" s="24">
        <v>2833</v>
      </c>
      <c r="C14991" s="24">
        <v>4427509</v>
      </c>
      <c r="I14991" s="23"/>
      <c r="J14991" s="23"/>
      <c r="P14991" s="23"/>
      <c r="Q14991" s="23"/>
    </row>
    <row r="14992" spans="2:17" ht="12.5" x14ac:dyDescent="0.25">
      <c r="B14992" s="24">
        <v>2833</v>
      </c>
      <c r="C14992" s="24">
        <v>3979875</v>
      </c>
      <c r="I14992" s="23"/>
      <c r="J14992" s="23"/>
      <c r="P14992" s="23"/>
      <c r="Q14992" s="23"/>
    </row>
    <row r="14993" spans="2:17" ht="12.5" x14ac:dyDescent="0.25">
      <c r="B14993" s="24">
        <v>2833</v>
      </c>
      <c r="C14993" s="24">
        <v>3835589</v>
      </c>
      <c r="I14993" s="23"/>
      <c r="J14993" s="23"/>
      <c r="P14993" s="23"/>
      <c r="Q14993" s="23"/>
    </row>
    <row r="14994" spans="2:17" ht="12.5" x14ac:dyDescent="0.25">
      <c r="B14994" s="24">
        <v>2833</v>
      </c>
      <c r="C14994" s="24">
        <v>4257403</v>
      </c>
      <c r="I14994" s="23"/>
      <c r="J14994" s="23"/>
      <c r="P14994" s="23"/>
      <c r="Q14994" s="23"/>
    </row>
    <row r="14995" spans="2:17" ht="12.5" x14ac:dyDescent="0.25">
      <c r="B14995" s="24">
        <v>2833</v>
      </c>
      <c r="C14995" s="24">
        <v>3805777</v>
      </c>
      <c r="I14995" s="23"/>
      <c r="J14995" s="23"/>
      <c r="P14995" s="23"/>
      <c r="Q14995" s="23"/>
    </row>
    <row r="14996" spans="2:17" ht="12.5" x14ac:dyDescent="0.25">
      <c r="B14996" s="24">
        <v>2833</v>
      </c>
      <c r="C14996" s="24">
        <v>4139588</v>
      </c>
      <c r="I14996" s="23"/>
      <c r="J14996" s="23"/>
      <c r="P14996" s="23"/>
      <c r="Q14996" s="23"/>
    </row>
    <row r="14997" spans="2:17" ht="12.5" x14ac:dyDescent="0.25">
      <c r="B14997" s="24">
        <v>2833</v>
      </c>
      <c r="C14997" s="24">
        <v>3712475</v>
      </c>
      <c r="I14997" s="23"/>
      <c r="J14997" s="23"/>
      <c r="P14997" s="23"/>
      <c r="Q14997" s="23"/>
    </row>
    <row r="14998" spans="2:17" ht="12.5" x14ac:dyDescent="0.25">
      <c r="B14998" s="24">
        <v>2833</v>
      </c>
      <c r="C14998" s="24">
        <v>3887424</v>
      </c>
      <c r="I14998" s="23"/>
      <c r="J14998" s="23"/>
      <c r="P14998" s="23"/>
      <c r="Q14998" s="23"/>
    </row>
    <row r="14999" spans="2:17" ht="12.5" x14ac:dyDescent="0.25">
      <c r="B14999" s="24">
        <v>2833</v>
      </c>
      <c r="C14999" s="24">
        <v>5526991</v>
      </c>
      <c r="I14999" s="23"/>
      <c r="J14999" s="23"/>
      <c r="P14999" s="23"/>
      <c r="Q14999" s="23"/>
    </row>
    <row r="15000" spans="2:17" ht="12.5" x14ac:dyDescent="0.25">
      <c r="B15000" s="24">
        <v>2833</v>
      </c>
      <c r="C15000" s="24">
        <v>4241496</v>
      </c>
      <c r="I15000" s="23"/>
      <c r="J15000" s="23"/>
      <c r="P15000" s="23"/>
      <c r="Q15000" s="23"/>
    </row>
    <row r="15001" spans="2:17" ht="12.5" x14ac:dyDescent="0.25">
      <c r="B15001" s="24">
        <v>2833</v>
      </c>
      <c r="C15001" s="24">
        <v>3985325</v>
      </c>
      <c r="I15001" s="23"/>
      <c r="J15001" s="23"/>
      <c r="P15001" s="23"/>
      <c r="Q15001" s="23"/>
    </row>
    <row r="15002" spans="2:17" ht="12.5" x14ac:dyDescent="0.25">
      <c r="B15002" s="24">
        <v>2833</v>
      </c>
      <c r="C15002" s="24">
        <v>3992428</v>
      </c>
      <c r="I15002" s="23"/>
      <c r="J15002" s="23"/>
      <c r="P15002" s="23"/>
      <c r="Q15002" s="23"/>
    </row>
    <row r="15003" spans="2:17" ht="12.5" x14ac:dyDescent="0.25">
      <c r="B15003" s="24">
        <v>2833</v>
      </c>
      <c r="C15003" s="24">
        <v>3989147</v>
      </c>
      <c r="I15003" s="23"/>
      <c r="J15003" s="23"/>
      <c r="P15003" s="23"/>
      <c r="Q15003" s="23"/>
    </row>
    <row r="15004" spans="2:17" ht="12.5" x14ac:dyDescent="0.25">
      <c r="B15004" s="24">
        <v>2833</v>
      </c>
      <c r="C15004" s="24">
        <v>3900793</v>
      </c>
      <c r="I15004" s="23"/>
      <c r="J15004" s="23"/>
      <c r="P15004" s="23"/>
      <c r="Q15004" s="23"/>
    </row>
    <row r="15005" spans="2:17" ht="12.5" x14ac:dyDescent="0.25">
      <c r="B15005" s="24">
        <v>2833</v>
      </c>
      <c r="C15005" s="24">
        <v>2460848</v>
      </c>
      <c r="I15005" s="23"/>
      <c r="J15005" s="23"/>
      <c r="P15005" s="23"/>
      <c r="Q15005" s="23"/>
    </row>
    <row r="15006" spans="2:17" ht="12.5" x14ac:dyDescent="0.25">
      <c r="B15006" s="24">
        <v>2833</v>
      </c>
      <c r="C15006" s="24">
        <v>3942697</v>
      </c>
      <c r="I15006" s="23"/>
      <c r="J15006" s="23"/>
      <c r="P15006" s="23"/>
      <c r="Q15006" s="23"/>
    </row>
    <row r="15007" spans="2:17" ht="12.5" x14ac:dyDescent="0.25">
      <c r="B15007" s="24">
        <v>2833</v>
      </c>
      <c r="C15007" s="24">
        <v>4554548</v>
      </c>
      <c r="I15007" s="23"/>
      <c r="J15007" s="23"/>
      <c r="P15007" s="23"/>
      <c r="Q15007" s="23"/>
    </row>
    <row r="15008" spans="2:17" ht="12.5" x14ac:dyDescent="0.25">
      <c r="B15008" s="24">
        <v>2833</v>
      </c>
      <c r="C15008" s="24">
        <v>6855213</v>
      </c>
      <c r="I15008" s="23"/>
      <c r="J15008" s="23"/>
      <c r="P15008" s="23"/>
      <c r="Q15008" s="23"/>
    </row>
    <row r="15009" spans="2:17" ht="12.5" x14ac:dyDescent="0.25">
      <c r="B15009" s="24">
        <v>2833</v>
      </c>
      <c r="C15009" s="24">
        <v>4218154</v>
      </c>
      <c r="I15009" s="23"/>
      <c r="J15009" s="23"/>
      <c r="P15009" s="23"/>
      <c r="Q15009" s="23"/>
    </row>
    <row r="15010" spans="2:17" ht="12.5" x14ac:dyDescent="0.25">
      <c r="B15010" s="24">
        <v>2833</v>
      </c>
      <c r="C15010" s="24">
        <v>2476468</v>
      </c>
      <c r="I15010" s="23"/>
      <c r="J15010" s="23"/>
      <c r="P15010" s="23"/>
      <c r="Q15010" s="23"/>
    </row>
    <row r="15011" spans="2:17" ht="12.5" x14ac:dyDescent="0.25">
      <c r="B15011" s="24">
        <v>2833</v>
      </c>
      <c r="C15011" s="24">
        <v>4565567</v>
      </c>
      <c r="I15011" s="23"/>
      <c r="J15011" s="23"/>
      <c r="P15011" s="23"/>
      <c r="Q15011" s="23"/>
    </row>
    <row r="15012" spans="2:17" ht="12.5" x14ac:dyDescent="0.25">
      <c r="B15012" s="24">
        <v>2833</v>
      </c>
      <c r="C15012" s="24">
        <v>3377648</v>
      </c>
      <c r="I15012" s="23"/>
      <c r="J15012" s="23"/>
      <c r="P15012" s="23"/>
      <c r="Q15012" s="23"/>
    </row>
    <row r="15013" spans="2:17" ht="12.5" x14ac:dyDescent="0.25">
      <c r="B15013" s="24">
        <v>2833</v>
      </c>
      <c r="C15013" s="24">
        <v>2895855</v>
      </c>
      <c r="I15013" s="23"/>
      <c r="J15013" s="23"/>
      <c r="P15013" s="23"/>
      <c r="Q15013" s="23"/>
    </row>
    <row r="15014" spans="2:17" ht="12.5" x14ac:dyDescent="0.25">
      <c r="B15014" s="24">
        <v>2833</v>
      </c>
      <c r="C15014" s="24">
        <v>4026953</v>
      </c>
      <c r="I15014" s="23"/>
      <c r="J15014" s="23"/>
      <c r="P15014" s="23"/>
      <c r="Q15014" s="23"/>
    </row>
    <row r="15015" spans="2:17" ht="12.5" x14ac:dyDescent="0.25">
      <c r="B15015" s="24">
        <v>2833</v>
      </c>
      <c r="C15015" s="24">
        <v>4256172</v>
      </c>
      <c r="I15015" s="23"/>
      <c r="J15015" s="23"/>
      <c r="P15015" s="23"/>
      <c r="Q15015" s="23"/>
    </row>
    <row r="15016" spans="2:17" ht="12.5" x14ac:dyDescent="0.25">
      <c r="B15016" s="24">
        <v>2833</v>
      </c>
      <c r="C15016" s="24">
        <v>3905388</v>
      </c>
      <c r="I15016" s="23"/>
      <c r="J15016" s="23"/>
      <c r="P15016" s="23"/>
      <c r="Q15016" s="23"/>
    </row>
    <row r="15017" spans="2:17" ht="12.5" x14ac:dyDescent="0.25">
      <c r="B15017" s="24">
        <v>2833</v>
      </c>
      <c r="C15017" s="24">
        <v>4244628</v>
      </c>
      <c r="I15017" s="23"/>
      <c r="J15017" s="23"/>
      <c r="P15017" s="23"/>
      <c r="Q15017" s="23"/>
    </row>
    <row r="15018" spans="2:17" ht="12.5" x14ac:dyDescent="0.25">
      <c r="B15018" s="24">
        <v>2833</v>
      </c>
      <c r="C15018" s="24">
        <v>5954258</v>
      </c>
      <c r="I15018" s="23"/>
      <c r="J15018" s="23"/>
      <c r="P15018" s="23"/>
      <c r="Q15018" s="23"/>
    </row>
    <row r="15019" spans="2:17" ht="12.5" x14ac:dyDescent="0.25">
      <c r="B15019" s="24">
        <v>2833</v>
      </c>
      <c r="C15019" s="24">
        <v>4755624</v>
      </c>
      <c r="I15019" s="23"/>
      <c r="J15019" s="23"/>
      <c r="P15019" s="23"/>
      <c r="Q15019" s="23"/>
    </row>
    <row r="15020" spans="2:17" ht="12.5" x14ac:dyDescent="0.25">
      <c r="B15020" s="24">
        <v>2833</v>
      </c>
      <c r="C15020" s="24">
        <v>3950944</v>
      </c>
      <c r="I15020" s="23"/>
      <c r="J15020" s="23"/>
      <c r="P15020" s="23"/>
      <c r="Q15020" s="23"/>
    </row>
    <row r="15021" spans="2:17" ht="12.5" x14ac:dyDescent="0.25">
      <c r="B15021" s="24">
        <v>2833</v>
      </c>
      <c r="C15021" s="24">
        <v>3302656</v>
      </c>
      <c r="I15021" s="23"/>
      <c r="J15021" s="23"/>
      <c r="P15021" s="23"/>
      <c r="Q15021" s="23"/>
    </row>
    <row r="15022" spans="2:17" ht="12.5" x14ac:dyDescent="0.25">
      <c r="B15022" s="24">
        <v>2833</v>
      </c>
      <c r="C15022" s="24">
        <v>2954162</v>
      </c>
      <c r="I15022" s="23"/>
      <c r="J15022" s="23"/>
      <c r="P15022" s="23"/>
      <c r="Q15022" s="23"/>
    </row>
    <row r="15023" spans="2:17" ht="12.5" x14ac:dyDescent="0.25">
      <c r="B15023" s="24">
        <v>2833</v>
      </c>
      <c r="C15023" s="24">
        <v>3915488</v>
      </c>
      <c r="I15023" s="23"/>
      <c r="J15023" s="23"/>
      <c r="P15023" s="23"/>
      <c r="Q15023" s="23"/>
    </row>
    <row r="15024" spans="2:17" ht="12.5" x14ac:dyDescent="0.25">
      <c r="B15024" s="24">
        <v>2833</v>
      </c>
      <c r="C15024" s="24">
        <v>4804991</v>
      </c>
      <c r="I15024" s="23"/>
      <c r="J15024" s="23"/>
      <c r="P15024" s="23"/>
      <c r="Q15024" s="23"/>
    </row>
    <row r="15025" spans="2:17" ht="12.5" x14ac:dyDescent="0.25">
      <c r="B15025" s="24">
        <v>2833</v>
      </c>
      <c r="C15025" s="24">
        <v>3201651</v>
      </c>
      <c r="I15025" s="23"/>
      <c r="J15025" s="23"/>
      <c r="P15025" s="23"/>
      <c r="Q15025" s="23"/>
    </row>
    <row r="15026" spans="2:17" ht="12.5" x14ac:dyDescent="0.25">
      <c r="B15026" s="24">
        <v>2833</v>
      </c>
      <c r="C15026" s="24">
        <v>3224022</v>
      </c>
      <c r="I15026" s="23"/>
      <c r="J15026" s="23"/>
      <c r="P15026" s="23"/>
      <c r="Q15026" s="23"/>
    </row>
    <row r="15027" spans="2:17" ht="12.5" x14ac:dyDescent="0.25">
      <c r="B15027" s="24">
        <v>2833</v>
      </c>
      <c r="C15027" s="24">
        <v>4011621</v>
      </c>
      <c r="I15027" s="23"/>
      <c r="J15027" s="23"/>
      <c r="P15027" s="23"/>
      <c r="Q15027" s="23"/>
    </row>
    <row r="15028" spans="2:17" ht="12.5" x14ac:dyDescent="0.25">
      <c r="B15028" s="24">
        <v>2833</v>
      </c>
      <c r="C15028" s="24">
        <v>3931029</v>
      </c>
      <c r="I15028" s="23"/>
      <c r="J15028" s="23"/>
      <c r="P15028" s="23"/>
      <c r="Q15028" s="23"/>
    </row>
    <row r="15029" spans="2:17" ht="12.5" x14ac:dyDescent="0.25">
      <c r="B15029" s="24">
        <v>2833</v>
      </c>
      <c r="C15029" s="24">
        <v>3533464</v>
      </c>
      <c r="I15029" s="23"/>
      <c r="J15029" s="23"/>
      <c r="P15029" s="23"/>
      <c r="Q15029" s="23"/>
    </row>
    <row r="15030" spans="2:17" ht="12.5" x14ac:dyDescent="0.25">
      <c r="B15030" s="24">
        <v>2833</v>
      </c>
      <c r="C15030" s="24">
        <v>4025982</v>
      </c>
      <c r="I15030" s="23"/>
      <c r="J15030" s="23"/>
      <c r="P15030" s="23"/>
      <c r="Q15030" s="23"/>
    </row>
    <row r="15031" spans="2:17" ht="12.5" x14ac:dyDescent="0.25">
      <c r="B15031" s="24">
        <v>2833</v>
      </c>
      <c r="C15031" s="24">
        <v>3856621</v>
      </c>
      <c r="I15031" s="23"/>
      <c r="J15031" s="23"/>
      <c r="P15031" s="23"/>
      <c r="Q15031" s="23"/>
    </row>
    <row r="15032" spans="2:17" ht="12.5" x14ac:dyDescent="0.25">
      <c r="B15032" s="24">
        <v>2833</v>
      </c>
      <c r="C15032" s="24">
        <v>4247442</v>
      </c>
      <c r="I15032" s="23"/>
      <c r="J15032" s="23"/>
      <c r="P15032" s="23"/>
      <c r="Q15032" s="23"/>
    </row>
    <row r="15033" spans="2:17" ht="12.5" x14ac:dyDescent="0.25">
      <c r="B15033" s="24">
        <v>2833</v>
      </c>
      <c r="C15033" s="24">
        <v>4971836</v>
      </c>
      <c r="I15033" s="23"/>
      <c r="J15033" s="23"/>
      <c r="P15033" s="23"/>
      <c r="Q15033" s="23"/>
    </row>
    <row r="15034" spans="2:17" ht="12.5" x14ac:dyDescent="0.25">
      <c r="B15034" s="24">
        <v>2833</v>
      </c>
      <c r="C15034" s="24">
        <v>3742593</v>
      </c>
      <c r="I15034" s="23"/>
      <c r="J15034" s="23"/>
      <c r="P15034" s="23"/>
      <c r="Q15034" s="23"/>
    </row>
    <row r="15035" spans="2:17" ht="12.5" x14ac:dyDescent="0.25">
      <c r="B15035" s="24">
        <v>2833</v>
      </c>
      <c r="C15035" s="24">
        <v>4006114</v>
      </c>
      <c r="I15035" s="23"/>
      <c r="J15035" s="23"/>
      <c r="P15035" s="23"/>
      <c r="Q15035" s="23"/>
    </row>
    <row r="15036" spans="2:17" ht="12.5" x14ac:dyDescent="0.25">
      <c r="B15036" s="24">
        <v>2833</v>
      </c>
      <c r="C15036" s="24">
        <v>4027046</v>
      </c>
      <c r="I15036" s="23"/>
      <c r="J15036" s="23"/>
      <c r="P15036" s="23"/>
      <c r="Q15036" s="23"/>
    </row>
    <row r="15037" spans="2:17" ht="12.5" x14ac:dyDescent="0.25">
      <c r="B15037" s="24">
        <v>2833</v>
      </c>
      <c r="C15037" s="24">
        <v>4114680</v>
      </c>
      <c r="I15037" s="23"/>
      <c r="J15037" s="23"/>
      <c r="P15037" s="23"/>
      <c r="Q15037" s="23"/>
    </row>
    <row r="15038" spans="2:17" ht="12.5" x14ac:dyDescent="0.25">
      <c r="B15038" s="24">
        <v>2833</v>
      </c>
      <c r="C15038" s="24">
        <v>4424894</v>
      </c>
      <c r="I15038" s="23"/>
      <c r="J15038" s="23"/>
      <c r="P15038" s="23"/>
      <c r="Q15038" s="23"/>
    </row>
    <row r="15039" spans="2:17" ht="12.5" x14ac:dyDescent="0.25">
      <c r="B15039" s="24">
        <v>2833</v>
      </c>
      <c r="C15039" s="24">
        <v>3518337</v>
      </c>
      <c r="I15039" s="23"/>
      <c r="J15039" s="23"/>
      <c r="P15039" s="23"/>
      <c r="Q15039" s="23"/>
    </row>
    <row r="15040" spans="2:17" ht="12.5" x14ac:dyDescent="0.25">
      <c r="B15040" s="24">
        <v>2833</v>
      </c>
      <c r="C15040" s="24">
        <v>2949505</v>
      </c>
      <c r="I15040" s="23"/>
      <c r="J15040" s="23"/>
      <c r="P15040" s="23"/>
      <c r="Q15040" s="23"/>
    </row>
    <row r="15041" spans="2:17" ht="12.5" x14ac:dyDescent="0.25">
      <c r="B15041" s="24">
        <v>2833</v>
      </c>
      <c r="C15041" s="24">
        <v>1515364</v>
      </c>
      <c r="I15041" s="23"/>
      <c r="J15041" s="23"/>
      <c r="P15041" s="23"/>
      <c r="Q15041" s="23"/>
    </row>
    <row r="15042" spans="2:17" ht="12.5" x14ac:dyDescent="0.25">
      <c r="B15042" s="24">
        <v>2833</v>
      </c>
      <c r="C15042" s="24">
        <v>3977141</v>
      </c>
      <c r="I15042" s="23"/>
      <c r="J15042" s="23"/>
      <c r="P15042" s="23"/>
      <c r="Q15042" s="23"/>
    </row>
    <row r="15043" spans="2:17" ht="12.5" x14ac:dyDescent="0.25">
      <c r="B15043" s="24">
        <v>2833</v>
      </c>
      <c r="C15043" s="24">
        <v>4180025</v>
      </c>
      <c r="I15043" s="23"/>
      <c r="J15043" s="23"/>
      <c r="P15043" s="23"/>
      <c r="Q15043" s="23"/>
    </row>
    <row r="15044" spans="2:17" ht="12.5" x14ac:dyDescent="0.25">
      <c r="B15044" s="24">
        <v>2833</v>
      </c>
      <c r="C15044" s="24">
        <v>4513952</v>
      </c>
      <c r="I15044" s="23"/>
      <c r="J15044" s="23"/>
      <c r="P15044" s="23"/>
      <c r="Q15044" s="23"/>
    </row>
    <row r="15045" spans="2:17" ht="12.5" x14ac:dyDescent="0.25">
      <c r="B15045" s="24">
        <v>2833</v>
      </c>
      <c r="C15045" s="24">
        <v>3521072</v>
      </c>
      <c r="I15045" s="23"/>
      <c r="J15045" s="23"/>
      <c r="P15045" s="23"/>
      <c r="Q15045" s="23"/>
    </row>
    <row r="15046" spans="2:17" ht="12.5" x14ac:dyDescent="0.25">
      <c r="B15046" s="24">
        <v>2833</v>
      </c>
      <c r="C15046" s="24">
        <v>3951752</v>
      </c>
      <c r="I15046" s="23"/>
      <c r="J15046" s="23"/>
      <c r="P15046" s="23"/>
      <c r="Q15046" s="23"/>
    </row>
    <row r="15047" spans="2:17" ht="12.5" x14ac:dyDescent="0.25">
      <c r="B15047" s="24">
        <v>2833</v>
      </c>
      <c r="C15047" s="24">
        <v>3773128</v>
      </c>
      <c r="I15047" s="23"/>
      <c r="J15047" s="23"/>
      <c r="P15047" s="23"/>
      <c r="Q15047" s="23"/>
    </row>
    <row r="15048" spans="2:17" ht="12.5" x14ac:dyDescent="0.25">
      <c r="B15048" s="24">
        <v>2833</v>
      </c>
      <c r="C15048" s="24">
        <v>3775445</v>
      </c>
      <c r="I15048" s="23"/>
      <c r="J15048" s="23"/>
      <c r="P15048" s="23"/>
      <c r="Q15048" s="23"/>
    </row>
    <row r="15049" spans="2:17" ht="12.5" x14ac:dyDescent="0.25">
      <c r="B15049" s="24">
        <v>2833</v>
      </c>
      <c r="C15049" s="24">
        <v>4185383</v>
      </c>
      <c r="I15049" s="23"/>
      <c r="J15049" s="23"/>
      <c r="P15049" s="23"/>
      <c r="Q15049" s="23"/>
    </row>
    <row r="15050" spans="2:17" ht="12.5" x14ac:dyDescent="0.25">
      <c r="B15050" s="24">
        <v>2833</v>
      </c>
      <c r="C15050" s="24">
        <v>2492629</v>
      </c>
      <c r="I15050" s="23"/>
      <c r="J15050" s="23"/>
      <c r="P15050" s="23"/>
      <c r="Q15050" s="23"/>
    </row>
    <row r="15051" spans="2:17" ht="12.5" x14ac:dyDescent="0.25">
      <c r="B15051" s="24">
        <v>2833</v>
      </c>
      <c r="C15051" s="24">
        <v>3610374</v>
      </c>
      <c r="I15051" s="23"/>
      <c r="J15051" s="23"/>
      <c r="P15051" s="23"/>
      <c r="Q15051" s="23"/>
    </row>
    <row r="15052" spans="2:17" ht="12.5" x14ac:dyDescent="0.25">
      <c r="B15052" s="24">
        <v>2833</v>
      </c>
      <c r="C15052" s="24">
        <v>46684</v>
      </c>
      <c r="I15052" s="23"/>
      <c r="J15052" s="23"/>
      <c r="P15052" s="23"/>
      <c r="Q15052" s="23"/>
    </row>
    <row r="15053" spans="2:17" ht="12.5" x14ac:dyDescent="0.25">
      <c r="B15053" s="24">
        <v>2833</v>
      </c>
      <c r="C15053" s="24">
        <v>2909311</v>
      </c>
      <c r="I15053" s="23"/>
      <c r="J15053" s="23"/>
      <c r="P15053" s="23"/>
      <c r="Q15053" s="23"/>
    </row>
    <row r="15054" spans="2:17" ht="12.5" x14ac:dyDescent="0.25">
      <c r="B15054" s="24">
        <v>2833</v>
      </c>
      <c r="C15054" s="24">
        <v>7701868</v>
      </c>
      <c r="I15054" s="23"/>
      <c r="J15054" s="23"/>
      <c r="P15054" s="23"/>
      <c r="Q15054" s="23"/>
    </row>
    <row r="15055" spans="2:17" ht="12.5" x14ac:dyDescent="0.25">
      <c r="B15055" s="24">
        <v>2833</v>
      </c>
      <c r="C15055" s="24">
        <v>4420267</v>
      </c>
      <c r="I15055" s="23"/>
      <c r="J15055" s="23"/>
      <c r="P15055" s="23"/>
      <c r="Q15055" s="23"/>
    </row>
    <row r="15056" spans="2:17" ht="12.5" x14ac:dyDescent="0.25">
      <c r="B15056" s="24">
        <v>2833</v>
      </c>
      <c r="C15056" s="24">
        <v>4461542</v>
      </c>
      <c r="I15056" s="23"/>
      <c r="J15056" s="23"/>
      <c r="P15056" s="23"/>
      <c r="Q15056" s="23"/>
    </row>
    <row r="15057" spans="2:17" ht="12.5" x14ac:dyDescent="0.25">
      <c r="B15057" s="24">
        <v>2833</v>
      </c>
      <c r="C15057" s="24">
        <v>3973836</v>
      </c>
      <c r="I15057" s="23"/>
      <c r="J15057" s="23"/>
      <c r="P15057" s="23"/>
      <c r="Q15057" s="23"/>
    </row>
    <row r="15058" spans="2:17" ht="12.5" x14ac:dyDescent="0.25">
      <c r="B15058" s="24">
        <v>2833</v>
      </c>
      <c r="C15058" s="24">
        <v>3817785</v>
      </c>
      <c r="I15058" s="23"/>
      <c r="J15058" s="23"/>
      <c r="P15058" s="23"/>
      <c r="Q15058" s="23"/>
    </row>
    <row r="15059" spans="2:17" ht="12.5" x14ac:dyDescent="0.25">
      <c r="B15059" s="24">
        <v>2833</v>
      </c>
      <c r="C15059" s="24">
        <v>4181922</v>
      </c>
      <c r="I15059" s="23"/>
      <c r="J15059" s="23"/>
      <c r="P15059" s="23"/>
      <c r="Q15059" s="23"/>
    </row>
    <row r="15060" spans="2:17" ht="12.5" x14ac:dyDescent="0.25">
      <c r="B15060" s="24">
        <v>2833</v>
      </c>
      <c r="C15060" s="24">
        <v>4381457</v>
      </c>
      <c r="I15060" s="23"/>
      <c r="J15060" s="23"/>
      <c r="P15060" s="23"/>
      <c r="Q15060" s="23"/>
    </row>
    <row r="15061" spans="2:17" ht="12.5" x14ac:dyDescent="0.25">
      <c r="B15061" s="24">
        <v>2833</v>
      </c>
      <c r="C15061" s="24">
        <v>4121297</v>
      </c>
      <c r="I15061" s="23"/>
      <c r="J15061" s="23"/>
      <c r="P15061" s="23"/>
      <c r="Q15061" s="23"/>
    </row>
    <row r="15062" spans="2:17" ht="12.5" x14ac:dyDescent="0.25">
      <c r="B15062" s="24">
        <v>2833</v>
      </c>
      <c r="C15062" s="24">
        <v>3295449</v>
      </c>
      <c r="I15062" s="23"/>
      <c r="J15062" s="23"/>
      <c r="P15062" s="23"/>
      <c r="Q15062" s="23"/>
    </row>
    <row r="15063" spans="2:17" ht="12.5" x14ac:dyDescent="0.25">
      <c r="B15063" s="24">
        <v>2833</v>
      </c>
      <c r="C15063" s="24">
        <v>3250002</v>
      </c>
      <c r="I15063" s="23"/>
      <c r="J15063" s="23"/>
      <c r="P15063" s="23"/>
      <c r="Q15063" s="23"/>
    </row>
    <row r="15064" spans="2:17" ht="12.5" x14ac:dyDescent="0.25">
      <c r="B15064" s="24">
        <v>2833</v>
      </c>
      <c r="C15064" s="24">
        <v>3853751</v>
      </c>
      <c r="I15064" s="23"/>
      <c r="J15064" s="23"/>
      <c r="P15064" s="23"/>
      <c r="Q15064" s="23"/>
    </row>
    <row r="15065" spans="2:17" ht="12.5" x14ac:dyDescent="0.25">
      <c r="B15065" s="24">
        <v>2833</v>
      </c>
      <c r="C15065" s="24">
        <v>4613952</v>
      </c>
      <c r="I15065" s="23"/>
      <c r="J15065" s="23"/>
      <c r="P15065" s="23"/>
      <c r="Q15065" s="23"/>
    </row>
    <row r="15066" spans="2:17" ht="12.5" x14ac:dyDescent="0.25">
      <c r="B15066" s="24">
        <v>2833</v>
      </c>
      <c r="C15066" s="24">
        <v>2115525</v>
      </c>
      <c r="I15066" s="23"/>
      <c r="J15066" s="23"/>
      <c r="P15066" s="23"/>
      <c r="Q15066" s="23"/>
    </row>
    <row r="15067" spans="2:17" ht="12.5" x14ac:dyDescent="0.25">
      <c r="B15067" s="24">
        <v>2833</v>
      </c>
      <c r="C15067" s="24">
        <v>3312339</v>
      </c>
      <c r="I15067" s="23"/>
      <c r="J15067" s="23"/>
      <c r="P15067" s="23"/>
      <c r="Q15067" s="23"/>
    </row>
    <row r="15068" spans="2:17" ht="12.5" x14ac:dyDescent="0.25">
      <c r="B15068" s="24">
        <v>2833</v>
      </c>
      <c r="C15068" s="24">
        <v>3935526</v>
      </c>
      <c r="I15068" s="23"/>
      <c r="J15068" s="23"/>
      <c r="P15068" s="23"/>
      <c r="Q15068" s="23"/>
    </row>
    <row r="15069" spans="2:17" ht="12.5" x14ac:dyDescent="0.25">
      <c r="B15069" s="24">
        <v>2833</v>
      </c>
      <c r="C15069" s="24">
        <v>3933019</v>
      </c>
      <c r="I15069" s="23"/>
      <c r="J15069" s="23"/>
      <c r="P15069" s="23"/>
      <c r="Q15069" s="23"/>
    </row>
    <row r="15070" spans="2:17" ht="12.5" x14ac:dyDescent="0.25">
      <c r="B15070" s="24">
        <v>2833</v>
      </c>
      <c r="C15070" s="24">
        <v>5137209</v>
      </c>
      <c r="I15070" s="23"/>
      <c r="J15070" s="23"/>
      <c r="P15070" s="23"/>
      <c r="Q15070" s="23"/>
    </row>
    <row r="15071" spans="2:17" ht="12.5" x14ac:dyDescent="0.25">
      <c r="B15071" s="24">
        <v>2833</v>
      </c>
      <c r="C15071" s="24">
        <v>3875865</v>
      </c>
      <c r="I15071" s="23"/>
      <c r="J15071" s="23"/>
      <c r="P15071" s="23"/>
      <c r="Q15071" s="23"/>
    </row>
    <row r="15072" spans="2:17" ht="12.5" x14ac:dyDescent="0.25">
      <c r="B15072" s="24">
        <v>2833</v>
      </c>
      <c r="C15072" s="24">
        <v>3605167</v>
      </c>
      <c r="I15072" s="23"/>
      <c r="J15072" s="23"/>
      <c r="P15072" s="23"/>
      <c r="Q15072" s="23"/>
    </row>
    <row r="15073" spans="2:17" ht="12.5" x14ac:dyDescent="0.25">
      <c r="B15073" s="24">
        <v>2833</v>
      </c>
      <c r="C15073" s="24">
        <v>4337046</v>
      </c>
      <c r="I15073" s="23"/>
      <c r="J15073" s="23"/>
      <c r="P15073" s="23"/>
      <c r="Q15073" s="23"/>
    </row>
    <row r="15074" spans="2:17" ht="12.5" x14ac:dyDescent="0.25">
      <c r="B15074" s="24">
        <v>2833</v>
      </c>
      <c r="C15074" s="24">
        <v>3315781</v>
      </c>
      <c r="I15074" s="23"/>
      <c r="J15074" s="23"/>
      <c r="P15074" s="23"/>
      <c r="Q15074" s="23"/>
    </row>
    <row r="15075" spans="2:17" ht="12.5" x14ac:dyDescent="0.25">
      <c r="B15075" s="24">
        <v>2833</v>
      </c>
      <c r="C15075" s="24">
        <v>4020450</v>
      </c>
      <c r="I15075" s="23"/>
      <c r="J15075" s="23"/>
      <c r="P15075" s="23"/>
      <c r="Q15075" s="23"/>
    </row>
    <row r="15076" spans="2:17" ht="12.5" x14ac:dyDescent="0.25">
      <c r="B15076" s="24">
        <v>2833</v>
      </c>
      <c r="C15076" s="24">
        <v>3834897</v>
      </c>
      <c r="I15076" s="23"/>
      <c r="J15076" s="23"/>
      <c r="P15076" s="23"/>
      <c r="Q15076" s="23"/>
    </row>
    <row r="15077" spans="2:17" ht="12.5" x14ac:dyDescent="0.25">
      <c r="B15077" s="24">
        <v>2833</v>
      </c>
      <c r="C15077" s="24">
        <v>3983615</v>
      </c>
      <c r="I15077" s="23"/>
      <c r="J15077" s="23"/>
      <c r="P15077" s="23"/>
      <c r="Q15077" s="23"/>
    </row>
    <row r="15078" spans="2:17" ht="12.5" x14ac:dyDescent="0.25">
      <c r="B15078" s="24">
        <v>2833</v>
      </c>
      <c r="C15078" s="24">
        <v>3956134</v>
      </c>
      <c r="I15078" s="23"/>
      <c r="J15078" s="23"/>
      <c r="P15078" s="23"/>
      <c r="Q15078" s="23"/>
    </row>
    <row r="15079" spans="2:17" ht="12.5" x14ac:dyDescent="0.25">
      <c r="B15079" s="24">
        <v>2833</v>
      </c>
      <c r="C15079" s="24">
        <v>5771151</v>
      </c>
      <c r="I15079" s="23"/>
      <c r="J15079" s="23"/>
      <c r="P15079" s="23"/>
      <c r="Q15079" s="23"/>
    </row>
    <row r="15080" spans="2:17" ht="12.5" x14ac:dyDescent="0.25">
      <c r="B15080" s="24">
        <v>2833</v>
      </c>
      <c r="C15080" s="24">
        <v>3914615</v>
      </c>
      <c r="I15080" s="23"/>
      <c r="J15080" s="23"/>
      <c r="P15080" s="23"/>
      <c r="Q15080" s="23"/>
    </row>
    <row r="15081" spans="2:17" ht="12.5" x14ac:dyDescent="0.25">
      <c r="B15081" s="24">
        <v>2833</v>
      </c>
      <c r="C15081" s="24">
        <v>2161866</v>
      </c>
      <c r="I15081" s="23"/>
      <c r="J15081" s="23"/>
      <c r="P15081" s="23"/>
      <c r="Q15081" s="23"/>
    </row>
    <row r="15082" spans="2:17" ht="12.5" x14ac:dyDescent="0.25">
      <c r="B15082" s="24">
        <v>2833</v>
      </c>
      <c r="C15082" s="24">
        <v>4000006</v>
      </c>
      <c r="I15082" s="23"/>
      <c r="J15082" s="23"/>
      <c r="P15082" s="23"/>
      <c r="Q15082" s="23"/>
    </row>
    <row r="15083" spans="2:17" ht="12.5" x14ac:dyDescent="0.25">
      <c r="B15083" s="24">
        <v>2833</v>
      </c>
      <c r="C15083" s="24">
        <v>3629919</v>
      </c>
      <c r="I15083" s="23"/>
      <c r="J15083" s="23"/>
      <c r="P15083" s="23"/>
      <c r="Q15083" s="23"/>
    </row>
    <row r="15084" spans="2:17" ht="12.5" x14ac:dyDescent="0.25">
      <c r="B15084" s="24">
        <v>2833</v>
      </c>
      <c r="C15084" s="24">
        <v>3932746</v>
      </c>
      <c r="I15084" s="23"/>
      <c r="J15084" s="23"/>
      <c r="P15084" s="23"/>
      <c r="Q15084" s="23"/>
    </row>
    <row r="15085" spans="2:17" ht="12.5" x14ac:dyDescent="0.25">
      <c r="B15085" s="24">
        <v>2833</v>
      </c>
      <c r="C15085" s="24">
        <v>4624492</v>
      </c>
      <c r="I15085" s="23"/>
      <c r="J15085" s="23"/>
      <c r="P15085" s="23"/>
      <c r="Q15085" s="23"/>
    </row>
    <row r="15086" spans="2:17" ht="12.5" x14ac:dyDescent="0.25">
      <c r="B15086" s="24">
        <v>2833</v>
      </c>
      <c r="C15086" s="24">
        <v>4345599</v>
      </c>
      <c r="I15086" s="23"/>
      <c r="J15086" s="23"/>
      <c r="P15086" s="23"/>
      <c r="Q15086" s="23"/>
    </row>
    <row r="15087" spans="2:17" ht="12.5" x14ac:dyDescent="0.25">
      <c r="B15087" s="24">
        <v>2833</v>
      </c>
      <c r="C15087" s="24">
        <v>3633296</v>
      </c>
      <c r="I15087" s="23"/>
      <c r="J15087" s="23"/>
      <c r="P15087" s="23"/>
      <c r="Q15087" s="23"/>
    </row>
    <row r="15088" spans="2:17" ht="12.5" x14ac:dyDescent="0.25">
      <c r="B15088" s="24">
        <v>2833</v>
      </c>
      <c r="C15088" s="24">
        <v>3991118</v>
      </c>
      <c r="I15088" s="23"/>
      <c r="J15088" s="23"/>
      <c r="P15088" s="23"/>
      <c r="Q15088" s="23"/>
    </row>
    <row r="15089" spans="2:17" ht="12.5" x14ac:dyDescent="0.25">
      <c r="B15089" s="24">
        <v>2833</v>
      </c>
      <c r="C15089" s="24">
        <v>3994838</v>
      </c>
      <c r="I15089" s="23"/>
      <c r="J15089" s="23"/>
      <c r="P15089" s="23"/>
      <c r="Q15089" s="23"/>
    </row>
    <row r="15090" spans="2:17" ht="12.5" x14ac:dyDescent="0.25">
      <c r="B15090" s="24">
        <v>2833</v>
      </c>
      <c r="C15090" s="24">
        <v>4347517</v>
      </c>
      <c r="I15090" s="23"/>
      <c r="J15090" s="23"/>
      <c r="P15090" s="23"/>
      <c r="Q15090" s="23"/>
    </row>
    <row r="15091" spans="2:17" ht="12.5" x14ac:dyDescent="0.25">
      <c r="B15091" s="24">
        <v>2833</v>
      </c>
      <c r="C15091" s="24">
        <v>3626091</v>
      </c>
      <c r="I15091" s="23"/>
      <c r="J15091" s="23"/>
      <c r="P15091" s="23"/>
      <c r="Q15091" s="23"/>
    </row>
    <row r="15092" spans="2:17" ht="12.5" x14ac:dyDescent="0.25">
      <c r="B15092" s="24">
        <v>2833</v>
      </c>
      <c r="C15092" s="24">
        <v>4828358</v>
      </c>
      <c r="I15092" s="23"/>
      <c r="J15092" s="23"/>
      <c r="P15092" s="23"/>
      <c r="Q15092" s="23"/>
    </row>
    <row r="15093" spans="2:17" ht="12.5" x14ac:dyDescent="0.25">
      <c r="B15093" s="24">
        <v>2833</v>
      </c>
      <c r="C15093" s="24">
        <v>3884673</v>
      </c>
      <c r="I15093" s="23"/>
      <c r="J15093" s="23"/>
      <c r="P15093" s="23"/>
      <c r="Q15093" s="23"/>
    </row>
    <row r="15094" spans="2:17" ht="12.5" x14ac:dyDescent="0.25">
      <c r="B15094" s="24">
        <v>2833</v>
      </c>
      <c r="C15094" s="24">
        <v>4011434</v>
      </c>
      <c r="I15094" s="23"/>
      <c r="J15094" s="23"/>
      <c r="P15094" s="23"/>
      <c r="Q15094" s="23"/>
    </row>
    <row r="15095" spans="2:17" ht="12.5" x14ac:dyDescent="0.25">
      <c r="B15095" s="24">
        <v>2833</v>
      </c>
      <c r="C15095" s="24">
        <v>3864771</v>
      </c>
      <c r="I15095" s="23"/>
      <c r="J15095" s="23"/>
      <c r="P15095" s="23"/>
      <c r="Q15095" s="23"/>
    </row>
    <row r="15096" spans="2:17" ht="12.5" x14ac:dyDescent="0.25">
      <c r="B15096" s="24">
        <v>2833</v>
      </c>
      <c r="C15096" s="24">
        <v>3803910</v>
      </c>
      <c r="I15096" s="23"/>
      <c r="J15096" s="23"/>
      <c r="P15096" s="23"/>
      <c r="Q15096" s="23"/>
    </row>
    <row r="15097" spans="2:17" ht="12.5" x14ac:dyDescent="0.25">
      <c r="B15097" s="24">
        <v>2833</v>
      </c>
      <c r="C15097" s="24">
        <v>4616222</v>
      </c>
      <c r="I15097" s="23"/>
      <c r="J15097" s="23"/>
      <c r="P15097" s="23"/>
      <c r="Q15097" s="23"/>
    </row>
    <row r="15098" spans="2:17" ht="12.5" x14ac:dyDescent="0.25">
      <c r="B15098" s="24">
        <v>2833</v>
      </c>
      <c r="C15098" s="24">
        <v>4422651</v>
      </c>
      <c r="I15098" s="23"/>
      <c r="J15098" s="23"/>
      <c r="P15098" s="23"/>
      <c r="Q15098" s="23"/>
    </row>
    <row r="15099" spans="2:17" ht="12.5" x14ac:dyDescent="0.25">
      <c r="B15099" s="24">
        <v>2833</v>
      </c>
      <c r="C15099" s="24">
        <v>3948372</v>
      </c>
      <c r="I15099" s="23"/>
      <c r="J15099" s="23"/>
      <c r="P15099" s="23"/>
      <c r="Q15099" s="23"/>
    </row>
    <row r="15100" spans="2:17" ht="12.5" x14ac:dyDescent="0.25">
      <c r="B15100" s="24">
        <v>2833</v>
      </c>
      <c r="C15100" s="24">
        <v>3472761</v>
      </c>
      <c r="I15100" s="23"/>
      <c r="J15100" s="23"/>
      <c r="P15100" s="23"/>
      <c r="Q15100" s="23"/>
    </row>
    <row r="15101" spans="2:17" ht="12.5" x14ac:dyDescent="0.25">
      <c r="B15101" s="24">
        <v>2833</v>
      </c>
      <c r="C15101" s="24">
        <v>4688575</v>
      </c>
      <c r="I15101" s="23"/>
      <c r="J15101" s="23"/>
      <c r="P15101" s="23"/>
      <c r="Q15101" s="23"/>
    </row>
    <row r="15102" spans="2:17" ht="12.5" x14ac:dyDescent="0.25">
      <c r="B15102" s="24">
        <v>2833</v>
      </c>
      <c r="C15102" s="24">
        <v>4509740</v>
      </c>
      <c r="I15102" s="23"/>
      <c r="J15102" s="23"/>
      <c r="P15102" s="23"/>
      <c r="Q15102" s="23"/>
    </row>
    <row r="15103" spans="2:17" ht="12.5" x14ac:dyDescent="0.25">
      <c r="B15103" s="24">
        <v>2833</v>
      </c>
      <c r="C15103" s="24">
        <v>4276875</v>
      </c>
      <c r="I15103" s="23"/>
      <c r="J15103" s="23"/>
      <c r="P15103" s="23"/>
      <c r="Q15103" s="23"/>
    </row>
    <row r="15104" spans="2:17" ht="12.5" x14ac:dyDescent="0.25">
      <c r="B15104" s="24">
        <v>2833</v>
      </c>
      <c r="C15104" s="24">
        <v>4783930</v>
      </c>
      <c r="I15104" s="23"/>
      <c r="J15104" s="23"/>
      <c r="P15104" s="23"/>
      <c r="Q15104" s="23"/>
    </row>
    <row r="15105" spans="2:17" ht="12.5" x14ac:dyDescent="0.25">
      <c r="B15105" s="24">
        <v>2833</v>
      </c>
      <c r="C15105" s="24">
        <v>3150334</v>
      </c>
      <c r="I15105" s="23"/>
      <c r="J15105" s="23"/>
      <c r="P15105" s="23"/>
      <c r="Q15105" s="23"/>
    </row>
    <row r="15106" spans="2:17" ht="12.5" x14ac:dyDescent="0.25">
      <c r="B15106" s="24">
        <v>2833</v>
      </c>
      <c r="C15106" s="24">
        <v>2354672</v>
      </c>
      <c r="I15106" s="23"/>
      <c r="J15106" s="23"/>
      <c r="P15106" s="23"/>
      <c r="Q15106" s="23"/>
    </row>
    <row r="15107" spans="2:17" ht="12.5" x14ac:dyDescent="0.25">
      <c r="B15107" s="24">
        <v>2833</v>
      </c>
      <c r="C15107" s="24">
        <v>3931201</v>
      </c>
      <c r="I15107" s="23"/>
      <c r="J15107" s="23"/>
      <c r="P15107" s="23"/>
      <c r="Q15107" s="23"/>
    </row>
    <row r="15108" spans="2:17" ht="12.5" x14ac:dyDescent="0.25">
      <c r="B15108" s="24">
        <v>2833</v>
      </c>
      <c r="C15108" s="24">
        <v>3855787</v>
      </c>
      <c r="I15108" s="23"/>
      <c r="J15108" s="23"/>
      <c r="P15108" s="23"/>
      <c r="Q15108" s="23"/>
    </row>
    <row r="15109" spans="2:17" ht="12.5" x14ac:dyDescent="0.25">
      <c r="B15109" s="24">
        <v>2833</v>
      </c>
      <c r="C15109" s="24">
        <v>3121393</v>
      </c>
      <c r="I15109" s="23"/>
      <c r="J15109" s="23"/>
      <c r="P15109" s="23"/>
      <c r="Q15109" s="23"/>
    </row>
    <row r="15110" spans="2:17" ht="12.5" x14ac:dyDescent="0.25">
      <c r="B15110" s="24">
        <v>2833</v>
      </c>
      <c r="C15110" s="24">
        <v>3886085</v>
      </c>
      <c r="I15110" s="23"/>
      <c r="J15110" s="23"/>
      <c r="P15110" s="23"/>
      <c r="Q15110" s="23"/>
    </row>
    <row r="15111" spans="2:17" ht="12.5" x14ac:dyDescent="0.25">
      <c r="B15111" s="24">
        <v>2833</v>
      </c>
      <c r="C15111" s="24">
        <v>3571455</v>
      </c>
      <c r="I15111" s="23"/>
      <c r="J15111" s="23"/>
      <c r="P15111" s="23"/>
      <c r="Q15111" s="23"/>
    </row>
    <row r="15112" spans="2:17" ht="12.5" x14ac:dyDescent="0.25">
      <c r="B15112" s="24">
        <v>2833</v>
      </c>
      <c r="C15112" s="24">
        <v>3827599</v>
      </c>
      <c r="I15112" s="23"/>
      <c r="J15112" s="23"/>
      <c r="P15112" s="23"/>
      <c r="Q15112" s="23"/>
    </row>
    <row r="15113" spans="2:17" ht="12.5" x14ac:dyDescent="0.25">
      <c r="B15113" s="24">
        <v>2833</v>
      </c>
      <c r="C15113" s="24">
        <v>3542264</v>
      </c>
      <c r="I15113" s="23"/>
      <c r="J15113" s="23"/>
      <c r="P15113" s="23"/>
      <c r="Q15113" s="23"/>
    </row>
    <row r="15114" spans="2:17" ht="12.5" x14ac:dyDescent="0.25">
      <c r="B15114" s="24">
        <v>2833</v>
      </c>
      <c r="C15114" s="24">
        <v>4620011</v>
      </c>
      <c r="I15114" s="23"/>
      <c r="J15114" s="23"/>
      <c r="P15114" s="23"/>
      <c r="Q15114" s="23"/>
    </row>
    <row r="15115" spans="2:17" ht="12.5" x14ac:dyDescent="0.25">
      <c r="B15115" s="24">
        <v>2833</v>
      </c>
      <c r="C15115" s="24">
        <v>3862599</v>
      </c>
      <c r="I15115" s="23"/>
      <c r="J15115" s="23"/>
      <c r="P15115" s="23"/>
      <c r="Q15115" s="23"/>
    </row>
    <row r="15116" spans="2:17" ht="12.5" x14ac:dyDescent="0.25">
      <c r="B15116" s="24">
        <v>2833</v>
      </c>
      <c r="C15116" s="24">
        <v>4087696</v>
      </c>
      <c r="I15116" s="23"/>
      <c r="J15116" s="23"/>
      <c r="P15116" s="23"/>
      <c r="Q15116" s="23"/>
    </row>
    <row r="15117" spans="2:17" ht="12.5" x14ac:dyDescent="0.25">
      <c r="B15117" s="24">
        <v>2833</v>
      </c>
      <c r="C15117" s="24">
        <v>3973429</v>
      </c>
      <c r="I15117" s="23"/>
      <c r="J15117" s="23"/>
      <c r="P15117" s="23"/>
      <c r="Q15117" s="23"/>
    </row>
    <row r="15118" spans="2:17" ht="12.5" x14ac:dyDescent="0.25">
      <c r="B15118" s="24">
        <v>2833</v>
      </c>
      <c r="C15118" s="24">
        <v>3654797</v>
      </c>
      <c r="I15118" s="23"/>
      <c r="J15118" s="23"/>
      <c r="P15118" s="23"/>
      <c r="Q15118" s="23"/>
    </row>
    <row r="15119" spans="2:17" ht="12.5" x14ac:dyDescent="0.25">
      <c r="B15119" s="24">
        <v>2833</v>
      </c>
      <c r="C15119" s="24">
        <v>3836410</v>
      </c>
      <c r="I15119" s="23"/>
      <c r="J15119" s="23"/>
      <c r="P15119" s="23"/>
      <c r="Q15119" s="23"/>
    </row>
    <row r="15120" spans="2:17" ht="12.5" x14ac:dyDescent="0.25">
      <c r="B15120" s="24">
        <v>2833</v>
      </c>
      <c r="C15120" s="24">
        <v>4478855</v>
      </c>
      <c r="I15120" s="23"/>
      <c r="J15120" s="23"/>
      <c r="P15120" s="23"/>
      <c r="Q15120" s="23"/>
    </row>
    <row r="15121" spans="2:17" ht="12.5" x14ac:dyDescent="0.25">
      <c r="B15121" s="24">
        <v>2833</v>
      </c>
      <c r="C15121" s="24">
        <v>4122645</v>
      </c>
      <c r="I15121" s="23"/>
      <c r="J15121" s="23"/>
      <c r="P15121" s="23"/>
      <c r="Q15121" s="23"/>
    </row>
    <row r="15122" spans="2:17" ht="12.5" x14ac:dyDescent="0.25">
      <c r="B15122" s="24">
        <v>2833</v>
      </c>
      <c r="C15122" s="24">
        <v>3271463</v>
      </c>
      <c r="I15122" s="23"/>
      <c r="J15122" s="23"/>
      <c r="P15122" s="23"/>
      <c r="Q15122" s="23"/>
    </row>
    <row r="15123" spans="2:17" ht="12.5" x14ac:dyDescent="0.25">
      <c r="B15123" s="24">
        <v>2833</v>
      </c>
      <c r="C15123" s="24">
        <v>3369947</v>
      </c>
      <c r="I15123" s="23"/>
      <c r="J15123" s="23"/>
      <c r="P15123" s="23"/>
      <c r="Q15123" s="23"/>
    </row>
    <row r="15124" spans="2:17" ht="12.5" x14ac:dyDescent="0.25">
      <c r="B15124" s="24">
        <v>2833</v>
      </c>
      <c r="C15124" s="24">
        <v>4722486</v>
      </c>
      <c r="I15124" s="23"/>
      <c r="J15124" s="23"/>
      <c r="P15124" s="23"/>
      <c r="Q15124" s="23"/>
    </row>
    <row r="15125" spans="2:17" ht="12.5" x14ac:dyDescent="0.25">
      <c r="B15125" s="24">
        <v>2833</v>
      </c>
      <c r="C15125" s="24">
        <v>3260366</v>
      </c>
      <c r="I15125" s="23"/>
      <c r="J15125" s="23"/>
      <c r="P15125" s="23"/>
      <c r="Q15125" s="23"/>
    </row>
    <row r="15126" spans="2:17" ht="12.5" x14ac:dyDescent="0.25">
      <c r="B15126" s="24">
        <v>2833</v>
      </c>
      <c r="C15126" s="24">
        <v>3293522</v>
      </c>
      <c r="I15126" s="23"/>
      <c r="J15126" s="23"/>
      <c r="P15126" s="23"/>
      <c r="Q15126" s="23"/>
    </row>
    <row r="15127" spans="2:17" ht="12.5" x14ac:dyDescent="0.25">
      <c r="B15127" s="24">
        <v>2833</v>
      </c>
      <c r="C15127" s="24">
        <v>3990363</v>
      </c>
      <c r="I15127" s="23"/>
      <c r="J15127" s="23"/>
      <c r="P15127" s="23"/>
      <c r="Q15127" s="23"/>
    </row>
    <row r="15128" spans="2:17" ht="12.5" x14ac:dyDescent="0.25">
      <c r="B15128" s="24">
        <v>2833</v>
      </c>
      <c r="C15128" s="24">
        <v>4045181</v>
      </c>
      <c r="I15128" s="23"/>
      <c r="J15128" s="23"/>
      <c r="P15128" s="23"/>
      <c r="Q15128" s="23"/>
    </row>
    <row r="15129" spans="2:17" ht="12.5" x14ac:dyDescent="0.25">
      <c r="B15129" s="24">
        <v>2833</v>
      </c>
      <c r="C15129" s="24">
        <v>3745900</v>
      </c>
      <c r="I15129" s="23"/>
      <c r="J15129" s="23"/>
      <c r="P15129" s="23"/>
      <c r="Q15129" s="23"/>
    </row>
    <row r="15130" spans="2:17" ht="12.5" x14ac:dyDescent="0.25">
      <c r="B15130" s="24">
        <v>2833</v>
      </c>
      <c r="C15130" s="24">
        <v>3986019</v>
      </c>
      <c r="I15130" s="23"/>
      <c r="J15130" s="23"/>
      <c r="P15130" s="23"/>
      <c r="Q15130" s="23"/>
    </row>
    <row r="15131" spans="2:17" ht="12.5" x14ac:dyDescent="0.25">
      <c r="B15131" s="24">
        <v>2833</v>
      </c>
      <c r="C15131" s="24">
        <v>4072280</v>
      </c>
      <c r="I15131" s="23"/>
      <c r="J15131" s="23"/>
      <c r="P15131" s="23"/>
      <c r="Q15131" s="23"/>
    </row>
    <row r="15132" spans="2:17" ht="12.5" x14ac:dyDescent="0.25">
      <c r="B15132" s="24">
        <v>2833</v>
      </c>
      <c r="C15132" s="24">
        <v>3379322</v>
      </c>
      <c r="I15132" s="23"/>
      <c r="J15132" s="23"/>
      <c r="P15132" s="23"/>
      <c r="Q15132" s="23"/>
    </row>
    <row r="15133" spans="2:17" ht="12.5" x14ac:dyDescent="0.25">
      <c r="B15133" s="24">
        <v>2833</v>
      </c>
      <c r="C15133" s="24">
        <v>5064530</v>
      </c>
      <c r="I15133" s="23"/>
      <c r="J15133" s="23"/>
      <c r="P15133" s="23"/>
      <c r="Q15133" s="23"/>
    </row>
    <row r="15134" spans="2:17" ht="12.5" x14ac:dyDescent="0.25">
      <c r="B15134" s="24">
        <v>2833</v>
      </c>
      <c r="C15134" s="24">
        <v>4085044</v>
      </c>
      <c r="I15134" s="23"/>
      <c r="J15134" s="23"/>
      <c r="P15134" s="23"/>
      <c r="Q15134" s="23"/>
    </row>
    <row r="15135" spans="2:17" ht="12.5" x14ac:dyDescent="0.25">
      <c r="B15135" s="24">
        <v>2833</v>
      </c>
      <c r="C15135" s="24">
        <v>3922281</v>
      </c>
      <c r="I15135" s="23"/>
      <c r="J15135" s="23"/>
      <c r="P15135" s="23"/>
      <c r="Q15135" s="23"/>
    </row>
    <row r="15136" spans="2:17" ht="12.5" x14ac:dyDescent="0.25">
      <c r="B15136" s="24">
        <v>2833</v>
      </c>
      <c r="C15136" s="24">
        <v>3749361</v>
      </c>
      <c r="I15136" s="23"/>
      <c r="J15136" s="23"/>
      <c r="P15136" s="23"/>
      <c r="Q15136" s="23"/>
    </row>
    <row r="15137" spans="2:17" ht="12.5" x14ac:dyDescent="0.25">
      <c r="B15137" s="24">
        <v>2833</v>
      </c>
      <c r="C15137" s="24">
        <v>4394091</v>
      </c>
      <c r="I15137" s="23"/>
      <c r="J15137" s="23"/>
      <c r="P15137" s="23"/>
      <c r="Q15137" s="23"/>
    </row>
    <row r="15138" spans="2:17" ht="12.5" x14ac:dyDescent="0.25">
      <c r="B15138" s="24">
        <v>2833</v>
      </c>
      <c r="C15138" s="24">
        <v>5568531</v>
      </c>
      <c r="I15138" s="23"/>
      <c r="J15138" s="23"/>
      <c r="P15138" s="23"/>
      <c r="Q15138" s="23"/>
    </row>
    <row r="15139" spans="2:17" ht="12.5" x14ac:dyDescent="0.25">
      <c r="B15139" s="24">
        <v>2833</v>
      </c>
      <c r="C15139" s="24">
        <v>3465842</v>
      </c>
      <c r="I15139" s="23"/>
      <c r="J15139" s="23"/>
      <c r="P15139" s="23"/>
      <c r="Q15139" s="23"/>
    </row>
    <row r="15140" spans="2:17" ht="12.5" x14ac:dyDescent="0.25">
      <c r="B15140" s="24">
        <v>2833</v>
      </c>
      <c r="C15140" s="24">
        <v>3878667</v>
      </c>
      <c r="I15140" s="23"/>
      <c r="J15140" s="23"/>
      <c r="P15140" s="23"/>
      <c r="Q15140" s="23"/>
    </row>
    <row r="15141" spans="2:17" ht="12.5" x14ac:dyDescent="0.25">
      <c r="B15141" s="24">
        <v>2833</v>
      </c>
      <c r="C15141" s="24">
        <v>3975842</v>
      </c>
      <c r="I15141" s="23"/>
      <c r="J15141" s="23"/>
      <c r="P15141" s="23"/>
      <c r="Q15141" s="23"/>
    </row>
    <row r="15142" spans="2:17" ht="12.5" x14ac:dyDescent="0.25">
      <c r="B15142" s="24">
        <v>2833</v>
      </c>
      <c r="C15142" s="24">
        <v>4036549</v>
      </c>
      <c r="I15142" s="23"/>
      <c r="J15142" s="23"/>
      <c r="P15142" s="23"/>
      <c r="Q15142" s="23"/>
    </row>
    <row r="15143" spans="2:17" ht="12.5" x14ac:dyDescent="0.25">
      <c r="B15143" s="24">
        <v>2833</v>
      </c>
      <c r="C15143" s="24">
        <v>4216480</v>
      </c>
      <c r="I15143" s="23"/>
      <c r="J15143" s="23"/>
      <c r="P15143" s="23"/>
      <c r="Q15143" s="23"/>
    </row>
    <row r="15144" spans="2:17" ht="12.5" x14ac:dyDescent="0.25">
      <c r="B15144" s="24">
        <v>2833</v>
      </c>
      <c r="C15144" s="24">
        <v>2854137</v>
      </c>
      <c r="I15144" s="23"/>
      <c r="J15144" s="23"/>
      <c r="P15144" s="23"/>
      <c r="Q15144" s="23"/>
    </row>
    <row r="15145" spans="2:17" ht="12.5" x14ac:dyDescent="0.25">
      <c r="B15145" s="24">
        <v>2833</v>
      </c>
      <c r="C15145" s="24">
        <v>5668539</v>
      </c>
      <c r="I15145" s="23"/>
      <c r="J15145" s="23"/>
      <c r="P15145" s="23"/>
      <c r="Q15145" s="23"/>
    </row>
    <row r="15146" spans="2:17" ht="12.5" x14ac:dyDescent="0.25">
      <c r="B15146" s="24">
        <v>2833</v>
      </c>
      <c r="C15146" s="24">
        <v>4000988</v>
      </c>
      <c r="I15146" s="23"/>
      <c r="J15146" s="23"/>
      <c r="P15146" s="23"/>
      <c r="Q15146" s="23"/>
    </row>
    <row r="15147" spans="2:17" ht="12.5" x14ac:dyDescent="0.25">
      <c r="B15147" s="24">
        <v>2833</v>
      </c>
      <c r="C15147" s="24">
        <v>4534222</v>
      </c>
      <c r="I15147" s="23"/>
      <c r="J15147" s="23"/>
      <c r="P15147" s="23"/>
      <c r="Q15147" s="23"/>
    </row>
    <row r="15148" spans="2:17" ht="12.5" x14ac:dyDescent="0.25">
      <c r="B15148" s="24">
        <v>2833</v>
      </c>
      <c r="C15148" s="24">
        <v>3527746</v>
      </c>
      <c r="I15148" s="23"/>
      <c r="J15148" s="23"/>
      <c r="P15148" s="23"/>
      <c r="Q15148" s="23"/>
    </row>
    <row r="15149" spans="2:17" ht="12.5" x14ac:dyDescent="0.25">
      <c r="B15149" s="24">
        <v>2833</v>
      </c>
      <c r="C15149" s="24">
        <v>3958183</v>
      </c>
      <c r="I15149" s="23"/>
      <c r="J15149" s="23"/>
      <c r="P15149" s="23"/>
      <c r="Q15149" s="23"/>
    </row>
    <row r="15150" spans="2:17" ht="12.5" x14ac:dyDescent="0.25">
      <c r="B15150" s="24">
        <v>2833</v>
      </c>
      <c r="C15150" s="24">
        <v>3887105</v>
      </c>
      <c r="I15150" s="23"/>
      <c r="J15150" s="23"/>
      <c r="P15150" s="23"/>
      <c r="Q15150" s="23"/>
    </row>
    <row r="15151" spans="2:17" ht="12.5" x14ac:dyDescent="0.25">
      <c r="B15151" s="24">
        <v>2833</v>
      </c>
      <c r="C15151" s="24">
        <v>3886038</v>
      </c>
      <c r="I15151" s="23"/>
      <c r="J15151" s="23"/>
      <c r="P15151" s="23"/>
      <c r="Q15151" s="23"/>
    </row>
    <row r="15152" spans="2:17" ht="12.5" x14ac:dyDescent="0.25">
      <c r="B15152" s="24">
        <v>2833</v>
      </c>
      <c r="C15152" s="24">
        <v>5531007</v>
      </c>
      <c r="I15152" s="23"/>
      <c r="J15152" s="23"/>
      <c r="P15152" s="23"/>
      <c r="Q15152" s="23"/>
    </row>
    <row r="15153" spans="2:17" ht="12.5" x14ac:dyDescent="0.25">
      <c r="B15153" s="24">
        <v>2833</v>
      </c>
      <c r="C15153" s="24">
        <v>4014012</v>
      </c>
      <c r="I15153" s="23"/>
      <c r="J15153" s="23"/>
      <c r="P15153" s="23"/>
      <c r="Q15153" s="23"/>
    </row>
    <row r="15154" spans="2:17" ht="12.5" x14ac:dyDescent="0.25">
      <c r="B15154" s="24">
        <v>2833</v>
      </c>
      <c r="C15154" s="24">
        <v>5449120</v>
      </c>
      <c r="I15154" s="23"/>
      <c r="J15154" s="23"/>
      <c r="P15154" s="23"/>
      <c r="Q15154" s="23"/>
    </row>
    <row r="15155" spans="2:17" ht="12.5" x14ac:dyDescent="0.25">
      <c r="B15155" s="24">
        <v>2833</v>
      </c>
      <c r="C15155" s="24">
        <v>4133972</v>
      </c>
      <c r="I15155" s="23"/>
      <c r="J15155" s="23"/>
      <c r="P15155" s="23"/>
      <c r="Q15155" s="23"/>
    </row>
    <row r="15156" spans="2:17" ht="12.5" x14ac:dyDescent="0.25">
      <c r="B15156" s="24">
        <v>2833</v>
      </c>
      <c r="C15156" s="24">
        <v>3990873</v>
      </c>
      <c r="I15156" s="23"/>
      <c r="J15156" s="23"/>
      <c r="P15156" s="23"/>
      <c r="Q15156" s="23"/>
    </row>
    <row r="15157" spans="2:17" ht="12.5" x14ac:dyDescent="0.25">
      <c r="B15157" s="24">
        <v>2833</v>
      </c>
      <c r="C15157" s="24">
        <v>3736993</v>
      </c>
      <c r="I15157" s="23"/>
      <c r="J15157" s="23"/>
      <c r="P15157" s="23"/>
      <c r="Q15157" s="23"/>
    </row>
    <row r="15158" spans="2:17" ht="12.5" x14ac:dyDescent="0.25">
      <c r="B15158" s="24">
        <v>2833</v>
      </c>
      <c r="C15158" s="24">
        <v>4343585</v>
      </c>
      <c r="I15158" s="23"/>
      <c r="J15158" s="23"/>
      <c r="P15158" s="23"/>
      <c r="Q15158" s="23"/>
    </row>
    <row r="15159" spans="2:17" ht="12.5" x14ac:dyDescent="0.25">
      <c r="B15159" s="24">
        <v>2833</v>
      </c>
      <c r="C15159" s="24">
        <v>4609734</v>
      </c>
      <c r="I15159" s="23"/>
      <c r="J15159" s="23"/>
      <c r="P15159" s="23"/>
      <c r="Q15159" s="23"/>
    </row>
    <row r="15160" spans="2:17" ht="12.5" x14ac:dyDescent="0.25">
      <c r="B15160" s="24">
        <v>2833</v>
      </c>
      <c r="C15160" s="24">
        <v>3725282</v>
      </c>
      <c r="I15160" s="23"/>
      <c r="J15160" s="23"/>
      <c r="P15160" s="23"/>
      <c r="Q15160" s="23"/>
    </row>
    <row r="15161" spans="2:17" ht="12.5" x14ac:dyDescent="0.25">
      <c r="B15161" s="24">
        <v>2833</v>
      </c>
      <c r="C15161" s="24">
        <v>4248164</v>
      </c>
      <c r="I15161" s="23"/>
      <c r="J15161" s="23"/>
      <c r="P15161" s="23"/>
      <c r="Q15161" s="23"/>
    </row>
    <row r="15162" spans="2:17" ht="12.5" x14ac:dyDescent="0.25">
      <c r="B15162" s="24">
        <v>2833</v>
      </c>
      <c r="C15162" s="24">
        <v>4655303</v>
      </c>
      <c r="I15162" s="23"/>
      <c r="J15162" s="23"/>
      <c r="P15162" s="23"/>
      <c r="Q15162" s="23"/>
    </row>
    <row r="15163" spans="2:17" ht="12.5" x14ac:dyDescent="0.25">
      <c r="B15163" s="24">
        <v>2833</v>
      </c>
      <c r="C15163" s="24">
        <v>3291811</v>
      </c>
      <c r="I15163" s="23"/>
      <c r="J15163" s="23"/>
      <c r="P15163" s="23"/>
      <c r="Q15163" s="23"/>
    </row>
    <row r="15164" spans="2:17" ht="12.5" x14ac:dyDescent="0.25">
      <c r="B15164" s="24">
        <v>2833</v>
      </c>
      <c r="C15164" s="24">
        <v>4223874</v>
      </c>
      <c r="I15164" s="23"/>
      <c r="J15164" s="23"/>
      <c r="P15164" s="23"/>
      <c r="Q15164" s="23"/>
    </row>
    <row r="15165" spans="2:17" ht="12.5" x14ac:dyDescent="0.25">
      <c r="B15165" s="24">
        <v>2833</v>
      </c>
      <c r="C15165" s="24">
        <v>4616562</v>
      </c>
      <c r="I15165" s="23"/>
      <c r="J15165" s="23"/>
      <c r="P15165" s="23"/>
      <c r="Q15165" s="23"/>
    </row>
    <row r="15166" spans="2:17" ht="12.5" x14ac:dyDescent="0.25">
      <c r="B15166" s="24">
        <v>2833</v>
      </c>
      <c r="C15166" s="24">
        <v>3589756</v>
      </c>
      <c r="I15166" s="23"/>
      <c r="J15166" s="23"/>
      <c r="P15166" s="23"/>
      <c r="Q15166" s="23"/>
    </row>
    <row r="15167" spans="2:17" ht="12.5" x14ac:dyDescent="0.25">
      <c r="B15167" s="24">
        <v>2833</v>
      </c>
      <c r="C15167" s="24">
        <v>4297037</v>
      </c>
      <c r="I15167" s="23"/>
      <c r="J15167" s="23"/>
      <c r="P15167" s="23"/>
      <c r="Q15167" s="23"/>
    </row>
    <row r="15168" spans="2:17" ht="12.5" x14ac:dyDescent="0.25">
      <c r="B15168" s="24">
        <v>2833</v>
      </c>
      <c r="C15168" s="24">
        <v>3962761</v>
      </c>
      <c r="I15168" s="23"/>
      <c r="J15168" s="23"/>
      <c r="P15168" s="23"/>
      <c r="Q15168" s="23"/>
    </row>
    <row r="15169" spans="2:17" ht="12.5" x14ac:dyDescent="0.25">
      <c r="B15169" s="24">
        <v>2833</v>
      </c>
      <c r="C15169" s="24">
        <v>4036447</v>
      </c>
      <c r="I15169" s="23"/>
      <c r="J15169" s="23"/>
      <c r="P15169" s="23"/>
      <c r="Q15169" s="23"/>
    </row>
    <row r="15170" spans="2:17" ht="12.5" x14ac:dyDescent="0.25">
      <c r="B15170" s="24">
        <v>2833</v>
      </c>
      <c r="C15170" s="24">
        <v>3432813</v>
      </c>
      <c r="I15170" s="23"/>
      <c r="J15170" s="23"/>
      <c r="P15170" s="23"/>
      <c r="Q15170" s="23"/>
    </row>
    <row r="15171" spans="2:17" ht="12.5" x14ac:dyDescent="0.25">
      <c r="B15171" s="24">
        <v>2833</v>
      </c>
      <c r="C15171" s="24">
        <v>4881422</v>
      </c>
      <c r="I15171" s="23"/>
      <c r="J15171" s="23"/>
      <c r="P15171" s="23"/>
      <c r="Q15171" s="23"/>
    </row>
    <row r="15172" spans="2:17" ht="12.5" x14ac:dyDescent="0.25">
      <c r="B15172" s="24">
        <v>2833</v>
      </c>
      <c r="C15172" s="24">
        <v>3899533</v>
      </c>
      <c r="I15172" s="23"/>
      <c r="J15172" s="23"/>
      <c r="P15172" s="23"/>
      <c r="Q15172" s="23"/>
    </row>
    <row r="15173" spans="2:17" ht="12.5" x14ac:dyDescent="0.25">
      <c r="B15173" s="24">
        <v>2833</v>
      </c>
      <c r="C15173" s="24">
        <v>4051294</v>
      </c>
      <c r="I15173" s="23"/>
      <c r="J15173" s="23"/>
      <c r="P15173" s="23"/>
      <c r="Q15173" s="23"/>
    </row>
    <row r="15174" spans="2:17" ht="12.5" x14ac:dyDescent="0.25">
      <c r="B15174" s="24">
        <v>2833</v>
      </c>
      <c r="C15174" s="24">
        <v>4460083</v>
      </c>
      <c r="I15174" s="23"/>
      <c r="J15174" s="23"/>
      <c r="P15174" s="23"/>
      <c r="Q15174" s="23"/>
    </row>
    <row r="15175" spans="2:17" ht="12.5" x14ac:dyDescent="0.25">
      <c r="B15175" s="24">
        <v>2833</v>
      </c>
      <c r="C15175" s="24">
        <v>3874486</v>
      </c>
      <c r="I15175" s="23"/>
      <c r="J15175" s="23"/>
      <c r="P15175" s="23"/>
      <c r="Q15175" s="23"/>
    </row>
    <row r="15176" spans="2:17" ht="12.5" x14ac:dyDescent="0.25">
      <c r="B15176" s="24">
        <v>2833</v>
      </c>
      <c r="C15176" s="24">
        <v>4862482</v>
      </c>
      <c r="I15176" s="23"/>
      <c r="J15176" s="23"/>
      <c r="P15176" s="23"/>
      <c r="Q15176" s="23"/>
    </row>
    <row r="15177" spans="2:17" ht="12.5" x14ac:dyDescent="0.25">
      <c r="B15177" s="24">
        <v>2833</v>
      </c>
      <c r="C15177" s="24">
        <v>4864495</v>
      </c>
      <c r="I15177" s="23"/>
      <c r="J15177" s="23"/>
      <c r="P15177" s="23"/>
      <c r="Q15177" s="23"/>
    </row>
    <row r="15178" spans="2:17" ht="12.5" x14ac:dyDescent="0.25">
      <c r="B15178" s="24">
        <v>2833</v>
      </c>
      <c r="C15178" s="24">
        <v>3941611</v>
      </c>
      <c r="I15178" s="23"/>
      <c r="J15178" s="23"/>
      <c r="P15178" s="23"/>
      <c r="Q15178" s="23"/>
    </row>
    <row r="15179" spans="2:17" ht="12.5" x14ac:dyDescent="0.25">
      <c r="B15179" s="24">
        <v>2833</v>
      </c>
      <c r="C15179" s="24">
        <v>3332439</v>
      </c>
      <c r="I15179" s="23"/>
      <c r="J15179" s="23"/>
      <c r="P15179" s="23"/>
      <c r="Q15179" s="23"/>
    </row>
    <row r="15180" spans="2:17" ht="12.5" x14ac:dyDescent="0.25">
      <c r="B15180" s="24">
        <v>2833</v>
      </c>
      <c r="C15180" s="24">
        <v>4853869</v>
      </c>
      <c r="I15180" s="23"/>
      <c r="J15180" s="23"/>
      <c r="P15180" s="23"/>
      <c r="Q15180" s="23"/>
    </row>
    <row r="15181" spans="2:17" ht="12.5" x14ac:dyDescent="0.25">
      <c r="B15181" s="24">
        <v>2833</v>
      </c>
      <c r="C15181" s="24">
        <v>3874691</v>
      </c>
      <c r="I15181" s="23"/>
      <c r="J15181" s="23"/>
      <c r="P15181" s="23"/>
      <c r="Q15181" s="23"/>
    </row>
    <row r="15182" spans="2:17" ht="12.5" x14ac:dyDescent="0.25">
      <c r="B15182" s="24">
        <v>2833</v>
      </c>
      <c r="C15182" s="24">
        <v>3852014</v>
      </c>
      <c r="I15182" s="23"/>
      <c r="J15182" s="23"/>
      <c r="P15182" s="23"/>
      <c r="Q15182" s="23"/>
    </row>
    <row r="15183" spans="2:17" ht="12.5" x14ac:dyDescent="0.25">
      <c r="B15183" s="24">
        <v>2833</v>
      </c>
      <c r="C15183" s="24">
        <v>4058108</v>
      </c>
      <c r="I15183" s="23"/>
      <c r="J15183" s="23"/>
      <c r="P15183" s="23"/>
      <c r="Q15183" s="23"/>
    </row>
    <row r="15184" spans="2:17" ht="12.5" x14ac:dyDescent="0.25">
      <c r="B15184" s="24">
        <v>2833</v>
      </c>
      <c r="C15184" s="24">
        <v>4333200</v>
      </c>
      <c r="I15184" s="23"/>
      <c r="J15184" s="23"/>
      <c r="P15184" s="23"/>
      <c r="Q15184" s="23"/>
    </row>
    <row r="15185" spans="2:17" ht="12.5" x14ac:dyDescent="0.25">
      <c r="B15185" s="24">
        <v>2833</v>
      </c>
      <c r="C15185" s="24">
        <v>5709843</v>
      </c>
      <c r="I15185" s="23"/>
      <c r="J15185" s="23"/>
      <c r="P15185" s="23"/>
      <c r="Q15185" s="23"/>
    </row>
    <row r="15186" spans="2:17" ht="12.5" x14ac:dyDescent="0.25">
      <c r="B15186" s="24">
        <v>2833</v>
      </c>
      <c r="C15186" s="24">
        <v>4045539</v>
      </c>
      <c r="I15186" s="23"/>
      <c r="J15186" s="23"/>
      <c r="P15186" s="23"/>
      <c r="Q15186" s="23"/>
    </row>
    <row r="15187" spans="2:17" ht="12.5" x14ac:dyDescent="0.25">
      <c r="B15187" s="24">
        <v>2833</v>
      </c>
      <c r="C15187" s="24">
        <v>3569479</v>
      </c>
      <c r="I15187" s="23"/>
      <c r="J15187" s="23"/>
      <c r="P15187" s="23"/>
      <c r="Q15187" s="23"/>
    </row>
    <row r="15188" spans="2:17" ht="12.5" x14ac:dyDescent="0.25">
      <c r="B15188" s="24">
        <v>2833</v>
      </c>
      <c r="C15188" s="24">
        <v>3375484</v>
      </c>
      <c r="I15188" s="23"/>
      <c r="J15188" s="23"/>
      <c r="P15188" s="23"/>
      <c r="Q15188" s="23"/>
    </row>
    <row r="15189" spans="2:17" ht="12.5" x14ac:dyDescent="0.25">
      <c r="B15189" s="24">
        <v>2833</v>
      </c>
      <c r="C15189" s="24">
        <v>6276781</v>
      </c>
      <c r="I15189" s="23"/>
      <c r="J15189" s="23"/>
      <c r="P15189" s="23"/>
      <c r="Q15189" s="23"/>
    </row>
    <row r="15190" spans="2:17" ht="12.5" x14ac:dyDescent="0.25">
      <c r="B15190" s="24">
        <v>2833</v>
      </c>
      <c r="C15190" s="24">
        <v>3976733</v>
      </c>
      <c r="I15190" s="23"/>
      <c r="J15190" s="23"/>
      <c r="P15190" s="23"/>
      <c r="Q15190" s="23"/>
    </row>
    <row r="15191" spans="2:17" ht="12.5" x14ac:dyDescent="0.25">
      <c r="B15191" s="24">
        <v>2833</v>
      </c>
      <c r="C15191" s="24">
        <v>3667477</v>
      </c>
      <c r="I15191" s="23"/>
      <c r="J15191" s="23"/>
      <c r="P15191" s="23"/>
      <c r="Q15191" s="23"/>
    </row>
    <row r="15192" spans="2:17" ht="12.5" x14ac:dyDescent="0.25">
      <c r="B15192" s="24">
        <v>2833</v>
      </c>
      <c r="C15192" s="24">
        <v>4412071</v>
      </c>
      <c r="I15192" s="23"/>
      <c r="J15192" s="23"/>
      <c r="P15192" s="23"/>
      <c r="Q15192" s="23"/>
    </row>
    <row r="15193" spans="2:17" ht="12.5" x14ac:dyDescent="0.25">
      <c r="B15193" s="24">
        <v>2833</v>
      </c>
      <c r="C15193" s="24">
        <v>4080933</v>
      </c>
      <c r="I15193" s="23"/>
      <c r="J15193" s="23"/>
      <c r="P15193" s="23"/>
      <c r="Q15193" s="23"/>
    </row>
    <row r="15194" spans="2:17" ht="12.5" x14ac:dyDescent="0.25">
      <c r="B15194" s="24">
        <v>2833</v>
      </c>
      <c r="C15194" s="24">
        <v>3637705</v>
      </c>
      <c r="I15194" s="23"/>
      <c r="J15194" s="23"/>
      <c r="P15194" s="23"/>
      <c r="Q15194" s="23"/>
    </row>
    <row r="15195" spans="2:17" ht="12.5" x14ac:dyDescent="0.25">
      <c r="B15195" s="24">
        <v>2833</v>
      </c>
      <c r="C15195" s="24">
        <v>3139066</v>
      </c>
      <c r="I15195" s="23"/>
      <c r="J15195" s="23"/>
      <c r="P15195" s="23"/>
      <c r="Q15195" s="23"/>
    </row>
    <row r="15196" spans="2:17" ht="12.5" x14ac:dyDescent="0.25">
      <c r="B15196" s="24">
        <v>2833</v>
      </c>
      <c r="C15196" s="24">
        <v>4125575</v>
      </c>
      <c r="I15196" s="23"/>
      <c r="J15196" s="23"/>
      <c r="P15196" s="23"/>
      <c r="Q15196" s="23"/>
    </row>
    <row r="15197" spans="2:17" ht="12.5" x14ac:dyDescent="0.25">
      <c r="B15197" s="24">
        <v>2833</v>
      </c>
      <c r="C15197" s="24">
        <v>3904841</v>
      </c>
      <c r="I15197" s="23"/>
      <c r="J15197" s="23"/>
      <c r="P15197" s="23"/>
      <c r="Q15197" s="23"/>
    </row>
    <row r="15198" spans="2:17" ht="12.5" x14ac:dyDescent="0.25">
      <c r="B15198" s="24">
        <v>2833</v>
      </c>
      <c r="C15198" s="24">
        <v>6487074</v>
      </c>
      <c r="I15198" s="23"/>
      <c r="J15198" s="23"/>
      <c r="P15198" s="23"/>
      <c r="Q15198" s="23"/>
    </row>
    <row r="15199" spans="2:17" ht="12.5" x14ac:dyDescent="0.25">
      <c r="B15199" s="24">
        <v>2833</v>
      </c>
      <c r="C15199" s="24">
        <v>4598240</v>
      </c>
      <c r="I15199" s="23"/>
      <c r="J15199" s="23"/>
      <c r="P15199" s="23"/>
      <c r="Q15199" s="23"/>
    </row>
    <row r="15200" spans="2:17" ht="12.5" x14ac:dyDescent="0.25">
      <c r="B15200" s="24">
        <v>2833</v>
      </c>
      <c r="C15200" s="24">
        <v>4050876</v>
      </c>
      <c r="I15200" s="23"/>
      <c r="J15200" s="23"/>
      <c r="P15200" s="23"/>
      <c r="Q15200" s="23"/>
    </row>
    <row r="15201" spans="2:17" ht="12.5" x14ac:dyDescent="0.25">
      <c r="B15201" s="24">
        <v>2833</v>
      </c>
      <c r="C15201" s="24">
        <v>4035988</v>
      </c>
      <c r="I15201" s="23"/>
      <c r="J15201" s="23"/>
      <c r="P15201" s="23"/>
      <c r="Q15201" s="23"/>
    </row>
    <row r="15202" spans="2:17" ht="12.5" x14ac:dyDescent="0.25">
      <c r="B15202" s="24">
        <v>2833</v>
      </c>
      <c r="C15202" s="24">
        <v>3319854</v>
      </c>
      <c r="I15202" s="23"/>
      <c r="J15202" s="23"/>
      <c r="P15202" s="23"/>
      <c r="Q15202" s="23"/>
    </row>
    <row r="15203" spans="2:17" ht="12.5" x14ac:dyDescent="0.25">
      <c r="B15203" s="24">
        <v>2833</v>
      </c>
      <c r="C15203" s="24">
        <v>3389811</v>
      </c>
      <c r="I15203" s="23"/>
      <c r="J15203" s="23"/>
      <c r="P15203" s="23"/>
      <c r="Q15203" s="23"/>
    </row>
    <row r="15204" spans="2:17" ht="12.5" x14ac:dyDescent="0.25">
      <c r="B15204" s="24">
        <v>2833</v>
      </c>
      <c r="C15204" s="24">
        <v>2862099</v>
      </c>
      <c r="I15204" s="23"/>
      <c r="J15204" s="23"/>
      <c r="P15204" s="23"/>
      <c r="Q15204" s="23"/>
    </row>
    <row r="15205" spans="2:17" ht="12.5" x14ac:dyDescent="0.25">
      <c r="B15205" s="24">
        <v>2833</v>
      </c>
      <c r="C15205" s="24">
        <v>3570625</v>
      </c>
      <c r="I15205" s="23"/>
      <c r="J15205" s="23"/>
      <c r="P15205" s="23"/>
      <c r="Q15205" s="23"/>
    </row>
    <row r="15206" spans="2:17" ht="12.5" x14ac:dyDescent="0.25">
      <c r="B15206" s="24">
        <v>2833</v>
      </c>
      <c r="C15206" s="24">
        <v>4008703</v>
      </c>
      <c r="I15206" s="23"/>
      <c r="J15206" s="23"/>
      <c r="P15206" s="23"/>
      <c r="Q15206" s="23"/>
    </row>
    <row r="15207" spans="2:17" ht="12.5" x14ac:dyDescent="0.25">
      <c r="B15207" s="24">
        <v>2833</v>
      </c>
      <c r="C15207" s="24">
        <v>3864488</v>
      </c>
      <c r="I15207" s="23"/>
      <c r="J15207" s="23"/>
      <c r="P15207" s="23"/>
      <c r="Q15207" s="23"/>
    </row>
    <row r="15208" spans="2:17" ht="12.5" x14ac:dyDescent="0.25">
      <c r="B15208" s="24">
        <v>2833</v>
      </c>
      <c r="C15208" s="24">
        <v>4127414</v>
      </c>
      <c r="I15208" s="23"/>
      <c r="J15208" s="23"/>
      <c r="P15208" s="23"/>
      <c r="Q15208" s="23"/>
    </row>
    <row r="15209" spans="2:17" ht="12.5" x14ac:dyDescent="0.25">
      <c r="B15209" s="24">
        <v>2833</v>
      </c>
      <c r="C15209" s="24">
        <v>3745378</v>
      </c>
      <c r="I15209" s="23"/>
      <c r="J15209" s="23"/>
      <c r="P15209" s="23"/>
      <c r="Q15209" s="23"/>
    </row>
    <row r="15210" spans="2:17" ht="12.5" x14ac:dyDescent="0.25">
      <c r="B15210" s="24">
        <v>2833</v>
      </c>
      <c r="C15210" s="24">
        <v>4393057</v>
      </c>
      <c r="I15210" s="23"/>
      <c r="J15210" s="23"/>
      <c r="P15210" s="23"/>
      <c r="Q15210" s="23"/>
    </row>
    <row r="15211" spans="2:17" ht="12.5" x14ac:dyDescent="0.25">
      <c r="B15211" s="24">
        <v>2833</v>
      </c>
      <c r="C15211" s="24">
        <v>4734745</v>
      </c>
      <c r="I15211" s="23"/>
      <c r="J15211" s="23"/>
      <c r="P15211" s="23"/>
      <c r="Q15211" s="23"/>
    </row>
    <row r="15212" spans="2:17" ht="12.5" x14ac:dyDescent="0.25">
      <c r="B15212" s="24">
        <v>2833</v>
      </c>
      <c r="C15212" s="24">
        <v>4041498</v>
      </c>
      <c r="I15212" s="23"/>
      <c r="J15212" s="23"/>
      <c r="P15212" s="23"/>
      <c r="Q15212" s="23"/>
    </row>
    <row r="15213" spans="2:17" ht="12.5" x14ac:dyDescent="0.25">
      <c r="B15213" s="24">
        <v>2833</v>
      </c>
      <c r="C15213" s="24">
        <v>4077805</v>
      </c>
      <c r="I15213" s="23"/>
      <c r="J15213" s="23"/>
      <c r="P15213" s="23"/>
      <c r="Q15213" s="23"/>
    </row>
    <row r="15214" spans="2:17" ht="12.5" x14ac:dyDescent="0.25">
      <c r="B15214" s="24">
        <v>2833</v>
      </c>
      <c r="C15214" s="24">
        <v>4915703</v>
      </c>
      <c r="I15214" s="23"/>
      <c r="J15214" s="23"/>
      <c r="P15214" s="23"/>
      <c r="Q15214" s="23"/>
    </row>
    <row r="15215" spans="2:17" ht="12.5" x14ac:dyDescent="0.25">
      <c r="B15215" s="24">
        <v>2833</v>
      </c>
      <c r="C15215" s="24">
        <v>2493727</v>
      </c>
      <c r="I15215" s="23"/>
      <c r="J15215" s="23"/>
      <c r="P15215" s="23"/>
      <c r="Q15215" s="23"/>
    </row>
    <row r="15216" spans="2:17" ht="12.5" x14ac:dyDescent="0.25">
      <c r="B15216" s="24">
        <v>2833</v>
      </c>
      <c r="C15216" s="24">
        <v>4904319</v>
      </c>
      <c r="I15216" s="23"/>
      <c r="J15216" s="23"/>
      <c r="P15216" s="23"/>
      <c r="Q15216" s="23"/>
    </row>
    <row r="15217" spans="2:17" ht="12.5" x14ac:dyDescent="0.25">
      <c r="B15217" s="24">
        <v>2833</v>
      </c>
      <c r="C15217" s="24">
        <v>4125170</v>
      </c>
      <c r="I15217" s="23"/>
      <c r="J15217" s="23"/>
      <c r="P15217" s="23"/>
      <c r="Q15217" s="23"/>
    </row>
    <row r="15218" spans="2:17" ht="12.5" x14ac:dyDescent="0.25">
      <c r="B15218" s="24">
        <v>2833</v>
      </c>
      <c r="C15218" s="24">
        <v>3972306</v>
      </c>
      <c r="I15218" s="23"/>
      <c r="J15218" s="23"/>
      <c r="P15218" s="23"/>
      <c r="Q15218" s="23"/>
    </row>
    <row r="15219" spans="2:17" ht="12.5" x14ac:dyDescent="0.25">
      <c r="B15219" s="24">
        <v>2833</v>
      </c>
      <c r="C15219" s="24">
        <v>4355769</v>
      </c>
      <c r="I15219" s="23"/>
      <c r="J15219" s="23"/>
      <c r="P15219" s="23"/>
      <c r="Q15219" s="23"/>
    </row>
    <row r="15220" spans="2:17" ht="12.5" x14ac:dyDescent="0.25">
      <c r="B15220" s="24">
        <v>2833</v>
      </c>
      <c r="C15220" s="24">
        <v>4883988</v>
      </c>
      <c r="I15220" s="23"/>
      <c r="J15220" s="23"/>
      <c r="P15220" s="23"/>
      <c r="Q15220" s="23"/>
    </row>
    <row r="15221" spans="2:17" ht="12.5" x14ac:dyDescent="0.25">
      <c r="B15221" s="24">
        <v>2833</v>
      </c>
      <c r="C15221" s="24">
        <v>4027847</v>
      </c>
      <c r="I15221" s="23"/>
      <c r="J15221" s="23"/>
      <c r="P15221" s="23"/>
      <c r="Q15221" s="23"/>
    </row>
    <row r="15222" spans="2:17" ht="12.5" x14ac:dyDescent="0.25">
      <c r="B15222" s="24">
        <v>2833</v>
      </c>
      <c r="C15222" s="24">
        <v>3610841</v>
      </c>
      <c r="I15222" s="23"/>
      <c r="J15222" s="23"/>
      <c r="P15222" s="23"/>
      <c r="Q15222" s="23"/>
    </row>
    <row r="15223" spans="2:17" ht="12.5" x14ac:dyDescent="0.25">
      <c r="B15223" s="24">
        <v>2833</v>
      </c>
      <c r="C15223" s="24">
        <v>4049202</v>
      </c>
      <c r="I15223" s="23"/>
      <c r="J15223" s="23"/>
      <c r="P15223" s="23"/>
      <c r="Q15223" s="23"/>
    </row>
    <row r="15224" spans="2:17" ht="12.5" x14ac:dyDescent="0.25">
      <c r="B15224" s="24">
        <v>2833</v>
      </c>
      <c r="C15224" s="24">
        <v>3911288</v>
      </c>
      <c r="I15224" s="23"/>
      <c r="J15224" s="23"/>
      <c r="P15224" s="23"/>
      <c r="Q15224" s="23"/>
    </row>
    <row r="15225" spans="2:17" ht="12.5" x14ac:dyDescent="0.25">
      <c r="B15225" s="24">
        <v>2833</v>
      </c>
      <c r="C15225" s="24">
        <v>3882372</v>
      </c>
      <c r="I15225" s="23"/>
      <c r="J15225" s="23"/>
      <c r="P15225" s="23"/>
      <c r="Q15225" s="23"/>
    </row>
    <row r="15226" spans="2:17" ht="12.5" x14ac:dyDescent="0.25">
      <c r="B15226" s="24">
        <v>2833</v>
      </c>
      <c r="C15226" s="24">
        <v>3235673</v>
      </c>
      <c r="I15226" s="23"/>
      <c r="J15226" s="23"/>
      <c r="P15226" s="23"/>
      <c r="Q15226" s="23"/>
    </row>
    <row r="15227" spans="2:17" ht="12.5" x14ac:dyDescent="0.25">
      <c r="B15227" s="24">
        <v>2833</v>
      </c>
      <c r="C15227" s="24">
        <v>4641938</v>
      </c>
      <c r="I15227" s="23"/>
      <c r="J15227" s="23"/>
      <c r="P15227" s="23"/>
      <c r="Q15227" s="23"/>
    </row>
    <row r="15228" spans="2:17" ht="12.5" x14ac:dyDescent="0.25">
      <c r="B15228" s="24">
        <v>2833</v>
      </c>
      <c r="C15228" s="24">
        <v>4124121</v>
      </c>
      <c r="I15228" s="23"/>
      <c r="J15228" s="23"/>
      <c r="P15228" s="23"/>
      <c r="Q15228" s="23"/>
    </row>
    <row r="15229" spans="2:17" ht="12.5" x14ac:dyDescent="0.25">
      <c r="B15229" s="24">
        <v>2833</v>
      </c>
      <c r="C15229" s="24">
        <v>4020823</v>
      </c>
      <c r="I15229" s="23"/>
      <c r="J15229" s="23"/>
      <c r="P15229" s="23"/>
      <c r="Q15229" s="23"/>
    </row>
    <row r="15230" spans="2:17" ht="12.5" x14ac:dyDescent="0.25">
      <c r="B15230" s="24">
        <v>2833</v>
      </c>
      <c r="C15230" s="24">
        <v>4538800</v>
      </c>
      <c r="I15230" s="23"/>
      <c r="J15230" s="23"/>
      <c r="P15230" s="23"/>
      <c r="Q15230" s="23"/>
    </row>
    <row r="15231" spans="2:17" ht="12.5" x14ac:dyDescent="0.25">
      <c r="B15231" s="24">
        <v>2833</v>
      </c>
      <c r="C15231" s="24">
        <v>4695541</v>
      </c>
      <c r="I15231" s="23"/>
      <c r="J15231" s="23"/>
      <c r="P15231" s="23"/>
      <c r="Q15231" s="23"/>
    </row>
    <row r="15232" spans="2:17" ht="12.5" x14ac:dyDescent="0.25">
      <c r="B15232" s="24">
        <v>2833</v>
      </c>
      <c r="C15232" s="24">
        <v>3148622</v>
      </c>
      <c r="I15232" s="23"/>
      <c r="J15232" s="23"/>
      <c r="P15232" s="23"/>
      <c r="Q15232" s="23"/>
    </row>
    <row r="15233" spans="2:17" ht="12.5" x14ac:dyDescent="0.25">
      <c r="B15233" s="24">
        <v>2833</v>
      </c>
      <c r="C15233" s="24">
        <v>4472981</v>
      </c>
      <c r="I15233" s="23"/>
      <c r="J15233" s="23"/>
      <c r="P15233" s="23"/>
      <c r="Q15233" s="23"/>
    </row>
    <row r="15234" spans="2:17" ht="12.5" x14ac:dyDescent="0.25">
      <c r="B15234" s="24">
        <v>2833</v>
      </c>
      <c r="C15234" s="24">
        <v>4298194</v>
      </c>
      <c r="I15234" s="23"/>
      <c r="J15234" s="23"/>
      <c r="P15234" s="23"/>
      <c r="Q15234" s="23"/>
    </row>
    <row r="15235" spans="2:17" ht="12.5" x14ac:dyDescent="0.25">
      <c r="B15235" s="24">
        <v>2833</v>
      </c>
      <c r="C15235" s="24">
        <v>3593020</v>
      </c>
      <c r="I15235" s="23"/>
      <c r="J15235" s="23"/>
      <c r="P15235" s="23"/>
      <c r="Q15235" s="23"/>
    </row>
    <row r="15236" spans="2:17" ht="12.5" x14ac:dyDescent="0.25">
      <c r="B15236" s="24">
        <v>2833</v>
      </c>
      <c r="C15236" s="24">
        <v>3921251</v>
      </c>
      <c r="I15236" s="23"/>
      <c r="J15236" s="23"/>
      <c r="P15236" s="23"/>
      <c r="Q15236" s="23"/>
    </row>
    <row r="15237" spans="2:17" ht="12.5" x14ac:dyDescent="0.25">
      <c r="B15237" s="24">
        <v>2833</v>
      </c>
      <c r="C15237" s="24">
        <v>4561325</v>
      </c>
      <c r="I15237" s="23"/>
      <c r="J15237" s="23"/>
      <c r="P15237" s="23"/>
      <c r="Q15237" s="23"/>
    </row>
    <row r="15238" spans="2:17" ht="12.5" x14ac:dyDescent="0.25">
      <c r="B15238" s="24">
        <v>2833</v>
      </c>
      <c r="C15238" s="24">
        <v>3590514</v>
      </c>
      <c r="I15238" s="23"/>
      <c r="J15238" s="23"/>
      <c r="P15238" s="23"/>
      <c r="Q15238" s="23"/>
    </row>
    <row r="15239" spans="2:17" ht="12.5" x14ac:dyDescent="0.25">
      <c r="B15239" s="24">
        <v>2833</v>
      </c>
      <c r="C15239" s="24">
        <v>4844061</v>
      </c>
      <c r="I15239" s="23"/>
      <c r="J15239" s="23"/>
      <c r="P15239" s="23"/>
      <c r="Q15239" s="23"/>
    </row>
    <row r="15240" spans="2:17" ht="12.5" x14ac:dyDescent="0.25">
      <c r="B15240" s="24">
        <v>2833</v>
      </c>
      <c r="C15240" s="24">
        <v>3775441</v>
      </c>
      <c r="I15240" s="23"/>
      <c r="J15240" s="23"/>
      <c r="P15240" s="23"/>
      <c r="Q15240" s="23"/>
    </row>
    <row r="15241" spans="2:17" ht="12.5" x14ac:dyDescent="0.25">
      <c r="B15241" s="24">
        <v>2833</v>
      </c>
      <c r="C15241" s="24">
        <v>3909534</v>
      </c>
      <c r="I15241" s="23"/>
      <c r="J15241" s="23"/>
      <c r="P15241" s="23"/>
      <c r="Q15241" s="23"/>
    </row>
    <row r="15242" spans="2:17" ht="12.5" x14ac:dyDescent="0.25">
      <c r="B15242" s="24">
        <v>2833</v>
      </c>
      <c r="C15242" s="24">
        <v>4075377</v>
      </c>
      <c r="I15242" s="23"/>
      <c r="J15242" s="23"/>
      <c r="P15242" s="23"/>
      <c r="Q15242" s="23"/>
    </row>
    <row r="15243" spans="2:17" ht="12.5" x14ac:dyDescent="0.25">
      <c r="B15243" s="24">
        <v>2833</v>
      </c>
      <c r="C15243" s="24">
        <v>3967902</v>
      </c>
      <c r="I15243" s="23"/>
      <c r="J15243" s="23"/>
      <c r="P15243" s="23"/>
      <c r="Q15243" s="23"/>
    </row>
    <row r="15244" spans="2:17" ht="12.5" x14ac:dyDescent="0.25">
      <c r="B15244" s="24">
        <v>2833</v>
      </c>
      <c r="C15244" s="24">
        <v>4645434</v>
      </c>
      <c r="I15244" s="23"/>
      <c r="J15244" s="23"/>
      <c r="P15244" s="23"/>
      <c r="Q15244" s="23"/>
    </row>
    <row r="15245" spans="2:17" ht="12.5" x14ac:dyDescent="0.25">
      <c r="B15245" s="24">
        <v>2833</v>
      </c>
      <c r="C15245" s="24">
        <v>4788568</v>
      </c>
      <c r="I15245" s="23"/>
      <c r="J15245" s="23"/>
      <c r="P15245" s="23"/>
      <c r="Q15245" s="23"/>
    </row>
    <row r="15246" spans="2:17" ht="12.5" x14ac:dyDescent="0.25">
      <c r="B15246" s="24">
        <v>2833</v>
      </c>
      <c r="C15246" s="24">
        <v>3924398</v>
      </c>
      <c r="I15246" s="23"/>
      <c r="J15246" s="23"/>
      <c r="P15246" s="23"/>
      <c r="Q15246" s="23"/>
    </row>
    <row r="15247" spans="2:17" ht="12.5" x14ac:dyDescent="0.25">
      <c r="B15247" s="24">
        <v>2833</v>
      </c>
      <c r="C15247" s="24">
        <v>4126280</v>
      </c>
      <c r="I15247" s="23"/>
      <c r="J15247" s="23"/>
      <c r="P15247" s="23"/>
      <c r="Q15247" s="23"/>
    </row>
    <row r="15248" spans="2:17" ht="12.5" x14ac:dyDescent="0.25">
      <c r="B15248" s="24">
        <v>2833</v>
      </c>
      <c r="C15248" s="24">
        <v>3500565</v>
      </c>
      <c r="I15248" s="23"/>
      <c r="J15248" s="23"/>
      <c r="P15248" s="23"/>
      <c r="Q15248" s="23"/>
    </row>
    <row r="15249" spans="2:17" ht="12.5" x14ac:dyDescent="0.25">
      <c r="B15249" s="24">
        <v>2833</v>
      </c>
      <c r="C15249" s="24">
        <v>4044962</v>
      </c>
      <c r="I15249" s="23"/>
      <c r="J15249" s="23"/>
      <c r="P15249" s="23"/>
      <c r="Q15249" s="23"/>
    </row>
    <row r="15250" spans="2:17" ht="12.5" x14ac:dyDescent="0.25">
      <c r="B15250" s="24">
        <v>2833</v>
      </c>
      <c r="C15250" s="24">
        <v>4735845</v>
      </c>
      <c r="I15250" s="23"/>
      <c r="J15250" s="23"/>
      <c r="P15250" s="23"/>
      <c r="Q15250" s="23"/>
    </row>
    <row r="15251" spans="2:17" ht="12.5" x14ac:dyDescent="0.25">
      <c r="B15251" s="24">
        <v>2833</v>
      </c>
      <c r="C15251" s="24">
        <v>2942117</v>
      </c>
      <c r="I15251" s="23"/>
      <c r="J15251" s="23"/>
      <c r="P15251" s="23"/>
      <c r="Q15251" s="23"/>
    </row>
    <row r="15252" spans="2:17" ht="12.5" x14ac:dyDescent="0.25">
      <c r="B15252" s="24">
        <v>2833</v>
      </c>
      <c r="C15252" s="24">
        <v>3445153</v>
      </c>
      <c r="I15252" s="23"/>
      <c r="J15252" s="23"/>
      <c r="P15252" s="23"/>
      <c r="Q15252" s="23"/>
    </row>
    <row r="15253" spans="2:17" ht="12.5" x14ac:dyDescent="0.25">
      <c r="B15253" s="24">
        <v>2833</v>
      </c>
      <c r="C15253" s="24">
        <v>4381725</v>
      </c>
      <c r="I15253" s="23"/>
      <c r="J15253" s="23"/>
      <c r="P15253" s="23"/>
      <c r="Q15253" s="23"/>
    </row>
    <row r="15254" spans="2:17" ht="12.5" x14ac:dyDescent="0.25">
      <c r="B15254" s="24">
        <v>2833</v>
      </c>
      <c r="C15254" s="24">
        <v>3832117</v>
      </c>
      <c r="I15254" s="23"/>
      <c r="J15254" s="23"/>
      <c r="P15254" s="23"/>
      <c r="Q15254" s="23"/>
    </row>
    <row r="15255" spans="2:17" ht="12.5" x14ac:dyDescent="0.25">
      <c r="B15255" s="24">
        <v>2833</v>
      </c>
      <c r="C15255" s="24">
        <v>3971246</v>
      </c>
      <c r="I15255" s="23"/>
      <c r="J15255" s="23"/>
      <c r="P15255" s="23"/>
      <c r="Q15255" s="23"/>
    </row>
    <row r="15256" spans="2:17" ht="12.5" x14ac:dyDescent="0.25">
      <c r="B15256" s="24">
        <v>2833</v>
      </c>
      <c r="C15256" s="24">
        <v>3302772</v>
      </c>
      <c r="I15256" s="23"/>
      <c r="J15256" s="23"/>
      <c r="P15256" s="23"/>
      <c r="Q15256" s="23"/>
    </row>
    <row r="15257" spans="2:17" ht="12.5" x14ac:dyDescent="0.25">
      <c r="B15257" s="24">
        <v>2833</v>
      </c>
      <c r="C15257" s="24">
        <v>4088486</v>
      </c>
      <c r="I15257" s="23"/>
      <c r="J15257" s="23"/>
      <c r="P15257" s="23"/>
      <c r="Q15257" s="23"/>
    </row>
    <row r="15258" spans="2:17" ht="12.5" x14ac:dyDescent="0.25">
      <c r="B15258" s="24">
        <v>2833</v>
      </c>
      <c r="C15258" s="24">
        <v>3541495</v>
      </c>
      <c r="I15258" s="23"/>
      <c r="J15258" s="23"/>
      <c r="P15258" s="23"/>
      <c r="Q15258" s="23"/>
    </row>
    <row r="15259" spans="2:17" ht="12.5" x14ac:dyDescent="0.25">
      <c r="B15259" s="24">
        <v>2833</v>
      </c>
      <c r="C15259" s="24">
        <v>4322129</v>
      </c>
      <c r="I15259" s="23"/>
      <c r="J15259" s="23"/>
      <c r="P15259" s="23"/>
      <c r="Q15259" s="23"/>
    </row>
    <row r="15260" spans="2:17" ht="12.5" x14ac:dyDescent="0.25">
      <c r="B15260" s="24">
        <v>2833</v>
      </c>
      <c r="C15260" s="24">
        <v>4967342</v>
      </c>
      <c r="I15260" s="23"/>
      <c r="J15260" s="23"/>
      <c r="P15260" s="23"/>
      <c r="Q15260" s="23"/>
    </row>
    <row r="15261" spans="2:17" ht="12.5" x14ac:dyDescent="0.25">
      <c r="B15261" s="24">
        <v>2833</v>
      </c>
      <c r="C15261" s="24">
        <v>3986717</v>
      </c>
      <c r="I15261" s="23"/>
      <c r="J15261" s="23"/>
      <c r="P15261" s="23"/>
      <c r="Q15261" s="23"/>
    </row>
    <row r="15262" spans="2:17" ht="12.5" x14ac:dyDescent="0.25">
      <c r="B15262" s="24">
        <v>2833</v>
      </c>
      <c r="C15262" s="24">
        <v>3027796</v>
      </c>
      <c r="I15262" s="23"/>
      <c r="J15262" s="23"/>
      <c r="P15262" s="23"/>
      <c r="Q15262" s="23"/>
    </row>
    <row r="15263" spans="2:17" ht="12.5" x14ac:dyDescent="0.25">
      <c r="B15263" s="24">
        <v>2833</v>
      </c>
      <c r="C15263" s="24">
        <v>3851837</v>
      </c>
      <c r="I15263" s="23"/>
      <c r="J15263" s="23"/>
      <c r="P15263" s="23"/>
      <c r="Q15263" s="23"/>
    </row>
    <row r="15264" spans="2:17" ht="12.5" x14ac:dyDescent="0.25">
      <c r="B15264" s="24">
        <v>2833</v>
      </c>
      <c r="C15264" s="24">
        <v>3459438</v>
      </c>
      <c r="I15264" s="23"/>
      <c r="J15264" s="23"/>
      <c r="P15264" s="23"/>
      <c r="Q15264" s="23"/>
    </row>
    <row r="15265" spans="2:17" ht="12.5" x14ac:dyDescent="0.25">
      <c r="B15265" s="24">
        <v>2833</v>
      </c>
      <c r="C15265" s="24">
        <v>3951295</v>
      </c>
      <c r="I15265" s="23"/>
      <c r="J15265" s="23"/>
      <c r="P15265" s="23"/>
      <c r="Q15265" s="23"/>
    </row>
    <row r="15266" spans="2:17" ht="12.5" x14ac:dyDescent="0.25">
      <c r="B15266" s="24">
        <v>2833</v>
      </c>
      <c r="C15266" s="24">
        <v>3427623</v>
      </c>
      <c r="I15266" s="23"/>
      <c r="J15266" s="23"/>
      <c r="P15266" s="23"/>
      <c r="Q15266" s="23"/>
    </row>
    <row r="15267" spans="2:17" ht="12.5" x14ac:dyDescent="0.25">
      <c r="B15267" s="24">
        <v>2833</v>
      </c>
      <c r="C15267" s="24">
        <v>3796453</v>
      </c>
      <c r="I15267" s="23"/>
      <c r="J15267" s="23"/>
      <c r="P15267" s="23"/>
      <c r="Q15267" s="23"/>
    </row>
    <row r="15268" spans="2:17" ht="12.5" x14ac:dyDescent="0.25">
      <c r="B15268" s="24">
        <v>2833</v>
      </c>
      <c r="C15268" s="24">
        <v>4096309</v>
      </c>
      <c r="I15268" s="23"/>
      <c r="J15268" s="23"/>
      <c r="P15268" s="23"/>
      <c r="Q15268" s="23"/>
    </row>
    <row r="15269" spans="2:17" ht="12.5" x14ac:dyDescent="0.25">
      <c r="B15269" s="24">
        <v>2833</v>
      </c>
      <c r="C15269" s="24">
        <v>3926676</v>
      </c>
      <c r="I15269" s="23"/>
      <c r="J15269" s="23"/>
      <c r="P15269" s="23"/>
      <c r="Q15269" s="23"/>
    </row>
    <row r="15270" spans="2:17" ht="12.5" x14ac:dyDescent="0.25">
      <c r="B15270" s="24">
        <v>2833</v>
      </c>
      <c r="C15270" s="24">
        <v>3500017</v>
      </c>
      <c r="I15270" s="23"/>
      <c r="J15270" s="23"/>
      <c r="P15270" s="23"/>
      <c r="Q15270" s="23"/>
    </row>
    <row r="15271" spans="2:17" ht="12.5" x14ac:dyDescent="0.25">
      <c r="B15271" s="24">
        <v>2833</v>
      </c>
      <c r="C15271" s="24">
        <v>4431790</v>
      </c>
      <c r="I15271" s="23"/>
      <c r="J15271" s="23"/>
      <c r="P15271" s="23"/>
      <c r="Q15271" s="23"/>
    </row>
    <row r="15272" spans="2:17" ht="12.5" x14ac:dyDescent="0.25">
      <c r="B15272" s="24">
        <v>2833</v>
      </c>
      <c r="C15272" s="24">
        <v>4117303</v>
      </c>
      <c r="I15272" s="23"/>
      <c r="J15272" s="23"/>
      <c r="P15272" s="23"/>
      <c r="Q15272" s="23"/>
    </row>
    <row r="15273" spans="2:17" ht="12.5" x14ac:dyDescent="0.25">
      <c r="B15273" s="24">
        <v>2833</v>
      </c>
      <c r="C15273" s="24">
        <v>3982461</v>
      </c>
      <c r="I15273" s="23"/>
      <c r="J15273" s="23"/>
      <c r="P15273" s="23"/>
      <c r="Q15273" s="23"/>
    </row>
    <row r="15274" spans="2:17" ht="12.5" x14ac:dyDescent="0.25">
      <c r="B15274" s="24">
        <v>2833</v>
      </c>
      <c r="C15274" s="24">
        <v>3841720</v>
      </c>
      <c r="I15274" s="23"/>
      <c r="J15274" s="23"/>
      <c r="P15274" s="23"/>
      <c r="Q15274" s="23"/>
    </row>
    <row r="15275" spans="2:17" ht="12.5" x14ac:dyDescent="0.25">
      <c r="B15275" s="24">
        <v>2833</v>
      </c>
      <c r="C15275" s="24">
        <v>3900709</v>
      </c>
      <c r="I15275" s="23"/>
      <c r="J15275" s="23"/>
      <c r="P15275" s="23"/>
      <c r="Q15275" s="23"/>
    </row>
    <row r="15276" spans="2:17" ht="12.5" x14ac:dyDescent="0.25">
      <c r="B15276" s="24">
        <v>2833</v>
      </c>
      <c r="C15276" s="24">
        <v>3705041</v>
      </c>
      <c r="I15276" s="23"/>
      <c r="J15276" s="23"/>
      <c r="P15276" s="23"/>
      <c r="Q15276" s="23"/>
    </row>
    <row r="15277" spans="2:17" ht="12.5" x14ac:dyDescent="0.25">
      <c r="B15277" s="24">
        <v>2833</v>
      </c>
      <c r="C15277" s="24">
        <v>4663224</v>
      </c>
      <c r="I15277" s="23"/>
      <c r="J15277" s="23"/>
      <c r="P15277" s="23"/>
      <c r="Q15277" s="23"/>
    </row>
    <row r="15278" spans="2:17" ht="12.5" x14ac:dyDescent="0.25">
      <c r="B15278" s="24">
        <v>2833</v>
      </c>
      <c r="C15278" s="24">
        <v>3591597</v>
      </c>
      <c r="I15278" s="23"/>
      <c r="J15278" s="23"/>
      <c r="P15278" s="23"/>
      <c r="Q15278" s="23"/>
    </row>
    <row r="15279" spans="2:17" ht="12.5" x14ac:dyDescent="0.25">
      <c r="B15279" s="24">
        <v>2833</v>
      </c>
      <c r="C15279" s="24">
        <v>4917803</v>
      </c>
      <c r="I15279" s="23"/>
      <c r="J15279" s="23"/>
      <c r="P15279" s="23"/>
      <c r="Q15279" s="23"/>
    </row>
    <row r="15280" spans="2:17" ht="12.5" x14ac:dyDescent="0.25">
      <c r="B15280" s="24">
        <v>2833</v>
      </c>
      <c r="C15280" s="24">
        <v>3220138</v>
      </c>
      <c r="I15280" s="23"/>
      <c r="J15280" s="23"/>
      <c r="P15280" s="23"/>
      <c r="Q15280" s="23"/>
    </row>
    <row r="15281" spans="2:17" ht="12.5" x14ac:dyDescent="0.25">
      <c r="B15281" s="24">
        <v>2833</v>
      </c>
      <c r="C15281" s="24">
        <v>4831583</v>
      </c>
      <c r="I15281" s="23"/>
      <c r="J15281" s="23"/>
      <c r="P15281" s="23"/>
      <c r="Q15281" s="23"/>
    </row>
    <row r="15282" spans="2:17" ht="12.5" x14ac:dyDescent="0.25">
      <c r="B15282" s="24">
        <v>2833</v>
      </c>
      <c r="C15282" s="24">
        <v>4005318</v>
      </c>
      <c r="I15282" s="23"/>
      <c r="J15282" s="23"/>
      <c r="P15282" s="23"/>
      <c r="Q15282" s="23"/>
    </row>
    <row r="15283" spans="2:17" ht="12.5" x14ac:dyDescent="0.25">
      <c r="B15283" s="24">
        <v>2833</v>
      </c>
      <c r="C15283" s="24">
        <v>4027849</v>
      </c>
      <c r="I15283" s="23"/>
      <c r="J15283" s="23"/>
      <c r="P15283" s="23"/>
      <c r="Q15283" s="23"/>
    </row>
    <row r="15284" spans="2:17" ht="12.5" x14ac:dyDescent="0.25">
      <c r="B15284" s="24">
        <v>2833</v>
      </c>
      <c r="C15284" s="24">
        <v>3760192</v>
      </c>
      <c r="I15284" s="23"/>
      <c r="J15284" s="23"/>
      <c r="P15284" s="23"/>
      <c r="Q15284" s="23"/>
    </row>
    <row r="15285" spans="2:17" ht="12.5" x14ac:dyDescent="0.25">
      <c r="B15285" s="24">
        <v>2833</v>
      </c>
      <c r="C15285" s="24">
        <v>4143925</v>
      </c>
      <c r="I15285" s="23"/>
      <c r="J15285" s="23"/>
      <c r="P15285" s="23"/>
      <c r="Q15285" s="23"/>
    </row>
    <row r="15286" spans="2:17" ht="12.5" x14ac:dyDescent="0.25">
      <c r="B15286" s="24">
        <v>2833</v>
      </c>
      <c r="C15286" s="24">
        <v>4018987</v>
      </c>
      <c r="I15286" s="23"/>
      <c r="J15286" s="23"/>
      <c r="P15286" s="23"/>
      <c r="Q15286" s="23"/>
    </row>
    <row r="15287" spans="2:17" ht="12.5" x14ac:dyDescent="0.25">
      <c r="B15287" s="24">
        <v>2833</v>
      </c>
      <c r="C15287" s="24">
        <v>4393020</v>
      </c>
      <c r="I15287" s="23"/>
      <c r="J15287" s="23"/>
      <c r="P15287" s="23"/>
      <c r="Q15287" s="23"/>
    </row>
    <row r="15288" spans="2:17" ht="12.5" x14ac:dyDescent="0.25">
      <c r="B15288" s="24">
        <v>2833</v>
      </c>
      <c r="C15288" s="24">
        <v>3687832</v>
      </c>
      <c r="I15288" s="23"/>
      <c r="J15288" s="23"/>
      <c r="P15288" s="23"/>
      <c r="Q15288" s="23"/>
    </row>
    <row r="15289" spans="2:17" ht="12.5" x14ac:dyDescent="0.25">
      <c r="B15289" s="24">
        <v>2833</v>
      </c>
      <c r="C15289" s="24">
        <v>5348480</v>
      </c>
      <c r="I15289" s="23"/>
      <c r="J15289" s="23"/>
      <c r="P15289" s="23"/>
      <c r="Q15289" s="23"/>
    </row>
    <row r="15290" spans="2:17" ht="12.5" x14ac:dyDescent="0.25">
      <c r="B15290" s="24">
        <v>2833</v>
      </c>
      <c r="C15290" s="24">
        <v>3920574</v>
      </c>
      <c r="I15290" s="23"/>
      <c r="J15290" s="23"/>
      <c r="P15290" s="23"/>
      <c r="Q15290" s="23"/>
    </row>
    <row r="15291" spans="2:17" ht="12.5" x14ac:dyDescent="0.25">
      <c r="B15291" s="24">
        <v>2833</v>
      </c>
      <c r="C15291" s="24">
        <v>4768308</v>
      </c>
      <c r="I15291" s="23"/>
      <c r="J15291" s="23"/>
      <c r="P15291" s="23"/>
      <c r="Q15291" s="23"/>
    </row>
    <row r="15292" spans="2:17" ht="12.5" x14ac:dyDescent="0.25">
      <c r="B15292" s="24">
        <v>2833</v>
      </c>
      <c r="C15292" s="24">
        <v>4724089</v>
      </c>
      <c r="I15292" s="23"/>
      <c r="J15292" s="23"/>
      <c r="P15292" s="23"/>
      <c r="Q15292" s="23"/>
    </row>
    <row r="15293" spans="2:17" ht="12.5" x14ac:dyDescent="0.25">
      <c r="B15293" s="24">
        <v>2833</v>
      </c>
      <c r="C15293" s="24">
        <v>4571875</v>
      </c>
      <c r="I15293" s="23"/>
      <c r="J15293" s="23"/>
      <c r="P15293" s="23"/>
      <c r="Q15293" s="23"/>
    </row>
    <row r="15294" spans="2:17" ht="12.5" x14ac:dyDescent="0.25">
      <c r="B15294" s="24">
        <v>2833</v>
      </c>
      <c r="C15294" s="24">
        <v>4264444</v>
      </c>
      <c r="I15294" s="23"/>
      <c r="J15294" s="23"/>
      <c r="P15294" s="23"/>
      <c r="Q15294" s="23"/>
    </row>
    <row r="15295" spans="2:17" ht="12.5" x14ac:dyDescent="0.25">
      <c r="B15295" s="24">
        <v>2833</v>
      </c>
      <c r="C15295" s="24">
        <v>5725247</v>
      </c>
      <c r="I15295" s="23"/>
      <c r="J15295" s="23"/>
      <c r="P15295" s="23"/>
      <c r="Q15295" s="23"/>
    </row>
    <row r="15296" spans="2:17" ht="12.5" x14ac:dyDescent="0.25">
      <c r="B15296" s="24">
        <v>2833</v>
      </c>
      <c r="C15296" s="24">
        <v>4771044</v>
      </c>
      <c r="I15296" s="23"/>
      <c r="J15296" s="23"/>
      <c r="P15296" s="23"/>
      <c r="Q15296" s="23"/>
    </row>
    <row r="15297" spans="2:17" ht="12.5" x14ac:dyDescent="0.25">
      <c r="B15297" s="24">
        <v>2833</v>
      </c>
      <c r="C15297" s="24">
        <v>4000501</v>
      </c>
      <c r="I15297" s="23"/>
      <c r="J15297" s="23"/>
      <c r="P15297" s="23"/>
      <c r="Q15297" s="23"/>
    </row>
    <row r="15298" spans="2:17" ht="12.5" x14ac:dyDescent="0.25">
      <c r="B15298" s="24">
        <v>2833</v>
      </c>
      <c r="C15298" s="24">
        <v>4467962</v>
      </c>
      <c r="I15298" s="23"/>
      <c r="J15298" s="23"/>
      <c r="P15298" s="23"/>
      <c r="Q15298" s="23"/>
    </row>
    <row r="15299" spans="2:17" ht="12.5" x14ac:dyDescent="0.25">
      <c r="B15299" s="24">
        <v>2833</v>
      </c>
      <c r="C15299" s="24">
        <v>3844696</v>
      </c>
      <c r="I15299" s="23"/>
      <c r="J15299" s="23"/>
      <c r="P15299" s="23"/>
      <c r="Q15299" s="23"/>
    </row>
    <row r="15300" spans="2:17" ht="12.5" x14ac:dyDescent="0.25">
      <c r="B15300" s="24">
        <v>2833</v>
      </c>
      <c r="C15300" s="24">
        <v>4469058</v>
      </c>
      <c r="I15300" s="23"/>
      <c r="J15300" s="23"/>
      <c r="P15300" s="23"/>
      <c r="Q15300" s="23"/>
    </row>
    <row r="15301" spans="2:17" ht="12.5" x14ac:dyDescent="0.25">
      <c r="B15301" s="24">
        <v>2833</v>
      </c>
      <c r="C15301" s="24">
        <v>4770522</v>
      </c>
      <c r="I15301" s="23"/>
      <c r="J15301" s="23"/>
      <c r="P15301" s="23"/>
      <c r="Q15301" s="23"/>
    </row>
    <row r="15302" spans="2:17" ht="12.5" x14ac:dyDescent="0.25">
      <c r="B15302" s="24">
        <v>2833</v>
      </c>
      <c r="C15302" s="24">
        <v>2557335</v>
      </c>
      <c r="I15302" s="23"/>
      <c r="J15302" s="23"/>
      <c r="P15302" s="23"/>
      <c r="Q15302" s="23"/>
    </row>
    <row r="15303" spans="2:17" ht="12.5" x14ac:dyDescent="0.25">
      <c r="B15303" s="24">
        <v>2833</v>
      </c>
      <c r="C15303" s="24">
        <v>4243769</v>
      </c>
      <c r="I15303" s="23"/>
      <c r="J15303" s="23"/>
      <c r="P15303" s="23"/>
      <c r="Q15303" s="23"/>
    </row>
    <row r="15304" spans="2:17" ht="12.5" x14ac:dyDescent="0.25">
      <c r="B15304" s="24">
        <v>2833</v>
      </c>
      <c r="C15304" s="24">
        <v>3365208</v>
      </c>
      <c r="I15304" s="23"/>
      <c r="J15304" s="23"/>
      <c r="P15304" s="23"/>
      <c r="Q15304" s="23"/>
    </row>
    <row r="15305" spans="2:17" ht="12.5" x14ac:dyDescent="0.25">
      <c r="B15305" s="24">
        <v>2833</v>
      </c>
      <c r="C15305" s="24">
        <v>3829891</v>
      </c>
      <c r="I15305" s="23"/>
      <c r="J15305" s="23"/>
      <c r="P15305" s="23"/>
      <c r="Q15305" s="23"/>
    </row>
    <row r="15306" spans="2:17" ht="12.5" x14ac:dyDescent="0.25">
      <c r="B15306" s="24">
        <v>2833</v>
      </c>
      <c r="C15306" s="24">
        <v>3991665</v>
      </c>
      <c r="I15306" s="23"/>
      <c r="J15306" s="23"/>
      <c r="P15306" s="23"/>
      <c r="Q15306" s="23"/>
    </row>
    <row r="15307" spans="2:17" ht="12.5" x14ac:dyDescent="0.25">
      <c r="B15307" s="24">
        <v>2833</v>
      </c>
      <c r="C15307" s="24">
        <v>3570394</v>
      </c>
      <c r="I15307" s="23"/>
      <c r="J15307" s="23"/>
      <c r="P15307" s="23"/>
      <c r="Q15307" s="23"/>
    </row>
    <row r="15308" spans="2:17" ht="12.5" x14ac:dyDescent="0.25">
      <c r="B15308" s="24">
        <v>2833</v>
      </c>
      <c r="C15308" s="24">
        <v>3036204</v>
      </c>
      <c r="I15308" s="23"/>
      <c r="J15308" s="23"/>
      <c r="P15308" s="23"/>
      <c r="Q15308" s="23"/>
    </row>
    <row r="15309" spans="2:17" ht="12.5" x14ac:dyDescent="0.25">
      <c r="B15309" s="24">
        <v>2833</v>
      </c>
      <c r="C15309" s="24">
        <v>4633843</v>
      </c>
      <c r="I15309" s="23"/>
      <c r="J15309" s="23"/>
      <c r="P15309" s="23"/>
      <c r="Q15309" s="23"/>
    </row>
    <row r="15310" spans="2:17" ht="12.5" x14ac:dyDescent="0.25">
      <c r="B15310" s="24">
        <v>2833</v>
      </c>
      <c r="C15310" s="24">
        <v>4056937</v>
      </c>
      <c r="I15310" s="23"/>
      <c r="J15310" s="23"/>
      <c r="P15310" s="23"/>
      <c r="Q15310" s="23"/>
    </row>
    <row r="15311" spans="2:17" ht="12.5" x14ac:dyDescent="0.25">
      <c r="B15311" s="24">
        <v>2833</v>
      </c>
      <c r="C15311" s="24">
        <v>4033103</v>
      </c>
      <c r="I15311" s="23"/>
      <c r="J15311" s="23"/>
      <c r="P15311" s="23"/>
      <c r="Q15311" s="23"/>
    </row>
    <row r="15312" spans="2:17" ht="12.5" x14ac:dyDescent="0.25">
      <c r="B15312" s="24">
        <v>2833</v>
      </c>
      <c r="C15312" s="24">
        <v>4246265</v>
      </c>
      <c r="I15312" s="23"/>
      <c r="J15312" s="23"/>
      <c r="P15312" s="23"/>
      <c r="Q15312" s="23"/>
    </row>
    <row r="15313" spans="2:17" ht="12.5" x14ac:dyDescent="0.25">
      <c r="B15313" s="24">
        <v>2833</v>
      </c>
      <c r="C15313" s="24">
        <v>3478426</v>
      </c>
      <c r="I15313" s="23"/>
      <c r="J15313" s="23"/>
      <c r="P15313" s="23"/>
      <c r="Q15313" s="23"/>
    </row>
    <row r="15314" spans="2:17" ht="12.5" x14ac:dyDescent="0.25">
      <c r="B15314" s="24">
        <v>2833</v>
      </c>
      <c r="C15314" s="24">
        <v>4318616</v>
      </c>
      <c r="I15314" s="23"/>
      <c r="J15314" s="23"/>
      <c r="P15314" s="23"/>
      <c r="Q15314" s="23"/>
    </row>
    <row r="15315" spans="2:17" ht="12.5" x14ac:dyDescent="0.25">
      <c r="B15315" s="24">
        <v>2833</v>
      </c>
      <c r="C15315" s="24">
        <v>3946860</v>
      </c>
      <c r="I15315" s="23"/>
      <c r="J15315" s="23"/>
      <c r="P15315" s="23"/>
      <c r="Q15315" s="23"/>
    </row>
    <row r="15316" spans="2:17" ht="12.5" x14ac:dyDescent="0.25">
      <c r="B15316" s="24">
        <v>2833</v>
      </c>
      <c r="C15316" s="24">
        <v>4083663</v>
      </c>
      <c r="I15316" s="23"/>
      <c r="J15316" s="23"/>
      <c r="P15316" s="23"/>
      <c r="Q15316" s="23"/>
    </row>
    <row r="15317" spans="2:17" ht="12.5" x14ac:dyDescent="0.25">
      <c r="B15317" s="24">
        <v>2833</v>
      </c>
      <c r="C15317" s="24">
        <v>3375578</v>
      </c>
      <c r="I15317" s="23"/>
      <c r="J15317" s="23"/>
      <c r="P15317" s="23"/>
      <c r="Q15317" s="23"/>
    </row>
    <row r="15318" spans="2:17" ht="12.5" x14ac:dyDescent="0.25">
      <c r="B15318" s="24">
        <v>2833</v>
      </c>
      <c r="C15318" s="24">
        <v>3665911</v>
      </c>
      <c r="I15318" s="23"/>
      <c r="J15318" s="23"/>
      <c r="P15318" s="23"/>
      <c r="Q15318" s="23"/>
    </row>
    <row r="15319" spans="2:17" ht="12.5" x14ac:dyDescent="0.25">
      <c r="B15319" s="24">
        <v>2833</v>
      </c>
      <c r="C15319" s="24">
        <v>3855078</v>
      </c>
      <c r="I15319" s="23"/>
      <c r="J15319" s="23"/>
      <c r="P15319" s="23"/>
      <c r="Q15319" s="23"/>
    </row>
    <row r="15320" spans="2:17" ht="12.5" x14ac:dyDescent="0.25">
      <c r="B15320" s="24">
        <v>2833</v>
      </c>
      <c r="C15320" s="24">
        <v>4431300</v>
      </c>
      <c r="I15320" s="23"/>
      <c r="J15320" s="23"/>
      <c r="P15320" s="23"/>
      <c r="Q15320" s="23"/>
    </row>
    <row r="15321" spans="2:17" ht="12.5" x14ac:dyDescent="0.25">
      <c r="B15321" s="24">
        <v>2833</v>
      </c>
      <c r="C15321" s="24">
        <v>4664732</v>
      </c>
      <c r="I15321" s="23"/>
      <c r="J15321" s="23"/>
      <c r="P15321" s="23"/>
      <c r="Q15321" s="23"/>
    </row>
    <row r="15322" spans="2:17" ht="12.5" x14ac:dyDescent="0.25">
      <c r="B15322" s="24">
        <v>2833</v>
      </c>
      <c r="C15322" s="24">
        <v>11188206</v>
      </c>
      <c r="I15322" s="23"/>
      <c r="J15322" s="23"/>
      <c r="P15322" s="23"/>
      <c r="Q15322" s="23"/>
    </row>
    <row r="15323" spans="2:17" ht="12.5" x14ac:dyDescent="0.25">
      <c r="B15323" s="24">
        <v>2833</v>
      </c>
      <c r="C15323" s="24">
        <v>3721453</v>
      </c>
      <c r="I15323" s="23"/>
      <c r="J15323" s="23"/>
      <c r="P15323" s="23"/>
      <c r="Q15323" s="23"/>
    </row>
    <row r="15324" spans="2:17" ht="12.5" x14ac:dyDescent="0.25">
      <c r="B15324" s="24">
        <v>2833</v>
      </c>
      <c r="C15324" s="24">
        <v>4120033</v>
      </c>
      <c r="I15324" s="23"/>
      <c r="J15324" s="23"/>
      <c r="P15324" s="23"/>
      <c r="Q15324" s="23"/>
    </row>
    <row r="15325" spans="2:17" ht="12.5" x14ac:dyDescent="0.25">
      <c r="B15325" s="24">
        <v>2833</v>
      </c>
      <c r="C15325" s="24">
        <v>3647379</v>
      </c>
      <c r="I15325" s="23"/>
      <c r="J15325" s="23"/>
      <c r="P15325" s="23"/>
      <c r="Q15325" s="23"/>
    </row>
    <row r="15326" spans="2:17" ht="12.5" x14ac:dyDescent="0.25">
      <c r="B15326" s="24">
        <v>2833</v>
      </c>
      <c r="C15326" s="24">
        <v>4586284</v>
      </c>
      <c r="I15326" s="23"/>
      <c r="J15326" s="23"/>
      <c r="P15326" s="23"/>
      <c r="Q15326" s="23"/>
    </row>
    <row r="15327" spans="2:17" ht="12.5" x14ac:dyDescent="0.25">
      <c r="B15327" s="24">
        <v>2833</v>
      </c>
      <c r="C15327" s="24">
        <v>3945267</v>
      </c>
      <c r="I15327" s="23"/>
      <c r="J15327" s="23"/>
      <c r="P15327" s="23"/>
      <c r="Q15327" s="23"/>
    </row>
    <row r="15328" spans="2:17" ht="12.5" x14ac:dyDescent="0.25">
      <c r="B15328" s="24">
        <v>2833</v>
      </c>
      <c r="C15328" s="24">
        <v>4037501</v>
      </c>
      <c r="I15328" s="23"/>
      <c r="J15328" s="23"/>
      <c r="P15328" s="23"/>
      <c r="Q15328" s="23"/>
    </row>
    <row r="15329" spans="2:17" ht="12.5" x14ac:dyDescent="0.25">
      <c r="B15329" s="24">
        <v>2833</v>
      </c>
      <c r="C15329" s="24">
        <v>3811197</v>
      </c>
      <c r="I15329" s="23"/>
      <c r="J15329" s="23"/>
      <c r="P15329" s="23"/>
      <c r="Q15329" s="23"/>
    </row>
    <row r="15330" spans="2:17" ht="12.5" x14ac:dyDescent="0.25">
      <c r="B15330" s="24">
        <v>2833</v>
      </c>
      <c r="C15330" s="24">
        <v>3289701</v>
      </c>
      <c r="I15330" s="23"/>
      <c r="J15330" s="23"/>
      <c r="P15330" s="23"/>
      <c r="Q15330" s="23"/>
    </row>
    <row r="15331" spans="2:17" ht="12.5" x14ac:dyDescent="0.25">
      <c r="B15331" s="24">
        <v>2833</v>
      </c>
      <c r="C15331" s="24">
        <v>4201160</v>
      </c>
      <c r="I15331" s="23"/>
      <c r="J15331" s="23"/>
      <c r="P15331" s="23"/>
      <c r="Q15331" s="23"/>
    </row>
    <row r="15332" spans="2:17" ht="12.5" x14ac:dyDescent="0.25">
      <c r="B15332" s="24">
        <v>2833</v>
      </c>
      <c r="C15332" s="24">
        <v>3835202</v>
      </c>
      <c r="I15332" s="23"/>
      <c r="J15332" s="23"/>
      <c r="P15332" s="23"/>
      <c r="Q15332" s="23"/>
    </row>
    <row r="15333" spans="2:17" ht="12.5" x14ac:dyDescent="0.25">
      <c r="B15333" s="24">
        <v>2833</v>
      </c>
      <c r="C15333" s="24">
        <v>4507713</v>
      </c>
      <c r="I15333" s="23"/>
      <c r="J15333" s="23"/>
      <c r="P15333" s="23"/>
      <c r="Q15333" s="23"/>
    </row>
    <row r="15334" spans="2:17" ht="12.5" x14ac:dyDescent="0.25">
      <c r="B15334" s="24">
        <v>2833</v>
      </c>
      <c r="C15334" s="24">
        <v>3809892</v>
      </c>
      <c r="I15334" s="23"/>
      <c r="J15334" s="23"/>
      <c r="P15334" s="23"/>
      <c r="Q15334" s="23"/>
    </row>
    <row r="15335" spans="2:17" ht="12.5" x14ac:dyDescent="0.25">
      <c r="B15335" s="24">
        <v>2833</v>
      </c>
      <c r="C15335" s="24">
        <v>4086186</v>
      </c>
      <c r="I15335" s="23"/>
      <c r="J15335" s="23"/>
      <c r="P15335" s="23"/>
      <c r="Q15335" s="23"/>
    </row>
    <row r="15336" spans="2:17" ht="12.5" x14ac:dyDescent="0.25">
      <c r="B15336" s="24">
        <v>2833</v>
      </c>
      <c r="C15336" s="24">
        <v>4457870</v>
      </c>
      <c r="I15336" s="23"/>
      <c r="J15336" s="23"/>
      <c r="P15336" s="23"/>
      <c r="Q15336" s="23"/>
    </row>
    <row r="15337" spans="2:17" ht="12.5" x14ac:dyDescent="0.25">
      <c r="B15337" s="24">
        <v>2833</v>
      </c>
      <c r="C15337" s="24">
        <v>4797197</v>
      </c>
      <c r="I15337" s="23"/>
      <c r="J15337" s="23"/>
      <c r="P15337" s="23"/>
      <c r="Q15337" s="23"/>
    </row>
    <row r="15338" spans="2:17" ht="12.5" x14ac:dyDescent="0.25">
      <c r="B15338" s="24">
        <v>2833</v>
      </c>
      <c r="C15338" s="24">
        <v>4886509</v>
      </c>
      <c r="I15338" s="23"/>
      <c r="J15338" s="23"/>
      <c r="P15338" s="23"/>
      <c r="Q15338" s="23"/>
    </row>
    <row r="15339" spans="2:17" ht="12.5" x14ac:dyDescent="0.25">
      <c r="B15339" s="24">
        <v>2833</v>
      </c>
      <c r="C15339" s="24">
        <v>4038556</v>
      </c>
      <c r="I15339" s="23"/>
      <c r="J15339" s="23"/>
      <c r="P15339" s="23"/>
      <c r="Q15339" s="23"/>
    </row>
    <row r="15340" spans="2:17" ht="12.5" x14ac:dyDescent="0.25">
      <c r="B15340" s="24">
        <v>2833</v>
      </c>
      <c r="C15340" s="24">
        <v>4936607</v>
      </c>
      <c r="I15340" s="23"/>
      <c r="J15340" s="23"/>
      <c r="P15340" s="23"/>
      <c r="Q15340" s="23"/>
    </row>
    <row r="15341" spans="2:17" ht="12.5" x14ac:dyDescent="0.25">
      <c r="B15341" s="24">
        <v>2833</v>
      </c>
      <c r="C15341" s="24">
        <v>3827035</v>
      </c>
      <c r="I15341" s="23"/>
      <c r="J15341" s="23"/>
      <c r="P15341" s="23"/>
      <c r="Q15341" s="23"/>
    </row>
    <row r="15342" spans="2:17" ht="12.5" x14ac:dyDescent="0.25">
      <c r="B15342" s="24">
        <v>2833</v>
      </c>
      <c r="C15342" s="24">
        <v>4041316</v>
      </c>
      <c r="I15342" s="23"/>
      <c r="J15342" s="23"/>
      <c r="P15342" s="23"/>
      <c r="Q15342" s="23"/>
    </row>
    <row r="15343" spans="2:17" ht="12.5" x14ac:dyDescent="0.25">
      <c r="B15343" s="24">
        <v>2833</v>
      </c>
      <c r="C15343" s="24">
        <v>3922216</v>
      </c>
      <c r="I15343" s="23"/>
      <c r="J15343" s="23"/>
      <c r="P15343" s="23"/>
      <c r="Q15343" s="23"/>
    </row>
    <row r="15344" spans="2:17" ht="12.5" x14ac:dyDescent="0.25">
      <c r="B15344" s="24">
        <v>2833</v>
      </c>
      <c r="C15344" s="24">
        <v>3984950</v>
      </c>
      <c r="I15344" s="23"/>
      <c r="J15344" s="23"/>
      <c r="P15344" s="23"/>
      <c r="Q15344" s="23"/>
    </row>
    <row r="15345" spans="2:17" ht="12.5" x14ac:dyDescent="0.25">
      <c r="B15345" s="24">
        <v>2833</v>
      </c>
      <c r="C15345" s="24">
        <v>4668923</v>
      </c>
      <c r="I15345" s="23"/>
      <c r="J15345" s="23"/>
      <c r="P15345" s="23"/>
      <c r="Q15345" s="23"/>
    </row>
    <row r="15346" spans="2:17" ht="12.5" x14ac:dyDescent="0.25">
      <c r="B15346" s="24">
        <v>2833</v>
      </c>
      <c r="C15346" s="24">
        <v>4663504</v>
      </c>
      <c r="I15346" s="23"/>
      <c r="J15346" s="23"/>
      <c r="P15346" s="23"/>
      <c r="Q15346" s="23"/>
    </row>
    <row r="15347" spans="2:17" ht="12.5" x14ac:dyDescent="0.25">
      <c r="B15347" s="24">
        <v>2833</v>
      </c>
      <c r="C15347" s="24">
        <v>3972680</v>
      </c>
      <c r="I15347" s="23"/>
      <c r="J15347" s="23"/>
      <c r="P15347" s="23"/>
      <c r="Q15347" s="23"/>
    </row>
    <row r="15348" spans="2:17" ht="12.5" x14ac:dyDescent="0.25">
      <c r="B15348" s="24">
        <v>2833</v>
      </c>
      <c r="C15348" s="24">
        <v>4812617</v>
      </c>
      <c r="I15348" s="23"/>
      <c r="J15348" s="23"/>
      <c r="P15348" s="23"/>
      <c r="Q15348" s="23"/>
    </row>
    <row r="15349" spans="2:17" ht="12.5" x14ac:dyDescent="0.25">
      <c r="B15349" s="24">
        <v>2833</v>
      </c>
      <c r="C15349" s="24">
        <v>3304836</v>
      </c>
      <c r="I15349" s="23"/>
      <c r="J15349" s="23"/>
      <c r="P15349" s="23"/>
      <c r="Q15349" s="23"/>
    </row>
    <row r="15350" spans="2:17" ht="12.5" x14ac:dyDescent="0.25">
      <c r="B15350" s="24">
        <v>2833</v>
      </c>
      <c r="C15350" s="24">
        <v>3566162</v>
      </c>
      <c r="I15350" s="23"/>
      <c r="J15350" s="23"/>
      <c r="P15350" s="23"/>
      <c r="Q15350" s="23"/>
    </row>
    <row r="15351" spans="2:17" ht="12.5" x14ac:dyDescent="0.25">
      <c r="B15351" s="24">
        <v>2833</v>
      </c>
      <c r="C15351" s="24">
        <v>4046688</v>
      </c>
      <c r="I15351" s="23"/>
      <c r="J15351" s="23"/>
      <c r="P15351" s="23"/>
      <c r="Q15351" s="23"/>
    </row>
    <row r="15352" spans="2:17" ht="12.5" x14ac:dyDescent="0.25">
      <c r="B15352" s="24">
        <v>2833</v>
      </c>
      <c r="C15352" s="24">
        <v>5683454</v>
      </c>
      <c r="I15352" s="23"/>
      <c r="J15352" s="23"/>
      <c r="P15352" s="23"/>
      <c r="Q15352" s="23"/>
    </row>
    <row r="15353" spans="2:17" ht="12.5" x14ac:dyDescent="0.25">
      <c r="B15353" s="24">
        <v>2833</v>
      </c>
      <c r="C15353" s="24">
        <v>4271472</v>
      </c>
      <c r="I15353" s="23"/>
      <c r="J15353" s="23"/>
      <c r="P15353" s="23"/>
      <c r="Q15353" s="23"/>
    </row>
    <row r="15354" spans="2:17" ht="12.5" x14ac:dyDescent="0.25">
      <c r="B15354" s="24">
        <v>2833</v>
      </c>
      <c r="C15354" s="24">
        <v>4007912</v>
      </c>
      <c r="I15354" s="23"/>
      <c r="J15354" s="23"/>
      <c r="P15354" s="23"/>
      <c r="Q15354" s="23"/>
    </row>
    <row r="15355" spans="2:17" ht="12.5" x14ac:dyDescent="0.25">
      <c r="B15355" s="24">
        <v>2833</v>
      </c>
      <c r="C15355" s="24">
        <v>3994758</v>
      </c>
      <c r="I15355" s="23"/>
      <c r="J15355" s="23"/>
      <c r="P15355" s="23"/>
      <c r="Q15355" s="23"/>
    </row>
    <row r="15356" spans="2:17" ht="12.5" x14ac:dyDescent="0.25">
      <c r="B15356" s="24">
        <v>2833</v>
      </c>
      <c r="C15356" s="24">
        <v>7140840</v>
      </c>
      <c r="I15356" s="23"/>
      <c r="J15356" s="23"/>
      <c r="P15356" s="23"/>
      <c r="Q15356" s="23"/>
    </row>
    <row r="15357" spans="2:17" ht="12.5" x14ac:dyDescent="0.25">
      <c r="B15357" s="24">
        <v>2833</v>
      </c>
      <c r="C15357" s="24">
        <v>3891345</v>
      </c>
      <c r="I15357" s="23"/>
      <c r="J15357" s="23"/>
      <c r="P15357" s="23"/>
      <c r="Q15357" s="23"/>
    </row>
    <row r="15358" spans="2:17" ht="12.5" x14ac:dyDescent="0.25">
      <c r="B15358" s="24">
        <v>2833</v>
      </c>
      <c r="C15358" s="24">
        <v>4330182</v>
      </c>
      <c r="I15358" s="23"/>
      <c r="J15358" s="23"/>
      <c r="P15358" s="23"/>
      <c r="Q15358" s="23"/>
    </row>
    <row r="15359" spans="2:17" ht="12.5" x14ac:dyDescent="0.25">
      <c r="B15359" s="24">
        <v>2833</v>
      </c>
      <c r="C15359" s="24">
        <v>3947292</v>
      </c>
      <c r="I15359" s="23"/>
      <c r="J15359" s="23"/>
      <c r="P15359" s="23"/>
      <c r="Q15359" s="23"/>
    </row>
    <row r="15360" spans="2:17" ht="12.5" x14ac:dyDescent="0.25">
      <c r="B15360" s="24">
        <v>2833</v>
      </c>
      <c r="C15360" s="24">
        <v>3481704</v>
      </c>
      <c r="I15360" s="23"/>
      <c r="J15360" s="23"/>
      <c r="P15360" s="23"/>
      <c r="Q15360" s="23"/>
    </row>
    <row r="15361" spans="2:17" ht="12.5" x14ac:dyDescent="0.25">
      <c r="B15361" s="24">
        <v>2833</v>
      </c>
      <c r="C15361" s="24">
        <v>3967356</v>
      </c>
      <c r="I15361" s="23"/>
      <c r="J15361" s="23"/>
      <c r="P15361" s="23"/>
      <c r="Q15361" s="23"/>
    </row>
    <row r="15362" spans="2:17" ht="12.5" x14ac:dyDescent="0.25">
      <c r="B15362" s="24">
        <v>2833</v>
      </c>
      <c r="C15362" s="24">
        <v>4136865</v>
      </c>
      <c r="I15362" s="23"/>
      <c r="J15362" s="23"/>
      <c r="P15362" s="23"/>
      <c r="Q15362" s="23"/>
    </row>
    <row r="15363" spans="2:17" ht="12.5" x14ac:dyDescent="0.25">
      <c r="B15363" s="24">
        <v>2833</v>
      </c>
      <c r="C15363" s="24">
        <v>3933996</v>
      </c>
      <c r="I15363" s="23"/>
      <c r="J15363" s="23"/>
      <c r="P15363" s="23"/>
      <c r="Q15363" s="23"/>
    </row>
    <row r="15364" spans="2:17" ht="12.5" x14ac:dyDescent="0.25">
      <c r="B15364" s="24">
        <v>2833</v>
      </c>
      <c r="C15364" s="24">
        <v>4295736</v>
      </c>
      <c r="I15364" s="23"/>
      <c r="J15364" s="23"/>
      <c r="P15364" s="23"/>
      <c r="Q15364" s="23"/>
    </row>
    <row r="15365" spans="2:17" ht="12.5" x14ac:dyDescent="0.25">
      <c r="B15365" s="24">
        <v>2833</v>
      </c>
      <c r="C15365" s="24">
        <v>3889012</v>
      </c>
      <c r="I15365" s="23"/>
      <c r="J15365" s="23"/>
      <c r="P15365" s="23"/>
      <c r="Q15365" s="23"/>
    </row>
    <row r="15366" spans="2:17" ht="12.5" x14ac:dyDescent="0.25">
      <c r="B15366" s="24">
        <v>2833</v>
      </c>
      <c r="C15366" s="24">
        <v>4726479</v>
      </c>
      <c r="I15366" s="23"/>
      <c r="J15366" s="23"/>
      <c r="P15366" s="23"/>
      <c r="Q15366" s="23"/>
    </row>
    <row r="15367" spans="2:17" ht="12.5" x14ac:dyDescent="0.25">
      <c r="B15367" s="24">
        <v>2833</v>
      </c>
      <c r="C15367" s="24">
        <v>3251204</v>
      </c>
      <c r="I15367" s="23"/>
      <c r="J15367" s="23"/>
      <c r="P15367" s="23"/>
      <c r="Q15367" s="23"/>
    </row>
    <row r="15368" spans="2:17" ht="12.5" x14ac:dyDescent="0.25">
      <c r="B15368" s="24">
        <v>2833</v>
      </c>
      <c r="C15368" s="24">
        <v>3474164</v>
      </c>
      <c r="I15368" s="23"/>
      <c r="J15368" s="23"/>
      <c r="P15368" s="23"/>
      <c r="Q15368" s="23"/>
    </row>
    <row r="15369" spans="2:17" ht="12.5" x14ac:dyDescent="0.25">
      <c r="B15369" s="24">
        <v>2833</v>
      </c>
      <c r="C15369" s="24">
        <v>5928511</v>
      </c>
      <c r="I15369" s="23"/>
      <c r="J15369" s="23"/>
      <c r="P15369" s="23"/>
      <c r="Q15369" s="23"/>
    </row>
    <row r="15370" spans="2:17" ht="12.5" x14ac:dyDescent="0.25">
      <c r="B15370" s="24">
        <v>2833</v>
      </c>
      <c r="C15370" s="24">
        <v>3546608</v>
      </c>
      <c r="I15370" s="23"/>
      <c r="J15370" s="23"/>
      <c r="P15370" s="23"/>
      <c r="Q15370" s="23"/>
    </row>
    <row r="15371" spans="2:17" ht="12.5" x14ac:dyDescent="0.25">
      <c r="B15371" s="24">
        <v>2833</v>
      </c>
      <c r="C15371" s="24">
        <v>4013229</v>
      </c>
      <c r="I15371" s="23"/>
      <c r="J15371" s="23"/>
      <c r="P15371" s="23"/>
      <c r="Q15371" s="23"/>
    </row>
    <row r="15372" spans="2:17" ht="12.5" x14ac:dyDescent="0.25">
      <c r="B15372" s="24">
        <v>2833</v>
      </c>
      <c r="C15372" s="24">
        <v>3206121</v>
      </c>
      <c r="I15372" s="23"/>
      <c r="J15372" s="23"/>
      <c r="P15372" s="23"/>
      <c r="Q15372" s="23"/>
    </row>
    <row r="15373" spans="2:17" ht="12.5" x14ac:dyDescent="0.25">
      <c r="B15373" s="24">
        <v>2833</v>
      </c>
      <c r="C15373" s="24">
        <v>3888986</v>
      </c>
      <c r="I15373" s="23"/>
      <c r="J15373" s="23"/>
      <c r="P15373" s="23"/>
      <c r="Q15373" s="23"/>
    </row>
    <row r="15374" spans="2:17" ht="12.5" x14ac:dyDescent="0.25">
      <c r="B15374" s="24">
        <v>2833</v>
      </c>
      <c r="C15374" s="24">
        <v>3319826</v>
      </c>
      <c r="I15374" s="23"/>
      <c r="J15374" s="23"/>
      <c r="P15374" s="23"/>
      <c r="Q15374" s="23"/>
    </row>
    <row r="15375" spans="2:17" ht="12.5" x14ac:dyDescent="0.25">
      <c r="B15375" s="24">
        <v>2833</v>
      </c>
      <c r="C15375" s="24">
        <v>4810715</v>
      </c>
      <c r="I15375" s="23"/>
      <c r="J15375" s="23"/>
      <c r="P15375" s="23"/>
      <c r="Q15375" s="23"/>
    </row>
    <row r="15376" spans="2:17" ht="12.5" x14ac:dyDescent="0.25">
      <c r="B15376" s="24">
        <v>2833</v>
      </c>
      <c r="C15376" s="24">
        <v>3998400</v>
      </c>
      <c r="I15376" s="23"/>
      <c r="J15376" s="23"/>
      <c r="P15376" s="23"/>
      <c r="Q15376" s="23"/>
    </row>
    <row r="15377" spans="2:17" ht="12.5" x14ac:dyDescent="0.25">
      <c r="B15377" s="24">
        <v>2833</v>
      </c>
      <c r="C15377" s="24">
        <v>3338985</v>
      </c>
      <c r="I15377" s="23"/>
      <c r="J15377" s="23"/>
      <c r="P15377" s="23"/>
      <c r="Q15377" s="23"/>
    </row>
    <row r="15378" spans="2:17" ht="12.5" x14ac:dyDescent="0.25">
      <c r="B15378" s="24">
        <v>2833</v>
      </c>
      <c r="C15378" s="24">
        <v>3332592</v>
      </c>
      <c r="I15378" s="23"/>
      <c r="J15378" s="23"/>
      <c r="P15378" s="23"/>
      <c r="Q15378" s="23"/>
    </row>
    <row r="15379" spans="2:17" ht="12.5" x14ac:dyDescent="0.25">
      <c r="B15379" s="24">
        <v>2833</v>
      </c>
      <c r="C15379" s="24">
        <v>4009936</v>
      </c>
      <c r="I15379" s="23"/>
      <c r="J15379" s="23"/>
      <c r="P15379" s="23"/>
      <c r="Q15379" s="23"/>
    </row>
    <row r="15380" spans="2:17" ht="12.5" x14ac:dyDescent="0.25">
      <c r="B15380" s="24">
        <v>2833</v>
      </c>
      <c r="C15380" s="24">
        <v>4403108</v>
      </c>
      <c r="I15380" s="23"/>
      <c r="J15380" s="23"/>
      <c r="P15380" s="23"/>
      <c r="Q15380" s="23"/>
    </row>
    <row r="15381" spans="2:17" ht="12.5" x14ac:dyDescent="0.25">
      <c r="B15381" s="24">
        <v>2833</v>
      </c>
      <c r="C15381" s="24">
        <v>4137033</v>
      </c>
      <c r="I15381" s="23"/>
      <c r="J15381" s="23"/>
      <c r="P15381" s="23"/>
      <c r="Q15381" s="23"/>
    </row>
    <row r="15382" spans="2:17" ht="12.5" x14ac:dyDescent="0.25">
      <c r="B15382" s="24">
        <v>2833</v>
      </c>
      <c r="C15382" s="24">
        <v>2892539</v>
      </c>
      <c r="I15382" s="23"/>
      <c r="J15382" s="23"/>
      <c r="P15382" s="23"/>
      <c r="Q15382" s="23"/>
    </row>
    <row r="15383" spans="2:17" ht="12.5" x14ac:dyDescent="0.25">
      <c r="B15383" s="24">
        <v>2833</v>
      </c>
      <c r="C15383" s="24">
        <v>3548688</v>
      </c>
      <c r="I15383" s="23"/>
      <c r="J15383" s="23"/>
      <c r="P15383" s="23"/>
      <c r="Q15383" s="23"/>
    </row>
    <row r="15384" spans="2:17" ht="12.5" x14ac:dyDescent="0.25">
      <c r="B15384" s="24">
        <v>2833</v>
      </c>
      <c r="C15384" s="24">
        <v>3537500</v>
      </c>
      <c r="I15384" s="23"/>
      <c r="J15384" s="23"/>
      <c r="P15384" s="23"/>
      <c r="Q15384" s="23"/>
    </row>
    <row r="15385" spans="2:17" ht="12.5" x14ac:dyDescent="0.25">
      <c r="B15385" s="24">
        <v>2833</v>
      </c>
      <c r="C15385" s="24">
        <v>3901959</v>
      </c>
      <c r="I15385" s="23"/>
      <c r="J15385" s="23"/>
      <c r="P15385" s="23"/>
      <c r="Q15385" s="23"/>
    </row>
    <row r="15386" spans="2:17" ht="12.5" x14ac:dyDescent="0.25">
      <c r="B15386" s="24">
        <v>2833</v>
      </c>
      <c r="C15386" s="24">
        <v>3596880</v>
      </c>
      <c r="I15386" s="23"/>
      <c r="J15386" s="23"/>
      <c r="P15386" s="23"/>
      <c r="Q15386" s="23"/>
    </row>
    <row r="15387" spans="2:17" ht="12.5" x14ac:dyDescent="0.25">
      <c r="B15387" s="24">
        <v>2833</v>
      </c>
      <c r="C15387" s="24">
        <v>4039431</v>
      </c>
      <c r="I15387" s="23"/>
      <c r="J15387" s="23"/>
      <c r="P15387" s="23"/>
      <c r="Q15387" s="23"/>
    </row>
    <row r="15388" spans="2:17" ht="12.5" x14ac:dyDescent="0.25">
      <c r="B15388" s="24">
        <v>2833</v>
      </c>
      <c r="C15388" s="24">
        <v>4114471</v>
      </c>
      <c r="I15388" s="23"/>
      <c r="J15388" s="23"/>
      <c r="P15388" s="23"/>
      <c r="Q15388" s="23"/>
    </row>
    <row r="15389" spans="2:17" ht="12.5" x14ac:dyDescent="0.25">
      <c r="B15389" s="24">
        <v>2833</v>
      </c>
      <c r="C15389" s="24">
        <v>3016472</v>
      </c>
      <c r="I15389" s="23"/>
      <c r="J15389" s="23"/>
      <c r="P15389" s="23"/>
      <c r="Q15389" s="23"/>
    </row>
    <row r="15390" spans="2:17" ht="12.5" x14ac:dyDescent="0.25">
      <c r="B15390" s="24">
        <v>2833</v>
      </c>
      <c r="C15390" s="24">
        <v>4207743</v>
      </c>
      <c r="I15390" s="23"/>
      <c r="J15390" s="23"/>
      <c r="P15390" s="23"/>
      <c r="Q15390" s="23"/>
    </row>
    <row r="15391" spans="2:17" ht="12.5" x14ac:dyDescent="0.25">
      <c r="B15391" s="24">
        <v>2833</v>
      </c>
      <c r="C15391" s="24">
        <v>3910408</v>
      </c>
      <c r="I15391" s="23"/>
      <c r="J15391" s="23"/>
      <c r="P15391" s="23"/>
      <c r="Q15391" s="23"/>
    </row>
    <row r="15392" spans="2:17" ht="12.5" x14ac:dyDescent="0.25">
      <c r="B15392" s="24">
        <v>2833</v>
      </c>
      <c r="C15392" s="24">
        <v>3878051</v>
      </c>
      <c r="I15392" s="23"/>
      <c r="J15392" s="23"/>
      <c r="P15392" s="23"/>
      <c r="Q15392" s="23"/>
    </row>
    <row r="15393" spans="2:17" ht="12.5" x14ac:dyDescent="0.25">
      <c r="B15393" s="24">
        <v>2833</v>
      </c>
      <c r="C15393" s="24">
        <v>4022570</v>
      </c>
      <c r="I15393" s="23"/>
      <c r="J15393" s="23"/>
      <c r="P15393" s="23"/>
      <c r="Q15393" s="23"/>
    </row>
    <row r="15394" spans="2:17" ht="12.5" x14ac:dyDescent="0.25">
      <c r="B15394" s="24">
        <v>2833</v>
      </c>
      <c r="C15394" s="24">
        <v>4801697</v>
      </c>
      <c r="I15394" s="23"/>
      <c r="J15394" s="23"/>
      <c r="P15394" s="23"/>
      <c r="Q15394" s="23"/>
    </row>
    <row r="15395" spans="2:17" ht="12.5" x14ac:dyDescent="0.25">
      <c r="B15395" s="24">
        <v>2833</v>
      </c>
      <c r="C15395" s="24">
        <v>3226740</v>
      </c>
      <c r="I15395" s="23"/>
      <c r="J15395" s="23"/>
      <c r="P15395" s="23"/>
      <c r="Q15395" s="23"/>
    </row>
    <row r="15396" spans="2:17" ht="12.5" x14ac:dyDescent="0.25">
      <c r="B15396" s="24">
        <v>2833</v>
      </c>
      <c r="C15396" s="24">
        <v>4023844</v>
      </c>
      <c r="I15396" s="23"/>
      <c r="J15396" s="23"/>
      <c r="P15396" s="23"/>
      <c r="Q15396" s="23"/>
    </row>
    <row r="15397" spans="2:17" ht="12.5" x14ac:dyDescent="0.25">
      <c r="B15397" s="24">
        <v>2833</v>
      </c>
      <c r="C15397" s="24">
        <v>4412675</v>
      </c>
      <c r="I15397" s="23"/>
      <c r="J15397" s="23"/>
      <c r="P15397" s="23"/>
      <c r="Q15397" s="23"/>
    </row>
    <row r="15398" spans="2:17" ht="12.5" x14ac:dyDescent="0.25">
      <c r="B15398" s="24">
        <v>2833</v>
      </c>
      <c r="C15398" s="24">
        <v>3883175</v>
      </c>
      <c r="I15398" s="23"/>
      <c r="J15398" s="23"/>
      <c r="P15398" s="23"/>
      <c r="Q15398" s="23"/>
    </row>
    <row r="15399" spans="2:17" ht="12.5" x14ac:dyDescent="0.25">
      <c r="B15399" s="24">
        <v>2833</v>
      </c>
      <c r="C15399" s="24">
        <v>3869263</v>
      </c>
      <c r="I15399" s="23"/>
      <c r="J15399" s="23"/>
      <c r="P15399" s="23"/>
      <c r="Q15399" s="23"/>
    </row>
    <row r="15400" spans="2:17" ht="12.5" x14ac:dyDescent="0.25">
      <c r="B15400" s="24">
        <v>2833</v>
      </c>
      <c r="C15400" s="24">
        <v>5793460</v>
      </c>
      <c r="I15400" s="23"/>
      <c r="J15400" s="23"/>
      <c r="P15400" s="23"/>
      <c r="Q15400" s="23"/>
    </row>
    <row r="15401" spans="2:17" ht="12.5" x14ac:dyDescent="0.25">
      <c r="B15401" s="24">
        <v>2833</v>
      </c>
      <c r="C15401" s="24">
        <v>4112930</v>
      </c>
      <c r="I15401" s="23"/>
      <c r="J15401" s="23"/>
      <c r="P15401" s="23"/>
      <c r="Q15401" s="23"/>
    </row>
    <row r="15402" spans="2:17" ht="12.5" x14ac:dyDescent="0.25">
      <c r="B15402" s="24">
        <v>2833</v>
      </c>
      <c r="C15402" s="24">
        <v>4741368</v>
      </c>
      <c r="I15402" s="23"/>
      <c r="J15402" s="23"/>
      <c r="P15402" s="23"/>
      <c r="Q15402" s="23"/>
    </row>
    <row r="15403" spans="2:17" ht="12.5" x14ac:dyDescent="0.25">
      <c r="B15403" s="24">
        <v>2833</v>
      </c>
      <c r="C15403" s="24">
        <v>4272214</v>
      </c>
      <c r="I15403" s="23"/>
      <c r="J15403" s="23"/>
      <c r="P15403" s="23"/>
      <c r="Q15403" s="23"/>
    </row>
    <row r="15404" spans="2:17" ht="12.5" x14ac:dyDescent="0.25">
      <c r="B15404" s="24">
        <v>2833</v>
      </c>
      <c r="C15404" s="24">
        <v>3487286</v>
      </c>
      <c r="I15404" s="23"/>
      <c r="J15404" s="23"/>
      <c r="P15404" s="23"/>
      <c r="Q15404" s="23"/>
    </row>
    <row r="15405" spans="2:17" ht="12.5" x14ac:dyDescent="0.25">
      <c r="B15405" s="24">
        <v>2833</v>
      </c>
      <c r="C15405" s="24">
        <v>3227086</v>
      </c>
      <c r="I15405" s="23"/>
      <c r="J15405" s="23"/>
      <c r="P15405" s="23"/>
      <c r="Q15405" s="23"/>
    </row>
    <row r="15406" spans="2:17" ht="12.5" x14ac:dyDescent="0.25">
      <c r="B15406" s="24">
        <v>2833</v>
      </c>
      <c r="C15406" s="24">
        <v>3537047</v>
      </c>
      <c r="I15406" s="23"/>
      <c r="J15406" s="23"/>
      <c r="P15406" s="23"/>
      <c r="Q15406" s="23"/>
    </row>
    <row r="15407" spans="2:17" ht="12.5" x14ac:dyDescent="0.25">
      <c r="B15407" s="24">
        <v>2833</v>
      </c>
      <c r="C15407" s="24">
        <v>3359285</v>
      </c>
      <c r="I15407" s="23"/>
      <c r="J15407" s="23"/>
      <c r="P15407" s="23"/>
      <c r="Q15407" s="23"/>
    </row>
    <row r="15408" spans="2:17" ht="12.5" x14ac:dyDescent="0.25">
      <c r="B15408" s="24">
        <v>2833</v>
      </c>
      <c r="C15408" s="24">
        <v>4199197</v>
      </c>
      <c r="I15408" s="23"/>
      <c r="J15408" s="23"/>
      <c r="P15408" s="23"/>
      <c r="Q15408" s="23"/>
    </row>
    <row r="15409" spans="2:17" ht="12.5" x14ac:dyDescent="0.25">
      <c r="B15409" s="24">
        <v>2833</v>
      </c>
      <c r="C15409" s="24">
        <v>4575243</v>
      </c>
      <c r="I15409" s="23"/>
      <c r="J15409" s="23"/>
      <c r="P15409" s="23"/>
      <c r="Q15409" s="23"/>
    </row>
    <row r="15410" spans="2:17" ht="12.5" x14ac:dyDescent="0.25">
      <c r="B15410" s="24">
        <v>2833</v>
      </c>
      <c r="C15410" s="24">
        <v>4145460</v>
      </c>
      <c r="I15410" s="23"/>
      <c r="J15410" s="23"/>
      <c r="P15410" s="23"/>
      <c r="Q15410" s="23"/>
    </row>
    <row r="15411" spans="2:17" ht="12.5" x14ac:dyDescent="0.25">
      <c r="B15411" s="24">
        <v>2833</v>
      </c>
      <c r="C15411" s="24">
        <v>3882714</v>
      </c>
      <c r="I15411" s="23"/>
      <c r="J15411" s="23"/>
      <c r="P15411" s="23"/>
      <c r="Q15411" s="23"/>
    </row>
    <row r="15412" spans="2:17" ht="12.5" x14ac:dyDescent="0.25">
      <c r="B15412" s="24">
        <v>2833</v>
      </c>
      <c r="C15412" s="24">
        <v>3927296</v>
      </c>
      <c r="I15412" s="23"/>
      <c r="J15412" s="23"/>
      <c r="P15412" s="23"/>
      <c r="Q15412" s="23"/>
    </row>
    <row r="15413" spans="2:17" ht="12.5" x14ac:dyDescent="0.25">
      <c r="B15413" s="24">
        <v>2833</v>
      </c>
      <c r="C15413" s="24">
        <v>4011359</v>
      </c>
      <c r="I15413" s="23"/>
      <c r="J15413" s="23"/>
      <c r="P15413" s="23"/>
      <c r="Q15413" s="23"/>
    </row>
    <row r="15414" spans="2:17" ht="12.5" x14ac:dyDescent="0.25">
      <c r="B15414" s="24">
        <v>2833</v>
      </c>
      <c r="C15414" s="24">
        <v>3928642</v>
      </c>
      <c r="I15414" s="23"/>
      <c r="J15414" s="23"/>
      <c r="P15414" s="23"/>
      <c r="Q15414" s="23"/>
    </row>
    <row r="15415" spans="2:17" ht="12.5" x14ac:dyDescent="0.25">
      <c r="B15415" s="24">
        <v>2833</v>
      </c>
      <c r="C15415" s="24">
        <v>5500211</v>
      </c>
      <c r="I15415" s="23"/>
      <c r="J15415" s="23"/>
      <c r="P15415" s="23"/>
      <c r="Q15415" s="23"/>
    </row>
    <row r="15416" spans="2:17" ht="12.5" x14ac:dyDescent="0.25">
      <c r="B15416" s="24">
        <v>2833</v>
      </c>
      <c r="C15416" s="24">
        <v>5504823</v>
      </c>
      <c r="I15416" s="23"/>
      <c r="J15416" s="23"/>
      <c r="P15416" s="23"/>
      <c r="Q15416" s="23"/>
    </row>
    <row r="15417" spans="2:17" ht="12.5" x14ac:dyDescent="0.25">
      <c r="B15417" s="24">
        <v>2833</v>
      </c>
      <c r="C15417" s="24">
        <v>3201436</v>
      </c>
      <c r="I15417" s="23"/>
      <c r="J15417" s="23"/>
      <c r="P15417" s="23"/>
      <c r="Q15417" s="23"/>
    </row>
    <row r="15418" spans="2:17" ht="12.5" x14ac:dyDescent="0.25">
      <c r="B15418" s="24">
        <v>2833</v>
      </c>
      <c r="C15418" s="24">
        <v>4210060</v>
      </c>
      <c r="I15418" s="23"/>
      <c r="J15418" s="23"/>
      <c r="P15418" s="23"/>
      <c r="Q15418" s="23"/>
    </row>
    <row r="15419" spans="2:17" ht="12.5" x14ac:dyDescent="0.25">
      <c r="B15419" s="24">
        <v>2833</v>
      </c>
      <c r="C15419" s="24">
        <v>3972368</v>
      </c>
      <c r="I15419" s="23"/>
      <c r="J15419" s="23"/>
      <c r="P15419" s="23"/>
      <c r="Q15419" s="23"/>
    </row>
    <row r="15420" spans="2:17" ht="12.5" x14ac:dyDescent="0.25">
      <c r="B15420" s="24">
        <v>2833</v>
      </c>
      <c r="C15420" s="24">
        <v>4935300</v>
      </c>
      <c r="I15420" s="23"/>
      <c r="J15420" s="23"/>
      <c r="P15420" s="23"/>
      <c r="Q15420" s="23"/>
    </row>
    <row r="15421" spans="2:17" ht="12.5" x14ac:dyDescent="0.25">
      <c r="B15421" s="24">
        <v>2833</v>
      </c>
      <c r="C15421" s="24">
        <v>3665578</v>
      </c>
      <c r="I15421" s="23"/>
      <c r="J15421" s="23"/>
      <c r="P15421" s="23"/>
      <c r="Q15421" s="23"/>
    </row>
    <row r="15422" spans="2:17" ht="12.5" x14ac:dyDescent="0.25">
      <c r="B15422" s="24">
        <v>2833</v>
      </c>
      <c r="C15422" s="24">
        <v>4011189</v>
      </c>
      <c r="I15422" s="23"/>
      <c r="J15422" s="23"/>
      <c r="P15422" s="23"/>
      <c r="Q15422" s="23"/>
    </row>
    <row r="15423" spans="2:17" ht="12.5" x14ac:dyDescent="0.25">
      <c r="B15423" s="24">
        <v>2833</v>
      </c>
      <c r="C15423" s="24">
        <v>3870005</v>
      </c>
      <c r="I15423" s="23"/>
      <c r="J15423" s="23"/>
      <c r="P15423" s="23"/>
      <c r="Q15423" s="23"/>
    </row>
    <row r="15424" spans="2:17" ht="12.5" x14ac:dyDescent="0.25">
      <c r="B15424" s="24">
        <v>2833</v>
      </c>
      <c r="C15424" s="24">
        <v>5260786</v>
      </c>
      <c r="I15424" s="23"/>
      <c r="J15424" s="23"/>
      <c r="P15424" s="23"/>
      <c r="Q15424" s="23"/>
    </row>
    <row r="15425" spans="2:17" ht="12.5" x14ac:dyDescent="0.25">
      <c r="B15425" s="24">
        <v>2833</v>
      </c>
      <c r="C15425" s="24">
        <v>4774745</v>
      </c>
      <c r="I15425" s="23"/>
      <c r="J15425" s="23"/>
      <c r="P15425" s="23"/>
      <c r="Q15425" s="23"/>
    </row>
    <row r="15426" spans="2:17" ht="12.5" x14ac:dyDescent="0.25">
      <c r="B15426" s="24">
        <v>2833</v>
      </c>
      <c r="C15426" s="24">
        <v>4686267</v>
      </c>
      <c r="I15426" s="23"/>
      <c r="J15426" s="23"/>
      <c r="P15426" s="23"/>
      <c r="Q15426" s="23"/>
    </row>
    <row r="15427" spans="2:17" ht="12.5" x14ac:dyDescent="0.25">
      <c r="B15427" s="24">
        <v>2833</v>
      </c>
      <c r="C15427" s="24">
        <v>3873612</v>
      </c>
      <c r="I15427" s="23"/>
      <c r="J15427" s="23"/>
      <c r="P15427" s="23"/>
      <c r="Q15427" s="23"/>
    </row>
    <row r="15428" spans="2:17" ht="12.5" x14ac:dyDescent="0.25">
      <c r="B15428" s="24">
        <v>2833</v>
      </c>
      <c r="C15428" s="24">
        <v>4088995</v>
      </c>
      <c r="I15428" s="23"/>
      <c r="J15428" s="23"/>
      <c r="P15428" s="23"/>
      <c r="Q15428" s="23"/>
    </row>
    <row r="15429" spans="2:17" ht="12.5" x14ac:dyDescent="0.25">
      <c r="B15429" s="24">
        <v>2833</v>
      </c>
      <c r="C15429" s="24">
        <v>3887192</v>
      </c>
      <c r="I15429" s="23"/>
      <c r="J15429" s="23"/>
      <c r="P15429" s="23"/>
      <c r="Q15429" s="23"/>
    </row>
    <row r="15430" spans="2:17" ht="12.5" x14ac:dyDescent="0.25">
      <c r="B15430" s="24">
        <v>2833</v>
      </c>
      <c r="C15430" s="24">
        <v>3941176</v>
      </c>
      <c r="I15430" s="23"/>
      <c r="J15430" s="23"/>
      <c r="P15430" s="23"/>
      <c r="Q15430" s="23"/>
    </row>
    <row r="15431" spans="2:17" ht="12.5" x14ac:dyDescent="0.25">
      <c r="B15431" s="24">
        <v>2833</v>
      </c>
      <c r="C15431" s="24">
        <v>4541552</v>
      </c>
      <c r="I15431" s="23"/>
      <c r="J15431" s="23"/>
      <c r="P15431" s="23"/>
      <c r="Q15431" s="23"/>
    </row>
    <row r="15432" spans="2:17" ht="12.5" x14ac:dyDescent="0.25">
      <c r="B15432" s="24">
        <v>2833</v>
      </c>
      <c r="C15432" s="24">
        <v>4214616</v>
      </c>
      <c r="I15432" s="23"/>
      <c r="J15432" s="23"/>
      <c r="P15432" s="23"/>
      <c r="Q15432" s="23"/>
    </row>
    <row r="15433" spans="2:17" ht="12.5" x14ac:dyDescent="0.25">
      <c r="B15433" s="24">
        <v>2833</v>
      </c>
      <c r="C15433" s="24">
        <v>3889354</v>
      </c>
      <c r="I15433" s="23"/>
      <c r="J15433" s="23"/>
      <c r="P15433" s="23"/>
      <c r="Q15433" s="23"/>
    </row>
    <row r="15434" spans="2:17" ht="12.5" x14ac:dyDescent="0.25">
      <c r="B15434" s="24">
        <v>2833</v>
      </c>
      <c r="C15434" s="24">
        <v>3984288</v>
      </c>
      <c r="I15434" s="23"/>
      <c r="J15434" s="23"/>
      <c r="P15434" s="23"/>
      <c r="Q15434" s="23"/>
    </row>
    <row r="15435" spans="2:17" ht="12.5" x14ac:dyDescent="0.25">
      <c r="B15435" s="24">
        <v>2833</v>
      </c>
      <c r="C15435" s="24">
        <v>3880148</v>
      </c>
      <c r="I15435" s="23"/>
      <c r="J15435" s="23"/>
      <c r="P15435" s="23"/>
      <c r="Q15435" s="23"/>
    </row>
    <row r="15436" spans="2:17" ht="12.5" x14ac:dyDescent="0.25">
      <c r="B15436" s="24">
        <v>2833</v>
      </c>
      <c r="C15436" s="24">
        <v>3759844</v>
      </c>
      <c r="I15436" s="23"/>
      <c r="J15436" s="23"/>
      <c r="P15436" s="23"/>
      <c r="Q15436" s="23"/>
    </row>
    <row r="15437" spans="2:17" ht="12.5" x14ac:dyDescent="0.25">
      <c r="B15437" s="24">
        <v>2833</v>
      </c>
      <c r="C15437" s="24">
        <v>3054384</v>
      </c>
      <c r="I15437" s="23"/>
      <c r="J15437" s="23"/>
      <c r="P15437" s="23"/>
      <c r="Q15437" s="23"/>
    </row>
    <row r="15438" spans="2:17" ht="12.5" x14ac:dyDescent="0.25">
      <c r="B15438" s="24">
        <v>2833</v>
      </c>
      <c r="C15438" s="24">
        <v>4477257</v>
      </c>
      <c r="I15438" s="23"/>
      <c r="J15438" s="23"/>
      <c r="P15438" s="23"/>
      <c r="Q15438" s="23"/>
    </row>
    <row r="15439" spans="2:17" ht="12.5" x14ac:dyDescent="0.25">
      <c r="B15439" s="24">
        <v>2833</v>
      </c>
      <c r="C15439" s="24">
        <v>3853368</v>
      </c>
      <c r="I15439" s="23"/>
      <c r="J15439" s="23"/>
      <c r="P15439" s="23"/>
      <c r="Q15439" s="23"/>
    </row>
    <row r="15440" spans="2:17" ht="12.5" x14ac:dyDescent="0.25">
      <c r="B15440" s="24">
        <v>2833</v>
      </c>
      <c r="C15440" s="24">
        <v>3642107</v>
      </c>
      <c r="I15440" s="23"/>
      <c r="J15440" s="23"/>
      <c r="P15440" s="23"/>
      <c r="Q15440" s="23"/>
    </row>
    <row r="15441" spans="2:17" ht="12.5" x14ac:dyDescent="0.25">
      <c r="B15441" s="24">
        <v>2833</v>
      </c>
      <c r="C15441" s="24">
        <v>2516761</v>
      </c>
      <c r="I15441" s="23"/>
      <c r="J15441" s="23"/>
      <c r="P15441" s="23"/>
      <c r="Q15441" s="23"/>
    </row>
    <row r="15442" spans="2:17" ht="12.5" x14ac:dyDescent="0.25">
      <c r="B15442" s="24">
        <v>2833</v>
      </c>
      <c r="C15442" s="24">
        <v>3656612</v>
      </c>
      <c r="I15442" s="23"/>
      <c r="J15442" s="23"/>
      <c r="P15442" s="23"/>
      <c r="Q15442" s="23"/>
    </row>
    <row r="15443" spans="2:17" ht="12.5" x14ac:dyDescent="0.25">
      <c r="B15443" s="24">
        <v>2833</v>
      </c>
      <c r="C15443" s="24">
        <v>4782859</v>
      </c>
      <c r="I15443" s="23"/>
      <c r="J15443" s="23"/>
      <c r="P15443" s="23"/>
      <c r="Q15443" s="23"/>
    </row>
    <row r="15444" spans="2:17" ht="12.5" x14ac:dyDescent="0.25">
      <c r="B15444" s="24">
        <v>2833</v>
      </c>
      <c r="C15444" s="24">
        <v>4211154</v>
      </c>
      <c r="I15444" s="23"/>
      <c r="J15444" s="23"/>
      <c r="P15444" s="23"/>
      <c r="Q15444" s="23"/>
    </row>
    <row r="15445" spans="2:17" ht="12.5" x14ac:dyDescent="0.25">
      <c r="B15445" s="24">
        <v>2833</v>
      </c>
      <c r="C15445" s="24">
        <v>4058157</v>
      </c>
      <c r="I15445" s="23"/>
      <c r="J15445" s="23"/>
      <c r="P15445" s="23"/>
      <c r="Q15445" s="23"/>
    </row>
    <row r="15446" spans="2:17" ht="12.5" x14ac:dyDescent="0.25">
      <c r="B15446" s="24">
        <v>2833</v>
      </c>
      <c r="C15446" s="24">
        <v>3966558</v>
      </c>
      <c r="I15446" s="23"/>
      <c r="J15446" s="23"/>
      <c r="P15446" s="23"/>
      <c r="Q15446" s="23"/>
    </row>
    <row r="15447" spans="2:17" ht="12.5" x14ac:dyDescent="0.25">
      <c r="B15447" s="24">
        <v>2833</v>
      </c>
      <c r="C15447" s="24">
        <v>3903379</v>
      </c>
      <c r="I15447" s="23"/>
      <c r="J15447" s="23"/>
      <c r="P15447" s="23"/>
      <c r="Q15447" s="23"/>
    </row>
    <row r="15448" spans="2:17" ht="12.5" x14ac:dyDescent="0.25">
      <c r="B15448" s="24">
        <v>2833</v>
      </c>
      <c r="C15448" s="24">
        <v>3037108</v>
      </c>
      <c r="I15448" s="23"/>
      <c r="J15448" s="23"/>
      <c r="P15448" s="23"/>
      <c r="Q15448" s="23"/>
    </row>
    <row r="15449" spans="2:17" ht="12.5" x14ac:dyDescent="0.25">
      <c r="B15449" s="24">
        <v>2833</v>
      </c>
      <c r="C15449" s="24">
        <v>4012688</v>
      </c>
      <c r="I15449" s="23"/>
      <c r="J15449" s="23"/>
      <c r="P15449" s="23"/>
      <c r="Q15449" s="23"/>
    </row>
    <row r="15450" spans="2:17" ht="12.5" x14ac:dyDescent="0.25">
      <c r="B15450" s="24">
        <v>2833</v>
      </c>
      <c r="C15450" s="24">
        <v>4044501</v>
      </c>
      <c r="I15450" s="23"/>
      <c r="J15450" s="23"/>
      <c r="P15450" s="23"/>
      <c r="Q15450" s="23"/>
    </row>
    <row r="15451" spans="2:17" ht="12.5" x14ac:dyDescent="0.25">
      <c r="B15451" s="24">
        <v>2833</v>
      </c>
      <c r="C15451" s="24">
        <v>4042129</v>
      </c>
      <c r="I15451" s="23"/>
      <c r="J15451" s="23"/>
      <c r="P15451" s="23"/>
      <c r="Q15451" s="23"/>
    </row>
    <row r="15452" spans="2:17" ht="12.5" x14ac:dyDescent="0.25">
      <c r="B15452" s="24">
        <v>2833</v>
      </c>
      <c r="C15452" s="24">
        <v>3779077</v>
      </c>
      <c r="I15452" s="23"/>
      <c r="J15452" s="23"/>
      <c r="P15452" s="23"/>
      <c r="Q15452" s="23"/>
    </row>
    <row r="15453" spans="2:17" ht="12.5" x14ac:dyDescent="0.25">
      <c r="B15453" s="24">
        <v>2833</v>
      </c>
      <c r="C15453" s="24">
        <v>3944718</v>
      </c>
      <c r="I15453" s="23"/>
      <c r="J15453" s="23"/>
      <c r="P15453" s="23"/>
      <c r="Q15453" s="23"/>
    </row>
    <row r="15454" spans="2:17" ht="12.5" x14ac:dyDescent="0.25">
      <c r="B15454" s="24">
        <v>2833</v>
      </c>
      <c r="C15454" s="24">
        <v>4201029</v>
      </c>
      <c r="I15454" s="23"/>
      <c r="J15454" s="23"/>
      <c r="P15454" s="23"/>
      <c r="Q15454" s="23"/>
    </row>
    <row r="15455" spans="2:17" ht="12.5" x14ac:dyDescent="0.25">
      <c r="B15455" s="24">
        <v>2833</v>
      </c>
      <c r="C15455" s="24">
        <v>4691199</v>
      </c>
      <c r="I15455" s="23"/>
      <c r="J15455" s="23"/>
      <c r="P15455" s="23"/>
      <c r="Q15455" s="23"/>
    </row>
    <row r="15456" spans="2:17" ht="12.5" x14ac:dyDescent="0.25">
      <c r="B15456" s="24">
        <v>2833</v>
      </c>
      <c r="C15456" s="24">
        <v>3682214</v>
      </c>
      <c r="I15456" s="23"/>
      <c r="J15456" s="23"/>
      <c r="P15456" s="23"/>
      <c r="Q15456" s="23"/>
    </row>
    <row r="15457" spans="2:17" ht="12.5" x14ac:dyDescent="0.25">
      <c r="B15457" s="24">
        <v>2833</v>
      </c>
      <c r="C15457" s="24">
        <v>3193787</v>
      </c>
      <c r="I15457" s="23"/>
      <c r="J15457" s="23"/>
      <c r="P15457" s="23"/>
      <c r="Q15457" s="23"/>
    </row>
    <row r="15458" spans="2:17" ht="12.5" x14ac:dyDescent="0.25">
      <c r="B15458" s="24">
        <v>2833</v>
      </c>
      <c r="C15458" s="24">
        <v>4021518</v>
      </c>
      <c r="I15458" s="23"/>
      <c r="J15458" s="23"/>
      <c r="P15458" s="23"/>
      <c r="Q15458" s="23"/>
    </row>
    <row r="15459" spans="2:17" ht="12.5" x14ac:dyDescent="0.25">
      <c r="B15459" s="24">
        <v>2833</v>
      </c>
      <c r="C15459" s="24">
        <v>3398508</v>
      </c>
      <c r="I15459" s="23"/>
      <c r="J15459" s="23"/>
      <c r="P15459" s="23"/>
      <c r="Q15459" s="23"/>
    </row>
    <row r="15460" spans="2:17" ht="12.5" x14ac:dyDescent="0.25">
      <c r="B15460" s="24">
        <v>2833</v>
      </c>
      <c r="C15460" s="24">
        <v>4155570</v>
      </c>
      <c r="I15460" s="23"/>
      <c r="J15460" s="23"/>
      <c r="P15460" s="23"/>
      <c r="Q15460" s="23"/>
    </row>
    <row r="15461" spans="2:17" ht="12.5" x14ac:dyDescent="0.25">
      <c r="B15461" s="24">
        <v>2833</v>
      </c>
      <c r="C15461" s="24">
        <v>2393425</v>
      </c>
      <c r="I15461" s="23"/>
      <c r="J15461" s="23"/>
      <c r="P15461" s="23"/>
      <c r="Q15461" s="23"/>
    </row>
    <row r="15462" spans="2:17" ht="12.5" x14ac:dyDescent="0.25">
      <c r="B15462" s="24">
        <v>2833</v>
      </c>
      <c r="C15462" s="24">
        <v>3938099</v>
      </c>
      <c r="I15462" s="23"/>
      <c r="J15462" s="23"/>
      <c r="P15462" s="23"/>
      <c r="Q15462" s="23"/>
    </row>
    <row r="15463" spans="2:17" ht="12.5" x14ac:dyDescent="0.25">
      <c r="B15463" s="24">
        <v>2833</v>
      </c>
      <c r="C15463" s="24">
        <v>4198719</v>
      </c>
      <c r="I15463" s="23"/>
      <c r="J15463" s="23"/>
      <c r="P15463" s="23"/>
      <c r="Q15463" s="23"/>
    </row>
    <row r="15464" spans="2:17" ht="12.5" x14ac:dyDescent="0.25">
      <c r="B15464" s="24">
        <v>2833</v>
      </c>
      <c r="C15464" s="24">
        <v>3947693</v>
      </c>
      <c r="I15464" s="23"/>
      <c r="J15464" s="23"/>
      <c r="P15464" s="23"/>
      <c r="Q15464" s="23"/>
    </row>
    <row r="15465" spans="2:17" ht="12.5" x14ac:dyDescent="0.25">
      <c r="B15465" s="24">
        <v>2833</v>
      </c>
      <c r="C15465" s="24">
        <v>4133281</v>
      </c>
      <c r="I15465" s="23"/>
      <c r="J15465" s="23"/>
      <c r="P15465" s="23"/>
      <c r="Q15465" s="23"/>
    </row>
    <row r="15466" spans="2:17" ht="12.5" x14ac:dyDescent="0.25">
      <c r="B15466" s="24">
        <v>2833</v>
      </c>
      <c r="C15466" s="24">
        <v>4712759</v>
      </c>
      <c r="I15466" s="23"/>
      <c r="J15466" s="23"/>
      <c r="P15466" s="23"/>
      <c r="Q15466" s="23"/>
    </row>
    <row r="15467" spans="2:17" ht="12.5" x14ac:dyDescent="0.25">
      <c r="B15467" s="24">
        <v>2833</v>
      </c>
      <c r="C15467" s="24">
        <v>3971015</v>
      </c>
      <c r="I15467" s="23"/>
      <c r="J15467" s="23"/>
      <c r="P15467" s="23"/>
      <c r="Q15467" s="23"/>
    </row>
    <row r="15468" spans="2:17" ht="12.5" x14ac:dyDescent="0.25">
      <c r="B15468" s="24">
        <v>2833</v>
      </c>
      <c r="C15468" s="24">
        <v>3874389</v>
      </c>
      <c r="I15468" s="23"/>
      <c r="J15468" s="23"/>
      <c r="P15468" s="23"/>
      <c r="Q15468" s="23"/>
    </row>
    <row r="15469" spans="2:17" ht="12.5" x14ac:dyDescent="0.25">
      <c r="B15469" s="24">
        <v>2833</v>
      </c>
      <c r="C15469" s="24">
        <v>4131222</v>
      </c>
      <c r="I15469" s="23"/>
      <c r="J15469" s="23"/>
      <c r="P15469" s="23"/>
      <c r="Q15469" s="23"/>
    </row>
    <row r="15470" spans="2:17" ht="12.5" x14ac:dyDescent="0.25">
      <c r="B15470" s="24">
        <v>2833</v>
      </c>
      <c r="C15470" s="24">
        <v>3525790</v>
      </c>
      <c r="I15470" s="23"/>
      <c r="J15470" s="23"/>
      <c r="P15470" s="23"/>
      <c r="Q15470" s="23"/>
    </row>
    <row r="15471" spans="2:17" ht="12.5" x14ac:dyDescent="0.25">
      <c r="B15471" s="24">
        <v>2833</v>
      </c>
      <c r="C15471" s="24">
        <v>3292447</v>
      </c>
      <c r="I15471" s="23"/>
      <c r="J15471" s="23"/>
      <c r="P15471" s="23"/>
      <c r="Q15471" s="23"/>
    </row>
    <row r="15472" spans="2:17" ht="12.5" x14ac:dyDescent="0.25">
      <c r="B15472" s="24">
        <v>2833</v>
      </c>
      <c r="C15472" s="24">
        <v>4165750</v>
      </c>
      <c r="I15472" s="23"/>
      <c r="J15472" s="23"/>
      <c r="P15472" s="23"/>
      <c r="Q15472" s="23"/>
    </row>
    <row r="15473" spans="2:17" ht="12.5" x14ac:dyDescent="0.25">
      <c r="B15473" s="24">
        <v>2833</v>
      </c>
      <c r="C15473" s="24">
        <v>4701033</v>
      </c>
      <c r="I15473" s="23"/>
      <c r="J15473" s="23"/>
      <c r="P15473" s="23"/>
      <c r="Q15473" s="23"/>
    </row>
    <row r="15474" spans="2:17" ht="12.5" x14ac:dyDescent="0.25">
      <c r="B15474" s="24">
        <v>2833</v>
      </c>
      <c r="C15474" s="24">
        <v>4014719</v>
      </c>
      <c r="I15474" s="23"/>
      <c r="J15474" s="23"/>
      <c r="P15474" s="23"/>
      <c r="Q15474" s="23"/>
    </row>
    <row r="15475" spans="2:17" ht="12.5" x14ac:dyDescent="0.25">
      <c r="B15475" s="24">
        <v>2833</v>
      </c>
      <c r="C15475" s="24">
        <v>4184920</v>
      </c>
      <c r="I15475" s="23"/>
      <c r="J15475" s="23"/>
      <c r="P15475" s="23"/>
      <c r="Q15475" s="23"/>
    </row>
    <row r="15476" spans="2:17" ht="12.5" x14ac:dyDescent="0.25">
      <c r="B15476" s="24">
        <v>2833</v>
      </c>
      <c r="C15476" s="24">
        <v>4098014</v>
      </c>
      <c r="I15476" s="23"/>
      <c r="J15476" s="23"/>
      <c r="P15476" s="23"/>
      <c r="Q15476" s="23"/>
    </row>
    <row r="15477" spans="2:17" ht="12.5" x14ac:dyDescent="0.25">
      <c r="B15477" s="24">
        <v>2833</v>
      </c>
      <c r="C15477" s="24">
        <v>3751738</v>
      </c>
      <c r="I15477" s="23"/>
      <c r="J15477" s="23"/>
      <c r="P15477" s="23"/>
      <c r="Q15477" s="23"/>
    </row>
    <row r="15478" spans="2:17" ht="12.5" x14ac:dyDescent="0.25">
      <c r="B15478" s="24">
        <v>2833</v>
      </c>
      <c r="C15478" s="24">
        <v>3806168</v>
      </c>
      <c r="I15478" s="23"/>
      <c r="J15478" s="23"/>
      <c r="P15478" s="23"/>
      <c r="Q15478" s="23"/>
    </row>
    <row r="15479" spans="2:17" ht="12.5" x14ac:dyDescent="0.25">
      <c r="B15479" s="24">
        <v>2833</v>
      </c>
      <c r="C15479" s="24">
        <v>3943990</v>
      </c>
      <c r="I15479" s="23"/>
      <c r="J15479" s="23"/>
      <c r="P15479" s="23"/>
      <c r="Q15479" s="23"/>
    </row>
    <row r="15480" spans="2:17" ht="12.5" x14ac:dyDescent="0.25">
      <c r="B15480" s="24">
        <v>2833</v>
      </c>
      <c r="C15480" s="24">
        <v>5005588</v>
      </c>
      <c r="I15480" s="23"/>
      <c r="J15480" s="23"/>
      <c r="P15480" s="23"/>
      <c r="Q15480" s="23"/>
    </row>
    <row r="15481" spans="2:17" ht="12.5" x14ac:dyDescent="0.25">
      <c r="B15481" s="24">
        <v>2833</v>
      </c>
      <c r="C15481" s="24">
        <v>4355679</v>
      </c>
      <c r="I15481" s="23"/>
      <c r="J15481" s="23"/>
      <c r="P15481" s="23"/>
      <c r="Q15481" s="23"/>
    </row>
    <row r="15482" spans="2:17" ht="12.5" x14ac:dyDescent="0.25">
      <c r="B15482" s="24">
        <v>2833</v>
      </c>
      <c r="C15482" s="24">
        <v>3098067</v>
      </c>
      <c r="I15482" s="23"/>
      <c r="J15482" s="23"/>
      <c r="P15482" s="23"/>
      <c r="Q15482" s="23"/>
    </row>
    <row r="15483" spans="2:17" ht="12.5" x14ac:dyDescent="0.25">
      <c r="B15483" s="24">
        <v>2833</v>
      </c>
      <c r="C15483" s="24">
        <v>3927113</v>
      </c>
      <c r="I15483" s="23"/>
      <c r="J15483" s="23"/>
      <c r="P15483" s="23"/>
      <c r="Q15483" s="23"/>
    </row>
    <row r="15484" spans="2:17" ht="12.5" x14ac:dyDescent="0.25">
      <c r="B15484" s="24">
        <v>2833</v>
      </c>
      <c r="C15484" s="24">
        <v>3737984</v>
      </c>
      <c r="I15484" s="23"/>
      <c r="J15484" s="23"/>
      <c r="P15484" s="23"/>
      <c r="Q15484" s="23"/>
    </row>
    <row r="15485" spans="2:17" ht="12.5" x14ac:dyDescent="0.25">
      <c r="B15485" s="24">
        <v>2833</v>
      </c>
      <c r="C15485" s="24">
        <v>4238633</v>
      </c>
      <c r="I15485" s="23"/>
      <c r="J15485" s="23"/>
      <c r="P15485" s="23"/>
      <c r="Q15485" s="23"/>
    </row>
    <row r="15486" spans="2:17" ht="12.5" x14ac:dyDescent="0.25">
      <c r="B15486" s="24">
        <v>2833</v>
      </c>
      <c r="C15486" s="24">
        <v>4399455</v>
      </c>
      <c r="I15486" s="23"/>
      <c r="J15486" s="23"/>
      <c r="P15486" s="23"/>
      <c r="Q15486" s="23"/>
    </row>
    <row r="15487" spans="2:17" ht="12.5" x14ac:dyDescent="0.25">
      <c r="B15487" s="24">
        <v>2833</v>
      </c>
      <c r="C15487" s="24">
        <v>8769731</v>
      </c>
      <c r="I15487" s="23"/>
      <c r="J15487" s="23"/>
      <c r="P15487" s="23"/>
      <c r="Q15487" s="23"/>
    </row>
    <row r="15488" spans="2:17" ht="12.5" x14ac:dyDescent="0.25">
      <c r="B15488" s="24">
        <v>2833</v>
      </c>
      <c r="C15488" s="24">
        <v>4122546</v>
      </c>
      <c r="I15488" s="23"/>
      <c r="J15488" s="23"/>
      <c r="P15488" s="23"/>
      <c r="Q15488" s="23"/>
    </row>
    <row r="15489" spans="2:17" ht="12.5" x14ac:dyDescent="0.25">
      <c r="B15489" s="24">
        <v>2833</v>
      </c>
      <c r="C15489" s="24">
        <v>4045356</v>
      </c>
      <c r="I15489" s="23"/>
      <c r="J15489" s="23"/>
      <c r="P15489" s="23"/>
      <c r="Q15489" s="23"/>
    </row>
    <row r="15490" spans="2:17" ht="12.5" x14ac:dyDescent="0.25">
      <c r="B15490" s="24">
        <v>2833</v>
      </c>
      <c r="C15490" s="24">
        <v>3909530</v>
      </c>
      <c r="I15490" s="23"/>
      <c r="J15490" s="23"/>
      <c r="P15490" s="23"/>
      <c r="Q15490" s="23"/>
    </row>
    <row r="15491" spans="2:17" ht="12.5" x14ac:dyDescent="0.25">
      <c r="B15491" s="24">
        <v>2833</v>
      </c>
      <c r="C15491" s="24">
        <v>3975047</v>
      </c>
      <c r="I15491" s="23"/>
      <c r="J15491" s="23"/>
      <c r="P15491" s="23"/>
      <c r="Q15491" s="23"/>
    </row>
    <row r="15492" spans="2:17" ht="12.5" x14ac:dyDescent="0.25">
      <c r="B15492" s="24">
        <v>2833</v>
      </c>
      <c r="C15492" s="24">
        <v>3902148</v>
      </c>
      <c r="I15492" s="23"/>
      <c r="J15492" s="23"/>
      <c r="P15492" s="23"/>
      <c r="Q15492" s="23"/>
    </row>
    <row r="15493" spans="2:17" ht="12.5" x14ac:dyDescent="0.25">
      <c r="B15493" s="24">
        <v>2833</v>
      </c>
      <c r="C15493" s="24">
        <v>4009459</v>
      </c>
      <c r="I15493" s="23"/>
      <c r="J15493" s="23"/>
      <c r="P15493" s="23"/>
      <c r="Q15493" s="23"/>
    </row>
    <row r="15494" spans="2:17" ht="12.5" x14ac:dyDescent="0.25">
      <c r="B15494" s="24">
        <v>2833</v>
      </c>
      <c r="C15494" s="24">
        <v>4777886</v>
      </c>
      <c r="I15494" s="23"/>
      <c r="J15494" s="23"/>
      <c r="P15494" s="23"/>
      <c r="Q15494" s="23"/>
    </row>
    <row r="15495" spans="2:17" ht="12.5" x14ac:dyDescent="0.25">
      <c r="B15495" s="24">
        <v>2833</v>
      </c>
      <c r="C15495" s="24">
        <v>5620462</v>
      </c>
      <c r="I15495" s="23"/>
      <c r="J15495" s="23"/>
      <c r="P15495" s="23"/>
      <c r="Q15495" s="23"/>
    </row>
    <row r="15496" spans="2:17" ht="12.5" x14ac:dyDescent="0.25">
      <c r="B15496" s="24">
        <v>2833</v>
      </c>
      <c r="C15496" s="24">
        <v>3973661</v>
      </c>
      <c r="I15496" s="23"/>
      <c r="J15496" s="23"/>
      <c r="P15496" s="23"/>
      <c r="Q15496" s="23"/>
    </row>
    <row r="15497" spans="2:17" ht="12.5" x14ac:dyDescent="0.25">
      <c r="B15497" s="24">
        <v>2833</v>
      </c>
      <c r="C15497" s="24">
        <v>3988817</v>
      </c>
      <c r="I15497" s="23"/>
      <c r="J15497" s="23"/>
      <c r="P15497" s="23"/>
      <c r="Q15497" s="23"/>
    </row>
    <row r="15498" spans="2:17" ht="12.5" x14ac:dyDescent="0.25">
      <c r="B15498" s="24">
        <v>2833</v>
      </c>
      <c r="C15498" s="24">
        <v>3998473</v>
      </c>
      <c r="I15498" s="23"/>
      <c r="J15498" s="23"/>
      <c r="P15498" s="23"/>
      <c r="Q15498" s="23"/>
    </row>
    <row r="15499" spans="2:17" ht="12.5" x14ac:dyDescent="0.25">
      <c r="B15499" s="24">
        <v>2833</v>
      </c>
      <c r="C15499" s="24">
        <v>6685717</v>
      </c>
      <c r="I15499" s="23"/>
      <c r="J15499" s="23"/>
      <c r="P15499" s="23"/>
      <c r="Q15499" s="23"/>
    </row>
    <row r="15500" spans="2:17" ht="12.5" x14ac:dyDescent="0.25">
      <c r="B15500" s="24">
        <v>2833</v>
      </c>
      <c r="C15500" s="24">
        <v>4112661</v>
      </c>
      <c r="I15500" s="23"/>
      <c r="J15500" s="23"/>
      <c r="P15500" s="23"/>
      <c r="Q15500" s="23"/>
    </row>
    <row r="15501" spans="2:17" ht="12.5" x14ac:dyDescent="0.25">
      <c r="B15501" s="24">
        <v>2833</v>
      </c>
      <c r="C15501" s="24">
        <v>3792180</v>
      </c>
      <c r="I15501" s="23"/>
      <c r="J15501" s="23"/>
      <c r="P15501" s="23"/>
      <c r="Q15501" s="23"/>
    </row>
    <row r="15502" spans="2:17" ht="12.5" x14ac:dyDescent="0.25">
      <c r="B15502" s="24">
        <v>2833</v>
      </c>
      <c r="C15502" s="24">
        <v>3669429</v>
      </c>
      <c r="I15502" s="23"/>
      <c r="J15502" s="23"/>
      <c r="P15502" s="23"/>
      <c r="Q15502" s="23"/>
    </row>
    <row r="15503" spans="2:17" ht="12.5" x14ac:dyDescent="0.25">
      <c r="B15503" s="24">
        <v>2833</v>
      </c>
      <c r="C15503" s="24">
        <v>4753570</v>
      </c>
      <c r="I15503" s="23"/>
      <c r="J15503" s="23"/>
      <c r="P15503" s="23"/>
      <c r="Q15503" s="23"/>
    </row>
    <row r="15504" spans="2:17" ht="12.5" x14ac:dyDescent="0.25">
      <c r="B15504" s="24">
        <v>2833</v>
      </c>
      <c r="C15504" s="24">
        <v>3702287</v>
      </c>
      <c r="I15504" s="23"/>
      <c r="J15504" s="23"/>
      <c r="P15504" s="23"/>
      <c r="Q15504" s="23"/>
    </row>
    <row r="15505" spans="2:17" ht="12.5" x14ac:dyDescent="0.25">
      <c r="B15505" s="24">
        <v>2833</v>
      </c>
      <c r="C15505" s="24">
        <v>4045727</v>
      </c>
      <c r="I15505" s="23"/>
      <c r="J15505" s="23"/>
      <c r="P15505" s="23"/>
      <c r="Q15505" s="23"/>
    </row>
    <row r="15506" spans="2:17" ht="12.5" x14ac:dyDescent="0.25">
      <c r="B15506" s="24">
        <v>2833</v>
      </c>
      <c r="C15506" s="24">
        <v>3523280</v>
      </c>
      <c r="I15506" s="23"/>
      <c r="J15506" s="23"/>
      <c r="P15506" s="23"/>
      <c r="Q15506" s="23"/>
    </row>
    <row r="15507" spans="2:17" ht="12.5" x14ac:dyDescent="0.25">
      <c r="B15507" s="24">
        <v>2833</v>
      </c>
      <c r="C15507" s="24">
        <v>4029116</v>
      </c>
      <c r="I15507" s="23"/>
      <c r="J15507" s="23"/>
      <c r="P15507" s="23"/>
      <c r="Q15507" s="23"/>
    </row>
    <row r="15508" spans="2:17" ht="12.5" x14ac:dyDescent="0.25">
      <c r="B15508" s="24">
        <v>2833</v>
      </c>
      <c r="C15508" s="24">
        <v>3110960</v>
      </c>
      <c r="I15508" s="23"/>
      <c r="J15508" s="23"/>
      <c r="P15508" s="23"/>
      <c r="Q15508" s="23"/>
    </row>
    <row r="15509" spans="2:17" ht="12.5" x14ac:dyDescent="0.25">
      <c r="B15509" s="24">
        <v>2833</v>
      </c>
      <c r="C15509" s="24">
        <v>4720192</v>
      </c>
      <c r="I15509" s="23"/>
      <c r="J15509" s="23"/>
      <c r="P15509" s="23"/>
      <c r="Q15509" s="23"/>
    </row>
    <row r="15510" spans="2:17" ht="12.5" x14ac:dyDescent="0.25">
      <c r="B15510" s="24">
        <v>2833</v>
      </c>
      <c r="C15510" s="24">
        <v>2591111</v>
      </c>
      <c r="I15510" s="23"/>
      <c r="J15510" s="23"/>
      <c r="P15510" s="23"/>
      <c r="Q15510" s="23"/>
    </row>
    <row r="15511" spans="2:17" ht="12.5" x14ac:dyDescent="0.25">
      <c r="B15511" s="24">
        <v>2833</v>
      </c>
      <c r="C15511" s="24">
        <v>4019119</v>
      </c>
      <c r="I15511" s="23"/>
      <c r="J15511" s="23"/>
      <c r="P15511" s="23"/>
      <c r="Q15511" s="23"/>
    </row>
    <row r="15512" spans="2:17" ht="12.5" x14ac:dyDescent="0.25">
      <c r="B15512" s="24">
        <v>2833</v>
      </c>
      <c r="C15512" s="24">
        <v>2452889</v>
      </c>
      <c r="I15512" s="23"/>
      <c r="J15512" s="23"/>
      <c r="P15512" s="23"/>
      <c r="Q15512" s="23"/>
    </row>
    <row r="15513" spans="2:17" ht="12.5" x14ac:dyDescent="0.25">
      <c r="B15513" s="24">
        <v>2833</v>
      </c>
      <c r="C15513" s="24">
        <v>4170056</v>
      </c>
      <c r="I15513" s="23"/>
      <c r="J15513" s="23"/>
      <c r="P15513" s="23"/>
      <c r="Q15513" s="23"/>
    </row>
    <row r="15514" spans="2:17" ht="12.5" x14ac:dyDescent="0.25">
      <c r="B15514" s="24">
        <v>2833</v>
      </c>
      <c r="C15514" s="24">
        <v>4453927</v>
      </c>
      <c r="I15514" s="23"/>
      <c r="J15514" s="23"/>
      <c r="P15514" s="23"/>
      <c r="Q15514" s="23"/>
    </row>
    <row r="15515" spans="2:17" ht="12.5" x14ac:dyDescent="0.25">
      <c r="B15515" s="24">
        <v>2833</v>
      </c>
      <c r="C15515" s="24">
        <v>3855989</v>
      </c>
      <c r="I15515" s="23"/>
      <c r="J15515" s="23"/>
      <c r="P15515" s="23"/>
      <c r="Q15515" s="23"/>
    </row>
    <row r="15516" spans="2:17" ht="12.5" x14ac:dyDescent="0.25">
      <c r="B15516" s="24">
        <v>2833</v>
      </c>
      <c r="C15516" s="24">
        <v>3136180</v>
      </c>
      <c r="I15516" s="23"/>
      <c r="J15516" s="23"/>
      <c r="P15516" s="23"/>
      <c r="Q15516" s="23"/>
    </row>
    <row r="15517" spans="2:17" ht="12.5" x14ac:dyDescent="0.25">
      <c r="B15517" s="24">
        <v>2833</v>
      </c>
      <c r="C15517" s="24">
        <v>3028752</v>
      </c>
      <c r="I15517" s="23"/>
      <c r="J15517" s="23"/>
      <c r="P15517" s="23"/>
      <c r="Q15517" s="23"/>
    </row>
    <row r="15518" spans="2:17" ht="12.5" x14ac:dyDescent="0.25">
      <c r="B15518" s="24">
        <v>2833</v>
      </c>
      <c r="C15518" s="24">
        <v>4733198</v>
      </c>
      <c r="I15518" s="23"/>
      <c r="J15518" s="23"/>
      <c r="P15518" s="23"/>
      <c r="Q15518" s="23"/>
    </row>
    <row r="15519" spans="2:17" ht="12.5" x14ac:dyDescent="0.25">
      <c r="B15519" s="24">
        <v>2833</v>
      </c>
      <c r="C15519" s="24">
        <v>2909142</v>
      </c>
      <c r="I15519" s="23"/>
      <c r="J15519" s="23"/>
      <c r="P15519" s="23"/>
      <c r="Q15519" s="23"/>
    </row>
    <row r="15520" spans="2:17" ht="12.5" x14ac:dyDescent="0.25">
      <c r="B15520" s="24">
        <v>2833</v>
      </c>
      <c r="C15520" s="24">
        <v>4826129</v>
      </c>
      <c r="I15520" s="23"/>
      <c r="J15520" s="23"/>
      <c r="P15520" s="23"/>
      <c r="Q15520" s="23"/>
    </row>
    <row r="15521" spans="2:17" ht="12.5" x14ac:dyDescent="0.25">
      <c r="B15521" s="24">
        <v>2833</v>
      </c>
      <c r="C15521" s="24">
        <v>3550499</v>
      </c>
      <c r="I15521" s="23"/>
      <c r="J15521" s="23"/>
      <c r="P15521" s="23"/>
      <c r="Q15521" s="23"/>
    </row>
    <row r="15522" spans="2:17" ht="12.5" x14ac:dyDescent="0.25">
      <c r="B15522" s="24">
        <v>2833</v>
      </c>
      <c r="C15522" s="24">
        <v>3977550</v>
      </c>
      <c r="I15522" s="23"/>
      <c r="J15522" s="23"/>
      <c r="P15522" s="23"/>
      <c r="Q15522" s="23"/>
    </row>
    <row r="15523" spans="2:17" ht="12.5" x14ac:dyDescent="0.25">
      <c r="B15523" s="24">
        <v>2833</v>
      </c>
      <c r="C15523" s="24">
        <v>3512417</v>
      </c>
      <c r="I15523" s="23"/>
      <c r="J15523" s="23"/>
      <c r="P15523" s="23"/>
      <c r="Q15523" s="23"/>
    </row>
    <row r="15524" spans="2:17" ht="12.5" x14ac:dyDescent="0.25">
      <c r="B15524" s="24">
        <v>2833</v>
      </c>
      <c r="C15524" s="24">
        <v>3865068</v>
      </c>
      <c r="I15524" s="23"/>
      <c r="J15524" s="23"/>
      <c r="P15524" s="23"/>
      <c r="Q15524" s="23"/>
    </row>
    <row r="15525" spans="2:17" ht="12.5" x14ac:dyDescent="0.25">
      <c r="B15525" s="24">
        <v>2833</v>
      </c>
      <c r="C15525" s="24">
        <v>4837315</v>
      </c>
      <c r="I15525" s="23"/>
      <c r="J15525" s="23"/>
      <c r="P15525" s="23"/>
      <c r="Q15525" s="23"/>
    </row>
    <row r="15526" spans="2:17" ht="12.5" x14ac:dyDescent="0.25">
      <c r="B15526" s="24">
        <v>2833</v>
      </c>
      <c r="C15526" s="24">
        <v>4330046</v>
      </c>
      <c r="I15526" s="23"/>
      <c r="J15526" s="23"/>
      <c r="P15526" s="23"/>
      <c r="Q15526" s="23"/>
    </row>
    <row r="15527" spans="2:17" ht="12.5" x14ac:dyDescent="0.25">
      <c r="B15527" s="24">
        <v>2833</v>
      </c>
      <c r="C15527" s="24">
        <v>4593797</v>
      </c>
      <c r="I15527" s="23"/>
      <c r="J15527" s="23"/>
      <c r="P15527" s="23"/>
      <c r="Q15527" s="23"/>
    </row>
    <row r="15528" spans="2:17" ht="12.5" x14ac:dyDescent="0.25">
      <c r="B15528" s="24">
        <v>2833</v>
      </c>
      <c r="C15528" s="24">
        <v>3545820</v>
      </c>
      <c r="I15528" s="23"/>
      <c r="J15528" s="23"/>
      <c r="P15528" s="23"/>
      <c r="Q15528" s="23"/>
    </row>
    <row r="15529" spans="2:17" ht="12.5" x14ac:dyDescent="0.25">
      <c r="B15529" s="24">
        <v>2833</v>
      </c>
      <c r="C15529" s="24">
        <v>3917783</v>
      </c>
      <c r="I15529" s="23"/>
      <c r="J15529" s="23"/>
      <c r="P15529" s="23"/>
      <c r="Q15529" s="23"/>
    </row>
    <row r="15530" spans="2:17" ht="12.5" x14ac:dyDescent="0.25">
      <c r="B15530" s="24">
        <v>2833</v>
      </c>
      <c r="C15530" s="24">
        <v>7892015</v>
      </c>
      <c r="I15530" s="23"/>
      <c r="J15530" s="23"/>
      <c r="P15530" s="23"/>
      <c r="Q15530" s="23"/>
    </row>
    <row r="15531" spans="2:17" ht="12.5" x14ac:dyDescent="0.25">
      <c r="B15531" s="24">
        <v>2833</v>
      </c>
      <c r="C15531" s="24">
        <v>3802069</v>
      </c>
      <c r="I15531" s="23"/>
      <c r="J15531" s="23"/>
      <c r="P15531" s="23"/>
      <c r="Q15531" s="23"/>
    </row>
    <row r="15532" spans="2:17" ht="12.5" x14ac:dyDescent="0.25">
      <c r="B15532" s="24">
        <v>2833</v>
      </c>
      <c r="C15532" s="24">
        <v>3082120</v>
      </c>
      <c r="I15532" s="23"/>
      <c r="J15532" s="23"/>
      <c r="P15532" s="23"/>
      <c r="Q15532" s="23"/>
    </row>
    <row r="15533" spans="2:17" ht="12.5" x14ac:dyDescent="0.25">
      <c r="B15533" s="24">
        <v>2833</v>
      </c>
      <c r="C15533" s="24">
        <v>3846542</v>
      </c>
      <c r="I15533" s="23"/>
      <c r="J15533" s="23"/>
      <c r="P15533" s="23"/>
      <c r="Q15533" s="23"/>
    </row>
    <row r="15534" spans="2:17" ht="12.5" x14ac:dyDescent="0.25">
      <c r="B15534" s="24">
        <v>2833</v>
      </c>
      <c r="C15534" s="24">
        <v>3890350</v>
      </c>
      <c r="I15534" s="23"/>
      <c r="J15534" s="23"/>
      <c r="P15534" s="23"/>
      <c r="Q15534" s="23"/>
    </row>
    <row r="15535" spans="2:17" ht="12.5" x14ac:dyDescent="0.25">
      <c r="B15535" s="24">
        <v>2833</v>
      </c>
      <c r="C15535" s="24">
        <v>3977546</v>
      </c>
      <c r="I15535" s="23"/>
      <c r="J15535" s="23"/>
      <c r="P15535" s="23"/>
      <c r="Q15535" s="23"/>
    </row>
    <row r="15536" spans="2:17" ht="12.5" x14ac:dyDescent="0.25">
      <c r="B15536" s="24">
        <v>2833</v>
      </c>
      <c r="C15536" s="24">
        <v>3843283</v>
      </c>
      <c r="I15536" s="23"/>
      <c r="J15536" s="23"/>
      <c r="P15536" s="23"/>
      <c r="Q15536" s="23"/>
    </row>
    <row r="15537" spans="2:17" ht="12.5" x14ac:dyDescent="0.25">
      <c r="B15537" s="24">
        <v>2833</v>
      </c>
      <c r="C15537" s="24">
        <v>3930610</v>
      </c>
      <c r="I15537" s="23"/>
      <c r="J15537" s="23"/>
      <c r="P15537" s="23"/>
      <c r="Q15537" s="23"/>
    </row>
    <row r="15538" spans="2:17" ht="12.5" x14ac:dyDescent="0.25">
      <c r="B15538" s="24">
        <v>2833</v>
      </c>
      <c r="C15538" s="24">
        <v>3940077</v>
      </c>
      <c r="I15538" s="23"/>
      <c r="J15538" s="23"/>
      <c r="P15538" s="23"/>
      <c r="Q15538" s="23"/>
    </row>
    <row r="15539" spans="2:17" ht="12.5" x14ac:dyDescent="0.25">
      <c r="B15539" s="24">
        <v>2833</v>
      </c>
      <c r="C15539" s="24">
        <v>3709294</v>
      </c>
      <c r="I15539" s="23"/>
      <c r="J15539" s="23"/>
      <c r="P15539" s="23"/>
      <c r="Q15539" s="23"/>
    </row>
    <row r="15540" spans="2:17" ht="12.5" x14ac:dyDescent="0.25">
      <c r="B15540" s="24">
        <v>2833</v>
      </c>
      <c r="C15540" s="24">
        <v>3535139</v>
      </c>
      <c r="I15540" s="23"/>
      <c r="J15540" s="23"/>
      <c r="P15540" s="23"/>
      <c r="Q15540" s="23"/>
    </row>
    <row r="15541" spans="2:17" ht="12.5" x14ac:dyDescent="0.25">
      <c r="B15541" s="24">
        <v>2833</v>
      </c>
      <c r="C15541" s="24">
        <v>3101517</v>
      </c>
      <c r="I15541" s="23"/>
      <c r="J15541" s="23"/>
      <c r="P15541" s="23"/>
      <c r="Q15541" s="23"/>
    </row>
    <row r="15542" spans="2:17" ht="12.5" x14ac:dyDescent="0.25">
      <c r="B15542" s="24">
        <v>2833</v>
      </c>
      <c r="C15542" s="24">
        <v>3903729</v>
      </c>
      <c r="I15542" s="23"/>
      <c r="J15542" s="23"/>
      <c r="P15542" s="23"/>
      <c r="Q15542" s="23"/>
    </row>
    <row r="15543" spans="2:17" ht="12.5" x14ac:dyDescent="0.25">
      <c r="B15543" s="24">
        <v>2833</v>
      </c>
      <c r="C15543" s="24">
        <v>3717151</v>
      </c>
      <c r="I15543" s="23"/>
      <c r="J15543" s="23"/>
      <c r="P15543" s="23"/>
      <c r="Q15543" s="23"/>
    </row>
    <row r="15544" spans="2:17" ht="12.5" x14ac:dyDescent="0.25">
      <c r="B15544" s="24">
        <v>2833</v>
      </c>
      <c r="C15544" s="24">
        <v>4515916</v>
      </c>
      <c r="I15544" s="23"/>
      <c r="J15544" s="23"/>
      <c r="P15544" s="23"/>
      <c r="Q15544" s="23"/>
    </row>
    <row r="15545" spans="2:17" ht="12.5" x14ac:dyDescent="0.25">
      <c r="B15545" s="24">
        <v>2833</v>
      </c>
      <c r="C15545" s="24">
        <v>2422993</v>
      </c>
      <c r="I15545" s="23"/>
      <c r="J15545" s="23"/>
      <c r="P15545" s="23"/>
      <c r="Q15545" s="23"/>
    </row>
    <row r="15546" spans="2:17" ht="12.5" x14ac:dyDescent="0.25">
      <c r="B15546" s="24">
        <v>2833</v>
      </c>
      <c r="C15546" s="24">
        <v>4616768</v>
      </c>
      <c r="I15546" s="23"/>
      <c r="J15546" s="23"/>
      <c r="P15546" s="23"/>
      <c r="Q15546" s="23"/>
    </row>
    <row r="15547" spans="2:17" ht="12.5" x14ac:dyDescent="0.25">
      <c r="B15547" s="24">
        <v>2833</v>
      </c>
      <c r="C15547" s="24">
        <v>4628862</v>
      </c>
      <c r="I15547" s="23"/>
      <c r="J15547" s="23"/>
      <c r="P15547" s="23"/>
      <c r="Q15547" s="23"/>
    </row>
    <row r="15548" spans="2:17" ht="12.5" x14ac:dyDescent="0.25">
      <c r="B15548" s="24">
        <v>2833</v>
      </c>
      <c r="C15548" s="24">
        <v>3784744</v>
      </c>
      <c r="I15548" s="23"/>
      <c r="J15548" s="23"/>
      <c r="P15548" s="23"/>
      <c r="Q15548" s="23"/>
    </row>
    <row r="15549" spans="2:17" ht="12.5" x14ac:dyDescent="0.25">
      <c r="B15549" s="24">
        <v>2833</v>
      </c>
      <c r="C15549" s="24">
        <v>4079046</v>
      </c>
      <c r="I15549" s="23"/>
      <c r="J15549" s="23"/>
      <c r="P15549" s="23"/>
      <c r="Q15549" s="23"/>
    </row>
    <row r="15550" spans="2:17" ht="12.5" x14ac:dyDescent="0.25">
      <c r="B15550" s="24">
        <v>2833</v>
      </c>
      <c r="C15550" s="24">
        <v>3814586</v>
      </c>
      <c r="I15550" s="23"/>
      <c r="J15550" s="23"/>
      <c r="P15550" s="23"/>
      <c r="Q15550" s="23"/>
    </row>
    <row r="15551" spans="2:17" ht="12.5" x14ac:dyDescent="0.25">
      <c r="B15551" s="24">
        <v>2833</v>
      </c>
      <c r="C15551" s="24">
        <v>4194847</v>
      </c>
      <c r="I15551" s="23"/>
      <c r="J15551" s="23"/>
      <c r="P15551" s="23"/>
      <c r="Q15551" s="23"/>
    </row>
    <row r="15552" spans="2:17" ht="12.5" x14ac:dyDescent="0.25">
      <c r="B15552" s="24">
        <v>2833</v>
      </c>
      <c r="C15552" s="24">
        <v>4355805</v>
      </c>
      <c r="I15552" s="23"/>
      <c r="J15552" s="23"/>
      <c r="P15552" s="23"/>
      <c r="Q15552" s="23"/>
    </row>
    <row r="15553" spans="2:17" ht="12.5" x14ac:dyDescent="0.25">
      <c r="B15553" s="24">
        <v>2833</v>
      </c>
      <c r="C15553" s="24">
        <v>2635725</v>
      </c>
      <c r="I15553" s="23"/>
      <c r="J15553" s="23"/>
      <c r="P15553" s="23"/>
      <c r="Q15553" s="23"/>
    </row>
    <row r="15554" spans="2:17" ht="12.5" x14ac:dyDescent="0.25">
      <c r="B15554" s="24">
        <v>2833</v>
      </c>
      <c r="C15554" s="24">
        <v>4146568</v>
      </c>
      <c r="I15554" s="23"/>
      <c r="J15554" s="23"/>
      <c r="P15554" s="23"/>
      <c r="Q15554" s="23"/>
    </row>
    <row r="15555" spans="2:17" ht="12.5" x14ac:dyDescent="0.25">
      <c r="B15555" s="24">
        <v>2833</v>
      </c>
      <c r="C15555" s="24">
        <v>3932860</v>
      </c>
      <c r="I15555" s="23"/>
      <c r="J15555" s="23"/>
      <c r="P15555" s="23"/>
      <c r="Q15555" s="23"/>
    </row>
    <row r="15556" spans="2:17" ht="12.5" x14ac:dyDescent="0.25">
      <c r="B15556" s="24">
        <v>2833</v>
      </c>
      <c r="C15556" s="24">
        <v>4000237</v>
      </c>
      <c r="I15556" s="23"/>
      <c r="J15556" s="23"/>
      <c r="P15556" s="23"/>
      <c r="Q15556" s="23"/>
    </row>
    <row r="15557" spans="2:17" ht="12.5" x14ac:dyDescent="0.25">
      <c r="B15557" s="24">
        <v>2833</v>
      </c>
      <c r="C15557" s="24">
        <v>3467533</v>
      </c>
      <c r="I15557" s="23"/>
      <c r="J15557" s="23"/>
      <c r="P15557" s="23"/>
      <c r="Q15557" s="23"/>
    </row>
    <row r="15558" spans="2:17" ht="12.5" x14ac:dyDescent="0.25">
      <c r="B15558" s="24">
        <v>2833</v>
      </c>
      <c r="C15558" s="24">
        <v>3869800</v>
      </c>
      <c r="I15558" s="23"/>
      <c r="J15558" s="23"/>
      <c r="P15558" s="23"/>
      <c r="Q15558" s="23"/>
    </row>
    <row r="15559" spans="2:17" ht="12.5" x14ac:dyDescent="0.25">
      <c r="B15559" s="24">
        <v>2833</v>
      </c>
      <c r="C15559" s="24">
        <v>5840565</v>
      </c>
      <c r="I15559" s="23"/>
      <c r="J15559" s="23"/>
      <c r="P15559" s="23"/>
      <c r="Q15559" s="23"/>
    </row>
    <row r="15560" spans="2:17" ht="12.5" x14ac:dyDescent="0.25">
      <c r="B15560" s="24">
        <v>2833</v>
      </c>
      <c r="C15560" s="24">
        <v>3952056</v>
      </c>
      <c r="I15560" s="23"/>
      <c r="J15560" s="23"/>
      <c r="P15560" s="23"/>
      <c r="Q15560" s="23"/>
    </row>
    <row r="15561" spans="2:17" ht="12.5" x14ac:dyDescent="0.25">
      <c r="B15561" s="24">
        <v>2833</v>
      </c>
      <c r="C15561" s="24">
        <v>3578588</v>
      </c>
      <c r="I15561" s="23"/>
      <c r="J15561" s="23"/>
      <c r="P15561" s="23"/>
      <c r="Q15561" s="23"/>
    </row>
    <row r="15562" spans="2:17" ht="12.5" x14ac:dyDescent="0.25">
      <c r="B15562" s="24">
        <v>2833</v>
      </c>
      <c r="C15562" s="24">
        <v>3275557</v>
      </c>
      <c r="I15562" s="23"/>
      <c r="J15562" s="23"/>
      <c r="P15562" s="23"/>
      <c r="Q15562" s="23"/>
    </row>
    <row r="15563" spans="2:17" ht="12.5" x14ac:dyDescent="0.25">
      <c r="B15563" s="24">
        <v>2833</v>
      </c>
      <c r="C15563" s="24">
        <v>4040845</v>
      </c>
      <c r="I15563" s="23"/>
      <c r="J15563" s="23"/>
      <c r="P15563" s="23"/>
      <c r="Q15563" s="23"/>
    </row>
    <row r="15564" spans="2:17" ht="12.5" x14ac:dyDescent="0.25">
      <c r="B15564" s="24">
        <v>2833</v>
      </c>
      <c r="C15564" s="24">
        <v>4205570</v>
      </c>
      <c r="I15564" s="23"/>
      <c r="J15564" s="23"/>
      <c r="P15564" s="23"/>
      <c r="Q15564" s="23"/>
    </row>
    <row r="15565" spans="2:17" ht="12.5" x14ac:dyDescent="0.25">
      <c r="B15565" s="24">
        <v>2833</v>
      </c>
      <c r="C15565" s="24">
        <v>3571466</v>
      </c>
      <c r="I15565" s="23"/>
      <c r="J15565" s="23"/>
      <c r="P15565" s="23"/>
      <c r="Q15565" s="23"/>
    </row>
    <row r="15566" spans="2:17" ht="12.5" x14ac:dyDescent="0.25">
      <c r="B15566" s="24">
        <v>2833</v>
      </c>
      <c r="C15566" s="24">
        <v>1726521</v>
      </c>
      <c r="I15566" s="23"/>
      <c r="J15566" s="23"/>
      <c r="P15566" s="23"/>
      <c r="Q15566" s="23"/>
    </row>
    <row r="15567" spans="2:17" ht="12.5" x14ac:dyDescent="0.25">
      <c r="B15567" s="24">
        <v>2833</v>
      </c>
      <c r="C15567" s="24">
        <v>4023747</v>
      </c>
      <c r="I15567" s="23"/>
      <c r="J15567" s="23"/>
      <c r="P15567" s="23"/>
      <c r="Q15567" s="23"/>
    </row>
    <row r="15568" spans="2:17" ht="12.5" x14ac:dyDescent="0.25">
      <c r="B15568" s="24">
        <v>2833</v>
      </c>
      <c r="C15568" s="24">
        <v>3940899</v>
      </c>
      <c r="I15568" s="23"/>
      <c r="J15568" s="23"/>
      <c r="P15568" s="23"/>
      <c r="Q15568" s="23"/>
    </row>
    <row r="15569" spans="2:17" ht="12.5" x14ac:dyDescent="0.25">
      <c r="B15569" s="24">
        <v>2833</v>
      </c>
      <c r="C15569" s="24">
        <v>4903057</v>
      </c>
      <c r="I15569" s="23"/>
      <c r="J15569" s="23"/>
      <c r="P15569" s="23"/>
      <c r="Q15569" s="23"/>
    </row>
    <row r="15570" spans="2:17" ht="12.5" x14ac:dyDescent="0.25">
      <c r="B15570" s="24">
        <v>2833</v>
      </c>
      <c r="C15570" s="24">
        <v>2457607</v>
      </c>
      <c r="I15570" s="23"/>
      <c r="J15570" s="23"/>
      <c r="P15570" s="23"/>
      <c r="Q15570" s="23"/>
    </row>
    <row r="15571" spans="2:17" ht="12.5" x14ac:dyDescent="0.25">
      <c r="B15571" s="24">
        <v>2833</v>
      </c>
      <c r="C15571" s="24">
        <v>4095963</v>
      </c>
      <c r="I15571" s="23"/>
      <c r="J15571" s="23"/>
      <c r="P15571" s="23"/>
      <c r="Q15571" s="23"/>
    </row>
    <row r="15572" spans="2:17" ht="12.5" x14ac:dyDescent="0.25">
      <c r="B15572" s="24">
        <v>2833</v>
      </c>
      <c r="C15572" s="24">
        <v>3708123</v>
      </c>
      <c r="I15572" s="23"/>
      <c r="J15572" s="23"/>
      <c r="P15572" s="23"/>
      <c r="Q15572" s="23"/>
    </row>
    <row r="15573" spans="2:17" ht="12.5" x14ac:dyDescent="0.25">
      <c r="B15573" s="24">
        <v>2833</v>
      </c>
      <c r="C15573" s="24">
        <v>4302520</v>
      </c>
      <c r="I15573" s="23"/>
      <c r="J15573" s="23"/>
      <c r="P15573" s="23"/>
      <c r="Q15573" s="23"/>
    </row>
    <row r="15574" spans="2:17" ht="12.5" x14ac:dyDescent="0.25">
      <c r="B15574" s="24">
        <v>2833</v>
      </c>
      <c r="C15574" s="24">
        <v>4003711</v>
      </c>
      <c r="I15574" s="23"/>
      <c r="J15574" s="23"/>
      <c r="P15574" s="23"/>
      <c r="Q15574" s="23"/>
    </row>
    <row r="15575" spans="2:17" ht="12.5" x14ac:dyDescent="0.25">
      <c r="B15575" s="24">
        <v>2833</v>
      </c>
      <c r="C15575" s="24">
        <v>3863640</v>
      </c>
      <c r="I15575" s="23"/>
      <c r="J15575" s="23"/>
      <c r="P15575" s="23"/>
      <c r="Q15575" s="23"/>
    </row>
    <row r="15576" spans="2:17" ht="12.5" x14ac:dyDescent="0.25">
      <c r="B15576" s="24">
        <v>2833</v>
      </c>
      <c r="C15576" s="24">
        <v>3260491</v>
      </c>
      <c r="I15576" s="23"/>
      <c r="J15576" s="23"/>
      <c r="P15576" s="23"/>
      <c r="Q15576" s="23"/>
    </row>
    <row r="15577" spans="2:17" ht="12.5" x14ac:dyDescent="0.25">
      <c r="B15577" s="24">
        <v>2833</v>
      </c>
      <c r="C15577" s="24">
        <v>3981209</v>
      </c>
      <c r="I15577" s="23"/>
      <c r="J15577" s="23"/>
      <c r="P15577" s="23"/>
      <c r="Q15577" s="23"/>
    </row>
    <row r="15578" spans="2:17" ht="12.5" x14ac:dyDescent="0.25">
      <c r="B15578" s="24">
        <v>2833</v>
      </c>
      <c r="C15578" s="24">
        <v>3944142</v>
      </c>
      <c r="I15578" s="23"/>
      <c r="J15578" s="23"/>
      <c r="P15578" s="23"/>
      <c r="Q15578" s="23"/>
    </row>
    <row r="15579" spans="2:17" ht="12.5" x14ac:dyDescent="0.25">
      <c r="B15579" s="24">
        <v>2833</v>
      </c>
      <c r="C15579" s="24">
        <v>4912393</v>
      </c>
      <c r="I15579" s="23"/>
      <c r="J15579" s="23"/>
      <c r="P15579" s="23"/>
      <c r="Q15579" s="23"/>
    </row>
    <row r="15580" spans="2:17" ht="12.5" x14ac:dyDescent="0.25">
      <c r="B15580" s="24">
        <v>2833</v>
      </c>
      <c r="C15580" s="24">
        <v>4565800</v>
      </c>
      <c r="I15580" s="23"/>
      <c r="J15580" s="23"/>
      <c r="P15580" s="23"/>
      <c r="Q15580" s="23"/>
    </row>
    <row r="15581" spans="2:17" ht="12.5" x14ac:dyDescent="0.25">
      <c r="B15581" s="24">
        <v>2833</v>
      </c>
      <c r="C15581" s="24">
        <v>3904310</v>
      </c>
      <c r="I15581" s="23"/>
      <c r="J15581" s="23"/>
      <c r="P15581" s="23"/>
      <c r="Q15581" s="23"/>
    </row>
    <row r="15582" spans="2:17" ht="12.5" x14ac:dyDescent="0.25">
      <c r="B15582" s="24">
        <v>2833</v>
      </c>
      <c r="C15582" s="24">
        <v>1523876</v>
      </c>
      <c r="I15582" s="23"/>
      <c r="J15582" s="23"/>
      <c r="P15582" s="23"/>
      <c r="Q15582" s="23"/>
    </row>
    <row r="15583" spans="2:17" ht="12.5" x14ac:dyDescent="0.25">
      <c r="B15583" s="24">
        <v>2833</v>
      </c>
      <c r="C15583" s="24">
        <v>3881136</v>
      </c>
      <c r="I15583" s="23"/>
      <c r="J15583" s="23"/>
      <c r="P15583" s="23"/>
      <c r="Q15583" s="23"/>
    </row>
    <row r="15584" spans="2:17" ht="12.5" x14ac:dyDescent="0.25">
      <c r="B15584" s="24">
        <v>2833</v>
      </c>
      <c r="C15584" s="24">
        <v>3524841</v>
      </c>
      <c r="I15584" s="23"/>
      <c r="J15584" s="23"/>
      <c r="P15584" s="23"/>
      <c r="Q15584" s="23"/>
    </row>
    <row r="15585" spans="2:17" ht="12.5" x14ac:dyDescent="0.25">
      <c r="B15585" s="24">
        <v>2833</v>
      </c>
      <c r="C15585" s="24">
        <v>4821645</v>
      </c>
      <c r="I15585" s="23"/>
      <c r="J15585" s="23"/>
      <c r="P15585" s="23"/>
      <c r="Q15585" s="23"/>
    </row>
    <row r="15586" spans="2:17" ht="12.5" x14ac:dyDescent="0.25">
      <c r="B15586" s="24">
        <v>2833</v>
      </c>
      <c r="C15586" s="24">
        <v>4062800</v>
      </c>
      <c r="I15586" s="23"/>
      <c r="J15586" s="23"/>
      <c r="P15586" s="23"/>
      <c r="Q15586" s="23"/>
    </row>
    <row r="15587" spans="2:17" ht="12.5" x14ac:dyDescent="0.25">
      <c r="B15587" s="24">
        <v>2833</v>
      </c>
      <c r="C15587" s="24">
        <v>4159276</v>
      </c>
      <c r="I15587" s="23"/>
      <c r="J15587" s="23"/>
      <c r="P15587" s="23"/>
      <c r="Q15587" s="23"/>
    </row>
    <row r="15588" spans="2:17" ht="12.5" x14ac:dyDescent="0.25">
      <c r="B15588" s="24">
        <v>2833</v>
      </c>
      <c r="C15588" s="24">
        <v>4649331</v>
      </c>
      <c r="I15588" s="23"/>
      <c r="J15588" s="23"/>
      <c r="P15588" s="23"/>
      <c r="Q15588" s="23"/>
    </row>
    <row r="15589" spans="2:17" ht="12.5" x14ac:dyDescent="0.25">
      <c r="B15589" s="24">
        <v>2833</v>
      </c>
      <c r="C15589" s="24">
        <v>2229961</v>
      </c>
      <c r="I15589" s="23"/>
      <c r="J15589" s="23"/>
      <c r="P15589" s="23"/>
      <c r="Q15589" s="23"/>
    </row>
    <row r="15590" spans="2:17" ht="12.5" x14ac:dyDescent="0.25">
      <c r="B15590" s="24">
        <v>2833</v>
      </c>
      <c r="C15590" s="24">
        <v>4102448</v>
      </c>
      <c r="I15590" s="23"/>
      <c r="J15590" s="23"/>
      <c r="P15590" s="23"/>
      <c r="Q15590" s="23"/>
    </row>
    <row r="15591" spans="2:17" ht="12.5" x14ac:dyDescent="0.25">
      <c r="B15591" s="24">
        <v>2833</v>
      </c>
      <c r="C15591" s="24">
        <v>4070827</v>
      </c>
      <c r="I15591" s="23"/>
      <c r="J15591" s="23"/>
      <c r="P15591" s="23"/>
      <c r="Q15591" s="23"/>
    </row>
    <row r="15592" spans="2:17" ht="12.5" x14ac:dyDescent="0.25">
      <c r="B15592" s="24">
        <v>2833</v>
      </c>
      <c r="C15592" s="24">
        <v>4915740</v>
      </c>
      <c r="I15592" s="23"/>
      <c r="J15592" s="23"/>
      <c r="P15592" s="23"/>
      <c r="Q15592" s="23"/>
    </row>
    <row r="15593" spans="2:17" ht="12.5" x14ac:dyDescent="0.25">
      <c r="B15593" s="24">
        <v>2833</v>
      </c>
      <c r="C15593" s="24">
        <v>4892416</v>
      </c>
      <c r="I15593" s="23"/>
      <c r="J15593" s="23"/>
      <c r="P15593" s="23"/>
      <c r="Q15593" s="23"/>
    </row>
    <row r="15594" spans="2:17" ht="12.5" x14ac:dyDescent="0.25">
      <c r="B15594" s="24">
        <v>2833</v>
      </c>
      <c r="C15594" s="24">
        <v>4153643</v>
      </c>
      <c r="I15594" s="23"/>
      <c r="J15594" s="23"/>
      <c r="P15594" s="23"/>
      <c r="Q15594" s="23"/>
    </row>
    <row r="15595" spans="2:17" ht="12.5" x14ac:dyDescent="0.25">
      <c r="B15595" s="24">
        <v>2833</v>
      </c>
      <c r="C15595" s="24">
        <v>4130549</v>
      </c>
      <c r="I15595" s="23"/>
      <c r="J15595" s="23"/>
      <c r="P15595" s="23"/>
      <c r="Q15595" s="23"/>
    </row>
    <row r="15596" spans="2:17" ht="12.5" x14ac:dyDescent="0.25">
      <c r="B15596" s="24">
        <v>2833</v>
      </c>
      <c r="C15596" s="24">
        <v>3972668</v>
      </c>
      <c r="I15596" s="23"/>
      <c r="J15596" s="23"/>
      <c r="P15596" s="23"/>
      <c r="Q15596" s="23"/>
    </row>
    <row r="15597" spans="2:17" ht="12.5" x14ac:dyDescent="0.25">
      <c r="B15597" s="24">
        <v>2833</v>
      </c>
      <c r="C15597" s="24">
        <v>4063116</v>
      </c>
      <c r="I15597" s="23"/>
      <c r="J15597" s="23"/>
      <c r="P15597" s="23"/>
      <c r="Q15597" s="23"/>
    </row>
    <row r="15598" spans="2:17" ht="12.5" x14ac:dyDescent="0.25">
      <c r="B15598" s="24">
        <v>2833</v>
      </c>
      <c r="C15598" s="24">
        <v>3025345</v>
      </c>
      <c r="I15598" s="23"/>
      <c r="J15598" s="23"/>
      <c r="P15598" s="23"/>
      <c r="Q15598" s="23"/>
    </row>
    <row r="15599" spans="2:17" ht="12.5" x14ac:dyDescent="0.25">
      <c r="B15599" s="24">
        <v>2833</v>
      </c>
      <c r="C15599" s="24">
        <v>4611824</v>
      </c>
      <c r="I15599" s="23"/>
      <c r="J15599" s="23"/>
      <c r="P15599" s="23"/>
      <c r="Q15599" s="23"/>
    </row>
    <row r="15600" spans="2:17" ht="12.5" x14ac:dyDescent="0.25">
      <c r="B15600" s="24">
        <v>2833</v>
      </c>
      <c r="C15600" s="24">
        <v>4576639</v>
      </c>
      <c r="I15600" s="23"/>
      <c r="J15600" s="23"/>
      <c r="P15600" s="23"/>
      <c r="Q15600" s="23"/>
    </row>
    <row r="15601" spans="2:17" ht="12.5" x14ac:dyDescent="0.25">
      <c r="B15601" s="24">
        <v>2833</v>
      </c>
      <c r="C15601" s="24">
        <v>5075561</v>
      </c>
      <c r="I15601" s="23"/>
      <c r="J15601" s="23"/>
      <c r="P15601" s="23"/>
      <c r="Q15601" s="23"/>
    </row>
    <row r="15602" spans="2:17" ht="12.5" x14ac:dyDescent="0.25">
      <c r="B15602" s="24">
        <v>2833</v>
      </c>
      <c r="C15602" s="24">
        <v>4926672</v>
      </c>
      <c r="I15602" s="23"/>
      <c r="J15602" s="23"/>
      <c r="P15602" s="23"/>
      <c r="Q15602" s="23"/>
    </row>
    <row r="15603" spans="2:17" ht="12.5" x14ac:dyDescent="0.25">
      <c r="B15603" s="24">
        <v>2833</v>
      </c>
      <c r="C15603" s="24">
        <v>4388814</v>
      </c>
      <c r="I15603" s="23"/>
      <c r="J15603" s="23"/>
      <c r="P15603" s="23"/>
      <c r="Q15603" s="23"/>
    </row>
    <row r="15604" spans="2:17" ht="12.5" x14ac:dyDescent="0.25">
      <c r="B15604" s="24">
        <v>2833</v>
      </c>
      <c r="C15604" s="24">
        <v>5491073</v>
      </c>
      <c r="I15604" s="23"/>
      <c r="J15604" s="23"/>
      <c r="P15604" s="23"/>
      <c r="Q15604" s="23"/>
    </row>
    <row r="15605" spans="2:17" ht="12.5" x14ac:dyDescent="0.25">
      <c r="B15605" s="24">
        <v>2833</v>
      </c>
      <c r="C15605" s="24">
        <v>4127360</v>
      </c>
      <c r="I15605" s="23"/>
      <c r="J15605" s="23"/>
      <c r="P15605" s="23"/>
      <c r="Q15605" s="23"/>
    </row>
    <row r="15606" spans="2:17" ht="12.5" x14ac:dyDescent="0.25">
      <c r="B15606" s="24">
        <v>2833</v>
      </c>
      <c r="C15606" s="24">
        <v>4117232</v>
      </c>
      <c r="I15606" s="23"/>
      <c r="J15606" s="23"/>
      <c r="P15606" s="23"/>
      <c r="Q15606" s="23"/>
    </row>
    <row r="15607" spans="2:17" ht="12.5" x14ac:dyDescent="0.25">
      <c r="B15607" s="24">
        <v>2833</v>
      </c>
      <c r="C15607" s="24">
        <v>4994564</v>
      </c>
      <c r="I15607" s="23"/>
      <c r="J15607" s="23"/>
      <c r="P15607" s="23"/>
      <c r="Q15607" s="23"/>
    </row>
    <row r="15608" spans="2:17" ht="12.5" x14ac:dyDescent="0.25">
      <c r="B15608" s="24">
        <v>2833</v>
      </c>
      <c r="C15608" s="24">
        <v>4003402</v>
      </c>
      <c r="I15608" s="23"/>
      <c r="J15608" s="23"/>
      <c r="P15608" s="23"/>
      <c r="Q15608" s="23"/>
    </row>
    <row r="15609" spans="2:17" ht="12.5" x14ac:dyDescent="0.25">
      <c r="B15609" s="24">
        <v>2833</v>
      </c>
      <c r="C15609" s="24">
        <v>3898787</v>
      </c>
      <c r="I15609" s="23"/>
      <c r="J15609" s="23"/>
      <c r="P15609" s="23"/>
      <c r="Q15609" s="23"/>
    </row>
    <row r="15610" spans="2:17" ht="12.5" x14ac:dyDescent="0.25">
      <c r="B15610" s="24">
        <v>2833</v>
      </c>
      <c r="C15610" s="24">
        <v>4217012</v>
      </c>
      <c r="I15610" s="23"/>
      <c r="J15610" s="23"/>
      <c r="P15610" s="23"/>
      <c r="Q15610" s="23"/>
    </row>
    <row r="15611" spans="2:17" ht="12.5" x14ac:dyDescent="0.25">
      <c r="B15611" s="24">
        <v>2833</v>
      </c>
      <c r="C15611" s="24">
        <v>4303167</v>
      </c>
      <c r="I15611" s="23"/>
      <c r="J15611" s="23"/>
      <c r="P15611" s="23"/>
      <c r="Q15611" s="23"/>
    </row>
    <row r="15612" spans="2:17" ht="12.5" x14ac:dyDescent="0.25">
      <c r="B15612" s="24">
        <v>2833</v>
      </c>
      <c r="C15612" s="24">
        <v>3509017</v>
      </c>
      <c r="I15612" s="23"/>
      <c r="J15612" s="23"/>
      <c r="P15612" s="23"/>
      <c r="Q15612" s="23"/>
    </row>
    <row r="15613" spans="2:17" ht="12.5" x14ac:dyDescent="0.25">
      <c r="B15613" s="24">
        <v>2833</v>
      </c>
      <c r="C15613" s="24">
        <v>3341171</v>
      </c>
      <c r="I15613" s="23"/>
      <c r="J15613" s="23"/>
      <c r="P15613" s="23"/>
      <c r="Q15613" s="23"/>
    </row>
    <row r="15614" spans="2:17" ht="12.5" x14ac:dyDescent="0.25">
      <c r="B15614" s="24">
        <v>2833</v>
      </c>
      <c r="C15614" s="24">
        <v>2903748</v>
      </c>
      <c r="I15614" s="23"/>
      <c r="J15614" s="23"/>
      <c r="P15614" s="23"/>
      <c r="Q15614" s="23"/>
    </row>
    <row r="15615" spans="2:17" ht="12.5" x14ac:dyDescent="0.25">
      <c r="B15615" s="24">
        <v>2833</v>
      </c>
      <c r="C15615" s="24">
        <v>3371141</v>
      </c>
      <c r="I15615" s="23"/>
      <c r="J15615" s="23"/>
      <c r="P15615" s="23"/>
      <c r="Q15615" s="23"/>
    </row>
    <row r="15616" spans="2:17" ht="12.5" x14ac:dyDescent="0.25">
      <c r="B15616" s="24">
        <v>2833</v>
      </c>
      <c r="C15616" s="24">
        <v>3020013</v>
      </c>
      <c r="I15616" s="23"/>
      <c r="J15616" s="23"/>
      <c r="P15616" s="23"/>
      <c r="Q15616" s="23"/>
    </row>
    <row r="15617" spans="2:17" ht="12.5" x14ac:dyDescent="0.25">
      <c r="B15617" s="24">
        <v>2833</v>
      </c>
      <c r="C15617" s="24">
        <v>3998670</v>
      </c>
      <c r="I15617" s="23"/>
      <c r="J15617" s="23"/>
      <c r="P15617" s="23"/>
      <c r="Q15617" s="23"/>
    </row>
    <row r="15618" spans="2:17" ht="12.5" x14ac:dyDescent="0.25">
      <c r="B15618" s="24">
        <v>2833</v>
      </c>
      <c r="C15618" s="24">
        <v>3825866</v>
      </c>
      <c r="I15618" s="23"/>
      <c r="J15618" s="23"/>
      <c r="P15618" s="23"/>
      <c r="Q15618" s="23"/>
    </row>
    <row r="15619" spans="2:17" ht="12.5" x14ac:dyDescent="0.25">
      <c r="B15619" s="24">
        <v>2833</v>
      </c>
      <c r="C15619" s="24">
        <v>4146360</v>
      </c>
      <c r="I15619" s="23"/>
      <c r="J15619" s="23"/>
      <c r="P15619" s="23"/>
      <c r="Q15619" s="23"/>
    </row>
    <row r="15620" spans="2:17" ht="12.5" x14ac:dyDescent="0.25">
      <c r="B15620" s="24">
        <v>2833</v>
      </c>
      <c r="C15620" s="24">
        <v>4982148</v>
      </c>
      <c r="I15620" s="23"/>
      <c r="J15620" s="23"/>
      <c r="P15620" s="23"/>
      <c r="Q15620" s="23"/>
    </row>
    <row r="15621" spans="2:17" ht="12.5" x14ac:dyDescent="0.25">
      <c r="B15621" s="24">
        <v>2833</v>
      </c>
      <c r="C15621" s="24">
        <v>3977094</v>
      </c>
      <c r="I15621" s="23"/>
      <c r="J15621" s="23"/>
      <c r="P15621" s="23"/>
      <c r="Q15621" s="23"/>
    </row>
    <row r="15622" spans="2:17" ht="12.5" x14ac:dyDescent="0.25">
      <c r="B15622" s="24">
        <v>2833</v>
      </c>
      <c r="C15622" s="24">
        <v>3966498</v>
      </c>
      <c r="I15622" s="23"/>
      <c r="J15622" s="23"/>
      <c r="P15622" s="23"/>
      <c r="Q15622" s="23"/>
    </row>
    <row r="15623" spans="2:17" ht="12.5" x14ac:dyDescent="0.25">
      <c r="B15623" s="24">
        <v>2833</v>
      </c>
      <c r="C15623" s="24">
        <v>4248585</v>
      </c>
      <c r="I15623" s="23"/>
      <c r="J15623" s="23"/>
      <c r="P15623" s="23"/>
      <c r="Q15623" s="23"/>
    </row>
    <row r="15624" spans="2:17" ht="12.5" x14ac:dyDescent="0.25">
      <c r="B15624" s="24">
        <v>2833</v>
      </c>
      <c r="C15624" s="24">
        <v>3860626</v>
      </c>
      <c r="I15624" s="23"/>
      <c r="J15624" s="23"/>
      <c r="P15624" s="23"/>
      <c r="Q15624" s="23"/>
    </row>
    <row r="15625" spans="2:17" ht="12.5" x14ac:dyDescent="0.25">
      <c r="B15625" s="24">
        <v>2833</v>
      </c>
      <c r="C15625" s="24">
        <v>3982309</v>
      </c>
      <c r="I15625" s="23"/>
      <c r="J15625" s="23"/>
      <c r="P15625" s="23"/>
      <c r="Q15625" s="23"/>
    </row>
    <row r="15626" spans="2:17" ht="12.5" x14ac:dyDescent="0.25">
      <c r="B15626" s="24">
        <v>2833</v>
      </c>
      <c r="C15626" s="24">
        <v>3774389</v>
      </c>
      <c r="I15626" s="23"/>
      <c r="J15626" s="23"/>
      <c r="P15626" s="23"/>
      <c r="Q15626" s="23"/>
    </row>
    <row r="15627" spans="2:17" ht="12.5" x14ac:dyDescent="0.25">
      <c r="B15627" s="24">
        <v>2833</v>
      </c>
      <c r="C15627" s="24">
        <v>3998509</v>
      </c>
      <c r="I15627" s="23"/>
      <c r="J15627" s="23"/>
      <c r="P15627" s="23"/>
      <c r="Q15627" s="23"/>
    </row>
    <row r="15628" spans="2:17" ht="12.5" x14ac:dyDescent="0.25">
      <c r="B15628" s="24">
        <v>2833</v>
      </c>
      <c r="C15628" s="24">
        <v>3904886</v>
      </c>
      <c r="I15628" s="23"/>
      <c r="J15628" s="23"/>
      <c r="P15628" s="23"/>
      <c r="Q15628" s="23"/>
    </row>
    <row r="15629" spans="2:17" ht="12.5" x14ac:dyDescent="0.25">
      <c r="B15629" s="24">
        <v>2833</v>
      </c>
      <c r="C15629" s="24">
        <v>3345252</v>
      </c>
      <c r="I15629" s="23"/>
      <c r="J15629" s="23"/>
      <c r="P15629" s="23"/>
      <c r="Q15629" s="23"/>
    </row>
    <row r="15630" spans="2:17" ht="12.5" x14ac:dyDescent="0.25">
      <c r="B15630" s="24">
        <v>2833</v>
      </c>
      <c r="C15630" s="24">
        <v>3856141</v>
      </c>
      <c r="I15630" s="23"/>
      <c r="J15630" s="23"/>
      <c r="P15630" s="23"/>
      <c r="Q15630" s="23"/>
    </row>
    <row r="15631" spans="2:17" ht="12.5" x14ac:dyDescent="0.25">
      <c r="B15631" s="24">
        <v>2833</v>
      </c>
      <c r="C15631" s="24">
        <v>4013042</v>
      </c>
      <c r="I15631" s="23"/>
      <c r="J15631" s="23"/>
      <c r="P15631" s="23"/>
      <c r="Q15631" s="23"/>
    </row>
    <row r="15632" spans="2:17" ht="12.5" x14ac:dyDescent="0.25">
      <c r="B15632" s="24">
        <v>2833</v>
      </c>
      <c r="C15632" s="24">
        <v>4901401</v>
      </c>
      <c r="I15632" s="23"/>
      <c r="J15632" s="23"/>
      <c r="P15632" s="23"/>
      <c r="Q15632" s="23"/>
    </row>
    <row r="15633" spans="2:17" ht="12.5" x14ac:dyDescent="0.25">
      <c r="B15633" s="24">
        <v>2833</v>
      </c>
      <c r="C15633" s="24">
        <v>2055248</v>
      </c>
      <c r="I15633" s="23"/>
      <c r="J15633" s="23"/>
      <c r="P15633" s="23"/>
      <c r="Q15633" s="23"/>
    </row>
    <row r="15634" spans="2:17" ht="12.5" x14ac:dyDescent="0.25">
      <c r="B15634" s="24">
        <v>2833</v>
      </c>
      <c r="C15634" s="24">
        <v>3426385</v>
      </c>
      <c r="I15634" s="23"/>
      <c r="J15634" s="23"/>
      <c r="P15634" s="23"/>
      <c r="Q15634" s="23"/>
    </row>
    <row r="15635" spans="2:17" ht="12.5" x14ac:dyDescent="0.25">
      <c r="B15635" s="24">
        <v>2833</v>
      </c>
      <c r="C15635" s="24">
        <v>3115758</v>
      </c>
      <c r="I15635" s="23"/>
      <c r="J15635" s="23"/>
      <c r="P15635" s="23"/>
      <c r="Q15635" s="23"/>
    </row>
    <row r="15636" spans="2:17" ht="12.5" x14ac:dyDescent="0.25">
      <c r="B15636" s="24">
        <v>2833</v>
      </c>
      <c r="C15636" s="24">
        <v>4528978</v>
      </c>
      <c r="I15636" s="23"/>
      <c r="J15636" s="23"/>
      <c r="P15636" s="23"/>
      <c r="Q15636" s="23"/>
    </row>
    <row r="15637" spans="2:17" ht="12.5" x14ac:dyDescent="0.25">
      <c r="B15637" s="24">
        <v>2833</v>
      </c>
      <c r="C15637" s="24">
        <v>4612239</v>
      </c>
      <c r="I15637" s="23"/>
      <c r="J15637" s="23"/>
      <c r="P15637" s="23"/>
      <c r="Q15637" s="23"/>
    </row>
    <row r="15638" spans="2:17" ht="12.5" x14ac:dyDescent="0.25">
      <c r="B15638" s="24">
        <v>2833</v>
      </c>
      <c r="C15638" s="24">
        <v>3457253</v>
      </c>
      <c r="I15638" s="23"/>
      <c r="J15638" s="23"/>
      <c r="P15638" s="23"/>
      <c r="Q15638" s="23"/>
    </row>
    <row r="15639" spans="2:17" ht="12.5" x14ac:dyDescent="0.25">
      <c r="B15639" s="24">
        <v>2833</v>
      </c>
      <c r="C15639" s="24">
        <v>4888059</v>
      </c>
      <c r="I15639" s="23"/>
      <c r="J15639" s="23"/>
      <c r="P15639" s="23"/>
      <c r="Q15639" s="23"/>
    </row>
    <row r="15640" spans="2:17" ht="12.5" x14ac:dyDescent="0.25">
      <c r="B15640" s="24">
        <v>2833</v>
      </c>
      <c r="C15640" s="24">
        <v>3961219</v>
      </c>
      <c r="I15640" s="23"/>
      <c r="J15640" s="23"/>
      <c r="P15640" s="23"/>
      <c r="Q15640" s="23"/>
    </row>
    <row r="15641" spans="2:17" ht="12.5" x14ac:dyDescent="0.25">
      <c r="B15641" s="24">
        <v>2833</v>
      </c>
      <c r="C15641" s="24">
        <v>3562910</v>
      </c>
      <c r="I15641" s="23"/>
      <c r="J15641" s="23"/>
      <c r="P15641" s="23"/>
      <c r="Q15641" s="23"/>
    </row>
    <row r="15642" spans="2:17" ht="12.5" x14ac:dyDescent="0.25">
      <c r="B15642" s="24">
        <v>2833</v>
      </c>
      <c r="C15642" s="24">
        <v>5557313</v>
      </c>
      <c r="I15642" s="23"/>
      <c r="J15642" s="23"/>
      <c r="P15642" s="23"/>
      <c r="Q15642" s="23"/>
    </row>
    <row r="15643" spans="2:17" ht="12.5" x14ac:dyDescent="0.25">
      <c r="B15643" s="24">
        <v>2833</v>
      </c>
      <c r="C15643" s="24">
        <v>3902256</v>
      </c>
      <c r="I15643" s="23"/>
      <c r="J15643" s="23"/>
      <c r="P15643" s="23"/>
      <c r="Q15643" s="23"/>
    </row>
    <row r="15644" spans="2:17" ht="12.5" x14ac:dyDescent="0.25">
      <c r="B15644" s="24">
        <v>2833</v>
      </c>
      <c r="C15644" s="24">
        <v>4099042</v>
      </c>
      <c r="I15644" s="23"/>
      <c r="J15644" s="23"/>
      <c r="P15644" s="23"/>
      <c r="Q15644" s="23"/>
    </row>
    <row r="15645" spans="2:17" ht="12.5" x14ac:dyDescent="0.25">
      <c r="B15645" s="24">
        <v>2833</v>
      </c>
      <c r="C15645" s="24">
        <v>3687201</v>
      </c>
      <c r="I15645" s="23"/>
      <c r="J15645" s="23"/>
      <c r="P15645" s="23"/>
      <c r="Q15645" s="23"/>
    </row>
    <row r="15646" spans="2:17" ht="12.5" x14ac:dyDescent="0.25">
      <c r="B15646" s="24">
        <v>2833</v>
      </c>
      <c r="C15646" s="24">
        <v>3133329</v>
      </c>
      <c r="I15646" s="23"/>
      <c r="J15646" s="23"/>
      <c r="P15646" s="23"/>
      <c r="Q15646" s="23"/>
    </row>
    <row r="15647" spans="2:17" ht="12.5" x14ac:dyDescent="0.25">
      <c r="B15647" s="24">
        <v>2833</v>
      </c>
      <c r="C15647" s="24">
        <v>4207174</v>
      </c>
      <c r="I15647" s="23"/>
      <c r="J15647" s="23"/>
      <c r="P15647" s="23"/>
      <c r="Q15647" s="23"/>
    </row>
    <row r="15648" spans="2:17" ht="12.5" x14ac:dyDescent="0.25">
      <c r="B15648" s="24">
        <v>2833</v>
      </c>
      <c r="C15648" s="24">
        <v>4072123</v>
      </c>
      <c r="I15648" s="23"/>
      <c r="J15648" s="23"/>
      <c r="P15648" s="23"/>
      <c r="Q15648" s="23"/>
    </row>
    <row r="15649" spans="2:17" ht="12.5" x14ac:dyDescent="0.25">
      <c r="B15649" s="24">
        <v>2833</v>
      </c>
      <c r="C15649" s="24">
        <v>3964076</v>
      </c>
      <c r="I15649" s="23"/>
      <c r="J15649" s="23"/>
      <c r="P15649" s="23"/>
      <c r="Q15649" s="23"/>
    </row>
    <row r="15650" spans="2:17" ht="12.5" x14ac:dyDescent="0.25">
      <c r="B15650" s="24">
        <v>2833</v>
      </c>
      <c r="C15650" s="24">
        <v>3889578</v>
      </c>
      <c r="I15650" s="23"/>
      <c r="J15650" s="23"/>
      <c r="P15650" s="23"/>
      <c r="Q15650" s="23"/>
    </row>
    <row r="15651" spans="2:17" ht="12.5" x14ac:dyDescent="0.25">
      <c r="B15651" s="24">
        <v>2833</v>
      </c>
      <c r="C15651" s="24">
        <v>2164903</v>
      </c>
      <c r="I15651" s="23"/>
      <c r="J15651" s="23"/>
      <c r="P15651" s="23"/>
      <c r="Q15651" s="23"/>
    </row>
    <row r="15652" spans="2:17" ht="12.5" x14ac:dyDescent="0.25">
      <c r="B15652" s="24">
        <v>2833</v>
      </c>
      <c r="C15652" s="24">
        <v>3275119</v>
      </c>
      <c r="I15652" s="23"/>
      <c r="J15652" s="23"/>
      <c r="P15652" s="23"/>
      <c r="Q15652" s="23"/>
    </row>
    <row r="15653" spans="2:17" ht="12.5" x14ac:dyDescent="0.25">
      <c r="B15653" s="24">
        <v>2833</v>
      </c>
      <c r="C15653" s="24">
        <v>4203115</v>
      </c>
      <c r="I15653" s="23"/>
      <c r="J15653" s="23"/>
      <c r="P15653" s="23"/>
      <c r="Q15653" s="23"/>
    </row>
    <row r="15654" spans="2:17" ht="12.5" x14ac:dyDescent="0.25">
      <c r="B15654" s="24">
        <v>2833</v>
      </c>
      <c r="C15654" s="24">
        <v>5089606</v>
      </c>
      <c r="I15654" s="23"/>
      <c r="J15654" s="23"/>
      <c r="P15654" s="23"/>
      <c r="Q15654" s="23"/>
    </row>
    <row r="15655" spans="2:17" ht="12.5" x14ac:dyDescent="0.25">
      <c r="B15655" s="24">
        <v>2833</v>
      </c>
      <c r="C15655" s="24">
        <v>4491765</v>
      </c>
      <c r="I15655" s="23"/>
      <c r="J15655" s="23"/>
      <c r="P15655" s="23"/>
      <c r="Q15655" s="23"/>
    </row>
    <row r="15656" spans="2:17" ht="12.5" x14ac:dyDescent="0.25">
      <c r="B15656" s="24">
        <v>2833</v>
      </c>
      <c r="C15656" s="24">
        <v>3498935</v>
      </c>
      <c r="I15656" s="23"/>
      <c r="J15656" s="23"/>
      <c r="P15656" s="23"/>
      <c r="Q15656" s="23"/>
    </row>
    <row r="15657" spans="2:17" ht="12.5" x14ac:dyDescent="0.25">
      <c r="B15657" s="24">
        <v>2833</v>
      </c>
      <c r="C15657" s="24">
        <v>4178634</v>
      </c>
      <c r="I15657" s="23"/>
      <c r="J15657" s="23"/>
      <c r="P15657" s="23"/>
      <c r="Q15657" s="23"/>
    </row>
    <row r="15658" spans="2:17" ht="12.5" x14ac:dyDescent="0.25">
      <c r="B15658" s="24">
        <v>2833</v>
      </c>
      <c r="C15658" s="24">
        <v>3905611</v>
      </c>
      <c r="I15658" s="23"/>
      <c r="J15658" s="23"/>
      <c r="P15658" s="23"/>
      <c r="Q15658" s="23"/>
    </row>
    <row r="15659" spans="2:17" ht="12.5" x14ac:dyDescent="0.25">
      <c r="B15659" s="24">
        <v>2833</v>
      </c>
      <c r="C15659" s="24">
        <v>4007400</v>
      </c>
      <c r="I15659" s="23"/>
      <c r="J15659" s="23"/>
      <c r="P15659" s="23"/>
      <c r="Q15659" s="23"/>
    </row>
    <row r="15660" spans="2:17" ht="12.5" x14ac:dyDescent="0.25">
      <c r="B15660" s="24">
        <v>2833</v>
      </c>
      <c r="C15660" s="24">
        <v>4324175</v>
      </c>
      <c r="I15660" s="23"/>
      <c r="J15660" s="23"/>
      <c r="P15660" s="23"/>
      <c r="Q15660" s="23"/>
    </row>
    <row r="15661" spans="2:17" ht="12.5" x14ac:dyDescent="0.25">
      <c r="B15661" s="24">
        <v>2833</v>
      </c>
      <c r="C15661" s="24">
        <v>10914184</v>
      </c>
      <c r="I15661" s="23"/>
      <c r="J15661" s="23"/>
      <c r="P15661" s="23"/>
      <c r="Q15661" s="23"/>
    </row>
    <row r="15662" spans="2:17" ht="12.5" x14ac:dyDescent="0.25">
      <c r="B15662" s="24">
        <v>2833</v>
      </c>
      <c r="C15662" s="24">
        <v>4636579</v>
      </c>
      <c r="I15662" s="23"/>
      <c r="J15662" s="23"/>
      <c r="P15662" s="23"/>
      <c r="Q15662" s="23"/>
    </row>
    <row r="15663" spans="2:17" ht="12.5" x14ac:dyDescent="0.25">
      <c r="B15663" s="24">
        <v>2833</v>
      </c>
      <c r="C15663" s="24">
        <v>4339739</v>
      </c>
      <c r="I15663" s="23"/>
      <c r="J15663" s="23"/>
      <c r="P15663" s="23"/>
      <c r="Q15663" s="23"/>
    </row>
    <row r="15664" spans="2:17" ht="12.5" x14ac:dyDescent="0.25">
      <c r="B15664" s="24">
        <v>2833</v>
      </c>
      <c r="C15664" s="24">
        <v>3964892</v>
      </c>
      <c r="I15664" s="23"/>
      <c r="J15664" s="23"/>
      <c r="P15664" s="23"/>
      <c r="Q15664" s="23"/>
    </row>
    <row r="15665" spans="2:17" ht="12.5" x14ac:dyDescent="0.25">
      <c r="B15665" s="24">
        <v>2833</v>
      </c>
      <c r="C15665" s="24">
        <v>3429962</v>
      </c>
      <c r="I15665" s="23"/>
      <c r="J15665" s="23"/>
      <c r="P15665" s="23"/>
      <c r="Q15665" s="23"/>
    </row>
    <row r="15666" spans="2:17" ht="12.5" x14ac:dyDescent="0.25">
      <c r="B15666" s="24">
        <v>2833</v>
      </c>
      <c r="C15666" s="24">
        <v>3910053</v>
      </c>
      <c r="I15666" s="23"/>
      <c r="J15666" s="23"/>
      <c r="P15666" s="23"/>
      <c r="Q15666" s="23"/>
    </row>
    <row r="15667" spans="2:17" ht="12.5" x14ac:dyDescent="0.25">
      <c r="B15667" s="24">
        <v>2833</v>
      </c>
      <c r="C15667" s="24">
        <v>3807091</v>
      </c>
      <c r="I15667" s="23"/>
      <c r="J15667" s="23"/>
      <c r="P15667" s="23"/>
      <c r="Q15667" s="23"/>
    </row>
    <row r="15668" spans="2:17" ht="12.5" x14ac:dyDescent="0.25">
      <c r="B15668" s="24">
        <v>2833</v>
      </c>
      <c r="C15668" s="24">
        <v>3081702</v>
      </c>
      <c r="I15668" s="23"/>
      <c r="J15668" s="23"/>
      <c r="P15668" s="23"/>
      <c r="Q15668" s="23"/>
    </row>
    <row r="15669" spans="2:17" ht="12.5" x14ac:dyDescent="0.25">
      <c r="B15669" s="24">
        <v>2833</v>
      </c>
      <c r="C15669" s="24">
        <v>3432948</v>
      </c>
      <c r="I15669" s="23"/>
      <c r="J15669" s="23"/>
      <c r="P15669" s="23"/>
      <c r="Q15669" s="23"/>
    </row>
    <row r="15670" spans="2:17" ht="12.5" x14ac:dyDescent="0.25">
      <c r="B15670" s="24">
        <v>2833</v>
      </c>
      <c r="C15670" s="24">
        <v>4170296</v>
      </c>
      <c r="I15670" s="23"/>
      <c r="J15670" s="23"/>
      <c r="P15670" s="23"/>
      <c r="Q15670" s="23"/>
    </row>
    <row r="15671" spans="2:17" ht="12.5" x14ac:dyDescent="0.25">
      <c r="B15671" s="24">
        <v>2833</v>
      </c>
      <c r="C15671" s="24">
        <v>3897039</v>
      </c>
      <c r="I15671" s="23"/>
      <c r="J15671" s="23"/>
      <c r="P15671" s="23"/>
      <c r="Q15671" s="23"/>
    </row>
    <row r="15672" spans="2:17" ht="12.5" x14ac:dyDescent="0.25">
      <c r="B15672" s="24">
        <v>2833</v>
      </c>
      <c r="C15672" s="24">
        <v>3432803</v>
      </c>
      <c r="I15672" s="23"/>
      <c r="J15672" s="23"/>
      <c r="P15672" s="23"/>
      <c r="Q15672" s="23"/>
    </row>
    <row r="15673" spans="2:17" ht="12.5" x14ac:dyDescent="0.25">
      <c r="B15673" s="24">
        <v>2833</v>
      </c>
      <c r="C15673" s="24">
        <v>2562184</v>
      </c>
      <c r="I15673" s="23"/>
      <c r="J15673" s="23"/>
      <c r="P15673" s="23"/>
      <c r="Q15673" s="23"/>
    </row>
    <row r="15674" spans="2:17" ht="12.5" x14ac:dyDescent="0.25">
      <c r="B15674" s="24">
        <v>2833</v>
      </c>
      <c r="C15674" s="24">
        <v>3525184</v>
      </c>
      <c r="I15674" s="23"/>
      <c r="J15674" s="23"/>
      <c r="P15674" s="23"/>
      <c r="Q15674" s="23"/>
    </row>
    <row r="15675" spans="2:17" ht="12.5" x14ac:dyDescent="0.25">
      <c r="B15675" s="24">
        <v>2833</v>
      </c>
      <c r="C15675" s="24">
        <v>4349445</v>
      </c>
      <c r="I15675" s="23"/>
      <c r="J15675" s="23"/>
      <c r="P15675" s="23"/>
      <c r="Q15675" s="23"/>
    </row>
    <row r="15676" spans="2:17" ht="12.5" x14ac:dyDescent="0.25">
      <c r="B15676" s="24">
        <v>2833</v>
      </c>
      <c r="C15676" s="24">
        <v>4037218</v>
      </c>
      <c r="I15676" s="23"/>
      <c r="J15676" s="23"/>
      <c r="P15676" s="23"/>
      <c r="Q15676" s="23"/>
    </row>
    <row r="15677" spans="2:17" ht="12.5" x14ac:dyDescent="0.25">
      <c r="B15677" s="24">
        <v>2833</v>
      </c>
      <c r="C15677" s="24">
        <v>3441069</v>
      </c>
      <c r="I15677" s="23"/>
      <c r="J15677" s="23"/>
      <c r="P15677" s="23"/>
      <c r="Q15677" s="23"/>
    </row>
    <row r="15678" spans="2:17" ht="12.5" x14ac:dyDescent="0.25">
      <c r="B15678" s="24">
        <v>2833</v>
      </c>
      <c r="C15678" s="24">
        <v>3463130</v>
      </c>
      <c r="I15678" s="23"/>
      <c r="J15678" s="23"/>
      <c r="P15678" s="23"/>
      <c r="Q15678" s="23"/>
    </row>
    <row r="15679" spans="2:17" ht="12.5" x14ac:dyDescent="0.25">
      <c r="B15679" s="24">
        <v>2833</v>
      </c>
      <c r="C15679" s="24">
        <v>3696138</v>
      </c>
      <c r="I15679" s="23"/>
      <c r="J15679" s="23"/>
      <c r="P15679" s="23"/>
      <c r="Q15679" s="23"/>
    </row>
    <row r="15680" spans="2:17" ht="12.5" x14ac:dyDescent="0.25">
      <c r="B15680" s="24">
        <v>2833</v>
      </c>
      <c r="C15680" s="24">
        <v>4406618</v>
      </c>
      <c r="I15680" s="23"/>
      <c r="J15680" s="23"/>
      <c r="P15680" s="23"/>
      <c r="Q15680" s="23"/>
    </row>
    <row r="15681" spans="2:17" ht="12.5" x14ac:dyDescent="0.25">
      <c r="B15681" s="24">
        <v>2833</v>
      </c>
      <c r="C15681" s="24">
        <v>3230260</v>
      </c>
      <c r="I15681" s="23"/>
      <c r="J15681" s="23"/>
      <c r="P15681" s="23"/>
      <c r="Q15681" s="23"/>
    </row>
    <row r="15682" spans="2:17" ht="12.5" x14ac:dyDescent="0.25">
      <c r="B15682" s="24">
        <v>2833</v>
      </c>
      <c r="C15682" s="24">
        <v>3755469</v>
      </c>
      <c r="I15682" s="23"/>
      <c r="J15682" s="23"/>
      <c r="P15682" s="23"/>
      <c r="Q15682" s="23"/>
    </row>
    <row r="15683" spans="2:17" ht="12.5" x14ac:dyDescent="0.25">
      <c r="B15683" s="24">
        <v>2833</v>
      </c>
      <c r="C15683" s="24">
        <v>4407615</v>
      </c>
      <c r="I15683" s="23"/>
      <c r="J15683" s="23"/>
      <c r="P15683" s="23"/>
      <c r="Q15683" s="23"/>
    </row>
    <row r="15684" spans="2:17" ht="12.5" x14ac:dyDescent="0.25">
      <c r="B15684" s="24">
        <v>2833</v>
      </c>
      <c r="C15684" s="24">
        <v>3274092</v>
      </c>
      <c r="I15684" s="23"/>
      <c r="J15684" s="23"/>
      <c r="P15684" s="23"/>
      <c r="Q15684" s="23"/>
    </row>
    <row r="15685" spans="2:17" ht="12.5" x14ac:dyDescent="0.25">
      <c r="B15685" s="24">
        <v>2833</v>
      </c>
      <c r="C15685" s="24">
        <v>3359097</v>
      </c>
      <c r="I15685" s="23"/>
      <c r="J15685" s="23"/>
      <c r="P15685" s="23"/>
      <c r="Q15685" s="23"/>
    </row>
    <row r="15686" spans="2:17" ht="12.5" x14ac:dyDescent="0.25">
      <c r="B15686" s="24">
        <v>2833</v>
      </c>
      <c r="C15686" s="24">
        <v>3983074</v>
      </c>
      <c r="I15686" s="23"/>
      <c r="J15686" s="23"/>
      <c r="P15686" s="23"/>
      <c r="Q15686" s="23"/>
    </row>
    <row r="15687" spans="2:17" ht="12.5" x14ac:dyDescent="0.25">
      <c r="B15687" s="24">
        <v>2833</v>
      </c>
      <c r="C15687" s="24">
        <v>4115695</v>
      </c>
      <c r="I15687" s="23"/>
      <c r="J15687" s="23"/>
      <c r="P15687" s="23"/>
      <c r="Q15687" s="23"/>
    </row>
    <row r="15688" spans="2:17" ht="12.5" x14ac:dyDescent="0.25">
      <c r="B15688" s="24">
        <v>2833</v>
      </c>
      <c r="C15688" s="24">
        <v>4889545</v>
      </c>
      <c r="I15688" s="23"/>
      <c r="J15688" s="23"/>
      <c r="P15688" s="23"/>
      <c r="Q15688" s="23"/>
    </row>
    <row r="15689" spans="2:17" ht="12.5" x14ac:dyDescent="0.25">
      <c r="B15689" s="24">
        <v>2833</v>
      </c>
      <c r="C15689" s="24">
        <v>4018255</v>
      </c>
      <c r="I15689" s="23"/>
      <c r="J15689" s="23"/>
      <c r="P15689" s="23"/>
      <c r="Q15689" s="23"/>
    </row>
    <row r="15690" spans="2:17" ht="12.5" x14ac:dyDescent="0.25">
      <c r="B15690" s="24">
        <v>2833</v>
      </c>
      <c r="C15690" s="24">
        <v>5714248</v>
      </c>
      <c r="I15690" s="23"/>
      <c r="J15690" s="23"/>
      <c r="P15690" s="23"/>
      <c r="Q15690" s="23"/>
    </row>
    <row r="15691" spans="2:17" ht="12.5" x14ac:dyDescent="0.25">
      <c r="B15691" s="24">
        <v>2833</v>
      </c>
      <c r="C15691" s="24">
        <v>4589440</v>
      </c>
      <c r="I15691" s="23"/>
      <c r="J15691" s="23"/>
      <c r="P15691" s="23"/>
      <c r="Q15691" s="23"/>
    </row>
    <row r="15692" spans="2:17" ht="12.5" x14ac:dyDescent="0.25">
      <c r="B15692" s="24">
        <v>2833</v>
      </c>
      <c r="C15692" s="24">
        <v>3979489</v>
      </c>
      <c r="I15692" s="23"/>
      <c r="J15692" s="23"/>
      <c r="P15692" s="23"/>
      <c r="Q15692" s="23"/>
    </row>
    <row r="15693" spans="2:17" ht="12.5" x14ac:dyDescent="0.25">
      <c r="B15693" s="24">
        <v>2833</v>
      </c>
      <c r="C15693" s="24">
        <v>3705181</v>
      </c>
      <c r="I15693" s="23"/>
      <c r="J15693" s="23"/>
      <c r="P15693" s="23"/>
      <c r="Q15693" s="23"/>
    </row>
    <row r="15694" spans="2:17" ht="12.5" x14ac:dyDescent="0.25">
      <c r="B15694" s="24">
        <v>2833</v>
      </c>
      <c r="C15694" s="24">
        <v>4841028</v>
      </c>
      <c r="I15694" s="23"/>
      <c r="J15694" s="23"/>
      <c r="P15694" s="23"/>
      <c r="Q15694" s="23"/>
    </row>
    <row r="15695" spans="2:17" ht="12.5" x14ac:dyDescent="0.25">
      <c r="B15695" s="24">
        <v>2833</v>
      </c>
      <c r="C15695" s="24">
        <v>3361473</v>
      </c>
      <c r="I15695" s="23"/>
      <c r="J15695" s="23"/>
      <c r="P15695" s="23"/>
      <c r="Q15695" s="23"/>
    </row>
    <row r="15696" spans="2:17" ht="12.5" x14ac:dyDescent="0.25">
      <c r="B15696" s="24">
        <v>2833</v>
      </c>
      <c r="C15696" s="24">
        <v>3056415</v>
      </c>
      <c r="I15696" s="23"/>
      <c r="J15696" s="23"/>
      <c r="P15696" s="23"/>
      <c r="Q15696" s="23"/>
    </row>
    <row r="15697" spans="2:17" ht="12.5" x14ac:dyDescent="0.25">
      <c r="B15697" s="24">
        <v>2833</v>
      </c>
      <c r="C15697" s="24">
        <v>2935095</v>
      </c>
      <c r="I15697" s="23"/>
      <c r="J15697" s="23"/>
      <c r="P15697" s="23"/>
      <c r="Q15697" s="23"/>
    </row>
    <row r="15698" spans="2:17" ht="12.5" x14ac:dyDescent="0.25">
      <c r="B15698" s="24">
        <v>2833</v>
      </c>
      <c r="C15698" s="24">
        <v>4390176</v>
      </c>
      <c r="I15698" s="23"/>
      <c r="J15698" s="23"/>
      <c r="P15698" s="23"/>
      <c r="Q15698" s="23"/>
    </row>
    <row r="15699" spans="2:17" ht="12.5" x14ac:dyDescent="0.25">
      <c r="B15699" s="24">
        <v>2833</v>
      </c>
      <c r="C15699" s="24">
        <v>3480354</v>
      </c>
      <c r="I15699" s="23"/>
      <c r="J15699" s="23"/>
      <c r="P15699" s="23"/>
      <c r="Q15699" s="23"/>
    </row>
    <row r="15700" spans="2:17" ht="12.5" x14ac:dyDescent="0.25">
      <c r="B15700" s="24">
        <v>2833</v>
      </c>
      <c r="C15700" s="24">
        <v>2347824</v>
      </c>
      <c r="I15700" s="23"/>
      <c r="J15700" s="23"/>
      <c r="P15700" s="23"/>
      <c r="Q15700" s="23"/>
    </row>
    <row r="15701" spans="2:17" ht="12.5" x14ac:dyDescent="0.25">
      <c r="B15701" s="24">
        <v>2833</v>
      </c>
      <c r="C15701" s="24">
        <v>3616122</v>
      </c>
      <c r="I15701" s="23"/>
      <c r="J15701" s="23"/>
      <c r="P15701" s="23"/>
      <c r="Q15701" s="23"/>
    </row>
    <row r="15702" spans="2:17" ht="12.5" x14ac:dyDescent="0.25">
      <c r="B15702" s="24">
        <v>2833</v>
      </c>
      <c r="C15702" s="24">
        <v>4142642</v>
      </c>
      <c r="I15702" s="23"/>
      <c r="J15702" s="23"/>
      <c r="P15702" s="23"/>
      <c r="Q15702" s="23"/>
    </row>
    <row r="15703" spans="2:17" ht="12.5" x14ac:dyDescent="0.25">
      <c r="B15703" s="24">
        <v>2833</v>
      </c>
      <c r="C15703" s="24">
        <v>4074316</v>
      </c>
      <c r="I15703" s="23"/>
      <c r="J15703" s="23"/>
      <c r="P15703" s="23"/>
      <c r="Q15703" s="23"/>
    </row>
    <row r="15704" spans="2:17" ht="12.5" x14ac:dyDescent="0.25">
      <c r="B15704" s="24">
        <v>2833</v>
      </c>
      <c r="C15704" s="24">
        <v>3611294</v>
      </c>
      <c r="I15704" s="23"/>
      <c r="J15704" s="23"/>
      <c r="P15704" s="23"/>
      <c r="Q15704" s="23"/>
    </row>
    <row r="15705" spans="2:17" ht="12.5" x14ac:dyDescent="0.25">
      <c r="B15705" s="24">
        <v>2833</v>
      </c>
      <c r="C15705" s="24">
        <v>4874458</v>
      </c>
      <c r="I15705" s="23"/>
      <c r="J15705" s="23"/>
      <c r="P15705" s="23"/>
      <c r="Q15705" s="23"/>
    </row>
    <row r="15706" spans="2:17" ht="12.5" x14ac:dyDescent="0.25">
      <c r="B15706" s="24">
        <v>2833</v>
      </c>
      <c r="C15706" s="24">
        <v>4242057</v>
      </c>
      <c r="I15706" s="23"/>
      <c r="J15706" s="23"/>
      <c r="P15706" s="23"/>
      <c r="Q15706" s="23"/>
    </row>
    <row r="15707" spans="2:17" ht="12.5" x14ac:dyDescent="0.25">
      <c r="B15707" s="24">
        <v>2833</v>
      </c>
      <c r="C15707" s="24">
        <v>4046130</v>
      </c>
      <c r="I15707" s="23"/>
      <c r="J15707" s="23"/>
      <c r="P15707" s="23"/>
      <c r="Q15707" s="23"/>
    </row>
    <row r="15708" spans="2:17" ht="12.5" x14ac:dyDescent="0.25">
      <c r="B15708" s="24">
        <v>2833</v>
      </c>
      <c r="C15708" s="24">
        <v>3459900</v>
      </c>
      <c r="I15708" s="23"/>
      <c r="J15708" s="23"/>
      <c r="P15708" s="23"/>
      <c r="Q15708" s="23"/>
    </row>
    <row r="15709" spans="2:17" ht="12.5" x14ac:dyDescent="0.25">
      <c r="B15709" s="24">
        <v>2833</v>
      </c>
      <c r="C15709" s="24">
        <v>3867028</v>
      </c>
      <c r="I15709" s="23"/>
      <c r="J15709" s="23"/>
      <c r="P15709" s="23"/>
      <c r="Q15709" s="23"/>
    </row>
    <row r="15710" spans="2:17" ht="12.5" x14ac:dyDescent="0.25">
      <c r="B15710" s="24">
        <v>2833</v>
      </c>
      <c r="C15710" s="24">
        <v>4486344</v>
      </c>
      <c r="I15710" s="23"/>
      <c r="J15710" s="23"/>
      <c r="P15710" s="23"/>
      <c r="Q15710" s="23"/>
    </row>
    <row r="15711" spans="2:17" ht="12.5" x14ac:dyDescent="0.25">
      <c r="B15711" s="24">
        <v>2833</v>
      </c>
      <c r="C15711" s="24">
        <v>4219927</v>
      </c>
      <c r="I15711" s="23"/>
      <c r="J15711" s="23"/>
      <c r="P15711" s="23"/>
      <c r="Q15711" s="23"/>
    </row>
    <row r="15712" spans="2:17" ht="12.5" x14ac:dyDescent="0.25">
      <c r="B15712" s="24">
        <v>2833</v>
      </c>
      <c r="C15712" s="24">
        <v>3998274</v>
      </c>
      <c r="I15712" s="23"/>
      <c r="J15712" s="23"/>
      <c r="P15712" s="23"/>
      <c r="Q15712" s="23"/>
    </row>
    <row r="15713" spans="2:17" ht="12.5" x14ac:dyDescent="0.25">
      <c r="B15713" s="24">
        <v>2833</v>
      </c>
      <c r="C15713" s="24">
        <v>3494354</v>
      </c>
      <c r="I15713" s="23"/>
      <c r="J15713" s="23"/>
      <c r="P15713" s="23"/>
      <c r="Q15713" s="23"/>
    </row>
    <row r="15714" spans="2:17" ht="12.5" x14ac:dyDescent="0.25">
      <c r="B15714" s="24">
        <v>2833</v>
      </c>
      <c r="C15714" s="24">
        <v>4035272</v>
      </c>
      <c r="I15714" s="23"/>
      <c r="J15714" s="23"/>
      <c r="P15714" s="23"/>
      <c r="Q15714" s="23"/>
    </row>
    <row r="15715" spans="2:17" ht="12.5" x14ac:dyDescent="0.25">
      <c r="B15715" s="24">
        <v>2833</v>
      </c>
      <c r="C15715" s="24">
        <v>5051614</v>
      </c>
      <c r="I15715" s="23"/>
      <c r="J15715" s="23"/>
      <c r="P15715" s="23"/>
      <c r="Q15715" s="23"/>
    </row>
    <row r="15716" spans="2:17" ht="12.5" x14ac:dyDescent="0.25">
      <c r="B15716" s="24">
        <v>2833</v>
      </c>
      <c r="C15716" s="24">
        <v>4495954</v>
      </c>
      <c r="I15716" s="23"/>
      <c r="J15716" s="23"/>
      <c r="P15716" s="23"/>
      <c r="Q15716" s="23"/>
    </row>
    <row r="15717" spans="2:17" ht="12.5" x14ac:dyDescent="0.25">
      <c r="B15717" s="24">
        <v>2833</v>
      </c>
      <c r="C15717" s="24">
        <v>3496622</v>
      </c>
      <c r="I15717" s="23"/>
      <c r="J15717" s="23"/>
      <c r="P15717" s="23"/>
      <c r="Q15717" s="23"/>
    </row>
    <row r="15718" spans="2:17" ht="12.5" x14ac:dyDescent="0.25">
      <c r="B15718" s="24">
        <v>2833</v>
      </c>
      <c r="C15718" s="24">
        <v>3230391</v>
      </c>
      <c r="I15718" s="23"/>
      <c r="J15718" s="23"/>
      <c r="P15718" s="23"/>
      <c r="Q15718" s="23"/>
    </row>
    <row r="15719" spans="2:17" ht="12.5" x14ac:dyDescent="0.25">
      <c r="B15719" s="24">
        <v>2833</v>
      </c>
      <c r="C15719" s="24">
        <v>4919717</v>
      </c>
      <c r="I15719" s="23"/>
      <c r="J15719" s="23"/>
      <c r="P15719" s="23"/>
      <c r="Q15719" s="23"/>
    </row>
    <row r="15720" spans="2:17" ht="12.5" x14ac:dyDescent="0.25">
      <c r="B15720" s="24">
        <v>2833</v>
      </c>
      <c r="C15720" s="24">
        <v>3911030</v>
      </c>
      <c r="I15720" s="23"/>
      <c r="J15720" s="23"/>
      <c r="P15720" s="23"/>
      <c r="Q15720" s="23"/>
    </row>
    <row r="15721" spans="2:17" ht="12.5" x14ac:dyDescent="0.25">
      <c r="B15721" s="24">
        <v>2833</v>
      </c>
      <c r="C15721" s="24">
        <v>3919964</v>
      </c>
      <c r="I15721" s="23"/>
      <c r="J15721" s="23"/>
      <c r="P15721" s="23"/>
      <c r="Q15721" s="23"/>
    </row>
    <row r="15722" spans="2:17" ht="12.5" x14ac:dyDescent="0.25">
      <c r="B15722" s="24">
        <v>2833</v>
      </c>
      <c r="C15722" s="24">
        <v>3371925</v>
      </c>
      <c r="I15722" s="23"/>
      <c r="J15722" s="23"/>
      <c r="P15722" s="23"/>
      <c r="Q15722" s="23"/>
    </row>
    <row r="15723" spans="2:17" ht="12.5" x14ac:dyDescent="0.25">
      <c r="B15723" s="24">
        <v>2833</v>
      </c>
      <c r="C15723" s="24">
        <v>4004483</v>
      </c>
      <c r="I15723" s="23"/>
      <c r="J15723" s="23"/>
      <c r="P15723" s="23"/>
      <c r="Q15723" s="23"/>
    </row>
    <row r="15724" spans="2:17" ht="12.5" x14ac:dyDescent="0.25">
      <c r="B15724" s="24">
        <v>2833</v>
      </c>
      <c r="C15724" s="24">
        <v>4191510</v>
      </c>
      <c r="I15724" s="23"/>
      <c r="J15724" s="23"/>
      <c r="P15724" s="23"/>
      <c r="Q15724" s="23"/>
    </row>
    <row r="15725" spans="2:17" ht="12.5" x14ac:dyDescent="0.25">
      <c r="B15725" s="24">
        <v>2833</v>
      </c>
      <c r="C15725" s="24">
        <v>3991608</v>
      </c>
      <c r="I15725" s="23"/>
      <c r="J15725" s="23"/>
      <c r="P15725" s="23"/>
      <c r="Q15725" s="23"/>
    </row>
    <row r="15726" spans="2:17" ht="12.5" x14ac:dyDescent="0.25">
      <c r="B15726" s="24">
        <v>2833</v>
      </c>
      <c r="C15726" s="24">
        <v>3389165</v>
      </c>
      <c r="I15726" s="23"/>
      <c r="J15726" s="23"/>
      <c r="P15726" s="23"/>
      <c r="Q15726" s="23"/>
    </row>
    <row r="15727" spans="2:17" ht="12.5" x14ac:dyDescent="0.25">
      <c r="B15727" s="24">
        <v>2833</v>
      </c>
      <c r="C15727" s="24">
        <v>4102225</v>
      </c>
      <c r="I15727" s="23"/>
      <c r="J15727" s="23"/>
      <c r="P15727" s="23"/>
      <c r="Q15727" s="23"/>
    </row>
    <row r="15728" spans="2:17" ht="12.5" x14ac:dyDescent="0.25">
      <c r="B15728" s="24">
        <v>2833</v>
      </c>
      <c r="C15728" s="24">
        <v>4715588</v>
      </c>
      <c r="I15728" s="23"/>
      <c r="J15728" s="23"/>
      <c r="P15728" s="23"/>
      <c r="Q15728" s="23"/>
    </row>
    <row r="15729" spans="2:17" ht="12.5" x14ac:dyDescent="0.25">
      <c r="B15729" s="24">
        <v>2833</v>
      </c>
      <c r="C15729" s="24">
        <v>4687986</v>
      </c>
      <c r="I15729" s="23"/>
      <c r="J15729" s="23"/>
      <c r="P15729" s="23"/>
      <c r="Q15729" s="23"/>
    </row>
    <row r="15730" spans="2:17" ht="12.5" x14ac:dyDescent="0.25">
      <c r="B15730" s="24">
        <v>2833</v>
      </c>
      <c r="C15730" s="24">
        <v>4048347</v>
      </c>
      <c r="I15730" s="23"/>
      <c r="J15730" s="23"/>
      <c r="P15730" s="23"/>
      <c r="Q15730" s="23"/>
    </row>
    <row r="15731" spans="2:17" ht="12.5" x14ac:dyDescent="0.25">
      <c r="B15731" s="24">
        <v>2833</v>
      </c>
      <c r="C15731" s="24">
        <v>3791736</v>
      </c>
      <c r="I15731" s="23"/>
      <c r="J15731" s="23"/>
      <c r="P15731" s="23"/>
      <c r="Q15731" s="23"/>
    </row>
    <row r="15732" spans="2:17" ht="12.5" x14ac:dyDescent="0.25">
      <c r="B15732" s="24">
        <v>2833</v>
      </c>
      <c r="C15732" s="24">
        <v>4245643</v>
      </c>
      <c r="I15732" s="23"/>
      <c r="J15732" s="23"/>
      <c r="P15732" s="23"/>
      <c r="Q15732" s="23"/>
    </row>
    <row r="15733" spans="2:17" ht="12.5" x14ac:dyDescent="0.25">
      <c r="B15733" s="24">
        <v>2833</v>
      </c>
      <c r="C15733" s="24">
        <v>3543583</v>
      </c>
      <c r="I15733" s="23"/>
      <c r="J15733" s="23"/>
      <c r="P15733" s="23"/>
      <c r="Q15733" s="23"/>
    </row>
    <row r="15734" spans="2:17" ht="12.5" x14ac:dyDescent="0.25">
      <c r="B15734" s="24">
        <v>2833</v>
      </c>
      <c r="C15734" s="24">
        <v>4840811</v>
      </c>
      <c r="I15734" s="23"/>
      <c r="J15734" s="23"/>
      <c r="P15734" s="23"/>
      <c r="Q15734" s="23"/>
    </row>
    <row r="15735" spans="2:17" ht="12.5" x14ac:dyDescent="0.25">
      <c r="B15735" s="24">
        <v>2833</v>
      </c>
      <c r="C15735" s="24">
        <v>5240789</v>
      </c>
      <c r="I15735" s="23"/>
      <c r="J15735" s="23"/>
      <c r="P15735" s="23"/>
      <c r="Q15735" s="23"/>
    </row>
    <row r="15736" spans="2:17" ht="12.5" x14ac:dyDescent="0.25">
      <c r="B15736" s="24">
        <v>2833</v>
      </c>
      <c r="C15736" s="24">
        <v>4823751</v>
      </c>
      <c r="I15736" s="23"/>
      <c r="J15736" s="23"/>
      <c r="P15736" s="23"/>
      <c r="Q15736" s="23"/>
    </row>
    <row r="15737" spans="2:17" ht="12.5" x14ac:dyDescent="0.25">
      <c r="B15737" s="24">
        <v>2833</v>
      </c>
      <c r="C15737" s="24">
        <v>4191788</v>
      </c>
      <c r="I15737" s="23"/>
      <c r="J15737" s="23"/>
      <c r="P15737" s="23"/>
      <c r="Q15737" s="23"/>
    </row>
    <row r="15738" spans="2:17" ht="12.5" x14ac:dyDescent="0.25">
      <c r="B15738" s="24">
        <v>2833</v>
      </c>
      <c r="C15738" s="24">
        <v>4467624</v>
      </c>
      <c r="I15738" s="23"/>
      <c r="J15738" s="23"/>
      <c r="P15738" s="23"/>
      <c r="Q15738" s="23"/>
    </row>
    <row r="15739" spans="2:17" ht="12.5" x14ac:dyDescent="0.25">
      <c r="B15739" s="24">
        <v>2833</v>
      </c>
      <c r="C15739" s="24">
        <v>3389700</v>
      </c>
      <c r="I15739" s="23"/>
      <c r="J15739" s="23"/>
      <c r="P15739" s="23"/>
      <c r="Q15739" s="23"/>
    </row>
    <row r="15740" spans="2:17" ht="12.5" x14ac:dyDescent="0.25">
      <c r="B15740" s="24">
        <v>2833</v>
      </c>
      <c r="C15740" s="24">
        <v>3991045</v>
      </c>
      <c r="I15740" s="23"/>
      <c r="J15740" s="23"/>
      <c r="P15740" s="23"/>
      <c r="Q15740" s="23"/>
    </row>
    <row r="15741" spans="2:17" ht="12.5" x14ac:dyDescent="0.25">
      <c r="B15741" s="24">
        <v>2833</v>
      </c>
      <c r="C15741" s="24">
        <v>4043729</v>
      </c>
      <c r="I15741" s="23"/>
      <c r="J15741" s="23"/>
      <c r="P15741" s="23"/>
      <c r="Q15741" s="23"/>
    </row>
    <row r="15742" spans="2:17" ht="12.5" x14ac:dyDescent="0.25">
      <c r="B15742" s="24">
        <v>2833</v>
      </c>
      <c r="C15742" s="24">
        <v>3460686</v>
      </c>
      <c r="I15742" s="23"/>
      <c r="J15742" s="23"/>
      <c r="P15742" s="23"/>
      <c r="Q15742" s="23"/>
    </row>
    <row r="15743" spans="2:17" ht="12.5" x14ac:dyDescent="0.25">
      <c r="B15743" s="24">
        <v>2833</v>
      </c>
      <c r="C15743" s="24">
        <v>2826184</v>
      </c>
      <c r="I15743" s="23"/>
      <c r="J15743" s="23"/>
      <c r="P15743" s="23"/>
      <c r="Q15743" s="23"/>
    </row>
    <row r="15744" spans="2:17" ht="12.5" x14ac:dyDescent="0.25">
      <c r="B15744" s="24">
        <v>2833</v>
      </c>
      <c r="C15744" s="24">
        <v>4803245</v>
      </c>
      <c r="I15744" s="23"/>
      <c r="J15744" s="23"/>
      <c r="P15744" s="23"/>
      <c r="Q15744" s="23"/>
    </row>
    <row r="15745" spans="2:17" ht="12.5" x14ac:dyDescent="0.25">
      <c r="B15745" s="24">
        <v>2833</v>
      </c>
      <c r="C15745" s="24">
        <v>3926389</v>
      </c>
      <c r="I15745" s="23"/>
      <c r="J15745" s="23"/>
      <c r="P15745" s="23"/>
      <c r="Q15745" s="23"/>
    </row>
    <row r="15746" spans="2:17" ht="12.5" x14ac:dyDescent="0.25">
      <c r="B15746" s="24">
        <v>2833</v>
      </c>
      <c r="C15746" s="24">
        <v>3843265</v>
      </c>
      <c r="I15746" s="23"/>
      <c r="J15746" s="23"/>
      <c r="P15746" s="23"/>
      <c r="Q15746" s="23"/>
    </row>
    <row r="15747" spans="2:17" ht="12.5" x14ac:dyDescent="0.25">
      <c r="B15747" s="24">
        <v>2833</v>
      </c>
      <c r="C15747" s="24">
        <v>3894500</v>
      </c>
      <c r="I15747" s="23"/>
      <c r="J15747" s="23"/>
      <c r="P15747" s="23"/>
      <c r="Q15747" s="23"/>
    </row>
    <row r="15748" spans="2:17" ht="12.5" x14ac:dyDescent="0.25">
      <c r="B15748" s="24">
        <v>2833</v>
      </c>
      <c r="C15748" s="24">
        <v>4833767</v>
      </c>
      <c r="I15748" s="23"/>
      <c r="J15748" s="23"/>
      <c r="P15748" s="23"/>
      <c r="Q15748" s="23"/>
    </row>
    <row r="15749" spans="2:17" ht="12.5" x14ac:dyDescent="0.25">
      <c r="B15749" s="24">
        <v>2833</v>
      </c>
      <c r="C15749" s="24">
        <v>4716751</v>
      </c>
      <c r="I15749" s="23"/>
      <c r="J15749" s="23"/>
      <c r="P15749" s="23"/>
      <c r="Q15749" s="23"/>
    </row>
    <row r="15750" spans="2:17" ht="12.5" x14ac:dyDescent="0.25">
      <c r="B15750" s="24">
        <v>2833</v>
      </c>
      <c r="C15750" s="24">
        <v>4057069</v>
      </c>
      <c r="I15750" s="23"/>
      <c r="J15750" s="23"/>
      <c r="P15750" s="23"/>
      <c r="Q15750" s="23"/>
    </row>
    <row r="15751" spans="2:17" ht="12.5" x14ac:dyDescent="0.25">
      <c r="B15751" s="24">
        <v>2833</v>
      </c>
      <c r="C15751" s="24">
        <v>4046175</v>
      </c>
      <c r="I15751" s="23"/>
      <c r="J15751" s="23"/>
      <c r="P15751" s="23"/>
      <c r="Q15751" s="23"/>
    </row>
    <row r="15752" spans="2:17" ht="12.5" x14ac:dyDescent="0.25">
      <c r="B15752" s="24">
        <v>2833</v>
      </c>
      <c r="C15752" s="24">
        <v>3961874</v>
      </c>
      <c r="I15752" s="23"/>
      <c r="J15752" s="23"/>
      <c r="P15752" s="23"/>
      <c r="Q15752" s="23"/>
    </row>
    <row r="15753" spans="2:17" ht="12.5" x14ac:dyDescent="0.25">
      <c r="B15753" s="24">
        <v>2833</v>
      </c>
      <c r="C15753" s="24">
        <v>3922796</v>
      </c>
      <c r="I15753" s="23"/>
      <c r="J15753" s="23"/>
      <c r="P15753" s="23"/>
      <c r="Q15753" s="23"/>
    </row>
    <row r="15754" spans="2:17" ht="12.5" x14ac:dyDescent="0.25">
      <c r="B15754" s="24">
        <v>2833</v>
      </c>
      <c r="C15754" s="24">
        <v>4028386</v>
      </c>
      <c r="I15754" s="23"/>
      <c r="J15754" s="23"/>
      <c r="P15754" s="23"/>
      <c r="Q15754" s="23"/>
    </row>
    <row r="15755" spans="2:17" ht="12.5" x14ac:dyDescent="0.25">
      <c r="B15755" s="24">
        <v>2833</v>
      </c>
      <c r="C15755" s="24">
        <v>4119137</v>
      </c>
      <c r="I15755" s="23"/>
      <c r="J15755" s="23"/>
      <c r="P15755" s="23"/>
      <c r="Q15755" s="23"/>
    </row>
    <row r="15756" spans="2:17" ht="12.5" x14ac:dyDescent="0.25">
      <c r="B15756" s="24">
        <v>2833</v>
      </c>
      <c r="C15756" s="24">
        <v>4093386</v>
      </c>
      <c r="I15756" s="23"/>
      <c r="J15756" s="23"/>
      <c r="P15756" s="23"/>
      <c r="Q15756" s="23"/>
    </row>
    <row r="15757" spans="2:17" ht="12.5" x14ac:dyDescent="0.25">
      <c r="B15757" s="24">
        <v>2833</v>
      </c>
      <c r="C15757" s="24">
        <v>4247246</v>
      </c>
      <c r="I15757" s="23"/>
      <c r="J15757" s="23"/>
      <c r="P15757" s="23"/>
      <c r="Q15757" s="23"/>
    </row>
    <row r="15758" spans="2:17" ht="12.5" x14ac:dyDescent="0.25">
      <c r="B15758" s="24">
        <v>2833</v>
      </c>
      <c r="C15758" s="24">
        <v>7394184</v>
      </c>
      <c r="I15758" s="23"/>
      <c r="J15758" s="23"/>
      <c r="P15758" s="23"/>
      <c r="Q15758" s="23"/>
    </row>
    <row r="15759" spans="2:17" ht="12.5" x14ac:dyDescent="0.25">
      <c r="B15759" s="24">
        <v>2833</v>
      </c>
      <c r="C15759" s="24">
        <v>4483102</v>
      </c>
      <c r="I15759" s="23"/>
      <c r="J15759" s="23"/>
      <c r="P15759" s="23"/>
      <c r="Q15759" s="23"/>
    </row>
    <row r="15760" spans="2:17" ht="12.5" x14ac:dyDescent="0.25">
      <c r="B15760" s="24">
        <v>2833</v>
      </c>
      <c r="C15760" s="24">
        <v>4623431</v>
      </c>
      <c r="I15760" s="23"/>
      <c r="J15760" s="23"/>
      <c r="P15760" s="23"/>
      <c r="Q15760" s="23"/>
    </row>
    <row r="15761" spans="2:17" ht="12.5" x14ac:dyDescent="0.25">
      <c r="B15761" s="24">
        <v>2833</v>
      </c>
      <c r="C15761" s="24">
        <v>4150999</v>
      </c>
      <c r="I15761" s="23"/>
      <c r="J15761" s="23"/>
      <c r="P15761" s="23"/>
      <c r="Q15761" s="23"/>
    </row>
    <row r="15762" spans="2:17" ht="12.5" x14ac:dyDescent="0.25">
      <c r="B15762" s="24">
        <v>2833</v>
      </c>
      <c r="C15762" s="24">
        <v>4450470</v>
      </c>
      <c r="I15762" s="23"/>
      <c r="J15762" s="23"/>
      <c r="P15762" s="23"/>
      <c r="Q15762" s="23"/>
    </row>
    <row r="15763" spans="2:17" ht="12.5" x14ac:dyDescent="0.25">
      <c r="B15763" s="24">
        <v>2833</v>
      </c>
      <c r="C15763" s="24">
        <v>3504513</v>
      </c>
      <c r="I15763" s="23"/>
      <c r="J15763" s="23"/>
      <c r="P15763" s="23"/>
      <c r="Q15763" s="23"/>
    </row>
    <row r="15764" spans="2:17" ht="12.5" x14ac:dyDescent="0.25">
      <c r="B15764" s="24">
        <v>2833</v>
      </c>
      <c r="C15764" s="24">
        <v>9617669</v>
      </c>
      <c r="I15764" s="23"/>
      <c r="J15764" s="23"/>
      <c r="P15764" s="23"/>
      <c r="Q15764" s="23"/>
    </row>
    <row r="15765" spans="2:17" ht="12.5" x14ac:dyDescent="0.25">
      <c r="B15765" s="24">
        <v>2833</v>
      </c>
      <c r="C15765" s="24">
        <v>4031941</v>
      </c>
      <c r="I15765" s="23"/>
      <c r="J15765" s="23"/>
      <c r="P15765" s="23"/>
      <c r="Q15765" s="23"/>
    </row>
    <row r="15766" spans="2:17" ht="12.5" x14ac:dyDescent="0.25">
      <c r="B15766" s="24">
        <v>2833</v>
      </c>
      <c r="C15766" s="24">
        <v>3880712</v>
      </c>
      <c r="I15766" s="23"/>
      <c r="J15766" s="23"/>
      <c r="P15766" s="23"/>
      <c r="Q15766" s="23"/>
    </row>
    <row r="15767" spans="2:17" ht="12.5" x14ac:dyDescent="0.25">
      <c r="B15767" s="24">
        <v>2833</v>
      </c>
      <c r="C15767" s="24">
        <v>3950917</v>
      </c>
      <c r="I15767" s="23"/>
      <c r="J15767" s="23"/>
      <c r="P15767" s="23"/>
      <c r="Q15767" s="23"/>
    </row>
    <row r="15768" spans="2:17" ht="12.5" x14ac:dyDescent="0.25">
      <c r="B15768" s="24">
        <v>2833</v>
      </c>
      <c r="C15768" s="24">
        <v>3910933</v>
      </c>
      <c r="I15768" s="23"/>
      <c r="J15768" s="23"/>
      <c r="P15768" s="23"/>
      <c r="Q15768" s="23"/>
    </row>
    <row r="15769" spans="2:17" ht="12.5" x14ac:dyDescent="0.25">
      <c r="B15769" s="24">
        <v>2833</v>
      </c>
      <c r="C15769" s="24">
        <v>4822840</v>
      </c>
      <c r="I15769" s="23"/>
      <c r="J15769" s="23"/>
      <c r="P15769" s="23"/>
      <c r="Q15769" s="23"/>
    </row>
    <row r="15770" spans="2:17" ht="12.5" x14ac:dyDescent="0.25">
      <c r="B15770" s="24">
        <v>2833</v>
      </c>
      <c r="C15770" s="24">
        <v>3928224</v>
      </c>
      <c r="I15770" s="23"/>
      <c r="J15770" s="23"/>
      <c r="P15770" s="23"/>
      <c r="Q15770" s="23"/>
    </row>
    <row r="15771" spans="2:17" ht="12.5" x14ac:dyDescent="0.25">
      <c r="B15771" s="24">
        <v>2833</v>
      </c>
      <c r="C15771" s="24">
        <v>4242495</v>
      </c>
      <c r="I15771" s="23"/>
      <c r="J15771" s="23"/>
      <c r="P15771" s="23"/>
      <c r="Q15771" s="23"/>
    </row>
    <row r="15772" spans="2:17" ht="12.5" x14ac:dyDescent="0.25">
      <c r="B15772" s="24">
        <v>2833</v>
      </c>
      <c r="C15772" s="24">
        <v>3471401</v>
      </c>
      <c r="I15772" s="23"/>
      <c r="J15772" s="23"/>
      <c r="P15772" s="23"/>
      <c r="Q15772" s="23"/>
    </row>
    <row r="15773" spans="2:17" ht="12.5" x14ac:dyDescent="0.25">
      <c r="B15773" s="24">
        <v>2833</v>
      </c>
      <c r="C15773" s="24">
        <v>2341178</v>
      </c>
      <c r="I15773" s="23"/>
      <c r="J15773" s="23"/>
      <c r="P15773" s="23"/>
      <c r="Q15773" s="23"/>
    </row>
    <row r="15774" spans="2:17" ht="12.5" x14ac:dyDescent="0.25">
      <c r="B15774" s="24">
        <v>2833</v>
      </c>
      <c r="C15774" s="24">
        <v>2798557</v>
      </c>
      <c r="I15774" s="23"/>
      <c r="J15774" s="23"/>
      <c r="P15774" s="23"/>
      <c r="Q15774" s="23"/>
    </row>
    <row r="15775" spans="2:17" ht="12.5" x14ac:dyDescent="0.25">
      <c r="B15775" s="24">
        <v>2833</v>
      </c>
      <c r="C15775" s="24">
        <v>3988468</v>
      </c>
      <c r="I15775" s="23"/>
      <c r="J15775" s="23"/>
      <c r="P15775" s="23"/>
      <c r="Q15775" s="23"/>
    </row>
    <row r="15776" spans="2:17" ht="12.5" x14ac:dyDescent="0.25">
      <c r="B15776" s="24">
        <v>2833</v>
      </c>
      <c r="C15776" s="24">
        <v>4583349</v>
      </c>
      <c r="I15776" s="23"/>
      <c r="J15776" s="23"/>
      <c r="P15776" s="23"/>
      <c r="Q15776" s="23"/>
    </row>
    <row r="15777" spans="2:17" ht="12.5" x14ac:dyDescent="0.25">
      <c r="B15777" s="24">
        <v>2833</v>
      </c>
      <c r="C15777" s="24">
        <v>3852507</v>
      </c>
      <c r="I15777" s="23"/>
      <c r="J15777" s="23"/>
      <c r="P15777" s="23"/>
      <c r="Q15777" s="23"/>
    </row>
    <row r="15778" spans="2:17" ht="12.5" x14ac:dyDescent="0.25">
      <c r="B15778" s="24">
        <v>2833</v>
      </c>
      <c r="C15778" s="24">
        <v>5070584</v>
      </c>
      <c r="I15778" s="23"/>
      <c r="J15778" s="23"/>
      <c r="P15778" s="23"/>
      <c r="Q15778" s="23"/>
    </row>
    <row r="15779" spans="2:17" ht="12.5" x14ac:dyDescent="0.25">
      <c r="B15779" s="24">
        <v>2833</v>
      </c>
      <c r="C15779" s="24">
        <v>4192385</v>
      </c>
      <c r="I15779" s="23"/>
      <c r="J15779" s="23"/>
      <c r="P15779" s="23"/>
      <c r="Q15779" s="23"/>
    </row>
    <row r="15780" spans="2:17" ht="12.5" x14ac:dyDescent="0.25">
      <c r="B15780" s="24">
        <v>2833</v>
      </c>
      <c r="C15780" s="24">
        <v>4487147</v>
      </c>
      <c r="I15780" s="23"/>
      <c r="J15780" s="23"/>
      <c r="P15780" s="23"/>
      <c r="Q15780" s="23"/>
    </row>
    <row r="15781" spans="2:17" ht="12.5" x14ac:dyDescent="0.25">
      <c r="B15781" s="24">
        <v>2833</v>
      </c>
      <c r="C15781" s="24">
        <v>3582058</v>
      </c>
      <c r="I15781" s="23"/>
      <c r="J15781" s="23"/>
      <c r="P15781" s="23"/>
      <c r="Q15781" s="23"/>
    </row>
    <row r="15782" spans="2:17" ht="12.5" x14ac:dyDescent="0.25">
      <c r="B15782" s="24">
        <v>2833</v>
      </c>
      <c r="C15782" s="24">
        <v>3152336</v>
      </c>
      <c r="I15782" s="23"/>
      <c r="J15782" s="23"/>
      <c r="P15782" s="23"/>
      <c r="Q15782" s="23"/>
    </row>
    <row r="15783" spans="2:17" ht="12.5" x14ac:dyDescent="0.25">
      <c r="B15783" s="24">
        <v>2833</v>
      </c>
      <c r="C15783" s="24">
        <v>4010686</v>
      </c>
      <c r="I15783" s="23"/>
      <c r="J15783" s="23"/>
      <c r="P15783" s="23"/>
      <c r="Q15783" s="23"/>
    </row>
    <row r="15784" spans="2:17" ht="12.5" x14ac:dyDescent="0.25">
      <c r="B15784" s="24">
        <v>2833</v>
      </c>
      <c r="C15784" s="24">
        <v>3733793</v>
      </c>
      <c r="I15784" s="23"/>
      <c r="J15784" s="23"/>
      <c r="P15784" s="23"/>
      <c r="Q15784" s="23"/>
    </row>
    <row r="15785" spans="2:17" ht="12.5" x14ac:dyDescent="0.25">
      <c r="B15785" s="24">
        <v>2833</v>
      </c>
      <c r="C15785" s="24">
        <v>4054984</v>
      </c>
      <c r="I15785" s="23"/>
      <c r="J15785" s="23"/>
      <c r="P15785" s="23"/>
      <c r="Q15785" s="23"/>
    </row>
    <row r="15786" spans="2:17" ht="12.5" x14ac:dyDescent="0.25">
      <c r="B15786" s="24">
        <v>2833</v>
      </c>
      <c r="C15786" s="24">
        <v>3330765</v>
      </c>
      <c r="I15786" s="23"/>
      <c r="J15786" s="23"/>
      <c r="P15786" s="23"/>
      <c r="Q15786" s="23"/>
    </row>
    <row r="15787" spans="2:17" ht="12.5" x14ac:dyDescent="0.25">
      <c r="B15787" s="24">
        <v>2833</v>
      </c>
      <c r="C15787" s="24">
        <v>4065196</v>
      </c>
      <c r="I15787" s="23"/>
      <c r="J15787" s="23"/>
      <c r="P15787" s="23"/>
      <c r="Q15787" s="23"/>
    </row>
    <row r="15788" spans="2:17" ht="12.5" x14ac:dyDescent="0.25">
      <c r="B15788" s="24">
        <v>2833</v>
      </c>
      <c r="C15788" s="24">
        <v>3912099</v>
      </c>
      <c r="I15788" s="23"/>
      <c r="J15788" s="23"/>
      <c r="P15788" s="23"/>
      <c r="Q15788" s="23"/>
    </row>
    <row r="15789" spans="2:17" ht="12.5" x14ac:dyDescent="0.25">
      <c r="B15789" s="24">
        <v>2833</v>
      </c>
      <c r="C15789" s="24">
        <v>3490180</v>
      </c>
      <c r="I15789" s="23"/>
      <c r="J15789" s="23"/>
      <c r="P15789" s="23"/>
      <c r="Q15789" s="23"/>
    </row>
    <row r="15790" spans="2:17" ht="12.5" x14ac:dyDescent="0.25">
      <c r="B15790" s="24">
        <v>2833</v>
      </c>
      <c r="C15790" s="24">
        <v>4696787</v>
      </c>
      <c r="I15790" s="23"/>
      <c r="J15790" s="23"/>
      <c r="P15790" s="23"/>
      <c r="Q15790" s="23"/>
    </row>
    <row r="15791" spans="2:17" ht="12.5" x14ac:dyDescent="0.25">
      <c r="B15791" s="24">
        <v>2833</v>
      </c>
      <c r="C15791" s="24">
        <v>4290178</v>
      </c>
      <c r="I15791" s="23"/>
      <c r="J15791" s="23"/>
      <c r="P15791" s="23"/>
      <c r="Q15791" s="23"/>
    </row>
    <row r="15792" spans="2:17" ht="12.5" x14ac:dyDescent="0.25">
      <c r="B15792" s="24">
        <v>2833</v>
      </c>
      <c r="C15792" s="24">
        <v>4303197</v>
      </c>
      <c r="I15792" s="23"/>
      <c r="J15792" s="23"/>
      <c r="P15792" s="23"/>
      <c r="Q15792" s="23"/>
    </row>
    <row r="15793" spans="2:17" ht="12.5" x14ac:dyDescent="0.25">
      <c r="B15793" s="24">
        <v>2833</v>
      </c>
      <c r="C15793" s="24">
        <v>4319186</v>
      </c>
      <c r="I15793" s="23"/>
      <c r="J15793" s="23"/>
      <c r="P15793" s="23"/>
      <c r="Q15793" s="23"/>
    </row>
    <row r="15794" spans="2:17" ht="12.5" x14ac:dyDescent="0.25">
      <c r="B15794" s="24">
        <v>2833</v>
      </c>
      <c r="C15794" s="24">
        <v>3852105</v>
      </c>
      <c r="I15794" s="23"/>
      <c r="J15794" s="23"/>
      <c r="P15794" s="23"/>
      <c r="Q15794" s="23"/>
    </row>
    <row r="15795" spans="2:17" ht="12.5" x14ac:dyDescent="0.25">
      <c r="B15795" s="24">
        <v>2833</v>
      </c>
      <c r="C15795" s="24">
        <v>3226441</v>
      </c>
      <c r="I15795" s="23"/>
      <c r="J15795" s="23"/>
      <c r="P15795" s="23"/>
      <c r="Q15795" s="23"/>
    </row>
    <row r="15796" spans="2:17" ht="12.5" x14ac:dyDescent="0.25">
      <c r="B15796" s="24">
        <v>2833</v>
      </c>
      <c r="C15796" s="24">
        <v>4400246</v>
      </c>
      <c r="I15796" s="23"/>
      <c r="J15796" s="23"/>
      <c r="P15796" s="23"/>
      <c r="Q15796" s="23"/>
    </row>
    <row r="15797" spans="2:17" ht="12.5" x14ac:dyDescent="0.25">
      <c r="B15797" s="24">
        <v>2833</v>
      </c>
      <c r="C15797" s="24">
        <v>4762329</v>
      </c>
      <c r="I15797" s="23"/>
      <c r="J15797" s="23"/>
      <c r="P15797" s="23"/>
      <c r="Q15797" s="23"/>
    </row>
    <row r="15798" spans="2:17" ht="12.5" x14ac:dyDescent="0.25">
      <c r="B15798" s="24">
        <v>2833</v>
      </c>
      <c r="C15798" s="24">
        <v>4914249</v>
      </c>
      <c r="I15798" s="23"/>
      <c r="J15798" s="23"/>
      <c r="P15798" s="23"/>
      <c r="Q15798" s="23"/>
    </row>
    <row r="15799" spans="2:17" ht="12.5" x14ac:dyDescent="0.25">
      <c r="B15799" s="24">
        <v>2833</v>
      </c>
      <c r="C15799" s="24">
        <v>3275327</v>
      </c>
      <c r="I15799" s="23"/>
      <c r="J15799" s="23"/>
      <c r="P15799" s="23"/>
      <c r="Q15799" s="23"/>
    </row>
    <row r="15800" spans="2:17" ht="12.5" x14ac:dyDescent="0.25">
      <c r="B15800" s="24">
        <v>2833</v>
      </c>
      <c r="C15800" s="24">
        <v>4178924</v>
      </c>
      <c r="I15800" s="23"/>
      <c r="J15800" s="23"/>
      <c r="P15800" s="23"/>
      <c r="Q15800" s="23"/>
    </row>
    <row r="15801" spans="2:17" ht="12.5" x14ac:dyDescent="0.25">
      <c r="B15801" s="24">
        <v>2833</v>
      </c>
      <c r="C15801" s="24">
        <v>3966019</v>
      </c>
      <c r="I15801" s="23"/>
      <c r="J15801" s="23"/>
      <c r="P15801" s="23"/>
      <c r="Q15801" s="23"/>
    </row>
    <row r="15802" spans="2:17" ht="12.5" x14ac:dyDescent="0.25">
      <c r="B15802" s="24">
        <v>2833</v>
      </c>
      <c r="C15802" s="24">
        <v>2924348</v>
      </c>
      <c r="I15802" s="23"/>
      <c r="J15802" s="23"/>
      <c r="P15802" s="23"/>
      <c r="Q15802" s="23"/>
    </row>
    <row r="15803" spans="2:17" ht="12.5" x14ac:dyDescent="0.25">
      <c r="B15803" s="24">
        <v>2833</v>
      </c>
      <c r="C15803" s="24">
        <v>4595500</v>
      </c>
      <c r="I15803" s="23"/>
      <c r="J15803" s="23"/>
      <c r="P15803" s="23"/>
      <c r="Q15803" s="23"/>
    </row>
    <row r="15804" spans="2:17" ht="12.5" x14ac:dyDescent="0.25">
      <c r="B15804" s="24">
        <v>2833</v>
      </c>
      <c r="C15804" s="24">
        <v>2281818</v>
      </c>
      <c r="I15804" s="23"/>
      <c r="J15804" s="23"/>
      <c r="P15804" s="23"/>
      <c r="Q15804" s="23"/>
    </row>
    <row r="15805" spans="2:17" ht="12.5" x14ac:dyDescent="0.25">
      <c r="B15805" s="24">
        <v>2833</v>
      </c>
      <c r="C15805" s="24">
        <v>4411866</v>
      </c>
      <c r="I15805" s="23"/>
      <c r="J15805" s="23"/>
      <c r="P15805" s="23"/>
      <c r="Q15805" s="23"/>
    </row>
    <row r="15806" spans="2:17" ht="12.5" x14ac:dyDescent="0.25">
      <c r="B15806" s="24">
        <v>2833</v>
      </c>
      <c r="C15806" s="24">
        <v>3127701</v>
      </c>
      <c r="I15806" s="23"/>
      <c r="J15806" s="23"/>
      <c r="P15806" s="23"/>
      <c r="Q15806" s="23"/>
    </row>
    <row r="15807" spans="2:17" ht="12.5" x14ac:dyDescent="0.25">
      <c r="B15807" s="24">
        <v>2833</v>
      </c>
      <c r="C15807" s="24">
        <v>4848736</v>
      </c>
      <c r="I15807" s="23"/>
      <c r="J15807" s="23"/>
      <c r="P15807" s="23"/>
      <c r="Q15807" s="23"/>
    </row>
    <row r="15808" spans="2:17" ht="12.5" x14ac:dyDescent="0.25">
      <c r="B15808" s="24">
        <v>2833</v>
      </c>
      <c r="C15808" s="24">
        <v>3529569</v>
      </c>
      <c r="I15808" s="23"/>
      <c r="J15808" s="23"/>
      <c r="P15808" s="23"/>
      <c r="Q15808" s="23"/>
    </row>
    <row r="15809" spans="2:17" ht="12.5" x14ac:dyDescent="0.25">
      <c r="B15809" s="24">
        <v>2833</v>
      </c>
      <c r="C15809" s="24">
        <v>3575177</v>
      </c>
      <c r="I15809" s="23"/>
      <c r="J15809" s="23"/>
      <c r="P15809" s="23"/>
      <c r="Q15809" s="23"/>
    </row>
    <row r="15810" spans="2:17" ht="12.5" x14ac:dyDescent="0.25">
      <c r="B15810" s="24">
        <v>2833</v>
      </c>
      <c r="C15810" s="24">
        <v>3305726</v>
      </c>
      <c r="I15810" s="23"/>
      <c r="J15810" s="23"/>
      <c r="P15810" s="23"/>
      <c r="Q15810" s="23"/>
    </row>
    <row r="15811" spans="2:17" ht="12.5" x14ac:dyDescent="0.25">
      <c r="B15811" s="24">
        <v>2833</v>
      </c>
      <c r="C15811" s="24">
        <v>3889867</v>
      </c>
      <c r="I15811" s="23"/>
      <c r="J15811" s="23"/>
      <c r="P15811" s="23"/>
      <c r="Q15811" s="23"/>
    </row>
    <row r="15812" spans="2:17" ht="12.5" x14ac:dyDescent="0.25">
      <c r="B15812" s="24">
        <v>2833</v>
      </c>
      <c r="C15812" s="24">
        <v>3362033</v>
      </c>
      <c r="I15812" s="23"/>
      <c r="J15812" s="23"/>
      <c r="P15812" s="23"/>
      <c r="Q15812" s="23"/>
    </row>
    <row r="15813" spans="2:17" ht="12.5" x14ac:dyDescent="0.25">
      <c r="B15813" s="24">
        <v>2833</v>
      </c>
      <c r="C15813" s="24">
        <v>3988229</v>
      </c>
      <c r="I15813" s="23"/>
      <c r="J15813" s="23"/>
      <c r="P15813" s="23"/>
      <c r="Q15813" s="23"/>
    </row>
    <row r="15814" spans="2:17" ht="12.5" x14ac:dyDescent="0.25">
      <c r="B15814" s="24">
        <v>2833</v>
      </c>
      <c r="C15814" s="24">
        <v>4473945</v>
      </c>
      <c r="I15814" s="23"/>
      <c r="J15814" s="23"/>
      <c r="P15814" s="23"/>
      <c r="Q15814" s="23"/>
    </row>
    <row r="15815" spans="2:17" ht="12.5" x14ac:dyDescent="0.25">
      <c r="B15815" s="24">
        <v>2833</v>
      </c>
      <c r="C15815" s="24">
        <v>4596637</v>
      </c>
      <c r="I15815" s="23"/>
      <c r="J15815" s="23"/>
      <c r="P15815" s="23"/>
      <c r="Q15815" s="23"/>
    </row>
    <row r="15816" spans="2:17" ht="12.5" x14ac:dyDescent="0.25">
      <c r="B15816" s="24">
        <v>2833</v>
      </c>
      <c r="C15816" s="24">
        <v>3307267</v>
      </c>
      <c r="I15816" s="23"/>
      <c r="J15816" s="23"/>
      <c r="P15816" s="23"/>
      <c r="Q15816" s="23"/>
    </row>
    <row r="15817" spans="2:17" ht="12.5" x14ac:dyDescent="0.25">
      <c r="B15817" s="24">
        <v>2833</v>
      </c>
      <c r="C15817" s="24">
        <v>3992501</v>
      </c>
      <c r="I15817" s="23"/>
      <c r="J15817" s="23"/>
      <c r="P15817" s="23"/>
      <c r="Q15817" s="23"/>
    </row>
    <row r="15818" spans="2:17" ht="12.5" x14ac:dyDescent="0.25">
      <c r="B15818" s="24">
        <v>2833</v>
      </c>
      <c r="C15818" s="24">
        <v>3049859</v>
      </c>
      <c r="I15818" s="23"/>
      <c r="J15818" s="23"/>
      <c r="P15818" s="23"/>
      <c r="Q15818" s="23"/>
    </row>
    <row r="15819" spans="2:17" ht="12.5" x14ac:dyDescent="0.25">
      <c r="B15819" s="24">
        <v>2833</v>
      </c>
      <c r="C15819" s="24">
        <v>3832119</v>
      </c>
      <c r="I15819" s="23"/>
      <c r="J15819" s="23"/>
      <c r="P15819" s="23"/>
      <c r="Q15819" s="23"/>
    </row>
    <row r="15820" spans="2:17" ht="12.5" x14ac:dyDescent="0.25">
      <c r="B15820" s="24">
        <v>2833</v>
      </c>
      <c r="C15820" s="24">
        <v>4590655</v>
      </c>
      <c r="I15820" s="23"/>
      <c r="J15820" s="23"/>
      <c r="P15820" s="23"/>
      <c r="Q15820" s="23"/>
    </row>
    <row r="15821" spans="2:17" ht="12.5" x14ac:dyDescent="0.25">
      <c r="B15821" s="24">
        <v>2833</v>
      </c>
      <c r="C15821" s="24">
        <v>4281332</v>
      </c>
      <c r="I15821" s="23"/>
      <c r="J15821" s="23"/>
      <c r="P15821" s="23"/>
      <c r="Q15821" s="23"/>
    </row>
    <row r="15822" spans="2:17" ht="12.5" x14ac:dyDescent="0.25">
      <c r="B15822" s="24">
        <v>2833</v>
      </c>
      <c r="C15822" s="24">
        <v>4836808</v>
      </c>
      <c r="I15822" s="23"/>
      <c r="J15822" s="23"/>
      <c r="P15822" s="23"/>
      <c r="Q15822" s="23"/>
    </row>
    <row r="15823" spans="2:17" ht="12.5" x14ac:dyDescent="0.25">
      <c r="B15823" s="24">
        <v>2833</v>
      </c>
      <c r="C15823" s="24">
        <v>4567480</v>
      </c>
      <c r="I15823" s="23"/>
      <c r="J15823" s="23"/>
      <c r="P15823" s="23"/>
      <c r="Q15823" s="23"/>
    </row>
    <row r="15824" spans="2:17" ht="12.5" x14ac:dyDescent="0.25">
      <c r="B15824" s="24">
        <v>2833</v>
      </c>
      <c r="C15824" s="24">
        <v>3338112</v>
      </c>
      <c r="I15824" s="23"/>
      <c r="J15824" s="23"/>
      <c r="P15824" s="23"/>
      <c r="Q15824" s="23"/>
    </row>
    <row r="15825" spans="2:17" ht="12.5" x14ac:dyDescent="0.25">
      <c r="B15825" s="24">
        <v>2833</v>
      </c>
      <c r="C15825" s="24">
        <v>4449796</v>
      </c>
      <c r="I15825" s="23"/>
      <c r="J15825" s="23"/>
      <c r="P15825" s="23"/>
      <c r="Q15825" s="23"/>
    </row>
    <row r="15826" spans="2:17" ht="12.5" x14ac:dyDescent="0.25">
      <c r="B15826" s="24">
        <v>2833</v>
      </c>
      <c r="C15826" s="24">
        <v>3953007</v>
      </c>
      <c r="I15826" s="23"/>
      <c r="J15826" s="23"/>
      <c r="P15826" s="23"/>
      <c r="Q15826" s="23"/>
    </row>
    <row r="15827" spans="2:17" ht="12.5" x14ac:dyDescent="0.25">
      <c r="B15827" s="24">
        <v>2833</v>
      </c>
      <c r="C15827" s="24">
        <v>4059769</v>
      </c>
      <c r="I15827" s="23"/>
      <c r="J15827" s="23"/>
      <c r="P15827" s="23"/>
      <c r="Q15827" s="23"/>
    </row>
    <row r="15828" spans="2:17" ht="12.5" x14ac:dyDescent="0.25">
      <c r="B15828" s="24">
        <v>2833</v>
      </c>
      <c r="C15828" s="24">
        <v>4593350</v>
      </c>
      <c r="I15828" s="23"/>
      <c r="J15828" s="23"/>
      <c r="P15828" s="23"/>
      <c r="Q15828" s="23"/>
    </row>
    <row r="15829" spans="2:17" ht="12.5" x14ac:dyDescent="0.25">
      <c r="B15829" s="24">
        <v>2833</v>
      </c>
      <c r="C15829" s="24">
        <v>4098355</v>
      </c>
      <c r="I15829" s="23"/>
      <c r="J15829" s="23"/>
      <c r="P15829" s="23"/>
      <c r="Q15829" s="23"/>
    </row>
    <row r="15830" spans="2:17" ht="12.5" x14ac:dyDescent="0.25">
      <c r="B15830" s="24">
        <v>2833</v>
      </c>
      <c r="C15830" s="24">
        <v>4326102</v>
      </c>
      <c r="I15830" s="23"/>
      <c r="J15830" s="23"/>
      <c r="P15830" s="23"/>
      <c r="Q15830" s="23"/>
    </row>
    <row r="15831" spans="2:17" ht="12.5" x14ac:dyDescent="0.25">
      <c r="B15831" s="24">
        <v>2833</v>
      </c>
      <c r="C15831" s="24">
        <v>4104620</v>
      </c>
      <c r="I15831" s="23"/>
      <c r="J15831" s="23"/>
      <c r="P15831" s="23"/>
      <c r="Q15831" s="23"/>
    </row>
    <row r="15832" spans="2:17" ht="12.5" x14ac:dyDescent="0.25">
      <c r="B15832" s="24">
        <v>2833</v>
      </c>
      <c r="C15832" s="24">
        <v>4624612</v>
      </c>
      <c r="I15832" s="23"/>
      <c r="J15832" s="23"/>
      <c r="P15832" s="23"/>
      <c r="Q15832" s="23"/>
    </row>
    <row r="15833" spans="2:17" ht="12.5" x14ac:dyDescent="0.25">
      <c r="B15833" s="24">
        <v>2833</v>
      </c>
      <c r="C15833" s="24">
        <v>3762033</v>
      </c>
      <c r="I15833" s="23"/>
      <c r="J15833" s="23"/>
      <c r="P15833" s="23"/>
      <c r="Q15833" s="23"/>
    </row>
    <row r="15834" spans="2:17" ht="12.5" x14ac:dyDescent="0.25">
      <c r="B15834" s="24">
        <v>2833</v>
      </c>
      <c r="C15834" s="24">
        <v>2884056</v>
      </c>
      <c r="I15834" s="23"/>
      <c r="J15834" s="23"/>
      <c r="P15834" s="23"/>
      <c r="Q15834" s="23"/>
    </row>
    <row r="15835" spans="2:17" ht="12.5" x14ac:dyDescent="0.25">
      <c r="B15835" s="24">
        <v>2833</v>
      </c>
      <c r="C15835" s="24">
        <v>3734792</v>
      </c>
      <c r="I15835" s="23"/>
      <c r="J15835" s="23"/>
      <c r="P15835" s="23"/>
      <c r="Q15835" s="23"/>
    </row>
    <row r="15836" spans="2:17" ht="12.5" x14ac:dyDescent="0.25">
      <c r="B15836" s="24">
        <v>2833</v>
      </c>
      <c r="C15836" s="24">
        <v>3346609</v>
      </c>
      <c r="I15836" s="23"/>
      <c r="J15836" s="23"/>
      <c r="P15836" s="23"/>
      <c r="Q15836" s="23"/>
    </row>
    <row r="15837" spans="2:17" ht="12.5" x14ac:dyDescent="0.25">
      <c r="B15837" s="24">
        <v>2833</v>
      </c>
      <c r="C15837" s="24">
        <v>3712518</v>
      </c>
      <c r="I15837" s="23"/>
      <c r="J15837" s="23"/>
      <c r="P15837" s="23"/>
      <c r="Q15837" s="23"/>
    </row>
    <row r="15838" spans="2:17" ht="12.5" x14ac:dyDescent="0.25">
      <c r="B15838" s="24">
        <v>2833</v>
      </c>
      <c r="C15838" s="24">
        <v>4492848</v>
      </c>
      <c r="I15838" s="23"/>
      <c r="J15838" s="23"/>
      <c r="P15838" s="23"/>
      <c r="Q15838" s="23"/>
    </row>
    <row r="15839" spans="2:17" ht="12.5" x14ac:dyDescent="0.25">
      <c r="B15839" s="24">
        <v>2833</v>
      </c>
      <c r="C15839" s="24">
        <v>3799006</v>
      </c>
      <c r="I15839" s="23"/>
      <c r="J15839" s="23"/>
      <c r="P15839" s="23"/>
      <c r="Q15839" s="23"/>
    </row>
    <row r="15840" spans="2:17" ht="12.5" x14ac:dyDescent="0.25">
      <c r="B15840" s="24">
        <v>2833</v>
      </c>
      <c r="C15840" s="24">
        <v>4038211</v>
      </c>
      <c r="I15840" s="23"/>
      <c r="J15840" s="23"/>
      <c r="P15840" s="23"/>
      <c r="Q15840" s="23"/>
    </row>
    <row r="15841" spans="2:17" ht="12.5" x14ac:dyDescent="0.25">
      <c r="B15841" s="24">
        <v>2833</v>
      </c>
      <c r="C15841" s="24">
        <v>4073301</v>
      </c>
      <c r="I15841" s="23"/>
      <c r="J15841" s="23"/>
      <c r="P15841" s="23"/>
      <c r="Q15841" s="23"/>
    </row>
    <row r="15842" spans="2:17" ht="12.5" x14ac:dyDescent="0.25">
      <c r="B15842" s="24">
        <v>2833</v>
      </c>
      <c r="C15842" s="24">
        <v>3952174</v>
      </c>
      <c r="I15842" s="23"/>
      <c r="J15842" s="23"/>
      <c r="P15842" s="23"/>
      <c r="Q15842" s="23"/>
    </row>
    <row r="15843" spans="2:17" ht="12.5" x14ac:dyDescent="0.25">
      <c r="B15843" s="24">
        <v>2833</v>
      </c>
      <c r="C15843" s="24">
        <v>3897945</v>
      </c>
      <c r="I15843" s="23"/>
      <c r="J15843" s="23"/>
      <c r="P15843" s="23"/>
      <c r="Q15843" s="23"/>
    </row>
    <row r="15844" spans="2:17" ht="12.5" x14ac:dyDescent="0.25">
      <c r="B15844" s="24">
        <v>2833</v>
      </c>
      <c r="C15844" s="24">
        <v>3987326</v>
      </c>
      <c r="I15844" s="23"/>
      <c r="J15844" s="23"/>
      <c r="P15844" s="23"/>
      <c r="Q15844" s="23"/>
    </row>
    <row r="15845" spans="2:17" ht="12.5" x14ac:dyDescent="0.25">
      <c r="B15845" s="24">
        <v>2833</v>
      </c>
      <c r="C15845" s="24">
        <v>4301919</v>
      </c>
      <c r="I15845" s="23"/>
      <c r="J15845" s="23"/>
      <c r="P15845" s="23"/>
      <c r="Q15845" s="23"/>
    </row>
    <row r="15846" spans="2:17" ht="12.5" x14ac:dyDescent="0.25">
      <c r="B15846" s="24">
        <v>2833</v>
      </c>
      <c r="C15846" s="24">
        <v>3441070</v>
      </c>
      <c r="I15846" s="23"/>
      <c r="J15846" s="23"/>
      <c r="P15846" s="23"/>
      <c r="Q15846" s="23"/>
    </row>
    <row r="15847" spans="2:17" ht="12.5" x14ac:dyDescent="0.25">
      <c r="B15847" s="24">
        <v>2833</v>
      </c>
      <c r="C15847" s="24">
        <v>3916963</v>
      </c>
      <c r="I15847" s="23"/>
      <c r="J15847" s="23"/>
      <c r="P15847" s="23"/>
      <c r="Q15847" s="23"/>
    </row>
    <row r="15848" spans="2:17" ht="12.5" x14ac:dyDescent="0.25">
      <c r="B15848" s="24">
        <v>2833</v>
      </c>
      <c r="C15848" s="24">
        <v>3856642</v>
      </c>
      <c r="I15848" s="23"/>
      <c r="J15848" s="23"/>
      <c r="P15848" s="23"/>
      <c r="Q15848" s="23"/>
    </row>
    <row r="15849" spans="2:17" ht="12.5" x14ac:dyDescent="0.25">
      <c r="B15849" s="24">
        <v>2833</v>
      </c>
      <c r="C15849" s="24">
        <v>4564927</v>
      </c>
      <c r="I15849" s="23"/>
      <c r="J15849" s="23"/>
      <c r="P15849" s="23"/>
      <c r="Q15849" s="23"/>
    </row>
    <row r="15850" spans="2:17" ht="12.5" x14ac:dyDescent="0.25">
      <c r="B15850" s="24">
        <v>2833</v>
      </c>
      <c r="C15850" s="24">
        <v>3234291</v>
      </c>
      <c r="I15850" s="23"/>
      <c r="J15850" s="23"/>
      <c r="P15850" s="23"/>
      <c r="Q15850" s="23"/>
    </row>
    <row r="15851" spans="2:17" ht="12.5" x14ac:dyDescent="0.25">
      <c r="B15851" s="24">
        <v>2833</v>
      </c>
      <c r="C15851" s="24">
        <v>3983653</v>
      </c>
      <c r="I15851" s="23"/>
      <c r="J15851" s="23"/>
      <c r="P15851" s="23"/>
      <c r="Q15851" s="23"/>
    </row>
    <row r="15852" spans="2:17" ht="12.5" x14ac:dyDescent="0.25">
      <c r="B15852" s="24">
        <v>2833</v>
      </c>
      <c r="C15852" s="24">
        <v>4016039</v>
      </c>
      <c r="I15852" s="23"/>
      <c r="J15852" s="23"/>
      <c r="P15852" s="23"/>
      <c r="Q15852" s="23"/>
    </row>
    <row r="15853" spans="2:17" ht="12.5" x14ac:dyDescent="0.25">
      <c r="B15853" s="24">
        <v>2833</v>
      </c>
      <c r="C15853" s="24">
        <v>4135268</v>
      </c>
      <c r="I15853" s="23"/>
      <c r="J15853" s="23"/>
      <c r="P15853" s="23"/>
      <c r="Q15853" s="23"/>
    </row>
    <row r="15854" spans="2:17" ht="12.5" x14ac:dyDescent="0.25">
      <c r="B15854" s="24">
        <v>2833</v>
      </c>
      <c r="C15854" s="24">
        <v>3372726</v>
      </c>
      <c r="I15854" s="23"/>
      <c r="J15854" s="23"/>
      <c r="P15854" s="23"/>
      <c r="Q15854" s="23"/>
    </row>
    <row r="15855" spans="2:17" ht="12.5" x14ac:dyDescent="0.25">
      <c r="B15855" s="24">
        <v>2833</v>
      </c>
      <c r="C15855" s="24">
        <v>11237494</v>
      </c>
      <c r="I15855" s="23"/>
      <c r="J15855" s="23"/>
      <c r="P15855" s="23"/>
      <c r="Q15855" s="23"/>
    </row>
    <row r="15856" spans="2:17" ht="12.5" x14ac:dyDescent="0.25">
      <c r="B15856" s="24">
        <v>2833</v>
      </c>
      <c r="C15856" s="24">
        <v>4009678</v>
      </c>
      <c r="I15856" s="23"/>
      <c r="J15856" s="23"/>
      <c r="P15856" s="23"/>
      <c r="Q15856" s="23"/>
    </row>
    <row r="15857" spans="2:17" ht="12.5" x14ac:dyDescent="0.25">
      <c r="B15857" s="24">
        <v>2833</v>
      </c>
      <c r="C15857" s="24">
        <v>3940868</v>
      </c>
      <c r="I15857" s="23"/>
      <c r="J15857" s="23"/>
      <c r="P15857" s="23"/>
      <c r="Q15857" s="23"/>
    </row>
    <row r="15858" spans="2:17" ht="12.5" x14ac:dyDescent="0.25">
      <c r="B15858" s="24">
        <v>2833</v>
      </c>
      <c r="C15858" s="24">
        <v>3237420</v>
      </c>
      <c r="I15858" s="23"/>
      <c r="J15858" s="23"/>
      <c r="P15858" s="23"/>
      <c r="Q15858" s="23"/>
    </row>
    <row r="15859" spans="2:17" ht="12.5" x14ac:dyDescent="0.25">
      <c r="B15859" s="24">
        <v>2833</v>
      </c>
      <c r="C15859" s="24">
        <v>4100046</v>
      </c>
      <c r="I15859" s="23"/>
      <c r="J15859" s="23"/>
      <c r="P15859" s="23"/>
      <c r="Q15859" s="23"/>
    </row>
    <row r="15860" spans="2:17" ht="12.5" x14ac:dyDescent="0.25">
      <c r="B15860" s="24">
        <v>2833</v>
      </c>
      <c r="C15860" s="24">
        <v>4006811</v>
      </c>
      <c r="I15860" s="23"/>
      <c r="J15860" s="23"/>
      <c r="P15860" s="23"/>
      <c r="Q15860" s="23"/>
    </row>
    <row r="15861" spans="2:17" ht="12.5" x14ac:dyDescent="0.25">
      <c r="B15861" s="24">
        <v>2833</v>
      </c>
      <c r="C15861" s="24">
        <v>8025568</v>
      </c>
      <c r="I15861" s="23"/>
      <c r="J15861" s="23"/>
      <c r="P15861" s="23"/>
      <c r="Q15861" s="23"/>
    </row>
    <row r="15862" spans="2:17" ht="12.5" x14ac:dyDescent="0.25">
      <c r="B15862" s="24">
        <v>2833</v>
      </c>
      <c r="C15862" s="24">
        <v>4073620</v>
      </c>
      <c r="I15862" s="23"/>
      <c r="J15862" s="23"/>
      <c r="P15862" s="23"/>
      <c r="Q15862" s="23"/>
    </row>
    <row r="15863" spans="2:17" ht="12.5" x14ac:dyDescent="0.25">
      <c r="B15863" s="24">
        <v>2833</v>
      </c>
      <c r="C15863" s="24">
        <v>3869071</v>
      </c>
      <c r="I15863" s="23"/>
      <c r="J15863" s="23"/>
      <c r="P15863" s="23"/>
      <c r="Q15863" s="23"/>
    </row>
    <row r="15864" spans="2:17" ht="12.5" x14ac:dyDescent="0.25">
      <c r="B15864" s="24">
        <v>2833</v>
      </c>
      <c r="C15864" s="24">
        <v>4068992</v>
      </c>
      <c r="I15864" s="23"/>
      <c r="J15864" s="23"/>
      <c r="P15864" s="23"/>
      <c r="Q15864" s="23"/>
    </row>
    <row r="15865" spans="2:17" ht="12.5" x14ac:dyDescent="0.25">
      <c r="B15865" s="24">
        <v>2833</v>
      </c>
      <c r="C15865" s="24">
        <v>7795927</v>
      </c>
      <c r="I15865" s="23"/>
      <c r="J15865" s="23"/>
      <c r="P15865" s="23"/>
      <c r="Q15865" s="23"/>
    </row>
    <row r="15866" spans="2:17" ht="12.5" x14ac:dyDescent="0.25">
      <c r="B15866" s="24">
        <v>2833</v>
      </c>
      <c r="C15866" s="24">
        <v>4034915</v>
      </c>
      <c r="I15866" s="23"/>
      <c r="J15866" s="23"/>
      <c r="P15866" s="23"/>
      <c r="Q15866" s="23"/>
    </row>
    <row r="15867" spans="2:17" ht="12.5" x14ac:dyDescent="0.25">
      <c r="B15867" s="24">
        <v>2833</v>
      </c>
      <c r="C15867" s="24">
        <v>3939416</v>
      </c>
      <c r="I15867" s="23"/>
      <c r="J15867" s="23"/>
      <c r="P15867" s="23"/>
      <c r="Q15867" s="23"/>
    </row>
    <row r="15868" spans="2:17" ht="12.5" x14ac:dyDescent="0.25">
      <c r="B15868" s="24">
        <v>2833</v>
      </c>
      <c r="C15868" s="24">
        <v>4313602</v>
      </c>
      <c r="I15868" s="23"/>
      <c r="J15868" s="23"/>
      <c r="P15868" s="23"/>
      <c r="Q15868" s="23"/>
    </row>
    <row r="15869" spans="2:17" ht="12.5" x14ac:dyDescent="0.25">
      <c r="B15869" s="24">
        <v>2833</v>
      </c>
      <c r="C15869" s="24">
        <v>2972030</v>
      </c>
      <c r="I15869" s="23"/>
      <c r="J15869" s="23"/>
      <c r="P15869" s="23"/>
      <c r="Q15869" s="23"/>
    </row>
    <row r="15870" spans="2:17" ht="12.5" x14ac:dyDescent="0.25">
      <c r="B15870" s="24">
        <v>2833</v>
      </c>
      <c r="C15870" s="24">
        <v>3903070</v>
      </c>
      <c r="I15870" s="23"/>
      <c r="J15870" s="23"/>
      <c r="P15870" s="23"/>
      <c r="Q15870" s="23"/>
    </row>
    <row r="15871" spans="2:17" ht="12.5" x14ac:dyDescent="0.25">
      <c r="B15871" s="24">
        <v>2833</v>
      </c>
      <c r="C15871" s="24">
        <v>2001716</v>
      </c>
      <c r="I15871" s="23"/>
      <c r="J15871" s="23"/>
      <c r="P15871" s="23"/>
      <c r="Q15871" s="23"/>
    </row>
    <row r="15872" spans="2:17" ht="12.5" x14ac:dyDescent="0.25">
      <c r="B15872" s="24">
        <v>2833</v>
      </c>
      <c r="C15872" s="24">
        <v>4865968</v>
      </c>
      <c r="I15872" s="23"/>
      <c r="J15872" s="23"/>
      <c r="P15872" s="23"/>
      <c r="Q15872" s="23"/>
    </row>
    <row r="15873" spans="2:17" ht="12.5" x14ac:dyDescent="0.25">
      <c r="B15873" s="24">
        <v>2833</v>
      </c>
      <c r="C15873" s="24">
        <v>3036307</v>
      </c>
      <c r="I15873" s="23"/>
      <c r="J15873" s="23"/>
      <c r="P15873" s="23"/>
      <c r="Q15873" s="23"/>
    </row>
    <row r="15874" spans="2:17" ht="12.5" x14ac:dyDescent="0.25">
      <c r="B15874" s="24">
        <v>2833</v>
      </c>
      <c r="C15874" s="24">
        <v>5636910</v>
      </c>
      <c r="I15874" s="23"/>
      <c r="J15874" s="23"/>
      <c r="P15874" s="23"/>
      <c r="Q15874" s="23"/>
    </row>
    <row r="15875" spans="2:17" ht="12.5" x14ac:dyDescent="0.25">
      <c r="B15875" s="24">
        <v>2833</v>
      </c>
      <c r="C15875" s="24">
        <v>3385065</v>
      </c>
      <c r="I15875" s="23"/>
      <c r="J15875" s="23"/>
      <c r="P15875" s="23"/>
      <c r="Q15875" s="23"/>
    </row>
    <row r="15876" spans="2:17" ht="12.5" x14ac:dyDescent="0.25">
      <c r="B15876" s="24">
        <v>2833</v>
      </c>
      <c r="C15876" s="24">
        <v>3318073</v>
      </c>
      <c r="I15876" s="23"/>
      <c r="J15876" s="23"/>
      <c r="P15876" s="23"/>
      <c r="Q15876" s="23"/>
    </row>
    <row r="15877" spans="2:17" ht="12.5" x14ac:dyDescent="0.25">
      <c r="B15877" s="24">
        <v>2833</v>
      </c>
      <c r="C15877" s="24">
        <v>3805110</v>
      </c>
      <c r="I15877" s="23"/>
      <c r="J15877" s="23"/>
      <c r="P15877" s="23"/>
      <c r="Q15877" s="23"/>
    </row>
    <row r="15878" spans="2:17" ht="12.5" x14ac:dyDescent="0.25">
      <c r="B15878" s="24">
        <v>2833</v>
      </c>
      <c r="C15878" s="24">
        <v>3942202</v>
      </c>
      <c r="I15878" s="23"/>
      <c r="J15878" s="23"/>
      <c r="P15878" s="23"/>
      <c r="Q15878" s="23"/>
    </row>
    <row r="15879" spans="2:17" ht="12.5" x14ac:dyDescent="0.25">
      <c r="B15879" s="24">
        <v>2833</v>
      </c>
      <c r="C15879" s="24">
        <v>3935593</v>
      </c>
      <c r="I15879" s="23"/>
      <c r="J15879" s="23"/>
      <c r="P15879" s="23"/>
      <c r="Q15879" s="23"/>
    </row>
    <row r="15880" spans="2:17" ht="12.5" x14ac:dyDescent="0.25">
      <c r="B15880" s="24">
        <v>2833</v>
      </c>
      <c r="C15880" s="24">
        <v>4165934</v>
      </c>
      <c r="I15880" s="23"/>
      <c r="J15880" s="23"/>
      <c r="P15880" s="23"/>
      <c r="Q15880" s="23"/>
    </row>
    <row r="15881" spans="2:17" ht="12.5" x14ac:dyDescent="0.25">
      <c r="B15881" s="24">
        <v>2833</v>
      </c>
      <c r="C15881" s="24">
        <v>3873929</v>
      </c>
      <c r="I15881" s="23"/>
      <c r="J15881" s="23"/>
      <c r="P15881" s="23"/>
      <c r="Q15881" s="23"/>
    </row>
    <row r="15882" spans="2:17" ht="12.5" x14ac:dyDescent="0.25">
      <c r="B15882" s="24">
        <v>2833</v>
      </c>
      <c r="C15882" s="24">
        <v>3044937</v>
      </c>
      <c r="I15882" s="23"/>
      <c r="J15882" s="23"/>
      <c r="P15882" s="23"/>
      <c r="Q15882" s="23"/>
    </row>
    <row r="15883" spans="2:17" ht="12.5" x14ac:dyDescent="0.25">
      <c r="B15883" s="24">
        <v>2833</v>
      </c>
      <c r="C15883" s="24">
        <v>3905972</v>
      </c>
      <c r="I15883" s="23"/>
      <c r="J15883" s="23"/>
      <c r="P15883" s="23"/>
      <c r="Q15883" s="23"/>
    </row>
    <row r="15884" spans="2:17" ht="12.5" x14ac:dyDescent="0.25">
      <c r="B15884" s="24">
        <v>2833</v>
      </c>
      <c r="C15884" s="24">
        <v>4808241</v>
      </c>
      <c r="I15884" s="23"/>
      <c r="J15884" s="23"/>
      <c r="P15884" s="23"/>
      <c r="Q15884" s="23"/>
    </row>
    <row r="15885" spans="2:17" ht="12.5" x14ac:dyDescent="0.25">
      <c r="B15885" s="24">
        <v>2833</v>
      </c>
      <c r="C15885" s="24">
        <v>8244444</v>
      </c>
      <c r="I15885" s="23"/>
      <c r="J15885" s="23"/>
      <c r="P15885" s="23"/>
      <c r="Q15885" s="23"/>
    </row>
    <row r="15886" spans="2:17" ht="12.5" x14ac:dyDescent="0.25">
      <c r="B15886" s="24">
        <v>2833</v>
      </c>
      <c r="C15886" s="24">
        <v>3107398</v>
      </c>
      <c r="I15886" s="23"/>
      <c r="J15886" s="23"/>
      <c r="P15886" s="23"/>
      <c r="Q15886" s="23"/>
    </row>
    <row r="15887" spans="2:17" ht="12.5" x14ac:dyDescent="0.25">
      <c r="B15887" s="24">
        <v>2833</v>
      </c>
      <c r="C15887" s="24">
        <v>3704875</v>
      </c>
      <c r="I15887" s="23"/>
      <c r="J15887" s="23"/>
      <c r="P15887" s="23"/>
      <c r="Q15887" s="23"/>
    </row>
    <row r="15888" spans="2:17" ht="12.5" x14ac:dyDescent="0.25">
      <c r="B15888" s="24">
        <v>2833</v>
      </c>
      <c r="C15888" s="24">
        <v>3939773</v>
      </c>
      <c r="I15888" s="23"/>
      <c r="J15888" s="23"/>
      <c r="P15888" s="23"/>
      <c r="Q15888" s="23"/>
    </row>
    <row r="15889" spans="2:17" ht="12.5" x14ac:dyDescent="0.25">
      <c r="B15889" s="24">
        <v>2833</v>
      </c>
      <c r="C15889" s="24">
        <v>4019586</v>
      </c>
      <c r="I15889" s="23"/>
      <c r="J15889" s="23"/>
      <c r="P15889" s="23"/>
      <c r="Q15889" s="23"/>
    </row>
    <row r="15890" spans="2:17" ht="12.5" x14ac:dyDescent="0.25">
      <c r="B15890" s="24">
        <v>2833</v>
      </c>
      <c r="C15890" s="24">
        <v>4013041</v>
      </c>
      <c r="I15890" s="23"/>
      <c r="J15890" s="23"/>
      <c r="P15890" s="23"/>
      <c r="Q15890" s="23"/>
    </row>
    <row r="15891" spans="2:17" ht="12.5" x14ac:dyDescent="0.25">
      <c r="B15891" s="24">
        <v>2833</v>
      </c>
      <c r="C15891" s="24">
        <v>6005488</v>
      </c>
      <c r="I15891" s="23"/>
      <c r="J15891" s="23"/>
      <c r="P15891" s="23"/>
      <c r="Q15891" s="23"/>
    </row>
    <row r="15892" spans="2:17" ht="12.5" x14ac:dyDescent="0.25">
      <c r="B15892" s="24">
        <v>2833</v>
      </c>
      <c r="C15892" s="24">
        <v>4734470</v>
      </c>
      <c r="I15892" s="23"/>
      <c r="J15892" s="23"/>
      <c r="P15892" s="23"/>
      <c r="Q15892" s="23"/>
    </row>
    <row r="15893" spans="2:17" ht="12.5" x14ac:dyDescent="0.25">
      <c r="B15893" s="24">
        <v>2833</v>
      </c>
      <c r="C15893" s="24">
        <v>3866338</v>
      </c>
      <c r="I15893" s="23"/>
      <c r="J15893" s="23"/>
      <c r="P15893" s="23"/>
      <c r="Q15893" s="23"/>
    </row>
    <row r="15894" spans="2:17" ht="12.5" x14ac:dyDescent="0.25">
      <c r="B15894" s="24">
        <v>2833</v>
      </c>
      <c r="C15894" s="24">
        <v>4632623</v>
      </c>
      <c r="I15894" s="23"/>
      <c r="J15894" s="23"/>
      <c r="P15894" s="23"/>
      <c r="Q15894" s="23"/>
    </row>
    <row r="15895" spans="2:17" ht="12.5" x14ac:dyDescent="0.25">
      <c r="B15895" s="24">
        <v>2833</v>
      </c>
      <c r="C15895" s="24">
        <v>3992315</v>
      </c>
      <c r="I15895" s="23"/>
      <c r="J15895" s="23"/>
      <c r="P15895" s="23"/>
      <c r="Q15895" s="23"/>
    </row>
    <row r="15896" spans="2:17" ht="12.5" x14ac:dyDescent="0.25">
      <c r="B15896" s="24">
        <v>2833</v>
      </c>
      <c r="C15896" s="24">
        <v>4549388</v>
      </c>
      <c r="I15896" s="23"/>
      <c r="J15896" s="23"/>
      <c r="P15896" s="23"/>
      <c r="Q15896" s="23"/>
    </row>
    <row r="15897" spans="2:17" ht="12.5" x14ac:dyDescent="0.25">
      <c r="B15897" s="24">
        <v>2833</v>
      </c>
      <c r="C15897" s="24">
        <v>4027447</v>
      </c>
      <c r="I15897" s="23"/>
      <c r="J15897" s="23"/>
      <c r="P15897" s="23"/>
      <c r="Q15897" s="23"/>
    </row>
    <row r="15898" spans="2:17" ht="12.5" x14ac:dyDescent="0.25">
      <c r="B15898" s="24">
        <v>2833</v>
      </c>
      <c r="C15898" s="24">
        <v>4950505</v>
      </c>
      <c r="I15898" s="23"/>
      <c r="J15898" s="23"/>
      <c r="P15898" s="23"/>
      <c r="Q15898" s="23"/>
    </row>
    <row r="15899" spans="2:17" ht="12.5" x14ac:dyDescent="0.25">
      <c r="B15899" s="24">
        <v>2833</v>
      </c>
      <c r="C15899" s="24">
        <v>4059460</v>
      </c>
      <c r="I15899" s="23"/>
      <c r="J15899" s="23"/>
      <c r="P15899" s="23"/>
      <c r="Q15899" s="23"/>
    </row>
    <row r="15900" spans="2:17" ht="12.5" x14ac:dyDescent="0.25">
      <c r="B15900" s="24">
        <v>2833</v>
      </c>
      <c r="C15900" s="24">
        <v>2570766</v>
      </c>
      <c r="I15900" s="23"/>
      <c r="J15900" s="23"/>
      <c r="P15900" s="23"/>
      <c r="Q15900" s="23"/>
    </row>
    <row r="15901" spans="2:17" ht="12.5" x14ac:dyDescent="0.25">
      <c r="B15901" s="24">
        <v>2833</v>
      </c>
      <c r="C15901" s="24">
        <v>4449539</v>
      </c>
      <c r="I15901" s="23"/>
      <c r="J15901" s="23"/>
      <c r="P15901" s="23"/>
      <c r="Q15901" s="23"/>
    </row>
    <row r="15902" spans="2:17" ht="12.5" x14ac:dyDescent="0.25">
      <c r="B15902" s="24">
        <v>2833</v>
      </c>
      <c r="C15902" s="24">
        <v>4751711</v>
      </c>
      <c r="I15902" s="23"/>
      <c r="J15902" s="23"/>
      <c r="P15902" s="23"/>
      <c r="Q15902" s="23"/>
    </row>
    <row r="15903" spans="2:17" ht="12.5" x14ac:dyDescent="0.25">
      <c r="B15903" s="24">
        <v>2833</v>
      </c>
      <c r="C15903" s="24">
        <v>3762764</v>
      </c>
      <c r="I15903" s="23"/>
      <c r="J15903" s="23"/>
      <c r="P15903" s="23"/>
      <c r="Q15903" s="23"/>
    </row>
    <row r="15904" spans="2:17" ht="12.5" x14ac:dyDescent="0.25">
      <c r="B15904" s="24">
        <v>2833</v>
      </c>
      <c r="C15904" s="24">
        <v>4915542</v>
      </c>
      <c r="I15904" s="23"/>
      <c r="J15904" s="23"/>
      <c r="P15904" s="23"/>
      <c r="Q15904" s="23"/>
    </row>
    <row r="15905" spans="2:17" ht="12.5" x14ac:dyDescent="0.25">
      <c r="B15905" s="24">
        <v>2833</v>
      </c>
      <c r="C15905" s="24">
        <v>2265842</v>
      </c>
      <c r="I15905" s="23"/>
      <c r="J15905" s="23"/>
      <c r="P15905" s="23"/>
      <c r="Q15905" s="23"/>
    </row>
    <row r="15906" spans="2:17" ht="12.5" x14ac:dyDescent="0.25">
      <c r="B15906" s="24">
        <v>2833</v>
      </c>
      <c r="C15906" s="24">
        <v>4895190</v>
      </c>
      <c r="I15906" s="23"/>
      <c r="J15906" s="23"/>
      <c r="P15906" s="23"/>
      <c r="Q15906" s="23"/>
    </row>
    <row r="15907" spans="2:17" ht="12.5" x14ac:dyDescent="0.25">
      <c r="B15907" s="24">
        <v>2833</v>
      </c>
      <c r="C15907" s="24">
        <v>3952114</v>
      </c>
      <c r="I15907" s="23"/>
      <c r="J15907" s="23"/>
      <c r="P15907" s="23"/>
      <c r="Q15907" s="23"/>
    </row>
    <row r="15908" spans="2:17" ht="12.5" x14ac:dyDescent="0.25">
      <c r="B15908" s="24">
        <v>2833</v>
      </c>
      <c r="C15908" s="24">
        <v>2885446</v>
      </c>
      <c r="I15908" s="23"/>
      <c r="J15908" s="23"/>
      <c r="P15908" s="23"/>
      <c r="Q15908" s="23"/>
    </row>
    <row r="15909" spans="2:17" ht="12.5" x14ac:dyDescent="0.25">
      <c r="B15909" s="24">
        <v>2833</v>
      </c>
      <c r="C15909" s="24">
        <v>3349060</v>
      </c>
      <c r="I15909" s="23"/>
      <c r="J15909" s="23"/>
      <c r="P15909" s="23"/>
      <c r="Q15909" s="23"/>
    </row>
    <row r="15910" spans="2:17" ht="12.5" x14ac:dyDescent="0.25">
      <c r="B15910" s="24">
        <v>2833</v>
      </c>
      <c r="C15910" s="24">
        <v>4025324</v>
      </c>
      <c r="I15910" s="23"/>
      <c r="J15910" s="23"/>
      <c r="P15910" s="23"/>
      <c r="Q15910" s="23"/>
    </row>
    <row r="15911" spans="2:17" ht="12.5" x14ac:dyDescent="0.25">
      <c r="B15911" s="24">
        <v>2833</v>
      </c>
      <c r="C15911" s="24">
        <v>1730632</v>
      </c>
      <c r="I15911" s="23"/>
      <c r="J15911" s="23"/>
      <c r="P15911" s="23"/>
      <c r="Q15911" s="23"/>
    </row>
    <row r="15912" spans="2:17" ht="12.5" x14ac:dyDescent="0.25">
      <c r="B15912" s="24">
        <v>2833</v>
      </c>
      <c r="C15912" s="24">
        <v>4768997</v>
      </c>
      <c r="I15912" s="23"/>
      <c r="J15912" s="23"/>
      <c r="P15912" s="23"/>
      <c r="Q15912" s="23"/>
    </row>
    <row r="15913" spans="2:17" ht="12.5" x14ac:dyDescent="0.25">
      <c r="B15913" s="24">
        <v>2833</v>
      </c>
      <c r="C15913" s="24">
        <v>3296976</v>
      </c>
      <c r="I15913" s="23"/>
      <c r="J15913" s="23"/>
      <c r="P15913" s="23"/>
      <c r="Q15913" s="23"/>
    </row>
    <row r="15914" spans="2:17" ht="12.5" x14ac:dyDescent="0.25">
      <c r="B15914" s="24">
        <v>2833</v>
      </c>
      <c r="C15914" s="24">
        <v>3964749</v>
      </c>
      <c r="I15914" s="23"/>
      <c r="J15914" s="23"/>
      <c r="P15914" s="23"/>
      <c r="Q15914" s="23"/>
    </row>
    <row r="15915" spans="2:17" ht="12.5" x14ac:dyDescent="0.25">
      <c r="B15915" s="24">
        <v>2833</v>
      </c>
      <c r="C15915" s="24">
        <v>4251517</v>
      </c>
      <c r="I15915" s="23"/>
      <c r="J15915" s="23"/>
      <c r="P15915" s="23"/>
      <c r="Q15915" s="23"/>
    </row>
    <row r="15916" spans="2:17" ht="12.5" x14ac:dyDescent="0.25">
      <c r="B15916" s="24">
        <v>2833</v>
      </c>
      <c r="C15916" s="24">
        <v>3496121</v>
      </c>
      <c r="I15916" s="23"/>
      <c r="J15916" s="23"/>
      <c r="P15916" s="23"/>
      <c r="Q15916" s="23"/>
    </row>
    <row r="15917" spans="2:17" ht="12.5" x14ac:dyDescent="0.25">
      <c r="B15917" s="24">
        <v>2833</v>
      </c>
      <c r="C15917" s="24">
        <v>4022690</v>
      </c>
      <c r="I15917" s="23"/>
      <c r="J15917" s="23"/>
      <c r="P15917" s="23"/>
      <c r="Q15917" s="23"/>
    </row>
    <row r="15918" spans="2:17" ht="12.5" x14ac:dyDescent="0.25">
      <c r="B15918" s="24">
        <v>2833</v>
      </c>
      <c r="C15918" s="24">
        <v>3067616</v>
      </c>
      <c r="I15918" s="23"/>
      <c r="J15918" s="23"/>
      <c r="P15918" s="23"/>
      <c r="Q15918" s="23"/>
    </row>
    <row r="15919" spans="2:17" ht="12.5" x14ac:dyDescent="0.25">
      <c r="B15919" s="24">
        <v>2833</v>
      </c>
      <c r="C15919" s="24">
        <v>4334856</v>
      </c>
      <c r="I15919" s="23"/>
      <c r="J15919" s="23"/>
      <c r="P15919" s="23"/>
      <c r="Q15919" s="23"/>
    </row>
    <row r="15920" spans="2:17" ht="12.5" x14ac:dyDescent="0.25">
      <c r="B15920" s="24">
        <v>2833</v>
      </c>
      <c r="C15920" s="24">
        <v>4719072</v>
      </c>
      <c r="I15920" s="23"/>
      <c r="J15920" s="23"/>
      <c r="P15920" s="23"/>
      <c r="Q15920" s="23"/>
    </row>
    <row r="15921" spans="2:17" ht="12.5" x14ac:dyDescent="0.25">
      <c r="B15921" s="24">
        <v>2833</v>
      </c>
      <c r="C15921" s="24">
        <v>4111540</v>
      </c>
      <c r="I15921" s="23"/>
      <c r="J15921" s="23"/>
      <c r="P15921" s="23"/>
      <c r="Q15921" s="23"/>
    </row>
    <row r="15922" spans="2:17" ht="12.5" x14ac:dyDescent="0.25">
      <c r="B15922" s="24">
        <v>2833</v>
      </c>
      <c r="C15922" s="24">
        <v>4394355</v>
      </c>
      <c r="I15922" s="23"/>
      <c r="J15922" s="23"/>
      <c r="P15922" s="23"/>
      <c r="Q15922" s="23"/>
    </row>
    <row r="15923" spans="2:17" ht="12.5" x14ac:dyDescent="0.25">
      <c r="B15923" s="24">
        <v>2833</v>
      </c>
      <c r="C15923" s="24">
        <v>4855501</v>
      </c>
      <c r="I15923" s="23"/>
      <c r="J15923" s="23"/>
      <c r="P15923" s="23"/>
      <c r="Q15923" s="23"/>
    </row>
    <row r="15924" spans="2:17" ht="12.5" x14ac:dyDescent="0.25">
      <c r="B15924" s="24">
        <v>2833</v>
      </c>
      <c r="C15924" s="24">
        <v>4155392</v>
      </c>
      <c r="I15924" s="23"/>
      <c r="J15924" s="23"/>
      <c r="P15924" s="23"/>
      <c r="Q15924" s="23"/>
    </row>
    <row r="15925" spans="2:17" ht="12.5" x14ac:dyDescent="0.25">
      <c r="B15925" s="24">
        <v>2833</v>
      </c>
      <c r="C15925" s="24">
        <v>3315335</v>
      </c>
      <c r="I15925" s="23"/>
      <c r="J15925" s="23"/>
      <c r="P15925" s="23"/>
      <c r="Q15925" s="23"/>
    </row>
    <row r="15926" spans="2:17" ht="12.5" x14ac:dyDescent="0.25">
      <c r="B15926" s="24">
        <v>2833</v>
      </c>
      <c r="C15926" s="24">
        <v>4013232</v>
      </c>
      <c r="I15926" s="23"/>
      <c r="J15926" s="23"/>
      <c r="P15926" s="23"/>
      <c r="Q15926" s="23"/>
    </row>
    <row r="15927" spans="2:17" ht="12.5" x14ac:dyDescent="0.25">
      <c r="B15927" s="24">
        <v>2833</v>
      </c>
      <c r="C15927" s="24">
        <v>3810651</v>
      </c>
      <c r="I15927" s="23"/>
      <c r="J15927" s="23"/>
      <c r="P15927" s="23"/>
      <c r="Q15927" s="23"/>
    </row>
    <row r="15928" spans="2:17" ht="12.5" x14ac:dyDescent="0.25">
      <c r="B15928" s="24">
        <v>2833</v>
      </c>
      <c r="C15928" s="24">
        <v>4383592</v>
      </c>
      <c r="I15928" s="23"/>
      <c r="J15928" s="23"/>
      <c r="P15928" s="23"/>
      <c r="Q15928" s="23"/>
    </row>
    <row r="15929" spans="2:17" ht="12.5" x14ac:dyDescent="0.25">
      <c r="B15929" s="24">
        <v>2833</v>
      </c>
      <c r="C15929" s="24">
        <v>3921251</v>
      </c>
      <c r="I15929" s="23"/>
      <c r="J15929" s="23"/>
      <c r="P15929" s="23"/>
      <c r="Q15929" s="23"/>
    </row>
    <row r="15930" spans="2:17" ht="12.5" x14ac:dyDescent="0.25">
      <c r="B15930" s="24">
        <v>2833</v>
      </c>
      <c r="C15930" s="24">
        <v>4583510</v>
      </c>
      <c r="I15930" s="23"/>
      <c r="J15930" s="23"/>
      <c r="P15930" s="23"/>
      <c r="Q15930" s="23"/>
    </row>
    <row r="15931" spans="2:17" ht="12.5" x14ac:dyDescent="0.25">
      <c r="B15931" s="24">
        <v>2833</v>
      </c>
      <c r="C15931" s="24">
        <v>3608468</v>
      </c>
      <c r="I15931" s="23"/>
      <c r="J15931" s="23"/>
      <c r="P15931" s="23"/>
      <c r="Q15931" s="23"/>
    </row>
    <row r="15932" spans="2:17" ht="12.5" x14ac:dyDescent="0.25">
      <c r="B15932" s="24">
        <v>2833</v>
      </c>
      <c r="C15932" s="24">
        <v>2885169</v>
      </c>
      <c r="I15932" s="23"/>
      <c r="J15932" s="23"/>
      <c r="P15932" s="23"/>
      <c r="Q15932" s="23"/>
    </row>
    <row r="15933" spans="2:17" ht="12.5" x14ac:dyDescent="0.25">
      <c r="B15933" s="24">
        <v>2833</v>
      </c>
      <c r="C15933" s="24">
        <v>4040279</v>
      </c>
      <c r="I15933" s="23"/>
      <c r="J15933" s="23"/>
      <c r="P15933" s="23"/>
      <c r="Q15933" s="23"/>
    </row>
    <row r="15934" spans="2:17" ht="12.5" x14ac:dyDescent="0.25">
      <c r="B15934" s="24">
        <v>2833</v>
      </c>
      <c r="C15934" s="24">
        <v>3894366</v>
      </c>
      <c r="I15934" s="23"/>
      <c r="J15934" s="23"/>
      <c r="P15934" s="23"/>
      <c r="Q15934" s="23"/>
    </row>
    <row r="15935" spans="2:17" ht="12.5" x14ac:dyDescent="0.25">
      <c r="B15935" s="24">
        <v>2833</v>
      </c>
      <c r="C15935" s="24">
        <v>4125020</v>
      </c>
      <c r="I15935" s="23"/>
      <c r="J15935" s="23"/>
      <c r="P15935" s="23"/>
      <c r="Q15935" s="23"/>
    </row>
    <row r="15936" spans="2:17" ht="12.5" x14ac:dyDescent="0.25">
      <c r="B15936" s="24">
        <v>2833</v>
      </c>
      <c r="C15936" s="24">
        <v>3443689</v>
      </c>
      <c r="I15936" s="23"/>
      <c r="J15936" s="23"/>
      <c r="P15936" s="23"/>
      <c r="Q15936" s="23"/>
    </row>
    <row r="15937" spans="2:17" ht="12.5" x14ac:dyDescent="0.25">
      <c r="B15937" s="24">
        <v>2833</v>
      </c>
      <c r="C15937" s="24">
        <v>3319296</v>
      </c>
      <c r="I15937" s="23"/>
      <c r="J15937" s="23"/>
      <c r="P15937" s="23"/>
      <c r="Q15937" s="23"/>
    </row>
    <row r="15938" spans="2:17" ht="12.5" x14ac:dyDescent="0.25">
      <c r="B15938" s="24">
        <v>2833</v>
      </c>
      <c r="C15938" s="24">
        <v>3777426</v>
      </c>
      <c r="I15938" s="23"/>
      <c r="J15938" s="23"/>
      <c r="P15938" s="23"/>
      <c r="Q15938" s="23"/>
    </row>
    <row r="15939" spans="2:17" ht="12.5" x14ac:dyDescent="0.25">
      <c r="B15939" s="24">
        <v>2833</v>
      </c>
      <c r="C15939" s="24">
        <v>4474481</v>
      </c>
      <c r="I15939" s="23"/>
      <c r="J15939" s="23"/>
      <c r="P15939" s="23"/>
      <c r="Q15939" s="23"/>
    </row>
    <row r="15940" spans="2:17" ht="12.5" x14ac:dyDescent="0.25">
      <c r="B15940" s="24">
        <v>2833</v>
      </c>
      <c r="C15940" s="24">
        <v>3535081</v>
      </c>
      <c r="I15940" s="23"/>
      <c r="J15940" s="23"/>
      <c r="P15940" s="23"/>
      <c r="Q15940" s="23"/>
    </row>
    <row r="15941" spans="2:17" ht="12.5" x14ac:dyDescent="0.25">
      <c r="B15941" s="24">
        <v>2833</v>
      </c>
      <c r="C15941" s="24">
        <v>4701573</v>
      </c>
      <c r="I15941" s="23"/>
      <c r="J15941" s="23"/>
      <c r="P15941" s="23"/>
      <c r="Q15941" s="23"/>
    </row>
    <row r="15942" spans="2:17" ht="12.5" x14ac:dyDescent="0.25">
      <c r="B15942" s="24">
        <v>2833</v>
      </c>
      <c r="C15942" s="24">
        <v>3937628</v>
      </c>
      <c r="I15942" s="23"/>
      <c r="J15942" s="23"/>
      <c r="P15942" s="23"/>
      <c r="Q15942" s="23"/>
    </row>
    <row r="15943" spans="2:17" ht="12.5" x14ac:dyDescent="0.25">
      <c r="B15943" s="24">
        <v>2833</v>
      </c>
      <c r="C15943" s="24">
        <v>3824844</v>
      </c>
      <c r="I15943" s="23"/>
      <c r="J15943" s="23"/>
      <c r="P15943" s="23"/>
      <c r="Q15943" s="23"/>
    </row>
    <row r="15944" spans="2:17" ht="12.5" x14ac:dyDescent="0.25">
      <c r="B15944" s="24">
        <v>2833</v>
      </c>
      <c r="C15944" s="24">
        <v>4849636</v>
      </c>
      <c r="I15944" s="23"/>
      <c r="J15944" s="23"/>
      <c r="P15944" s="23"/>
      <c r="Q15944" s="23"/>
    </row>
    <row r="15945" spans="2:17" ht="12.5" x14ac:dyDescent="0.25">
      <c r="B15945" s="24">
        <v>2833</v>
      </c>
      <c r="C15945" s="24">
        <v>4203355</v>
      </c>
      <c r="I15945" s="23"/>
      <c r="J15945" s="23"/>
      <c r="P15945" s="23"/>
      <c r="Q15945" s="23"/>
    </row>
    <row r="15946" spans="2:17" ht="12.5" x14ac:dyDescent="0.25">
      <c r="B15946" s="24">
        <v>2833</v>
      </c>
      <c r="C15946" s="24">
        <v>4314576</v>
      </c>
      <c r="I15946" s="23"/>
      <c r="J15946" s="23"/>
      <c r="P15946" s="23"/>
      <c r="Q15946" s="23"/>
    </row>
    <row r="15947" spans="2:17" ht="12.5" x14ac:dyDescent="0.25">
      <c r="B15947" s="24">
        <v>2833</v>
      </c>
      <c r="C15947" s="24">
        <v>3627802</v>
      </c>
      <c r="I15947" s="23"/>
      <c r="J15947" s="23"/>
      <c r="P15947" s="23"/>
      <c r="Q15947" s="23"/>
    </row>
    <row r="15948" spans="2:17" ht="12.5" x14ac:dyDescent="0.25">
      <c r="B15948" s="24">
        <v>2833</v>
      </c>
      <c r="C15948" s="24">
        <v>3974323</v>
      </c>
      <c r="I15948" s="23"/>
      <c r="J15948" s="23"/>
      <c r="P15948" s="23"/>
      <c r="Q15948" s="23"/>
    </row>
    <row r="15949" spans="2:17" ht="12.5" x14ac:dyDescent="0.25">
      <c r="B15949" s="24">
        <v>2833</v>
      </c>
      <c r="C15949" s="24">
        <v>4016394</v>
      </c>
      <c r="I15949" s="23"/>
      <c r="J15949" s="23"/>
      <c r="P15949" s="23"/>
      <c r="Q15949" s="23"/>
    </row>
    <row r="15950" spans="2:17" ht="12.5" x14ac:dyDescent="0.25">
      <c r="B15950" s="24">
        <v>2833</v>
      </c>
      <c r="C15950" s="24">
        <v>3107938</v>
      </c>
      <c r="I15950" s="23"/>
      <c r="J15950" s="23"/>
      <c r="P15950" s="23"/>
      <c r="Q15950" s="23"/>
    </row>
    <row r="15951" spans="2:17" ht="12.5" x14ac:dyDescent="0.25">
      <c r="B15951" s="24">
        <v>2833</v>
      </c>
      <c r="C15951" s="24">
        <v>4017351</v>
      </c>
      <c r="I15951" s="23"/>
      <c r="J15951" s="23"/>
      <c r="P15951" s="23"/>
      <c r="Q15951" s="23"/>
    </row>
    <row r="15952" spans="2:17" ht="12.5" x14ac:dyDescent="0.25">
      <c r="B15952" s="24">
        <v>2833</v>
      </c>
      <c r="C15952" s="24">
        <v>3900262</v>
      </c>
      <c r="I15952" s="23"/>
      <c r="J15952" s="23"/>
      <c r="P15952" s="23"/>
      <c r="Q15952" s="23"/>
    </row>
    <row r="15953" spans="2:17" ht="12.5" x14ac:dyDescent="0.25">
      <c r="B15953" s="24">
        <v>2833</v>
      </c>
      <c r="C15953" s="24">
        <v>3961330</v>
      </c>
      <c r="I15953" s="23"/>
      <c r="J15953" s="23"/>
      <c r="P15953" s="23"/>
      <c r="Q15953" s="23"/>
    </row>
    <row r="15954" spans="2:17" ht="12.5" x14ac:dyDescent="0.25">
      <c r="B15954" s="24">
        <v>2833</v>
      </c>
      <c r="C15954" s="24">
        <v>3851999</v>
      </c>
      <c r="I15954" s="23"/>
      <c r="J15954" s="23"/>
      <c r="P15954" s="23"/>
      <c r="Q15954" s="23"/>
    </row>
    <row r="15955" spans="2:17" ht="12.5" x14ac:dyDescent="0.25">
      <c r="B15955" s="24">
        <v>2833</v>
      </c>
      <c r="C15955" s="24">
        <v>4519436</v>
      </c>
      <c r="I15955" s="23"/>
      <c r="J15955" s="23"/>
      <c r="P15955" s="23"/>
      <c r="Q15955" s="23"/>
    </row>
    <row r="15956" spans="2:17" ht="12.5" x14ac:dyDescent="0.25">
      <c r="B15956" s="24">
        <v>2833</v>
      </c>
      <c r="C15956" s="24">
        <v>3351033</v>
      </c>
      <c r="I15956" s="23"/>
      <c r="J15956" s="23"/>
      <c r="P15956" s="23"/>
      <c r="Q15956" s="23"/>
    </row>
    <row r="15957" spans="2:17" ht="12.5" x14ac:dyDescent="0.25">
      <c r="B15957" s="24">
        <v>2833</v>
      </c>
      <c r="C15957" s="24">
        <v>3820816</v>
      </c>
      <c r="I15957" s="23"/>
      <c r="J15957" s="23"/>
      <c r="P15957" s="23"/>
      <c r="Q15957" s="23"/>
    </row>
    <row r="15958" spans="2:17" ht="12.5" x14ac:dyDescent="0.25">
      <c r="B15958" s="24">
        <v>2833</v>
      </c>
      <c r="C15958" s="24">
        <v>3919036</v>
      </c>
      <c r="I15958" s="23"/>
      <c r="J15958" s="23"/>
      <c r="P15958" s="23"/>
      <c r="Q15958" s="23"/>
    </row>
    <row r="15959" spans="2:17" ht="12.5" x14ac:dyDescent="0.25">
      <c r="B15959" s="24">
        <v>2833</v>
      </c>
      <c r="C15959" s="24">
        <v>8108694</v>
      </c>
      <c r="I15959" s="23"/>
      <c r="J15959" s="23"/>
      <c r="P15959" s="23"/>
      <c r="Q15959" s="23"/>
    </row>
    <row r="15960" spans="2:17" ht="12.5" x14ac:dyDescent="0.25">
      <c r="B15960" s="24">
        <v>2833</v>
      </c>
      <c r="C15960" s="24">
        <v>4152391</v>
      </c>
      <c r="I15960" s="23"/>
      <c r="J15960" s="23"/>
      <c r="P15960" s="23"/>
      <c r="Q15960" s="23"/>
    </row>
    <row r="15961" spans="2:17" ht="12.5" x14ac:dyDescent="0.25">
      <c r="B15961" s="24">
        <v>2833</v>
      </c>
      <c r="C15961" s="24">
        <v>3599412</v>
      </c>
      <c r="I15961" s="23"/>
      <c r="J15961" s="23"/>
      <c r="P15961" s="23"/>
      <c r="Q15961" s="23"/>
    </row>
    <row r="15962" spans="2:17" ht="12.5" x14ac:dyDescent="0.25">
      <c r="B15962" s="24">
        <v>2833</v>
      </c>
      <c r="C15962" s="24">
        <v>4464241</v>
      </c>
      <c r="I15962" s="23"/>
      <c r="J15962" s="23"/>
      <c r="P15962" s="23"/>
      <c r="Q15962" s="23"/>
    </row>
    <row r="15963" spans="2:17" ht="12.5" x14ac:dyDescent="0.25">
      <c r="B15963" s="24">
        <v>2833</v>
      </c>
      <c r="C15963" s="24">
        <v>3034935</v>
      </c>
      <c r="I15963" s="23"/>
      <c r="J15963" s="23"/>
      <c r="P15963" s="23"/>
      <c r="Q15963" s="23"/>
    </row>
    <row r="15964" spans="2:17" ht="12.5" x14ac:dyDescent="0.25">
      <c r="B15964" s="24">
        <v>2833</v>
      </c>
      <c r="C15964" s="24">
        <v>3876163</v>
      </c>
      <c r="I15964" s="23"/>
      <c r="J15964" s="23"/>
      <c r="P15964" s="23"/>
      <c r="Q15964" s="23"/>
    </row>
    <row r="15965" spans="2:17" ht="12.5" x14ac:dyDescent="0.25">
      <c r="B15965" s="24">
        <v>2833</v>
      </c>
      <c r="C15965" s="24">
        <v>4597457</v>
      </c>
      <c r="I15965" s="23"/>
      <c r="J15965" s="23"/>
      <c r="P15965" s="23"/>
      <c r="Q15965" s="23"/>
    </row>
    <row r="15966" spans="2:17" ht="12.5" x14ac:dyDescent="0.25">
      <c r="B15966" s="24">
        <v>2833</v>
      </c>
      <c r="C15966" s="24">
        <v>1761831</v>
      </c>
      <c r="I15966" s="23"/>
      <c r="J15966" s="23"/>
      <c r="P15966" s="23"/>
      <c r="Q15966" s="23"/>
    </row>
    <row r="15967" spans="2:17" ht="12.5" x14ac:dyDescent="0.25">
      <c r="B15967" s="24">
        <v>2833</v>
      </c>
      <c r="C15967" s="24">
        <v>3494850</v>
      </c>
      <c r="I15967" s="23"/>
      <c r="J15967" s="23"/>
      <c r="P15967" s="23"/>
      <c r="Q15967" s="23"/>
    </row>
    <row r="15968" spans="2:17" ht="12.5" x14ac:dyDescent="0.25">
      <c r="B15968" s="24">
        <v>2833</v>
      </c>
      <c r="C15968" s="24">
        <v>3934979</v>
      </c>
      <c r="I15968" s="23"/>
      <c r="J15968" s="23"/>
      <c r="P15968" s="23"/>
      <c r="Q15968" s="23"/>
    </row>
    <row r="15969" spans="2:17" ht="12.5" x14ac:dyDescent="0.25">
      <c r="B15969" s="24">
        <v>2833</v>
      </c>
      <c r="C15969" s="24">
        <v>3890657</v>
      </c>
      <c r="I15969" s="23"/>
      <c r="J15969" s="23"/>
      <c r="P15969" s="23"/>
      <c r="Q15969" s="23"/>
    </row>
    <row r="15970" spans="2:17" ht="12.5" x14ac:dyDescent="0.25">
      <c r="B15970" s="24">
        <v>2833</v>
      </c>
      <c r="C15970" s="24">
        <v>3367877</v>
      </c>
      <c r="I15970" s="23"/>
      <c r="J15970" s="23"/>
      <c r="P15970" s="23"/>
      <c r="Q15970" s="23"/>
    </row>
    <row r="15971" spans="2:17" ht="12.5" x14ac:dyDescent="0.25">
      <c r="B15971" s="24">
        <v>2833</v>
      </c>
      <c r="C15971" s="24">
        <v>3446400</v>
      </c>
      <c r="I15971" s="23"/>
      <c r="J15971" s="23"/>
      <c r="P15971" s="23"/>
      <c r="Q15971" s="23"/>
    </row>
    <row r="15972" spans="2:17" ht="12.5" x14ac:dyDescent="0.25">
      <c r="B15972" s="24">
        <v>2833</v>
      </c>
      <c r="C15972" s="24">
        <v>5258703</v>
      </c>
      <c r="I15972" s="23"/>
      <c r="J15972" s="23"/>
      <c r="P15972" s="23"/>
      <c r="Q15972" s="23"/>
    </row>
    <row r="15973" spans="2:17" ht="12.5" x14ac:dyDescent="0.25">
      <c r="B15973" s="24">
        <v>2833</v>
      </c>
      <c r="C15973" s="24">
        <v>5453166</v>
      </c>
      <c r="I15973" s="23"/>
      <c r="J15973" s="23"/>
      <c r="P15973" s="23"/>
      <c r="Q15973" s="23"/>
    </row>
    <row r="15974" spans="2:17" ht="12.5" x14ac:dyDescent="0.25">
      <c r="B15974" s="24">
        <v>2833</v>
      </c>
      <c r="C15974" s="24">
        <v>3960266</v>
      </c>
      <c r="I15974" s="23"/>
      <c r="J15974" s="23"/>
      <c r="P15974" s="23"/>
      <c r="Q15974" s="23"/>
    </row>
    <row r="15975" spans="2:17" ht="12.5" x14ac:dyDescent="0.25">
      <c r="B15975" s="24">
        <v>2833</v>
      </c>
      <c r="C15975" s="24">
        <v>3523695</v>
      </c>
      <c r="I15975" s="23"/>
      <c r="J15975" s="23"/>
      <c r="P15975" s="23"/>
      <c r="Q15975" s="23"/>
    </row>
    <row r="15976" spans="2:17" ht="12.5" x14ac:dyDescent="0.25">
      <c r="B15976" s="24">
        <v>2833</v>
      </c>
      <c r="C15976" s="24">
        <v>2930615</v>
      </c>
      <c r="I15976" s="23"/>
      <c r="J15976" s="23"/>
      <c r="P15976" s="23"/>
      <c r="Q15976" s="23"/>
    </row>
    <row r="15977" spans="2:17" ht="12.5" x14ac:dyDescent="0.25">
      <c r="B15977" s="24">
        <v>2833</v>
      </c>
      <c r="C15977" s="24">
        <v>3646665</v>
      </c>
      <c r="I15977" s="23"/>
      <c r="J15977" s="23"/>
      <c r="P15977" s="23"/>
      <c r="Q15977" s="23"/>
    </row>
    <row r="15978" spans="2:17" ht="12.5" x14ac:dyDescent="0.25">
      <c r="B15978" s="24">
        <v>2833</v>
      </c>
      <c r="C15978" s="24">
        <v>3681271</v>
      </c>
      <c r="I15978" s="23"/>
      <c r="J15978" s="23"/>
      <c r="P15978" s="23"/>
      <c r="Q15978" s="23"/>
    </row>
    <row r="15979" spans="2:17" ht="12.5" x14ac:dyDescent="0.25">
      <c r="B15979" s="24">
        <v>2833</v>
      </c>
      <c r="C15979" s="24">
        <v>3874351</v>
      </c>
      <c r="I15979" s="23"/>
      <c r="J15979" s="23"/>
      <c r="P15979" s="23"/>
      <c r="Q15979" s="23"/>
    </row>
    <row r="15980" spans="2:17" ht="12.5" x14ac:dyDescent="0.25">
      <c r="B15980" s="24">
        <v>2833</v>
      </c>
      <c r="C15980" s="24">
        <v>3884821</v>
      </c>
      <c r="I15980" s="23"/>
      <c r="J15980" s="23"/>
      <c r="P15980" s="23"/>
      <c r="Q15980" s="23"/>
    </row>
    <row r="15981" spans="2:17" ht="12.5" x14ac:dyDescent="0.25">
      <c r="B15981" s="24">
        <v>2833</v>
      </c>
      <c r="C15981" s="24">
        <v>4034519</v>
      </c>
      <c r="I15981" s="23"/>
      <c r="J15981" s="23"/>
      <c r="P15981" s="23"/>
      <c r="Q15981" s="23"/>
    </row>
    <row r="15982" spans="2:17" ht="12.5" x14ac:dyDescent="0.25">
      <c r="B15982" s="24">
        <v>2833</v>
      </c>
      <c r="C15982" s="24">
        <v>3632477</v>
      </c>
      <c r="I15982" s="23"/>
      <c r="J15982" s="23"/>
      <c r="P15982" s="23"/>
      <c r="Q15982" s="23"/>
    </row>
    <row r="15983" spans="2:17" ht="12.5" x14ac:dyDescent="0.25">
      <c r="B15983" s="24">
        <v>2833</v>
      </c>
      <c r="C15983" s="24">
        <v>4690154</v>
      </c>
      <c r="I15983" s="23"/>
      <c r="J15983" s="23"/>
      <c r="P15983" s="23"/>
      <c r="Q15983" s="23"/>
    </row>
    <row r="15984" spans="2:17" ht="12.5" x14ac:dyDescent="0.25">
      <c r="B15984" s="24">
        <v>2833</v>
      </c>
      <c r="C15984" s="24">
        <v>3930472</v>
      </c>
      <c r="I15984" s="23"/>
      <c r="J15984" s="23"/>
      <c r="P15984" s="23"/>
      <c r="Q15984" s="23"/>
    </row>
    <row r="15985" spans="2:17" ht="12.5" x14ac:dyDescent="0.25">
      <c r="B15985" s="24">
        <v>2833</v>
      </c>
      <c r="C15985" s="24">
        <v>3973410</v>
      </c>
      <c r="I15985" s="23"/>
      <c r="J15985" s="23"/>
      <c r="P15985" s="23"/>
      <c r="Q15985" s="23"/>
    </row>
    <row r="15986" spans="2:17" ht="12.5" x14ac:dyDescent="0.25">
      <c r="B15986" s="24">
        <v>2833</v>
      </c>
      <c r="C15986" s="24">
        <v>3794281</v>
      </c>
      <c r="I15986" s="23"/>
      <c r="J15986" s="23"/>
      <c r="P15986" s="23"/>
      <c r="Q15986" s="23"/>
    </row>
    <row r="15987" spans="2:17" ht="12.5" x14ac:dyDescent="0.25">
      <c r="B15987" s="24">
        <v>2833</v>
      </c>
      <c r="C15987" s="24">
        <v>3459548</v>
      </c>
      <c r="I15987" s="23"/>
      <c r="J15987" s="23"/>
      <c r="P15987" s="23"/>
      <c r="Q15987" s="23"/>
    </row>
    <row r="15988" spans="2:17" ht="12.5" x14ac:dyDescent="0.25">
      <c r="B15988" s="24">
        <v>2833</v>
      </c>
      <c r="C15988" s="24">
        <v>4929937</v>
      </c>
      <c r="I15988" s="23"/>
      <c r="J15988" s="23"/>
      <c r="P15988" s="23"/>
      <c r="Q15988" s="23"/>
    </row>
    <row r="15989" spans="2:17" ht="12.5" x14ac:dyDescent="0.25">
      <c r="B15989" s="24">
        <v>2833</v>
      </c>
      <c r="C15989" s="24">
        <v>3332144</v>
      </c>
      <c r="I15989" s="23"/>
      <c r="J15989" s="23"/>
      <c r="P15989" s="23"/>
      <c r="Q15989" s="23"/>
    </row>
    <row r="15990" spans="2:17" ht="12.5" x14ac:dyDescent="0.25">
      <c r="B15990" s="24">
        <v>2833</v>
      </c>
      <c r="C15990" s="24">
        <v>3895730</v>
      </c>
      <c r="I15990" s="23"/>
      <c r="J15990" s="23"/>
      <c r="P15990" s="23"/>
      <c r="Q15990" s="23"/>
    </row>
    <row r="15991" spans="2:17" ht="12.5" x14ac:dyDescent="0.25">
      <c r="B15991" s="24">
        <v>2833</v>
      </c>
      <c r="C15991" s="24">
        <v>3937810</v>
      </c>
      <c r="I15991" s="23"/>
      <c r="J15991" s="23"/>
      <c r="P15991" s="23"/>
      <c r="Q15991" s="23"/>
    </row>
    <row r="15992" spans="2:17" ht="12.5" x14ac:dyDescent="0.25">
      <c r="B15992" s="24">
        <v>2833</v>
      </c>
      <c r="C15992" s="24">
        <v>3072858</v>
      </c>
      <c r="I15992" s="23"/>
      <c r="J15992" s="23"/>
      <c r="P15992" s="23"/>
      <c r="Q15992" s="23"/>
    </row>
    <row r="15993" spans="2:17" ht="12.5" x14ac:dyDescent="0.25">
      <c r="B15993" s="24">
        <v>2833</v>
      </c>
      <c r="C15993" s="24">
        <v>3909076</v>
      </c>
      <c r="I15993" s="23"/>
      <c r="J15993" s="23"/>
      <c r="P15993" s="23"/>
      <c r="Q15993" s="23"/>
    </row>
    <row r="15994" spans="2:17" ht="12.5" x14ac:dyDescent="0.25">
      <c r="B15994" s="24">
        <v>2833</v>
      </c>
      <c r="C15994" s="24">
        <v>3851726</v>
      </c>
      <c r="I15994" s="23"/>
      <c r="J15994" s="23"/>
      <c r="P15994" s="23"/>
      <c r="Q15994" s="23"/>
    </row>
    <row r="15995" spans="2:17" ht="12.5" x14ac:dyDescent="0.25">
      <c r="B15995" s="24">
        <v>2833</v>
      </c>
      <c r="C15995" s="24">
        <v>3449459</v>
      </c>
      <c r="I15995" s="23"/>
      <c r="J15995" s="23"/>
      <c r="P15995" s="23"/>
      <c r="Q15995" s="23"/>
    </row>
    <row r="15996" spans="2:17" ht="12.5" x14ac:dyDescent="0.25">
      <c r="B15996" s="24">
        <v>2833</v>
      </c>
      <c r="C15996" s="24">
        <v>2424475</v>
      </c>
      <c r="I15996" s="23"/>
      <c r="J15996" s="23"/>
      <c r="P15996" s="23"/>
      <c r="Q15996" s="23"/>
    </row>
    <row r="15997" spans="2:17" ht="12.5" x14ac:dyDescent="0.25">
      <c r="B15997" s="24">
        <v>2833</v>
      </c>
      <c r="C15997" s="24">
        <v>3945050</v>
      </c>
      <c r="I15997" s="23"/>
      <c r="J15997" s="23"/>
      <c r="P15997" s="23"/>
      <c r="Q15997" s="23"/>
    </row>
    <row r="15998" spans="2:17" ht="12.5" x14ac:dyDescent="0.25">
      <c r="B15998" s="24">
        <v>2833</v>
      </c>
      <c r="C15998" s="24">
        <v>3475020</v>
      </c>
      <c r="I15998" s="23"/>
      <c r="J15998" s="23"/>
      <c r="P15998" s="23"/>
      <c r="Q15998" s="23"/>
    </row>
    <row r="15999" spans="2:17" ht="12.5" x14ac:dyDescent="0.25">
      <c r="B15999" s="24">
        <v>2833</v>
      </c>
      <c r="C15999" s="24">
        <v>5413439</v>
      </c>
      <c r="I15999" s="23"/>
      <c r="J15999" s="23"/>
      <c r="P15999" s="23"/>
      <c r="Q15999" s="23"/>
    </row>
    <row r="16000" spans="2:17" ht="12.5" x14ac:dyDescent="0.25">
      <c r="B16000" s="24">
        <v>2833</v>
      </c>
      <c r="C16000" s="24">
        <v>7301641</v>
      </c>
      <c r="I16000" s="23"/>
      <c r="J16000" s="23"/>
      <c r="P16000" s="23"/>
      <c r="Q16000" s="23"/>
    </row>
    <row r="16001" spans="2:17" ht="12.5" x14ac:dyDescent="0.25">
      <c r="B16001" s="24">
        <v>2833</v>
      </c>
      <c r="C16001" s="24">
        <v>4701322</v>
      </c>
      <c r="I16001" s="23"/>
      <c r="J16001" s="23"/>
      <c r="P16001" s="23"/>
      <c r="Q16001" s="23"/>
    </row>
    <row r="16002" spans="2:17" ht="12.5" x14ac:dyDescent="0.25">
      <c r="B16002" s="24">
        <v>2833</v>
      </c>
      <c r="C16002" s="24">
        <v>2758711</v>
      </c>
      <c r="I16002" s="23"/>
      <c r="J16002" s="23"/>
      <c r="P16002" s="23"/>
      <c r="Q16002" s="23"/>
    </row>
    <row r="16003" spans="2:17" ht="12.5" x14ac:dyDescent="0.25">
      <c r="B16003" s="24">
        <v>2833</v>
      </c>
      <c r="C16003" s="24">
        <v>4434490</v>
      </c>
      <c r="I16003" s="23"/>
      <c r="J16003" s="23"/>
      <c r="P16003" s="23"/>
      <c r="Q16003" s="23"/>
    </row>
    <row r="16004" spans="2:17" ht="12.5" x14ac:dyDescent="0.25">
      <c r="B16004" s="24">
        <v>2833</v>
      </c>
      <c r="C16004" s="24">
        <v>4005919</v>
      </c>
      <c r="I16004" s="23"/>
      <c r="J16004" s="23"/>
      <c r="P16004" s="23"/>
      <c r="Q16004" s="23"/>
    </row>
    <row r="16005" spans="2:17" ht="12.5" x14ac:dyDescent="0.25">
      <c r="B16005" s="24">
        <v>2833</v>
      </c>
      <c r="C16005" s="24">
        <v>2223931</v>
      </c>
      <c r="I16005" s="23"/>
      <c r="J16005" s="23"/>
      <c r="P16005" s="23"/>
      <c r="Q16005" s="23"/>
    </row>
    <row r="16006" spans="2:17" ht="12.5" x14ac:dyDescent="0.25">
      <c r="B16006" s="24">
        <v>2833</v>
      </c>
      <c r="C16006" s="24">
        <v>3356726</v>
      </c>
      <c r="I16006" s="23"/>
      <c r="J16006" s="23"/>
      <c r="P16006" s="23"/>
      <c r="Q16006" s="23"/>
    </row>
    <row r="16007" spans="2:17" ht="12.5" x14ac:dyDescent="0.25">
      <c r="B16007" s="24">
        <v>2833</v>
      </c>
      <c r="C16007" s="24">
        <v>3761582</v>
      </c>
      <c r="I16007" s="23"/>
      <c r="J16007" s="23"/>
      <c r="P16007" s="23"/>
      <c r="Q16007" s="23"/>
    </row>
    <row r="16008" spans="2:17" ht="12.5" x14ac:dyDescent="0.25">
      <c r="B16008" s="24">
        <v>2833</v>
      </c>
      <c r="C16008" s="24">
        <v>4574717</v>
      </c>
      <c r="I16008" s="23"/>
      <c r="J16008" s="23"/>
      <c r="P16008" s="23"/>
      <c r="Q16008" s="23"/>
    </row>
    <row r="16009" spans="2:17" ht="12.5" x14ac:dyDescent="0.25">
      <c r="B16009" s="24">
        <v>2833</v>
      </c>
      <c r="C16009" s="24">
        <v>4633439</v>
      </c>
      <c r="I16009" s="23"/>
      <c r="J16009" s="23"/>
      <c r="P16009" s="23"/>
      <c r="Q16009" s="23"/>
    </row>
    <row r="16010" spans="2:17" ht="12.5" x14ac:dyDescent="0.25">
      <c r="B16010" s="24">
        <v>2833</v>
      </c>
      <c r="C16010" s="24">
        <v>3826109</v>
      </c>
      <c r="I16010" s="23"/>
      <c r="J16010" s="23"/>
      <c r="P16010" s="23"/>
      <c r="Q16010" s="23"/>
    </row>
    <row r="16011" spans="2:17" ht="12.5" x14ac:dyDescent="0.25">
      <c r="B16011" s="24">
        <v>2833</v>
      </c>
      <c r="C16011" s="24">
        <v>3738186</v>
      </c>
      <c r="I16011" s="23"/>
      <c r="J16011" s="23"/>
      <c r="P16011" s="23"/>
      <c r="Q16011" s="23"/>
    </row>
    <row r="16012" spans="2:17" ht="12.5" x14ac:dyDescent="0.25">
      <c r="B16012" s="24">
        <v>2833</v>
      </c>
      <c r="C16012" s="24">
        <v>4176756</v>
      </c>
      <c r="I16012" s="23"/>
      <c r="J16012" s="23"/>
      <c r="P16012" s="23"/>
      <c r="Q16012" s="23"/>
    </row>
    <row r="16013" spans="2:17" ht="12.5" x14ac:dyDescent="0.25">
      <c r="B16013" s="24">
        <v>2833</v>
      </c>
      <c r="C16013" s="24">
        <v>3248498</v>
      </c>
      <c r="I16013" s="23"/>
      <c r="J16013" s="23"/>
      <c r="P16013" s="23"/>
      <c r="Q16013" s="23"/>
    </row>
    <row r="16014" spans="2:17" ht="12.5" x14ac:dyDescent="0.25">
      <c r="B16014" s="24">
        <v>2833</v>
      </c>
      <c r="C16014" s="24">
        <v>2451757</v>
      </c>
      <c r="I16014" s="23"/>
      <c r="J16014" s="23"/>
      <c r="P16014" s="23"/>
      <c r="Q16014" s="23"/>
    </row>
    <row r="16015" spans="2:17" ht="12.5" x14ac:dyDescent="0.25">
      <c r="B16015" s="24">
        <v>2833</v>
      </c>
      <c r="C16015" s="24">
        <v>4457584</v>
      </c>
      <c r="I16015" s="23"/>
      <c r="J16015" s="23"/>
      <c r="P16015" s="23"/>
      <c r="Q16015" s="23"/>
    </row>
    <row r="16016" spans="2:17" ht="12.5" x14ac:dyDescent="0.25">
      <c r="B16016" s="24">
        <v>2833</v>
      </c>
      <c r="C16016" s="24">
        <v>4432999</v>
      </c>
      <c r="I16016" s="23"/>
      <c r="J16016" s="23"/>
      <c r="P16016" s="23"/>
      <c r="Q16016" s="23"/>
    </row>
    <row r="16017" spans="2:17" ht="12.5" x14ac:dyDescent="0.25">
      <c r="B16017" s="24">
        <v>2833</v>
      </c>
      <c r="C16017" s="24">
        <v>3141027</v>
      </c>
      <c r="I16017" s="23"/>
      <c r="J16017" s="23"/>
      <c r="P16017" s="23"/>
      <c r="Q16017" s="23"/>
    </row>
    <row r="16018" spans="2:17" ht="12.5" x14ac:dyDescent="0.25">
      <c r="B16018" s="24">
        <v>2833</v>
      </c>
      <c r="C16018" s="24">
        <v>4548410</v>
      </c>
      <c r="I16018" s="23"/>
      <c r="J16018" s="23"/>
      <c r="P16018" s="23"/>
      <c r="Q16018" s="23"/>
    </row>
    <row r="16019" spans="2:17" ht="12.5" x14ac:dyDescent="0.25">
      <c r="B16019" s="24">
        <v>2833</v>
      </c>
      <c r="C16019" s="24">
        <v>3989900</v>
      </c>
      <c r="I16019" s="23"/>
      <c r="J16019" s="23"/>
      <c r="P16019" s="23"/>
      <c r="Q16019" s="23"/>
    </row>
    <row r="16020" spans="2:17" ht="12.5" x14ac:dyDescent="0.25">
      <c r="B16020" s="24">
        <v>2833</v>
      </c>
      <c r="C16020" s="24">
        <v>3708966</v>
      </c>
      <c r="I16020" s="23"/>
      <c r="J16020" s="23"/>
      <c r="P16020" s="23"/>
      <c r="Q16020" s="23"/>
    </row>
    <row r="16021" spans="2:17" ht="12.5" x14ac:dyDescent="0.25">
      <c r="B16021" s="24">
        <v>2833</v>
      </c>
      <c r="C16021" s="24">
        <v>3591256</v>
      </c>
      <c r="I16021" s="23"/>
      <c r="J16021" s="23"/>
      <c r="P16021" s="23"/>
      <c r="Q16021" s="23"/>
    </row>
    <row r="16022" spans="2:17" ht="12.5" x14ac:dyDescent="0.25">
      <c r="B16022" s="24">
        <v>2833</v>
      </c>
      <c r="C16022" s="24">
        <v>3102204</v>
      </c>
      <c r="I16022" s="23"/>
      <c r="J16022" s="23"/>
      <c r="P16022" s="23"/>
      <c r="Q16022" s="23"/>
    </row>
    <row r="16023" spans="2:17" ht="12.5" x14ac:dyDescent="0.25">
      <c r="B16023" s="24">
        <v>2833</v>
      </c>
      <c r="C16023" s="24">
        <v>3730888</v>
      </c>
      <c r="I16023" s="23"/>
      <c r="J16023" s="23"/>
      <c r="P16023" s="23"/>
      <c r="Q16023" s="23"/>
    </row>
    <row r="16024" spans="2:17" ht="12.5" x14ac:dyDescent="0.25">
      <c r="B16024" s="24">
        <v>2833</v>
      </c>
      <c r="C16024" s="24">
        <v>3824153</v>
      </c>
      <c r="I16024" s="23"/>
      <c r="J16024" s="23"/>
      <c r="P16024" s="23"/>
      <c r="Q16024" s="23"/>
    </row>
    <row r="16025" spans="2:17" ht="12.5" x14ac:dyDescent="0.25">
      <c r="B16025" s="24">
        <v>2833</v>
      </c>
      <c r="C16025" s="24">
        <v>3919231</v>
      </c>
      <c r="I16025" s="23"/>
      <c r="J16025" s="23"/>
      <c r="P16025" s="23"/>
      <c r="Q16025" s="23"/>
    </row>
    <row r="16026" spans="2:17" ht="12.5" x14ac:dyDescent="0.25">
      <c r="B16026" s="24">
        <v>2833</v>
      </c>
      <c r="C16026" s="24">
        <v>3852216</v>
      </c>
      <c r="I16026" s="23"/>
      <c r="J16026" s="23"/>
      <c r="P16026" s="23"/>
      <c r="Q16026" s="23"/>
    </row>
    <row r="16027" spans="2:17" ht="12.5" x14ac:dyDescent="0.25">
      <c r="B16027" s="24">
        <v>2833</v>
      </c>
      <c r="C16027" s="24">
        <v>3875979</v>
      </c>
      <c r="I16027" s="23"/>
      <c r="J16027" s="23"/>
      <c r="P16027" s="23"/>
      <c r="Q16027" s="23"/>
    </row>
    <row r="16028" spans="2:17" ht="12.5" x14ac:dyDescent="0.25">
      <c r="B16028" s="24">
        <v>2833</v>
      </c>
      <c r="C16028" s="24">
        <v>4751647</v>
      </c>
      <c r="I16028" s="23"/>
      <c r="J16028" s="23"/>
      <c r="P16028" s="23"/>
      <c r="Q16028" s="23"/>
    </row>
    <row r="16029" spans="2:17" ht="12.5" x14ac:dyDescent="0.25">
      <c r="B16029" s="24">
        <v>2833</v>
      </c>
      <c r="C16029" s="24">
        <v>3908163</v>
      </c>
      <c r="I16029" s="23"/>
      <c r="J16029" s="23"/>
      <c r="P16029" s="23"/>
      <c r="Q16029" s="23"/>
    </row>
    <row r="16030" spans="2:17" ht="12.5" x14ac:dyDescent="0.25">
      <c r="B16030" s="24">
        <v>2833</v>
      </c>
      <c r="C16030" s="24">
        <v>2622430</v>
      </c>
      <c r="I16030" s="23"/>
      <c r="J16030" s="23"/>
      <c r="P16030" s="23"/>
      <c r="Q16030" s="23"/>
    </row>
    <row r="16031" spans="2:17" ht="12.5" x14ac:dyDescent="0.25">
      <c r="B16031" s="24">
        <v>2833</v>
      </c>
      <c r="C16031" s="24">
        <v>3825446</v>
      </c>
      <c r="I16031" s="23"/>
      <c r="J16031" s="23"/>
      <c r="P16031" s="23"/>
      <c r="Q16031" s="23"/>
    </row>
    <row r="16032" spans="2:17" ht="12.5" x14ac:dyDescent="0.25">
      <c r="B16032" s="24">
        <v>2833</v>
      </c>
      <c r="C16032" s="24">
        <v>4431711</v>
      </c>
      <c r="I16032" s="23"/>
      <c r="J16032" s="23"/>
      <c r="P16032" s="23"/>
      <c r="Q16032" s="23"/>
    </row>
    <row r="16033" spans="2:17" ht="12.5" x14ac:dyDescent="0.25">
      <c r="B16033" s="24">
        <v>2833</v>
      </c>
      <c r="C16033" s="24">
        <v>3821819</v>
      </c>
      <c r="I16033" s="23"/>
      <c r="J16033" s="23"/>
      <c r="P16033" s="23"/>
      <c r="Q16033" s="23"/>
    </row>
    <row r="16034" spans="2:17" ht="12.5" x14ac:dyDescent="0.25">
      <c r="B16034" s="24">
        <v>2833</v>
      </c>
      <c r="C16034" s="24">
        <v>5195242</v>
      </c>
      <c r="I16034" s="23"/>
      <c r="J16034" s="23"/>
      <c r="P16034" s="23"/>
      <c r="Q16034" s="23"/>
    </row>
    <row r="16035" spans="2:17" ht="12.5" x14ac:dyDescent="0.25">
      <c r="B16035" s="24">
        <v>2833</v>
      </c>
      <c r="C16035" s="24">
        <v>4275026</v>
      </c>
      <c r="I16035" s="23"/>
      <c r="J16035" s="23"/>
      <c r="P16035" s="23"/>
      <c r="Q16035" s="23"/>
    </row>
    <row r="16036" spans="2:17" ht="12.5" x14ac:dyDescent="0.25">
      <c r="B16036" s="24">
        <v>2833</v>
      </c>
      <c r="C16036" s="24">
        <v>4435807</v>
      </c>
      <c r="I16036" s="23"/>
      <c r="J16036" s="23"/>
      <c r="P16036" s="23"/>
      <c r="Q16036" s="23"/>
    </row>
    <row r="16037" spans="2:17" ht="12.5" x14ac:dyDescent="0.25">
      <c r="B16037" s="24">
        <v>2833</v>
      </c>
      <c r="C16037" s="24">
        <v>3948708</v>
      </c>
      <c r="I16037" s="23"/>
      <c r="J16037" s="23"/>
      <c r="P16037" s="23"/>
      <c r="Q16037" s="23"/>
    </row>
    <row r="16038" spans="2:17" ht="12.5" x14ac:dyDescent="0.25">
      <c r="B16038" s="24">
        <v>2833</v>
      </c>
      <c r="C16038" s="24">
        <v>4812519</v>
      </c>
      <c r="I16038" s="23"/>
      <c r="J16038" s="23"/>
      <c r="P16038" s="23"/>
      <c r="Q16038" s="23"/>
    </row>
    <row r="16039" spans="2:17" ht="12.5" x14ac:dyDescent="0.25">
      <c r="B16039" s="24">
        <v>2833</v>
      </c>
      <c r="C16039" s="24">
        <v>3707148</v>
      </c>
      <c r="I16039" s="23"/>
      <c r="J16039" s="23"/>
      <c r="P16039" s="23"/>
      <c r="Q16039" s="23"/>
    </row>
    <row r="16040" spans="2:17" ht="12.5" x14ac:dyDescent="0.25">
      <c r="B16040" s="24">
        <v>2833</v>
      </c>
      <c r="C16040" s="24">
        <v>3931929</v>
      </c>
      <c r="I16040" s="23"/>
      <c r="J16040" s="23"/>
      <c r="P16040" s="23"/>
      <c r="Q16040" s="23"/>
    </row>
    <row r="16041" spans="2:17" ht="12.5" x14ac:dyDescent="0.25">
      <c r="B16041" s="24">
        <v>2833</v>
      </c>
      <c r="C16041" s="24">
        <v>3943941</v>
      </c>
      <c r="I16041" s="23"/>
      <c r="J16041" s="23"/>
      <c r="P16041" s="23"/>
      <c r="Q16041" s="23"/>
    </row>
    <row r="16042" spans="2:17" ht="12.5" x14ac:dyDescent="0.25">
      <c r="B16042" s="24">
        <v>2833</v>
      </c>
      <c r="C16042" s="24">
        <v>4369756</v>
      </c>
      <c r="I16042" s="23"/>
      <c r="J16042" s="23"/>
      <c r="P16042" s="23"/>
      <c r="Q16042" s="23"/>
    </row>
    <row r="16043" spans="2:17" ht="12.5" x14ac:dyDescent="0.25">
      <c r="B16043" s="24">
        <v>2833</v>
      </c>
      <c r="C16043" s="24">
        <v>4251320</v>
      </c>
      <c r="I16043" s="23"/>
      <c r="J16043" s="23"/>
      <c r="P16043" s="23"/>
      <c r="Q16043" s="23"/>
    </row>
    <row r="16044" spans="2:17" ht="12.5" x14ac:dyDescent="0.25">
      <c r="B16044" s="24">
        <v>2833</v>
      </c>
      <c r="C16044" s="24">
        <v>3948799</v>
      </c>
      <c r="I16044" s="23"/>
      <c r="J16044" s="23"/>
      <c r="P16044" s="23"/>
      <c r="Q16044" s="23"/>
    </row>
    <row r="16045" spans="2:17" ht="12.5" x14ac:dyDescent="0.25">
      <c r="B16045" s="24">
        <v>2833</v>
      </c>
      <c r="C16045" s="24">
        <v>4401373</v>
      </c>
      <c r="I16045" s="23"/>
      <c r="J16045" s="23"/>
      <c r="P16045" s="23"/>
      <c r="Q16045" s="23"/>
    </row>
    <row r="16046" spans="2:17" ht="12.5" x14ac:dyDescent="0.25">
      <c r="B16046" s="24">
        <v>2833</v>
      </c>
      <c r="C16046" s="24">
        <v>4521172</v>
      </c>
      <c r="I16046" s="23"/>
      <c r="J16046" s="23"/>
      <c r="P16046" s="23"/>
      <c r="Q16046" s="23"/>
    </row>
    <row r="16047" spans="2:17" ht="12.5" x14ac:dyDescent="0.25">
      <c r="B16047" s="24">
        <v>2833</v>
      </c>
      <c r="C16047" s="24">
        <v>3559616</v>
      </c>
      <c r="I16047" s="23"/>
      <c r="J16047" s="23"/>
      <c r="P16047" s="23"/>
      <c r="Q16047" s="23"/>
    </row>
    <row r="16048" spans="2:17" ht="12.5" x14ac:dyDescent="0.25">
      <c r="B16048" s="24">
        <v>2833</v>
      </c>
      <c r="C16048" s="24">
        <v>4432429</v>
      </c>
      <c r="I16048" s="23"/>
      <c r="J16048" s="23"/>
      <c r="P16048" s="23"/>
      <c r="Q16048" s="23"/>
    </row>
    <row r="16049" spans="2:17" ht="12.5" x14ac:dyDescent="0.25">
      <c r="B16049" s="24">
        <v>2833</v>
      </c>
      <c r="C16049" s="24">
        <v>5244964</v>
      </c>
      <c r="I16049" s="23"/>
      <c r="J16049" s="23"/>
      <c r="P16049" s="23"/>
      <c r="Q16049" s="23"/>
    </row>
    <row r="16050" spans="2:17" ht="12.5" x14ac:dyDescent="0.25">
      <c r="B16050" s="24">
        <v>2833</v>
      </c>
      <c r="C16050" s="24">
        <v>3974626</v>
      </c>
      <c r="I16050" s="23"/>
      <c r="J16050" s="23"/>
      <c r="P16050" s="23"/>
      <c r="Q16050" s="23"/>
    </row>
    <row r="16051" spans="2:17" ht="12.5" x14ac:dyDescent="0.25">
      <c r="B16051" s="24">
        <v>2833</v>
      </c>
      <c r="C16051" s="24">
        <v>3971350</v>
      </c>
      <c r="I16051" s="23"/>
      <c r="J16051" s="23"/>
      <c r="P16051" s="23"/>
      <c r="Q16051" s="23"/>
    </row>
    <row r="16052" spans="2:17" ht="12.5" x14ac:dyDescent="0.25">
      <c r="B16052" s="24">
        <v>2833</v>
      </c>
      <c r="C16052" s="24">
        <v>3514600</v>
      </c>
      <c r="I16052" s="23"/>
      <c r="J16052" s="23"/>
      <c r="P16052" s="23"/>
      <c r="Q16052" s="23"/>
    </row>
    <row r="16053" spans="2:17" ht="12.5" x14ac:dyDescent="0.25">
      <c r="B16053" s="24">
        <v>2833</v>
      </c>
      <c r="C16053" s="24">
        <v>4480444</v>
      </c>
      <c r="I16053" s="23"/>
      <c r="J16053" s="23"/>
      <c r="P16053" s="23"/>
      <c r="Q16053" s="23"/>
    </row>
    <row r="16054" spans="2:17" ht="12.5" x14ac:dyDescent="0.25">
      <c r="B16054" s="24">
        <v>2833</v>
      </c>
      <c r="C16054" s="24">
        <v>3903201</v>
      </c>
      <c r="I16054" s="23"/>
      <c r="J16054" s="23"/>
      <c r="P16054" s="23"/>
      <c r="Q16054" s="23"/>
    </row>
    <row r="16055" spans="2:17" ht="12.5" x14ac:dyDescent="0.25">
      <c r="B16055" s="24">
        <v>2833</v>
      </c>
      <c r="C16055" s="24">
        <v>4018583</v>
      </c>
      <c r="I16055" s="23"/>
      <c r="J16055" s="23"/>
      <c r="P16055" s="23"/>
      <c r="Q16055" s="23"/>
    </row>
    <row r="16056" spans="2:17" ht="12.5" x14ac:dyDescent="0.25">
      <c r="B16056" s="24">
        <v>2833</v>
      </c>
      <c r="C16056" s="24">
        <v>4322179</v>
      </c>
      <c r="I16056" s="23"/>
      <c r="J16056" s="23"/>
      <c r="P16056" s="23"/>
      <c r="Q16056" s="23"/>
    </row>
    <row r="16057" spans="2:17" ht="12.5" x14ac:dyDescent="0.25">
      <c r="B16057" s="24">
        <v>2833</v>
      </c>
      <c r="C16057" s="24">
        <v>4093110</v>
      </c>
      <c r="I16057" s="23"/>
      <c r="J16057" s="23"/>
      <c r="P16057" s="23"/>
      <c r="Q16057" s="23"/>
    </row>
    <row r="16058" spans="2:17" ht="12.5" x14ac:dyDescent="0.25">
      <c r="B16058" s="24">
        <v>2833</v>
      </c>
      <c r="C16058" s="24">
        <v>5131205</v>
      </c>
      <c r="I16058" s="23"/>
      <c r="J16058" s="23"/>
      <c r="P16058" s="23"/>
      <c r="Q16058" s="23"/>
    </row>
    <row r="16059" spans="2:17" ht="12.5" x14ac:dyDescent="0.25">
      <c r="B16059" s="24">
        <v>2833</v>
      </c>
      <c r="C16059" s="24">
        <v>4750225</v>
      </c>
      <c r="I16059" s="23"/>
      <c r="J16059" s="23"/>
      <c r="P16059" s="23"/>
      <c r="Q16059" s="23"/>
    </row>
    <row r="16060" spans="2:17" ht="12.5" x14ac:dyDescent="0.25">
      <c r="B16060" s="24">
        <v>2833</v>
      </c>
      <c r="C16060" s="24">
        <v>3896663</v>
      </c>
      <c r="I16060" s="23"/>
      <c r="J16060" s="23"/>
      <c r="P16060" s="23"/>
      <c r="Q16060" s="23"/>
    </row>
    <row r="16061" spans="2:17" ht="12.5" x14ac:dyDescent="0.25">
      <c r="B16061" s="24">
        <v>2833</v>
      </c>
      <c r="C16061" s="24">
        <v>3340954</v>
      </c>
      <c r="I16061" s="23"/>
      <c r="J16061" s="23"/>
      <c r="P16061" s="23"/>
      <c r="Q16061" s="23"/>
    </row>
    <row r="16062" spans="2:17" ht="12.5" x14ac:dyDescent="0.25">
      <c r="B16062" s="24">
        <v>2833</v>
      </c>
      <c r="C16062" s="24">
        <v>4403862</v>
      </c>
      <c r="I16062" s="23"/>
      <c r="J16062" s="23"/>
      <c r="P16062" s="23"/>
      <c r="Q16062" s="23"/>
    </row>
    <row r="16063" spans="2:17" ht="12.5" x14ac:dyDescent="0.25">
      <c r="B16063" s="24">
        <v>2833</v>
      </c>
      <c r="C16063" s="24">
        <v>3871648</v>
      </c>
      <c r="I16063" s="23"/>
      <c r="J16063" s="23"/>
      <c r="P16063" s="23"/>
      <c r="Q16063" s="23"/>
    </row>
    <row r="16064" spans="2:17" ht="12.5" x14ac:dyDescent="0.25">
      <c r="B16064" s="24">
        <v>2833</v>
      </c>
      <c r="C16064" s="24">
        <v>3726090</v>
      </c>
      <c r="I16064" s="23"/>
      <c r="J16064" s="23"/>
      <c r="P16064" s="23"/>
      <c r="Q16064" s="23"/>
    </row>
    <row r="16065" spans="2:17" ht="12.5" x14ac:dyDescent="0.25">
      <c r="B16065" s="24">
        <v>2833</v>
      </c>
      <c r="C16065" s="24">
        <v>3925772</v>
      </c>
      <c r="I16065" s="23"/>
      <c r="J16065" s="23"/>
      <c r="P16065" s="23"/>
      <c r="Q16065" s="23"/>
    </row>
    <row r="16066" spans="2:17" ht="12.5" x14ac:dyDescent="0.25">
      <c r="B16066" s="24">
        <v>2833</v>
      </c>
      <c r="C16066" s="24">
        <v>4561329</v>
      </c>
      <c r="I16066" s="23"/>
      <c r="J16066" s="23"/>
      <c r="P16066" s="23"/>
      <c r="Q16066" s="23"/>
    </row>
    <row r="16067" spans="2:17" ht="12.5" x14ac:dyDescent="0.25">
      <c r="B16067" s="24">
        <v>2833</v>
      </c>
      <c r="C16067" s="24">
        <v>3899973</v>
      </c>
      <c r="I16067" s="23"/>
      <c r="J16067" s="23"/>
      <c r="P16067" s="23"/>
      <c r="Q16067" s="23"/>
    </row>
    <row r="16068" spans="2:17" ht="12.5" x14ac:dyDescent="0.25">
      <c r="B16068" s="24">
        <v>2833</v>
      </c>
      <c r="C16068" s="24">
        <v>4229519</v>
      </c>
      <c r="I16068" s="23"/>
      <c r="J16068" s="23"/>
      <c r="P16068" s="23"/>
      <c r="Q16068" s="23"/>
    </row>
    <row r="16069" spans="2:17" ht="12.5" x14ac:dyDescent="0.25">
      <c r="B16069" s="24">
        <v>2833</v>
      </c>
      <c r="C16069" s="24">
        <v>4067003</v>
      </c>
      <c r="I16069" s="23"/>
      <c r="J16069" s="23"/>
      <c r="P16069" s="23"/>
      <c r="Q16069" s="23"/>
    </row>
    <row r="16070" spans="2:17" ht="12.5" x14ac:dyDescent="0.25">
      <c r="B16070" s="24">
        <v>2833</v>
      </c>
      <c r="C16070" s="24">
        <v>3899047</v>
      </c>
      <c r="I16070" s="23"/>
      <c r="J16070" s="23"/>
      <c r="P16070" s="23"/>
      <c r="Q16070" s="23"/>
    </row>
    <row r="16071" spans="2:17" ht="12.5" x14ac:dyDescent="0.25">
      <c r="B16071" s="24">
        <v>2833</v>
      </c>
      <c r="C16071" s="24">
        <v>4140752</v>
      </c>
      <c r="I16071" s="23"/>
      <c r="J16071" s="23"/>
      <c r="P16071" s="23"/>
      <c r="Q16071" s="23"/>
    </row>
    <row r="16072" spans="2:17" ht="12.5" x14ac:dyDescent="0.25">
      <c r="B16072" s="24">
        <v>2833</v>
      </c>
      <c r="C16072" s="24">
        <v>4465244</v>
      </c>
      <c r="I16072" s="23"/>
      <c r="J16072" s="23"/>
      <c r="P16072" s="23"/>
      <c r="Q16072" s="23"/>
    </row>
    <row r="16073" spans="2:17" ht="12.5" x14ac:dyDescent="0.25">
      <c r="B16073" s="24">
        <v>2833</v>
      </c>
      <c r="C16073" s="24">
        <v>3136573</v>
      </c>
      <c r="I16073" s="23"/>
      <c r="J16073" s="23"/>
      <c r="P16073" s="23"/>
      <c r="Q16073" s="23"/>
    </row>
    <row r="16074" spans="2:17" ht="12.5" x14ac:dyDescent="0.25">
      <c r="B16074" s="24">
        <v>2833</v>
      </c>
      <c r="C16074" s="24">
        <v>4858715</v>
      </c>
      <c r="I16074" s="23"/>
      <c r="J16074" s="23"/>
      <c r="P16074" s="23"/>
      <c r="Q16074" s="23"/>
    </row>
    <row r="16075" spans="2:17" ht="12.5" x14ac:dyDescent="0.25">
      <c r="B16075" s="24">
        <v>2833</v>
      </c>
      <c r="C16075" s="24">
        <v>3992282</v>
      </c>
      <c r="I16075" s="23"/>
      <c r="J16075" s="23"/>
      <c r="P16075" s="23"/>
      <c r="Q16075" s="23"/>
    </row>
    <row r="16076" spans="2:17" ht="12.5" x14ac:dyDescent="0.25">
      <c r="B16076" s="24">
        <v>2833</v>
      </c>
      <c r="C16076" s="24">
        <v>3191153</v>
      </c>
      <c r="I16076" s="23"/>
      <c r="J16076" s="23"/>
      <c r="P16076" s="23"/>
      <c r="Q16076" s="23"/>
    </row>
    <row r="16077" spans="2:17" ht="12.5" x14ac:dyDescent="0.25">
      <c r="B16077" s="24">
        <v>2833</v>
      </c>
      <c r="C16077" s="24">
        <v>3321638</v>
      </c>
      <c r="I16077" s="23"/>
      <c r="J16077" s="23"/>
      <c r="P16077" s="23"/>
      <c r="Q16077" s="23"/>
    </row>
    <row r="16078" spans="2:17" ht="12.5" x14ac:dyDescent="0.25">
      <c r="B16078" s="24">
        <v>2833</v>
      </c>
      <c r="C16078" s="24">
        <v>4268728</v>
      </c>
      <c r="I16078" s="23"/>
      <c r="J16078" s="23"/>
      <c r="P16078" s="23"/>
      <c r="Q16078" s="23"/>
    </row>
    <row r="16079" spans="2:17" ht="12.5" x14ac:dyDescent="0.25">
      <c r="B16079" s="24">
        <v>2833</v>
      </c>
      <c r="C16079" s="24">
        <v>3760846</v>
      </c>
      <c r="I16079" s="23"/>
      <c r="J16079" s="23"/>
      <c r="P16079" s="23"/>
      <c r="Q16079" s="23"/>
    </row>
    <row r="16080" spans="2:17" ht="12.5" x14ac:dyDescent="0.25">
      <c r="B16080" s="24">
        <v>2833</v>
      </c>
      <c r="C16080" s="24">
        <v>5936612</v>
      </c>
      <c r="I16080" s="23"/>
      <c r="J16080" s="23"/>
      <c r="P16080" s="23"/>
      <c r="Q16080" s="23"/>
    </row>
    <row r="16081" spans="2:17" ht="12.5" x14ac:dyDescent="0.25">
      <c r="B16081" s="24">
        <v>2833</v>
      </c>
      <c r="C16081" s="24">
        <v>4003541</v>
      </c>
      <c r="I16081" s="23"/>
      <c r="J16081" s="23"/>
      <c r="P16081" s="23"/>
      <c r="Q16081" s="23"/>
    </row>
    <row r="16082" spans="2:17" ht="12.5" x14ac:dyDescent="0.25">
      <c r="B16082" s="24">
        <v>2833</v>
      </c>
      <c r="C16082" s="24">
        <v>3380689</v>
      </c>
      <c r="I16082" s="23"/>
      <c r="J16082" s="23"/>
      <c r="P16082" s="23"/>
      <c r="Q16082" s="23"/>
    </row>
    <row r="16083" spans="2:17" ht="12.5" x14ac:dyDescent="0.25">
      <c r="B16083" s="24">
        <v>2833</v>
      </c>
      <c r="C16083" s="24">
        <v>4016196</v>
      </c>
      <c r="I16083" s="23"/>
      <c r="J16083" s="23"/>
      <c r="P16083" s="23"/>
      <c r="Q16083" s="23"/>
    </row>
    <row r="16084" spans="2:17" ht="12.5" x14ac:dyDescent="0.25">
      <c r="B16084" s="24">
        <v>2833</v>
      </c>
      <c r="C16084" s="24">
        <v>2952959</v>
      </c>
      <c r="I16084" s="23"/>
      <c r="J16084" s="23"/>
      <c r="P16084" s="23"/>
      <c r="Q16084" s="23"/>
    </row>
    <row r="16085" spans="2:17" ht="12.5" x14ac:dyDescent="0.25">
      <c r="B16085" s="24">
        <v>2833</v>
      </c>
      <c r="C16085" s="24">
        <v>3978769</v>
      </c>
      <c r="I16085" s="23"/>
      <c r="J16085" s="23"/>
      <c r="P16085" s="23"/>
      <c r="Q16085" s="23"/>
    </row>
    <row r="16086" spans="2:17" ht="12.5" x14ac:dyDescent="0.25">
      <c r="B16086" s="24">
        <v>2833</v>
      </c>
      <c r="C16086" s="24">
        <v>3664782</v>
      </c>
      <c r="I16086" s="23"/>
      <c r="J16086" s="23"/>
      <c r="P16086" s="23"/>
      <c r="Q16086" s="23"/>
    </row>
    <row r="16087" spans="2:17" ht="12.5" x14ac:dyDescent="0.25">
      <c r="B16087" s="24">
        <v>2833</v>
      </c>
      <c r="C16087" s="24">
        <v>4663900</v>
      </c>
      <c r="I16087" s="23"/>
      <c r="J16087" s="23"/>
      <c r="P16087" s="23"/>
      <c r="Q16087" s="23"/>
    </row>
    <row r="16088" spans="2:17" ht="12.5" x14ac:dyDescent="0.25">
      <c r="B16088" s="24">
        <v>2833</v>
      </c>
      <c r="C16088" s="24">
        <v>4544829</v>
      </c>
      <c r="I16088" s="23"/>
      <c r="J16088" s="23"/>
      <c r="P16088" s="23"/>
      <c r="Q16088" s="23"/>
    </row>
    <row r="16089" spans="2:17" ht="12.5" x14ac:dyDescent="0.25">
      <c r="B16089" s="24">
        <v>2833</v>
      </c>
      <c r="C16089" s="24">
        <v>4496466</v>
      </c>
      <c r="I16089" s="23"/>
      <c r="J16089" s="23"/>
      <c r="P16089" s="23"/>
      <c r="Q16089" s="23"/>
    </row>
    <row r="16090" spans="2:17" ht="12.5" x14ac:dyDescent="0.25">
      <c r="B16090" s="24">
        <v>2833</v>
      </c>
      <c r="C16090" s="24">
        <v>2968027</v>
      </c>
      <c r="I16090" s="23"/>
      <c r="J16090" s="23"/>
      <c r="P16090" s="23"/>
      <c r="Q16090" s="23"/>
    </row>
    <row r="16091" spans="2:17" ht="12.5" x14ac:dyDescent="0.25">
      <c r="B16091" s="24">
        <v>2833</v>
      </c>
      <c r="C16091" s="24">
        <v>3594272</v>
      </c>
      <c r="I16091" s="23"/>
      <c r="J16091" s="23"/>
      <c r="P16091" s="23"/>
      <c r="Q16091" s="23"/>
    </row>
    <row r="16092" spans="2:17" ht="12.5" x14ac:dyDescent="0.25">
      <c r="B16092" s="24">
        <v>2833</v>
      </c>
      <c r="C16092" s="24">
        <v>4755598</v>
      </c>
      <c r="I16092" s="23"/>
      <c r="J16092" s="23"/>
      <c r="P16092" s="23"/>
      <c r="Q16092" s="23"/>
    </row>
    <row r="16093" spans="2:17" ht="12.5" x14ac:dyDescent="0.25">
      <c r="B16093" s="24">
        <v>2833</v>
      </c>
      <c r="C16093" s="24">
        <v>5043493</v>
      </c>
      <c r="I16093" s="23"/>
      <c r="J16093" s="23"/>
      <c r="P16093" s="23"/>
      <c r="Q16093" s="23"/>
    </row>
    <row r="16094" spans="2:17" ht="12.5" x14ac:dyDescent="0.25">
      <c r="B16094" s="24">
        <v>2833</v>
      </c>
      <c r="C16094" s="24">
        <v>3862608</v>
      </c>
      <c r="I16094" s="23"/>
      <c r="J16094" s="23"/>
      <c r="P16094" s="23"/>
      <c r="Q16094" s="23"/>
    </row>
    <row r="16095" spans="2:17" ht="12.5" x14ac:dyDescent="0.25">
      <c r="B16095" s="24">
        <v>2833</v>
      </c>
      <c r="C16095" s="24">
        <v>4133900</v>
      </c>
      <c r="I16095" s="23"/>
      <c r="J16095" s="23"/>
      <c r="P16095" s="23"/>
      <c r="Q16095" s="23"/>
    </row>
    <row r="16096" spans="2:17" ht="12.5" x14ac:dyDescent="0.25">
      <c r="B16096" s="24">
        <v>2833</v>
      </c>
      <c r="C16096" s="24">
        <v>4920777</v>
      </c>
      <c r="I16096" s="23"/>
      <c r="J16096" s="23"/>
      <c r="P16096" s="23"/>
      <c r="Q16096" s="23"/>
    </row>
    <row r="16097" spans="2:17" ht="12.5" x14ac:dyDescent="0.25">
      <c r="B16097" s="24">
        <v>2833</v>
      </c>
      <c r="C16097" s="24">
        <v>4072526</v>
      </c>
      <c r="I16097" s="23"/>
      <c r="J16097" s="23"/>
      <c r="P16097" s="23"/>
      <c r="Q16097" s="23"/>
    </row>
    <row r="16098" spans="2:17" ht="12.5" x14ac:dyDescent="0.25">
      <c r="B16098" s="24">
        <v>2833</v>
      </c>
      <c r="C16098" s="24">
        <v>3878963</v>
      </c>
      <c r="I16098" s="23"/>
      <c r="J16098" s="23"/>
      <c r="P16098" s="23"/>
      <c r="Q16098" s="23"/>
    </row>
    <row r="16099" spans="2:17" ht="12.5" x14ac:dyDescent="0.25">
      <c r="B16099" s="24">
        <v>2833</v>
      </c>
      <c r="C16099" s="24">
        <v>4223218</v>
      </c>
      <c r="I16099" s="23"/>
      <c r="J16099" s="23"/>
      <c r="P16099" s="23"/>
      <c r="Q16099" s="23"/>
    </row>
    <row r="16100" spans="2:17" ht="12.5" x14ac:dyDescent="0.25">
      <c r="B16100" s="24">
        <v>2833</v>
      </c>
      <c r="C16100" s="24">
        <v>3912204</v>
      </c>
      <c r="I16100" s="23"/>
      <c r="J16100" s="23"/>
      <c r="P16100" s="23"/>
      <c r="Q16100" s="23"/>
    </row>
    <row r="16101" spans="2:17" ht="12.5" x14ac:dyDescent="0.25">
      <c r="B16101" s="24">
        <v>2833</v>
      </c>
      <c r="C16101" s="24">
        <v>4019934</v>
      </c>
      <c r="I16101" s="23"/>
      <c r="J16101" s="23"/>
      <c r="P16101" s="23"/>
      <c r="Q16101" s="23"/>
    </row>
    <row r="16102" spans="2:17" ht="12.5" x14ac:dyDescent="0.25">
      <c r="B16102" s="24">
        <v>2833</v>
      </c>
      <c r="C16102" s="24">
        <v>4014654</v>
      </c>
      <c r="I16102" s="23"/>
      <c r="J16102" s="23"/>
      <c r="P16102" s="23"/>
      <c r="Q16102" s="23"/>
    </row>
    <row r="16103" spans="2:17" ht="12.5" x14ac:dyDescent="0.25">
      <c r="B16103" s="24">
        <v>2833</v>
      </c>
      <c r="C16103" s="24">
        <v>4051704</v>
      </c>
      <c r="I16103" s="23"/>
      <c r="J16103" s="23"/>
      <c r="P16103" s="23"/>
      <c r="Q16103" s="23"/>
    </row>
    <row r="16104" spans="2:17" ht="12.5" x14ac:dyDescent="0.25">
      <c r="B16104" s="24">
        <v>2833</v>
      </c>
      <c r="C16104" s="24">
        <v>3842362</v>
      </c>
      <c r="I16104" s="23"/>
      <c r="J16104" s="23"/>
      <c r="P16104" s="23"/>
      <c r="Q16104" s="23"/>
    </row>
    <row r="16105" spans="2:17" ht="12.5" x14ac:dyDescent="0.25">
      <c r="B16105" s="24">
        <v>2833</v>
      </c>
      <c r="C16105" s="24">
        <v>3988685</v>
      </c>
      <c r="I16105" s="23"/>
      <c r="J16105" s="23"/>
      <c r="P16105" s="23"/>
      <c r="Q16105" s="23"/>
    </row>
    <row r="16106" spans="2:17" ht="12.5" x14ac:dyDescent="0.25">
      <c r="B16106" s="24">
        <v>2833</v>
      </c>
      <c r="C16106" s="24">
        <v>3647589</v>
      </c>
      <c r="I16106" s="23"/>
      <c r="J16106" s="23"/>
      <c r="P16106" s="23"/>
      <c r="Q16106" s="23"/>
    </row>
    <row r="16107" spans="2:17" ht="12.5" x14ac:dyDescent="0.25">
      <c r="B16107" s="24">
        <v>2833</v>
      </c>
      <c r="C16107" s="24">
        <v>3212366</v>
      </c>
      <c r="I16107" s="23"/>
      <c r="J16107" s="23"/>
      <c r="P16107" s="23"/>
      <c r="Q16107" s="23"/>
    </row>
    <row r="16108" spans="2:17" ht="12.5" x14ac:dyDescent="0.25">
      <c r="B16108" s="24">
        <v>2833</v>
      </c>
      <c r="C16108" s="24">
        <v>4020628</v>
      </c>
      <c r="I16108" s="23"/>
      <c r="J16108" s="23"/>
      <c r="P16108" s="23"/>
      <c r="Q16108" s="23"/>
    </row>
    <row r="16109" spans="2:17" ht="12.5" x14ac:dyDescent="0.25">
      <c r="B16109" s="24">
        <v>2833</v>
      </c>
      <c r="C16109" s="24">
        <v>4247350</v>
      </c>
      <c r="I16109" s="23"/>
      <c r="J16109" s="23"/>
      <c r="P16109" s="23"/>
      <c r="Q16109" s="23"/>
    </row>
    <row r="16110" spans="2:17" ht="12.5" x14ac:dyDescent="0.25">
      <c r="B16110" s="24">
        <v>2833</v>
      </c>
      <c r="C16110" s="24">
        <v>3841197</v>
      </c>
      <c r="I16110" s="23"/>
      <c r="J16110" s="23"/>
      <c r="P16110" s="23"/>
      <c r="Q16110" s="23"/>
    </row>
    <row r="16111" spans="2:17" ht="12.5" x14ac:dyDescent="0.25">
      <c r="B16111" s="24">
        <v>2833</v>
      </c>
      <c r="C16111" s="24">
        <v>3556051</v>
      </c>
      <c r="I16111" s="23"/>
      <c r="J16111" s="23"/>
      <c r="P16111" s="23"/>
      <c r="Q16111" s="23"/>
    </row>
    <row r="16112" spans="2:17" ht="12.5" x14ac:dyDescent="0.25">
      <c r="B16112" s="24">
        <v>2833</v>
      </c>
      <c r="C16112" s="24">
        <v>12065481</v>
      </c>
      <c r="I16112" s="23"/>
      <c r="J16112" s="23"/>
      <c r="P16112" s="23"/>
      <c r="Q16112" s="23"/>
    </row>
    <row r="16113" spans="2:17" ht="12.5" x14ac:dyDescent="0.25">
      <c r="B16113" s="24">
        <v>2833</v>
      </c>
      <c r="C16113" s="24">
        <v>3866302</v>
      </c>
      <c r="I16113" s="23"/>
      <c r="J16113" s="23"/>
      <c r="P16113" s="23"/>
      <c r="Q16113" s="23"/>
    </row>
    <row r="16114" spans="2:17" ht="12.5" x14ac:dyDescent="0.25">
      <c r="B16114" s="24">
        <v>2833</v>
      </c>
      <c r="C16114" s="24">
        <v>3935459</v>
      </c>
      <c r="I16114" s="23"/>
      <c r="J16114" s="23"/>
      <c r="P16114" s="23"/>
      <c r="Q16114" s="23"/>
    </row>
    <row r="16115" spans="2:17" ht="12.5" x14ac:dyDescent="0.25">
      <c r="B16115" s="24">
        <v>2833</v>
      </c>
      <c r="C16115" s="24">
        <v>3865050</v>
      </c>
      <c r="I16115" s="23"/>
      <c r="J16115" s="23"/>
      <c r="P16115" s="23"/>
      <c r="Q16115" s="23"/>
    </row>
    <row r="16116" spans="2:17" ht="12.5" x14ac:dyDescent="0.25">
      <c r="B16116" s="24">
        <v>2833</v>
      </c>
      <c r="C16116" s="24">
        <v>3194400</v>
      </c>
      <c r="I16116" s="23"/>
      <c r="J16116" s="23"/>
      <c r="P16116" s="23"/>
      <c r="Q16116" s="23"/>
    </row>
    <row r="16117" spans="2:17" ht="12.5" x14ac:dyDescent="0.25">
      <c r="B16117" s="24">
        <v>2833</v>
      </c>
      <c r="C16117" s="24">
        <v>3411693</v>
      </c>
      <c r="I16117" s="23"/>
      <c r="J16117" s="23"/>
      <c r="P16117" s="23"/>
      <c r="Q16117" s="23"/>
    </row>
    <row r="16118" spans="2:17" ht="12.5" x14ac:dyDescent="0.25">
      <c r="B16118" s="24">
        <v>2833</v>
      </c>
      <c r="C16118" s="24">
        <v>4627287</v>
      </c>
      <c r="I16118" s="23"/>
      <c r="J16118" s="23"/>
      <c r="P16118" s="23"/>
      <c r="Q16118" s="23"/>
    </row>
    <row r="16119" spans="2:17" ht="12.5" x14ac:dyDescent="0.25">
      <c r="B16119" s="24">
        <v>2833</v>
      </c>
      <c r="C16119" s="24">
        <v>3984444</v>
      </c>
      <c r="I16119" s="23"/>
      <c r="J16119" s="23"/>
      <c r="P16119" s="23"/>
      <c r="Q16119" s="23"/>
    </row>
    <row r="16120" spans="2:17" ht="12.5" x14ac:dyDescent="0.25">
      <c r="B16120" s="24">
        <v>2833</v>
      </c>
      <c r="C16120" s="24">
        <v>4603861</v>
      </c>
      <c r="I16120" s="23"/>
      <c r="J16120" s="23"/>
      <c r="P16120" s="23"/>
      <c r="Q16120" s="23"/>
    </row>
    <row r="16121" spans="2:17" ht="12.5" x14ac:dyDescent="0.25">
      <c r="B16121" s="24">
        <v>2833</v>
      </c>
      <c r="C16121" s="24">
        <v>3923441</v>
      </c>
      <c r="I16121" s="23"/>
      <c r="J16121" s="23"/>
      <c r="P16121" s="23"/>
      <c r="Q16121" s="23"/>
    </row>
    <row r="16122" spans="2:17" ht="12.5" x14ac:dyDescent="0.25">
      <c r="B16122" s="24">
        <v>2833</v>
      </c>
      <c r="C16122" s="24">
        <v>3902344</v>
      </c>
      <c r="I16122" s="23"/>
      <c r="J16122" s="23"/>
      <c r="P16122" s="23"/>
      <c r="Q16122" s="23"/>
    </row>
    <row r="16123" spans="2:17" ht="12.5" x14ac:dyDescent="0.25">
      <c r="B16123" s="24">
        <v>2833</v>
      </c>
      <c r="C16123" s="24">
        <v>3855861</v>
      </c>
      <c r="I16123" s="23"/>
      <c r="J16123" s="23"/>
      <c r="P16123" s="23"/>
      <c r="Q16123" s="23"/>
    </row>
    <row r="16124" spans="2:17" ht="12.5" x14ac:dyDescent="0.25">
      <c r="B16124" s="24">
        <v>2833</v>
      </c>
      <c r="C16124" s="24">
        <v>3294568</v>
      </c>
      <c r="I16124" s="23"/>
      <c r="J16124" s="23"/>
      <c r="P16124" s="23"/>
      <c r="Q16124" s="23"/>
    </row>
    <row r="16125" spans="2:17" ht="12.5" x14ac:dyDescent="0.25">
      <c r="B16125" s="24">
        <v>2833</v>
      </c>
      <c r="C16125" s="24">
        <v>3383547</v>
      </c>
      <c r="I16125" s="23"/>
      <c r="J16125" s="23"/>
      <c r="P16125" s="23"/>
      <c r="Q16125" s="23"/>
    </row>
    <row r="16126" spans="2:17" ht="12.5" x14ac:dyDescent="0.25">
      <c r="B16126" s="24">
        <v>2833</v>
      </c>
      <c r="C16126" s="24">
        <v>3168372</v>
      </c>
      <c r="I16126" s="23"/>
      <c r="J16126" s="23"/>
      <c r="P16126" s="23"/>
      <c r="Q16126" s="23"/>
    </row>
    <row r="16127" spans="2:17" ht="12.5" x14ac:dyDescent="0.25">
      <c r="B16127" s="24">
        <v>2833</v>
      </c>
      <c r="C16127" s="24">
        <v>3872435</v>
      </c>
      <c r="I16127" s="23"/>
      <c r="J16127" s="23"/>
      <c r="P16127" s="23"/>
      <c r="Q16127" s="23"/>
    </row>
    <row r="16128" spans="2:17" ht="12.5" x14ac:dyDescent="0.25">
      <c r="B16128" s="24">
        <v>2833</v>
      </c>
      <c r="C16128" s="24">
        <v>3872242</v>
      </c>
      <c r="I16128" s="23"/>
      <c r="J16128" s="23"/>
      <c r="P16128" s="23"/>
      <c r="Q16128" s="23"/>
    </row>
    <row r="16129" spans="2:17" ht="12.5" x14ac:dyDescent="0.25">
      <c r="B16129" s="24">
        <v>2833</v>
      </c>
      <c r="C16129" s="24">
        <v>2758235</v>
      </c>
      <c r="I16129" s="23"/>
      <c r="J16129" s="23"/>
      <c r="P16129" s="23"/>
      <c r="Q16129" s="23"/>
    </row>
    <row r="16130" spans="2:17" ht="12.5" x14ac:dyDescent="0.25">
      <c r="B16130" s="24">
        <v>2833</v>
      </c>
      <c r="C16130" s="24">
        <v>3615461</v>
      </c>
      <c r="I16130" s="23"/>
      <c r="J16130" s="23"/>
      <c r="P16130" s="23"/>
      <c r="Q16130" s="23"/>
    </row>
    <row r="16131" spans="2:17" ht="12.5" x14ac:dyDescent="0.25">
      <c r="B16131" s="24">
        <v>2833</v>
      </c>
      <c r="C16131" s="24">
        <v>3975324</v>
      </c>
      <c r="I16131" s="23"/>
      <c r="J16131" s="23"/>
      <c r="P16131" s="23"/>
      <c r="Q16131" s="23"/>
    </row>
    <row r="16132" spans="2:17" ht="12.5" x14ac:dyDescent="0.25">
      <c r="B16132" s="24">
        <v>2833</v>
      </c>
      <c r="C16132" s="24">
        <v>4019517</v>
      </c>
      <c r="I16132" s="23"/>
      <c r="J16132" s="23"/>
      <c r="P16132" s="23"/>
      <c r="Q16132" s="23"/>
    </row>
    <row r="16133" spans="2:17" ht="12.5" x14ac:dyDescent="0.25">
      <c r="B16133" s="24">
        <v>2833</v>
      </c>
      <c r="C16133" s="24">
        <v>4326535</v>
      </c>
      <c r="I16133" s="23"/>
      <c r="J16133" s="23"/>
      <c r="P16133" s="23"/>
      <c r="Q16133" s="23"/>
    </row>
    <row r="16134" spans="2:17" ht="12.5" x14ac:dyDescent="0.25">
      <c r="B16134" s="24">
        <v>2833</v>
      </c>
      <c r="C16134" s="24">
        <v>3732947</v>
      </c>
      <c r="I16134" s="23"/>
      <c r="J16134" s="23"/>
      <c r="P16134" s="23"/>
      <c r="Q16134" s="23"/>
    </row>
    <row r="16135" spans="2:17" ht="12.5" x14ac:dyDescent="0.25">
      <c r="B16135" s="24">
        <v>2833</v>
      </c>
      <c r="C16135" s="24">
        <v>3976700</v>
      </c>
      <c r="I16135" s="23"/>
      <c r="J16135" s="23"/>
      <c r="P16135" s="23"/>
      <c r="Q16135" s="23"/>
    </row>
    <row r="16136" spans="2:17" ht="12.5" x14ac:dyDescent="0.25">
      <c r="B16136" s="24">
        <v>2833</v>
      </c>
      <c r="C16136" s="24">
        <v>4082178</v>
      </c>
      <c r="I16136" s="23"/>
      <c r="J16136" s="23"/>
      <c r="P16136" s="23"/>
      <c r="Q16136" s="23"/>
    </row>
    <row r="16137" spans="2:17" ht="12.5" x14ac:dyDescent="0.25">
      <c r="B16137" s="24">
        <v>2833</v>
      </c>
      <c r="C16137" s="24">
        <v>4217148</v>
      </c>
      <c r="I16137" s="23"/>
      <c r="J16137" s="23"/>
      <c r="P16137" s="23"/>
      <c r="Q16137" s="23"/>
    </row>
    <row r="16138" spans="2:17" ht="12.5" x14ac:dyDescent="0.25">
      <c r="B16138" s="24">
        <v>2833</v>
      </c>
      <c r="C16138" s="24">
        <v>4533280</v>
      </c>
      <c r="I16138" s="23"/>
      <c r="J16138" s="23"/>
      <c r="P16138" s="23"/>
      <c r="Q16138" s="23"/>
    </row>
    <row r="16139" spans="2:17" ht="12.5" x14ac:dyDescent="0.25">
      <c r="B16139" s="24">
        <v>2833</v>
      </c>
      <c r="C16139" s="24">
        <v>3851228</v>
      </c>
      <c r="I16139" s="23"/>
      <c r="J16139" s="23"/>
      <c r="P16139" s="23"/>
      <c r="Q16139" s="23"/>
    </row>
    <row r="16140" spans="2:17" ht="12.5" x14ac:dyDescent="0.25">
      <c r="B16140" s="24">
        <v>2833</v>
      </c>
      <c r="C16140" s="24">
        <v>3493458</v>
      </c>
      <c r="I16140" s="23"/>
      <c r="J16140" s="23"/>
      <c r="P16140" s="23"/>
      <c r="Q16140" s="23"/>
    </row>
    <row r="16141" spans="2:17" ht="12.5" x14ac:dyDescent="0.25">
      <c r="B16141" s="24">
        <v>2833</v>
      </c>
      <c r="C16141" s="24">
        <v>3574469</v>
      </c>
      <c r="I16141" s="23"/>
      <c r="J16141" s="23"/>
      <c r="P16141" s="23"/>
      <c r="Q16141" s="23"/>
    </row>
    <row r="16142" spans="2:17" ht="12.5" x14ac:dyDescent="0.25">
      <c r="B16142" s="24">
        <v>2833</v>
      </c>
      <c r="C16142" s="24">
        <v>3230971</v>
      </c>
      <c r="I16142" s="23"/>
      <c r="J16142" s="23"/>
      <c r="P16142" s="23"/>
      <c r="Q16142" s="23"/>
    </row>
    <row r="16143" spans="2:17" ht="12.5" x14ac:dyDescent="0.25">
      <c r="B16143" s="24">
        <v>2833</v>
      </c>
      <c r="C16143" s="24">
        <v>4041257</v>
      </c>
      <c r="I16143" s="23"/>
      <c r="J16143" s="23"/>
      <c r="P16143" s="23"/>
      <c r="Q16143" s="23"/>
    </row>
    <row r="16144" spans="2:17" ht="12.5" x14ac:dyDescent="0.25">
      <c r="B16144" s="24">
        <v>2833</v>
      </c>
      <c r="C16144" s="24">
        <v>4140298</v>
      </c>
      <c r="I16144" s="23"/>
      <c r="J16144" s="23"/>
      <c r="P16144" s="23"/>
      <c r="Q16144" s="23"/>
    </row>
    <row r="16145" spans="2:17" ht="12.5" x14ac:dyDescent="0.25">
      <c r="B16145" s="24">
        <v>2833</v>
      </c>
      <c r="C16145" s="24">
        <v>4099350</v>
      </c>
      <c r="I16145" s="23"/>
      <c r="J16145" s="23"/>
      <c r="P16145" s="23"/>
      <c r="Q16145" s="23"/>
    </row>
    <row r="16146" spans="2:17" ht="12.5" x14ac:dyDescent="0.25">
      <c r="B16146" s="24">
        <v>2833</v>
      </c>
      <c r="C16146" s="24">
        <v>3895796</v>
      </c>
      <c r="I16146" s="23"/>
      <c r="J16146" s="23"/>
      <c r="P16146" s="23"/>
      <c r="Q16146" s="23"/>
    </row>
    <row r="16147" spans="2:17" ht="12.5" x14ac:dyDescent="0.25">
      <c r="B16147" s="24">
        <v>2833</v>
      </c>
      <c r="C16147" s="24">
        <v>4002604</v>
      </c>
      <c r="I16147" s="23"/>
      <c r="J16147" s="23"/>
      <c r="P16147" s="23"/>
      <c r="Q16147" s="23"/>
    </row>
    <row r="16148" spans="2:17" ht="12.5" x14ac:dyDescent="0.25">
      <c r="B16148" s="24">
        <v>2833</v>
      </c>
      <c r="C16148" s="24">
        <v>3506582</v>
      </c>
      <c r="I16148" s="23"/>
      <c r="J16148" s="23"/>
      <c r="P16148" s="23"/>
      <c r="Q16148" s="23"/>
    </row>
    <row r="16149" spans="2:17" ht="12.5" x14ac:dyDescent="0.25">
      <c r="B16149" s="24">
        <v>2833</v>
      </c>
      <c r="C16149" s="24">
        <v>3259385</v>
      </c>
      <c r="I16149" s="23"/>
      <c r="J16149" s="23"/>
      <c r="P16149" s="23"/>
      <c r="Q16149" s="23"/>
    </row>
    <row r="16150" spans="2:17" ht="12.5" x14ac:dyDescent="0.25">
      <c r="B16150" s="24">
        <v>2833</v>
      </c>
      <c r="C16150" s="24">
        <v>5592295</v>
      </c>
      <c r="I16150" s="23"/>
      <c r="J16150" s="23"/>
      <c r="P16150" s="23"/>
      <c r="Q16150" s="23"/>
    </row>
    <row r="16151" spans="2:17" ht="12.5" x14ac:dyDescent="0.25">
      <c r="B16151" s="24">
        <v>2833</v>
      </c>
      <c r="C16151" s="24">
        <v>3846092</v>
      </c>
      <c r="I16151" s="23"/>
      <c r="J16151" s="23"/>
      <c r="P16151" s="23"/>
      <c r="Q16151" s="23"/>
    </row>
    <row r="16152" spans="2:17" ht="12.5" x14ac:dyDescent="0.25">
      <c r="B16152" s="24">
        <v>2833</v>
      </c>
      <c r="C16152" s="24">
        <v>3868011</v>
      </c>
      <c r="I16152" s="23"/>
      <c r="J16152" s="23"/>
      <c r="P16152" s="23"/>
      <c r="Q16152" s="23"/>
    </row>
    <row r="16153" spans="2:17" ht="12.5" x14ac:dyDescent="0.25">
      <c r="B16153" s="24">
        <v>2833</v>
      </c>
      <c r="C16153" s="24">
        <v>4132067</v>
      </c>
      <c r="I16153" s="23"/>
      <c r="J16153" s="23"/>
      <c r="P16153" s="23"/>
      <c r="Q16153" s="23"/>
    </row>
    <row r="16154" spans="2:17" ht="12.5" x14ac:dyDescent="0.25">
      <c r="B16154" s="24">
        <v>2833</v>
      </c>
      <c r="C16154" s="24">
        <v>3985328</v>
      </c>
      <c r="I16154" s="23"/>
      <c r="J16154" s="23"/>
      <c r="P16154" s="23"/>
      <c r="Q16154" s="23"/>
    </row>
    <row r="16155" spans="2:17" ht="12.5" x14ac:dyDescent="0.25">
      <c r="B16155" s="24">
        <v>2833</v>
      </c>
      <c r="C16155" s="24">
        <v>4685893</v>
      </c>
      <c r="I16155" s="23"/>
      <c r="J16155" s="23"/>
      <c r="P16155" s="23"/>
      <c r="Q16155" s="23"/>
    </row>
    <row r="16156" spans="2:17" ht="12.5" x14ac:dyDescent="0.25">
      <c r="B16156" s="24">
        <v>2833</v>
      </c>
      <c r="C16156" s="24">
        <v>2517174</v>
      </c>
      <c r="I16156" s="23"/>
      <c r="J16156" s="23"/>
      <c r="P16156" s="23"/>
      <c r="Q16156" s="23"/>
    </row>
    <row r="16157" spans="2:17" ht="12.5" x14ac:dyDescent="0.25">
      <c r="B16157" s="24">
        <v>2833</v>
      </c>
      <c r="C16157" s="24">
        <v>3998690</v>
      </c>
      <c r="I16157" s="23"/>
      <c r="J16157" s="23"/>
      <c r="P16157" s="23"/>
      <c r="Q16157" s="23"/>
    </row>
    <row r="16158" spans="2:17" ht="12.5" x14ac:dyDescent="0.25">
      <c r="B16158" s="24">
        <v>2833</v>
      </c>
      <c r="C16158" s="24">
        <v>4238666</v>
      </c>
      <c r="I16158" s="23"/>
      <c r="J16158" s="23"/>
      <c r="P16158" s="23"/>
      <c r="Q16158" s="23"/>
    </row>
    <row r="16159" spans="2:17" ht="12.5" x14ac:dyDescent="0.25">
      <c r="B16159" s="24">
        <v>2833</v>
      </c>
      <c r="C16159" s="24">
        <v>3133555</v>
      </c>
      <c r="I16159" s="23"/>
      <c r="J16159" s="23"/>
      <c r="P16159" s="23"/>
      <c r="Q16159" s="23"/>
    </row>
    <row r="16160" spans="2:17" ht="12.5" x14ac:dyDescent="0.25">
      <c r="B16160" s="24">
        <v>2833</v>
      </c>
      <c r="C16160" s="24">
        <v>1295663</v>
      </c>
      <c r="I16160" s="23"/>
      <c r="J16160" s="23"/>
      <c r="P16160" s="23"/>
      <c r="Q16160" s="23"/>
    </row>
    <row r="16161" spans="2:17" ht="12.5" x14ac:dyDescent="0.25">
      <c r="B16161" s="24">
        <v>2833</v>
      </c>
      <c r="C16161" s="24">
        <v>4034567</v>
      </c>
      <c r="I16161" s="23"/>
      <c r="J16161" s="23"/>
      <c r="P16161" s="23"/>
      <c r="Q16161" s="23"/>
    </row>
    <row r="16162" spans="2:17" ht="12.5" x14ac:dyDescent="0.25">
      <c r="B16162" s="24">
        <v>2833</v>
      </c>
      <c r="C16162" s="24">
        <v>3978794</v>
      </c>
      <c r="I16162" s="23"/>
      <c r="J16162" s="23"/>
      <c r="P16162" s="23"/>
      <c r="Q16162" s="23"/>
    </row>
    <row r="16163" spans="2:17" ht="12.5" x14ac:dyDescent="0.25">
      <c r="B16163" s="24">
        <v>2833</v>
      </c>
      <c r="C16163" s="24">
        <v>4191790</v>
      </c>
      <c r="I16163" s="23"/>
      <c r="J16163" s="23"/>
      <c r="P16163" s="23"/>
      <c r="Q16163" s="23"/>
    </row>
    <row r="16164" spans="2:17" ht="12.5" x14ac:dyDescent="0.25">
      <c r="B16164" s="24">
        <v>2833</v>
      </c>
      <c r="C16164" s="24">
        <v>3857188</v>
      </c>
      <c r="I16164" s="23"/>
      <c r="J16164" s="23"/>
      <c r="P16164" s="23"/>
      <c r="Q16164" s="23"/>
    </row>
    <row r="16165" spans="2:17" ht="12.5" x14ac:dyDescent="0.25">
      <c r="B16165" s="24">
        <v>2833</v>
      </c>
      <c r="C16165" s="24">
        <v>4025083</v>
      </c>
      <c r="I16165" s="23"/>
      <c r="J16165" s="23"/>
      <c r="P16165" s="23"/>
      <c r="Q16165" s="23"/>
    </row>
    <row r="16166" spans="2:17" ht="12.5" x14ac:dyDescent="0.25">
      <c r="B16166" s="24">
        <v>2833</v>
      </c>
      <c r="C16166" s="24">
        <v>3417178</v>
      </c>
      <c r="I16166" s="23"/>
      <c r="J16166" s="23"/>
      <c r="P16166" s="23"/>
      <c r="Q16166" s="23"/>
    </row>
    <row r="16167" spans="2:17" ht="12.5" x14ac:dyDescent="0.25">
      <c r="B16167" s="24">
        <v>2833</v>
      </c>
      <c r="C16167" s="24">
        <v>4359976</v>
      </c>
      <c r="I16167" s="23"/>
      <c r="J16167" s="23"/>
      <c r="P16167" s="23"/>
      <c r="Q16167" s="23"/>
    </row>
    <row r="16168" spans="2:17" ht="12.5" x14ac:dyDescent="0.25">
      <c r="B16168" s="24">
        <v>2833</v>
      </c>
      <c r="C16168" s="24">
        <v>3988497</v>
      </c>
      <c r="I16168" s="23"/>
      <c r="J16168" s="23"/>
      <c r="P16168" s="23"/>
      <c r="Q16168" s="23"/>
    </row>
    <row r="16169" spans="2:17" ht="12.5" x14ac:dyDescent="0.25">
      <c r="B16169" s="24">
        <v>2833</v>
      </c>
      <c r="C16169" s="24">
        <v>2930493</v>
      </c>
      <c r="I16169" s="23"/>
      <c r="J16169" s="23"/>
      <c r="P16169" s="23"/>
      <c r="Q16169" s="23"/>
    </row>
    <row r="16170" spans="2:17" ht="12.5" x14ac:dyDescent="0.25">
      <c r="B16170" s="24">
        <v>2833</v>
      </c>
      <c r="C16170" s="24">
        <v>4695077</v>
      </c>
      <c r="I16170" s="23"/>
      <c r="J16170" s="23"/>
      <c r="P16170" s="23"/>
      <c r="Q16170" s="23"/>
    </row>
    <row r="16171" spans="2:17" ht="12.5" x14ac:dyDescent="0.25">
      <c r="B16171" s="24">
        <v>2833</v>
      </c>
      <c r="C16171" s="24">
        <v>3952939</v>
      </c>
      <c r="I16171" s="23"/>
      <c r="J16171" s="23"/>
      <c r="P16171" s="23"/>
      <c r="Q16171" s="23"/>
    </row>
    <row r="16172" spans="2:17" ht="12.5" x14ac:dyDescent="0.25">
      <c r="B16172" s="24">
        <v>2833</v>
      </c>
      <c r="C16172" s="24">
        <v>6491493</v>
      </c>
      <c r="I16172" s="23"/>
      <c r="J16172" s="23"/>
      <c r="P16172" s="23"/>
      <c r="Q16172" s="23"/>
    </row>
    <row r="16173" spans="2:17" ht="12.5" x14ac:dyDescent="0.25">
      <c r="B16173" s="24">
        <v>2833</v>
      </c>
      <c r="C16173" s="24">
        <v>4401988</v>
      </c>
      <c r="I16173" s="23"/>
      <c r="J16173" s="23"/>
      <c r="P16173" s="23"/>
      <c r="Q16173" s="23"/>
    </row>
    <row r="16174" spans="2:17" ht="12.5" x14ac:dyDescent="0.25">
      <c r="B16174" s="24">
        <v>2833</v>
      </c>
      <c r="C16174" s="24">
        <v>5681979</v>
      </c>
      <c r="I16174" s="23"/>
      <c r="J16174" s="23"/>
      <c r="P16174" s="23"/>
      <c r="Q16174" s="23"/>
    </row>
    <row r="16175" spans="2:17" ht="12.5" x14ac:dyDescent="0.25">
      <c r="B16175" s="24">
        <v>2833</v>
      </c>
      <c r="C16175" s="24">
        <v>4788907</v>
      </c>
      <c r="I16175" s="23"/>
      <c r="J16175" s="23"/>
      <c r="P16175" s="23"/>
      <c r="Q16175" s="23"/>
    </row>
    <row r="16176" spans="2:17" ht="12.5" x14ac:dyDescent="0.25">
      <c r="B16176" s="24">
        <v>2833</v>
      </c>
      <c r="C16176" s="24">
        <v>363171</v>
      </c>
      <c r="I16176" s="23"/>
      <c r="J16176" s="23"/>
      <c r="P16176" s="23"/>
      <c r="Q16176" s="23"/>
    </row>
    <row r="16177" spans="2:17" ht="12.5" x14ac:dyDescent="0.25">
      <c r="B16177" s="24">
        <v>2833</v>
      </c>
      <c r="C16177" s="24">
        <v>4469458</v>
      </c>
      <c r="I16177" s="23"/>
      <c r="J16177" s="23"/>
      <c r="P16177" s="23"/>
      <c r="Q16177" s="23"/>
    </row>
    <row r="16178" spans="2:17" ht="12.5" x14ac:dyDescent="0.25">
      <c r="B16178" s="24">
        <v>2833</v>
      </c>
      <c r="C16178" s="24">
        <v>3469436</v>
      </c>
      <c r="I16178" s="23"/>
      <c r="J16178" s="23"/>
      <c r="P16178" s="23"/>
      <c r="Q16178" s="23"/>
    </row>
    <row r="16179" spans="2:17" ht="12.5" x14ac:dyDescent="0.25">
      <c r="B16179" s="24">
        <v>2833</v>
      </c>
      <c r="C16179" s="24">
        <v>4291021</v>
      </c>
      <c r="I16179" s="23"/>
      <c r="J16179" s="23"/>
      <c r="P16179" s="23"/>
      <c r="Q16179" s="23"/>
    </row>
    <row r="16180" spans="2:17" ht="12.5" x14ac:dyDescent="0.25">
      <c r="B16180" s="24">
        <v>2833</v>
      </c>
      <c r="C16180" s="24">
        <v>4951116</v>
      </c>
      <c r="I16180" s="23"/>
      <c r="J16180" s="23"/>
      <c r="P16180" s="23"/>
      <c r="Q16180" s="23"/>
    </row>
    <row r="16181" spans="2:17" ht="12.5" x14ac:dyDescent="0.25">
      <c r="B16181" s="24">
        <v>2833</v>
      </c>
      <c r="C16181" s="24">
        <v>4845098</v>
      </c>
      <c r="I16181" s="23"/>
      <c r="J16181" s="23"/>
      <c r="P16181" s="23"/>
      <c r="Q16181" s="23"/>
    </row>
    <row r="16182" spans="2:17" ht="12.5" x14ac:dyDescent="0.25">
      <c r="B16182" s="24">
        <v>2833</v>
      </c>
      <c r="C16182" s="24">
        <v>4245728</v>
      </c>
      <c r="I16182" s="23"/>
      <c r="J16182" s="23"/>
      <c r="P16182" s="23"/>
      <c r="Q16182" s="23"/>
    </row>
    <row r="16183" spans="2:17" ht="12.5" x14ac:dyDescent="0.25">
      <c r="B16183" s="24">
        <v>2833</v>
      </c>
      <c r="C16183" s="24">
        <v>3607408</v>
      </c>
      <c r="I16183" s="23"/>
      <c r="J16183" s="23"/>
      <c r="P16183" s="23"/>
      <c r="Q16183" s="23"/>
    </row>
    <row r="16184" spans="2:17" ht="12.5" x14ac:dyDescent="0.25">
      <c r="B16184" s="24">
        <v>2833</v>
      </c>
      <c r="C16184" s="24">
        <v>3884193</v>
      </c>
      <c r="I16184" s="23"/>
      <c r="J16184" s="23"/>
      <c r="P16184" s="23"/>
      <c r="Q16184" s="23"/>
    </row>
    <row r="16185" spans="2:17" ht="12.5" x14ac:dyDescent="0.25">
      <c r="B16185" s="24">
        <v>2833</v>
      </c>
      <c r="C16185" s="24">
        <v>3875142</v>
      </c>
      <c r="I16185" s="23"/>
      <c r="J16185" s="23"/>
      <c r="P16185" s="23"/>
      <c r="Q16185" s="23"/>
    </row>
    <row r="16186" spans="2:17" ht="12.5" x14ac:dyDescent="0.25">
      <c r="B16186" s="24">
        <v>2833</v>
      </c>
      <c r="C16186" s="24">
        <v>3881009</v>
      </c>
      <c r="I16186" s="23"/>
      <c r="J16186" s="23"/>
      <c r="P16186" s="23"/>
      <c r="Q16186" s="23"/>
    </row>
    <row r="16187" spans="2:17" ht="12.5" x14ac:dyDescent="0.25">
      <c r="B16187" s="24">
        <v>2833</v>
      </c>
      <c r="C16187" s="24">
        <v>4117984</v>
      </c>
      <c r="I16187" s="23"/>
      <c r="J16187" s="23"/>
      <c r="P16187" s="23"/>
      <c r="Q16187" s="23"/>
    </row>
    <row r="16188" spans="2:17" ht="12.5" x14ac:dyDescent="0.25">
      <c r="B16188" s="24">
        <v>2833</v>
      </c>
      <c r="C16188" s="24">
        <v>4603338</v>
      </c>
      <c r="I16188" s="23"/>
      <c r="J16188" s="23"/>
      <c r="P16188" s="23"/>
      <c r="Q16188" s="23"/>
    </row>
    <row r="16189" spans="2:17" ht="12.5" x14ac:dyDescent="0.25">
      <c r="B16189" s="24">
        <v>2833</v>
      </c>
      <c r="C16189" s="24">
        <v>2924106</v>
      </c>
      <c r="I16189" s="23"/>
      <c r="J16189" s="23"/>
      <c r="P16189" s="23"/>
      <c r="Q16189" s="23"/>
    </row>
    <row r="16190" spans="2:17" ht="12.5" x14ac:dyDescent="0.25">
      <c r="B16190" s="24">
        <v>2833</v>
      </c>
      <c r="C16190" s="24">
        <v>3429924</v>
      </c>
      <c r="I16190" s="23"/>
      <c r="J16190" s="23"/>
      <c r="P16190" s="23"/>
      <c r="Q16190" s="23"/>
    </row>
    <row r="16191" spans="2:17" ht="12.5" x14ac:dyDescent="0.25">
      <c r="B16191" s="24">
        <v>2833</v>
      </c>
      <c r="C16191" s="24">
        <v>4838643</v>
      </c>
      <c r="I16191" s="23"/>
      <c r="J16191" s="23"/>
      <c r="P16191" s="23"/>
      <c r="Q16191" s="23"/>
    </row>
    <row r="16192" spans="2:17" ht="12.5" x14ac:dyDescent="0.25">
      <c r="B16192" s="24">
        <v>2833</v>
      </c>
      <c r="C16192" s="24">
        <v>4789316</v>
      </c>
      <c r="I16192" s="23"/>
      <c r="J16192" s="23"/>
      <c r="P16192" s="23"/>
      <c r="Q16192" s="23"/>
    </row>
    <row r="16193" spans="2:17" ht="12.5" x14ac:dyDescent="0.25">
      <c r="B16193" s="24">
        <v>2833</v>
      </c>
      <c r="C16193" s="24">
        <v>3823338</v>
      </c>
      <c r="I16193" s="23"/>
      <c r="J16193" s="23"/>
      <c r="P16193" s="23"/>
      <c r="Q16193" s="23"/>
    </row>
    <row r="16194" spans="2:17" ht="12.5" x14ac:dyDescent="0.25">
      <c r="B16194" s="24">
        <v>2833</v>
      </c>
      <c r="C16194" s="24">
        <v>4116706</v>
      </c>
      <c r="I16194" s="23"/>
      <c r="J16194" s="23"/>
      <c r="P16194" s="23"/>
      <c r="Q16194" s="23"/>
    </row>
    <row r="16195" spans="2:17" ht="12.5" x14ac:dyDescent="0.25">
      <c r="B16195" s="24">
        <v>2833</v>
      </c>
      <c r="C16195" s="24">
        <v>3396206</v>
      </c>
      <c r="I16195" s="23"/>
      <c r="J16195" s="23"/>
      <c r="P16195" s="23"/>
      <c r="Q16195" s="23"/>
    </row>
    <row r="16196" spans="2:17" ht="12.5" x14ac:dyDescent="0.25">
      <c r="B16196" s="24">
        <v>2833</v>
      </c>
      <c r="C16196" s="24">
        <v>4245747</v>
      </c>
      <c r="I16196" s="23"/>
      <c r="J16196" s="23"/>
      <c r="P16196" s="23"/>
      <c r="Q16196" s="23"/>
    </row>
    <row r="16197" spans="2:17" ht="12.5" x14ac:dyDescent="0.25">
      <c r="B16197" s="24">
        <v>2833</v>
      </c>
      <c r="C16197" s="24">
        <v>3602764</v>
      </c>
      <c r="I16197" s="23"/>
      <c r="J16197" s="23"/>
      <c r="P16197" s="23"/>
      <c r="Q16197" s="23"/>
    </row>
    <row r="16198" spans="2:17" ht="12.5" x14ac:dyDescent="0.25">
      <c r="B16198" s="24">
        <v>2833</v>
      </c>
      <c r="C16198" s="24">
        <v>4523449</v>
      </c>
      <c r="I16198" s="23"/>
      <c r="J16198" s="23"/>
      <c r="P16198" s="23"/>
      <c r="Q16198" s="23"/>
    </row>
    <row r="16199" spans="2:17" ht="12.5" x14ac:dyDescent="0.25">
      <c r="B16199" s="24">
        <v>2833</v>
      </c>
      <c r="C16199" s="24">
        <v>3110567</v>
      </c>
      <c r="I16199" s="23"/>
      <c r="J16199" s="23"/>
      <c r="P16199" s="23"/>
      <c r="Q16199" s="23"/>
    </row>
    <row r="16200" spans="2:17" ht="12.5" x14ac:dyDescent="0.25">
      <c r="B16200" s="24">
        <v>2833</v>
      </c>
      <c r="C16200" s="24">
        <v>3910921</v>
      </c>
      <c r="I16200" s="23"/>
      <c r="J16200" s="23"/>
      <c r="P16200" s="23"/>
      <c r="Q16200" s="23"/>
    </row>
    <row r="16201" spans="2:17" ht="12.5" x14ac:dyDescent="0.25">
      <c r="B16201" s="24">
        <v>2833</v>
      </c>
      <c r="C16201" s="24">
        <v>3810773</v>
      </c>
      <c r="I16201" s="23"/>
      <c r="J16201" s="23"/>
      <c r="P16201" s="23"/>
      <c r="Q16201" s="23"/>
    </row>
    <row r="16202" spans="2:17" ht="12.5" x14ac:dyDescent="0.25">
      <c r="B16202" s="24">
        <v>2833</v>
      </c>
      <c r="C16202" s="24">
        <v>3892029</v>
      </c>
      <c r="I16202" s="23"/>
      <c r="J16202" s="23"/>
      <c r="P16202" s="23"/>
      <c r="Q16202" s="23"/>
    </row>
    <row r="16203" spans="2:17" ht="12.5" x14ac:dyDescent="0.25">
      <c r="B16203" s="24">
        <v>2833</v>
      </c>
      <c r="C16203" s="24">
        <v>3249739</v>
      </c>
      <c r="I16203" s="23"/>
      <c r="J16203" s="23"/>
      <c r="P16203" s="23"/>
      <c r="Q16203" s="23"/>
    </row>
    <row r="16204" spans="2:17" ht="12.5" x14ac:dyDescent="0.25">
      <c r="B16204" s="24">
        <v>2833</v>
      </c>
      <c r="C16204" s="24">
        <v>3210680</v>
      </c>
      <c r="I16204" s="23"/>
      <c r="J16204" s="23"/>
      <c r="P16204" s="23"/>
      <c r="Q16204" s="23"/>
    </row>
    <row r="16205" spans="2:17" ht="12.5" x14ac:dyDescent="0.25">
      <c r="B16205" s="24">
        <v>2833</v>
      </c>
      <c r="C16205" s="24">
        <v>3862311</v>
      </c>
      <c r="I16205" s="23"/>
      <c r="J16205" s="23"/>
      <c r="P16205" s="23"/>
      <c r="Q16205" s="23"/>
    </row>
    <row r="16206" spans="2:17" ht="12.5" x14ac:dyDescent="0.25">
      <c r="B16206" s="24">
        <v>2833</v>
      </c>
      <c r="C16206" s="24">
        <v>4449469</v>
      </c>
      <c r="I16206" s="23"/>
      <c r="J16206" s="23"/>
      <c r="P16206" s="23"/>
      <c r="Q16206" s="23"/>
    </row>
    <row r="16207" spans="2:17" ht="12.5" x14ac:dyDescent="0.25">
      <c r="B16207" s="24">
        <v>2833</v>
      </c>
      <c r="C16207" s="24">
        <v>4473694</v>
      </c>
      <c r="I16207" s="23"/>
      <c r="J16207" s="23"/>
      <c r="P16207" s="23"/>
      <c r="Q16207" s="23"/>
    </row>
    <row r="16208" spans="2:17" ht="12.5" x14ac:dyDescent="0.25">
      <c r="B16208" s="24">
        <v>2833</v>
      </c>
      <c r="C16208" s="24">
        <v>2500735</v>
      </c>
      <c r="I16208" s="23"/>
      <c r="J16208" s="23"/>
      <c r="P16208" s="23"/>
      <c r="Q16208" s="23"/>
    </row>
    <row r="16209" spans="2:17" ht="12.5" x14ac:dyDescent="0.25">
      <c r="B16209" s="24">
        <v>2833</v>
      </c>
      <c r="C16209" s="24">
        <v>4439511</v>
      </c>
      <c r="I16209" s="23"/>
      <c r="J16209" s="23"/>
      <c r="P16209" s="23"/>
      <c r="Q16209" s="23"/>
    </row>
    <row r="16210" spans="2:17" ht="12.5" x14ac:dyDescent="0.25">
      <c r="B16210" s="24">
        <v>2833</v>
      </c>
      <c r="C16210" s="24">
        <v>3594791</v>
      </c>
      <c r="I16210" s="23"/>
      <c r="J16210" s="23"/>
      <c r="P16210" s="23"/>
      <c r="Q16210" s="23"/>
    </row>
    <row r="16211" spans="2:17" ht="12.5" x14ac:dyDescent="0.25">
      <c r="B16211" s="24">
        <v>2833</v>
      </c>
      <c r="C16211" s="24">
        <v>4068670</v>
      </c>
      <c r="I16211" s="23"/>
      <c r="J16211" s="23"/>
      <c r="P16211" s="23"/>
      <c r="Q16211" s="23"/>
    </row>
    <row r="16212" spans="2:17" ht="12.5" x14ac:dyDescent="0.25">
      <c r="B16212" s="24">
        <v>2833</v>
      </c>
      <c r="C16212" s="24">
        <v>3198225</v>
      </c>
      <c r="I16212" s="23"/>
      <c r="J16212" s="23"/>
      <c r="P16212" s="23"/>
      <c r="Q16212" s="23"/>
    </row>
    <row r="16213" spans="2:17" ht="12.5" x14ac:dyDescent="0.25">
      <c r="B16213" s="24">
        <v>2833</v>
      </c>
      <c r="C16213" s="24">
        <v>3609934</v>
      </c>
      <c r="I16213" s="23"/>
      <c r="J16213" s="23"/>
      <c r="P16213" s="23"/>
      <c r="Q16213" s="23"/>
    </row>
    <row r="16214" spans="2:17" ht="12.5" x14ac:dyDescent="0.25">
      <c r="B16214" s="24">
        <v>2833</v>
      </c>
      <c r="C16214" s="24">
        <v>4135928</v>
      </c>
      <c r="I16214" s="23"/>
      <c r="J16214" s="23"/>
      <c r="P16214" s="23"/>
      <c r="Q16214" s="23"/>
    </row>
    <row r="16215" spans="2:17" ht="12.5" x14ac:dyDescent="0.25">
      <c r="B16215" s="24">
        <v>2833</v>
      </c>
      <c r="C16215" s="24">
        <v>3911083</v>
      </c>
      <c r="I16215" s="23"/>
      <c r="J16215" s="23"/>
      <c r="P16215" s="23"/>
      <c r="Q16215" s="23"/>
    </row>
    <row r="16216" spans="2:17" ht="12.5" x14ac:dyDescent="0.25">
      <c r="B16216" s="24">
        <v>2833</v>
      </c>
      <c r="C16216" s="24">
        <v>3965261</v>
      </c>
      <c r="I16216" s="23"/>
      <c r="J16216" s="23"/>
      <c r="P16216" s="23"/>
      <c r="Q16216" s="23"/>
    </row>
    <row r="16217" spans="2:17" ht="12.5" x14ac:dyDescent="0.25">
      <c r="B16217" s="24">
        <v>2833</v>
      </c>
      <c r="C16217" s="24">
        <v>5726692</v>
      </c>
      <c r="I16217" s="23"/>
      <c r="J16217" s="23"/>
      <c r="P16217" s="23"/>
      <c r="Q16217" s="23"/>
    </row>
    <row r="16218" spans="2:17" ht="12.5" x14ac:dyDescent="0.25">
      <c r="B16218" s="24">
        <v>2833</v>
      </c>
      <c r="C16218" s="24">
        <v>4211099</v>
      </c>
      <c r="I16218" s="23"/>
      <c r="J16218" s="23"/>
      <c r="P16218" s="23"/>
      <c r="Q16218" s="23"/>
    </row>
    <row r="16219" spans="2:17" ht="12.5" x14ac:dyDescent="0.25">
      <c r="B16219" s="24">
        <v>2833</v>
      </c>
      <c r="C16219" s="24">
        <v>4006795</v>
      </c>
      <c r="I16219" s="23"/>
      <c r="J16219" s="23"/>
      <c r="P16219" s="23"/>
      <c r="Q16219" s="23"/>
    </row>
    <row r="16220" spans="2:17" ht="12.5" x14ac:dyDescent="0.25">
      <c r="B16220" s="24">
        <v>2833</v>
      </c>
      <c r="C16220" s="24">
        <v>3884810</v>
      </c>
      <c r="I16220" s="23"/>
      <c r="J16220" s="23"/>
      <c r="P16220" s="23"/>
      <c r="Q16220" s="23"/>
    </row>
    <row r="16221" spans="2:17" ht="12.5" x14ac:dyDescent="0.25">
      <c r="B16221" s="24">
        <v>2833</v>
      </c>
      <c r="C16221" s="24">
        <v>2917949</v>
      </c>
      <c r="I16221" s="23"/>
      <c r="J16221" s="23"/>
      <c r="P16221" s="23"/>
      <c r="Q16221" s="23"/>
    </row>
    <row r="16222" spans="2:17" ht="12.5" x14ac:dyDescent="0.25">
      <c r="B16222" s="24">
        <v>2833</v>
      </c>
      <c r="C16222" s="24">
        <v>4034795</v>
      </c>
      <c r="I16222" s="23"/>
      <c r="J16222" s="23"/>
      <c r="P16222" s="23"/>
      <c r="Q16222" s="23"/>
    </row>
    <row r="16223" spans="2:17" ht="12.5" x14ac:dyDescent="0.25">
      <c r="B16223" s="24">
        <v>2833</v>
      </c>
      <c r="C16223" s="24">
        <v>3657313</v>
      </c>
      <c r="I16223" s="23"/>
      <c r="J16223" s="23"/>
      <c r="P16223" s="23"/>
      <c r="Q16223" s="23"/>
    </row>
    <row r="16224" spans="2:17" ht="12.5" x14ac:dyDescent="0.25">
      <c r="B16224" s="24">
        <v>2833</v>
      </c>
      <c r="C16224" s="24">
        <v>3476545</v>
      </c>
      <c r="I16224" s="23"/>
      <c r="J16224" s="23"/>
      <c r="P16224" s="23"/>
      <c r="Q16224" s="23"/>
    </row>
    <row r="16225" spans="2:17" ht="12.5" x14ac:dyDescent="0.25">
      <c r="B16225" s="24">
        <v>2833</v>
      </c>
      <c r="C16225" s="24">
        <v>2362156</v>
      </c>
      <c r="I16225" s="23"/>
      <c r="J16225" s="23"/>
      <c r="P16225" s="23"/>
      <c r="Q16225" s="23"/>
    </row>
    <row r="16226" spans="2:17" ht="12.5" x14ac:dyDescent="0.25">
      <c r="B16226" s="24">
        <v>2833</v>
      </c>
      <c r="C16226" s="24">
        <v>4563827</v>
      </c>
      <c r="I16226" s="23"/>
      <c r="J16226" s="23"/>
      <c r="P16226" s="23"/>
      <c r="Q16226" s="23"/>
    </row>
    <row r="16227" spans="2:17" ht="12.5" x14ac:dyDescent="0.25">
      <c r="B16227" s="24">
        <v>2833</v>
      </c>
      <c r="C16227" s="24">
        <v>2088345</v>
      </c>
      <c r="I16227" s="23"/>
      <c r="J16227" s="23"/>
      <c r="P16227" s="23"/>
      <c r="Q16227" s="23"/>
    </row>
    <row r="16228" spans="2:17" ht="12.5" x14ac:dyDescent="0.25">
      <c r="B16228" s="24">
        <v>2833</v>
      </c>
      <c r="C16228" s="24">
        <v>4539070</v>
      </c>
      <c r="I16228" s="23"/>
      <c r="J16228" s="23"/>
      <c r="P16228" s="23"/>
      <c r="Q16228" s="23"/>
    </row>
    <row r="16229" spans="2:17" ht="12.5" x14ac:dyDescent="0.25">
      <c r="B16229" s="24">
        <v>2833</v>
      </c>
      <c r="C16229" s="24">
        <v>3922165</v>
      </c>
      <c r="I16229" s="23"/>
      <c r="J16229" s="23"/>
      <c r="P16229" s="23"/>
      <c r="Q16229" s="23"/>
    </row>
    <row r="16230" spans="2:17" ht="12.5" x14ac:dyDescent="0.25">
      <c r="B16230" s="24">
        <v>2833</v>
      </c>
      <c r="C16230" s="24">
        <v>3931125</v>
      </c>
      <c r="I16230" s="23"/>
      <c r="J16230" s="23"/>
      <c r="P16230" s="23"/>
      <c r="Q16230" s="23"/>
    </row>
    <row r="16231" spans="2:17" ht="12.5" x14ac:dyDescent="0.25">
      <c r="B16231" s="24">
        <v>2833</v>
      </c>
      <c r="C16231" s="24">
        <v>3936735</v>
      </c>
      <c r="I16231" s="23"/>
      <c r="J16231" s="23"/>
      <c r="P16231" s="23"/>
      <c r="Q16231" s="23"/>
    </row>
    <row r="16232" spans="2:17" ht="12.5" x14ac:dyDescent="0.25">
      <c r="B16232" s="24">
        <v>2833</v>
      </c>
      <c r="C16232" s="24">
        <v>3591612</v>
      </c>
      <c r="I16232" s="23"/>
      <c r="J16232" s="23"/>
      <c r="P16232" s="23"/>
      <c r="Q16232" s="23"/>
    </row>
    <row r="16233" spans="2:17" ht="12.5" x14ac:dyDescent="0.25">
      <c r="B16233" s="24">
        <v>2833</v>
      </c>
      <c r="C16233" s="24">
        <v>3999152</v>
      </c>
      <c r="I16233" s="23"/>
      <c r="J16233" s="23"/>
      <c r="P16233" s="23"/>
      <c r="Q16233" s="23"/>
    </row>
    <row r="16234" spans="2:17" ht="12.5" x14ac:dyDescent="0.25">
      <c r="B16234" s="24">
        <v>2833</v>
      </c>
      <c r="C16234" s="24">
        <v>3316654</v>
      </c>
      <c r="I16234" s="23"/>
      <c r="J16234" s="23"/>
      <c r="P16234" s="23"/>
      <c r="Q16234" s="23"/>
    </row>
    <row r="16235" spans="2:17" ht="12.5" x14ac:dyDescent="0.25">
      <c r="B16235" s="24">
        <v>2833</v>
      </c>
      <c r="C16235" s="24">
        <v>3650162</v>
      </c>
      <c r="I16235" s="23"/>
      <c r="J16235" s="23"/>
      <c r="P16235" s="23"/>
      <c r="Q16235" s="23"/>
    </row>
    <row r="16236" spans="2:17" ht="12.5" x14ac:dyDescent="0.25">
      <c r="B16236" s="24">
        <v>2833</v>
      </c>
      <c r="C16236" s="24">
        <v>3645717</v>
      </c>
      <c r="I16236" s="23"/>
      <c r="J16236" s="23"/>
      <c r="P16236" s="23"/>
      <c r="Q16236" s="23"/>
    </row>
    <row r="16237" spans="2:17" ht="12.5" x14ac:dyDescent="0.25">
      <c r="B16237" s="24">
        <v>2833</v>
      </c>
      <c r="C16237" s="24">
        <v>4594962</v>
      </c>
      <c r="I16237" s="23"/>
      <c r="J16237" s="23"/>
      <c r="P16237" s="23"/>
      <c r="Q16237" s="23"/>
    </row>
    <row r="16238" spans="2:17" ht="12.5" x14ac:dyDescent="0.25">
      <c r="B16238" s="24">
        <v>2833</v>
      </c>
      <c r="C16238" s="24">
        <v>12108725</v>
      </c>
      <c r="I16238" s="23"/>
      <c r="J16238" s="23"/>
      <c r="P16238" s="23"/>
      <c r="Q16238" s="23"/>
    </row>
    <row r="16239" spans="2:17" ht="12.5" x14ac:dyDescent="0.25">
      <c r="B16239" s="24">
        <v>2833</v>
      </c>
      <c r="C16239" s="24">
        <v>2056713</v>
      </c>
      <c r="I16239" s="23"/>
      <c r="J16239" s="23"/>
      <c r="P16239" s="23"/>
      <c r="Q16239" s="23"/>
    </row>
    <row r="16240" spans="2:17" ht="12.5" x14ac:dyDescent="0.25">
      <c r="B16240" s="24">
        <v>2833</v>
      </c>
      <c r="C16240" s="24">
        <v>4407523</v>
      </c>
      <c r="I16240" s="23"/>
      <c r="J16240" s="23"/>
      <c r="P16240" s="23"/>
      <c r="Q16240" s="23"/>
    </row>
    <row r="16241" spans="2:17" ht="12.5" x14ac:dyDescent="0.25">
      <c r="B16241" s="24">
        <v>2833</v>
      </c>
      <c r="C16241" s="24">
        <v>3375463</v>
      </c>
      <c r="I16241" s="23"/>
      <c r="J16241" s="23"/>
      <c r="P16241" s="23"/>
      <c r="Q16241" s="23"/>
    </row>
    <row r="16242" spans="2:17" ht="12.5" x14ac:dyDescent="0.25">
      <c r="B16242" s="24">
        <v>2833</v>
      </c>
      <c r="C16242" s="24">
        <v>2420204</v>
      </c>
      <c r="I16242" s="23"/>
      <c r="J16242" s="23"/>
      <c r="P16242" s="23"/>
      <c r="Q16242" s="23"/>
    </row>
    <row r="16243" spans="2:17" ht="12.5" x14ac:dyDescent="0.25">
      <c r="B16243" s="24">
        <v>2833</v>
      </c>
      <c r="C16243" s="24">
        <v>4698377</v>
      </c>
      <c r="I16243" s="23"/>
      <c r="J16243" s="23"/>
      <c r="P16243" s="23"/>
      <c r="Q16243" s="23"/>
    </row>
    <row r="16244" spans="2:17" ht="12.5" x14ac:dyDescent="0.25">
      <c r="B16244" s="24">
        <v>2833</v>
      </c>
      <c r="C16244" s="24">
        <v>3825258</v>
      </c>
      <c r="I16244" s="23"/>
      <c r="J16244" s="23"/>
      <c r="P16244" s="23"/>
      <c r="Q16244" s="23"/>
    </row>
    <row r="16245" spans="2:17" ht="12.5" x14ac:dyDescent="0.25">
      <c r="B16245" s="24">
        <v>2833</v>
      </c>
      <c r="C16245" s="24">
        <v>4079600</v>
      </c>
      <c r="I16245" s="23"/>
      <c r="J16245" s="23"/>
      <c r="P16245" s="23"/>
      <c r="Q16245" s="23"/>
    </row>
    <row r="16246" spans="2:17" ht="12.5" x14ac:dyDescent="0.25">
      <c r="B16246" s="24">
        <v>2833</v>
      </c>
      <c r="C16246" s="24">
        <v>3608405</v>
      </c>
      <c r="I16246" s="23"/>
      <c r="J16246" s="23"/>
      <c r="P16246" s="23"/>
      <c r="Q16246" s="23"/>
    </row>
    <row r="16247" spans="2:17" ht="12.5" x14ac:dyDescent="0.25">
      <c r="B16247" s="24">
        <v>2833</v>
      </c>
      <c r="C16247" s="24">
        <v>3400689</v>
      </c>
      <c r="I16247" s="23"/>
      <c r="J16247" s="23"/>
      <c r="P16247" s="23"/>
      <c r="Q16247" s="23"/>
    </row>
    <row r="16248" spans="2:17" ht="12.5" x14ac:dyDescent="0.25">
      <c r="B16248" s="24">
        <v>2833</v>
      </c>
      <c r="C16248" s="24">
        <v>4131936</v>
      </c>
      <c r="I16248" s="23"/>
      <c r="J16248" s="23"/>
      <c r="P16248" s="23"/>
      <c r="Q16248" s="23"/>
    </row>
    <row r="16249" spans="2:17" ht="12.5" x14ac:dyDescent="0.25">
      <c r="B16249" s="24">
        <v>2833</v>
      </c>
      <c r="C16249" s="24">
        <v>3926018</v>
      </c>
      <c r="I16249" s="23"/>
      <c r="J16249" s="23"/>
      <c r="P16249" s="23"/>
      <c r="Q16249" s="23"/>
    </row>
    <row r="16250" spans="2:17" ht="12.5" x14ac:dyDescent="0.25">
      <c r="B16250" s="24">
        <v>2833</v>
      </c>
      <c r="C16250" s="24">
        <v>3660481</v>
      </c>
      <c r="I16250" s="23"/>
      <c r="J16250" s="23"/>
      <c r="P16250" s="23"/>
      <c r="Q16250" s="23"/>
    </row>
    <row r="16251" spans="2:17" ht="12.5" x14ac:dyDescent="0.25">
      <c r="B16251" s="24">
        <v>2833</v>
      </c>
      <c r="C16251" s="24">
        <v>5108406</v>
      </c>
      <c r="I16251" s="23"/>
      <c r="J16251" s="23"/>
      <c r="P16251" s="23"/>
      <c r="Q16251" s="23"/>
    </row>
    <row r="16252" spans="2:17" ht="12.5" x14ac:dyDescent="0.25">
      <c r="B16252" s="24">
        <v>2833</v>
      </c>
      <c r="C16252" s="24">
        <v>3991820</v>
      </c>
      <c r="I16252" s="23"/>
      <c r="J16252" s="23"/>
      <c r="P16252" s="23"/>
      <c r="Q16252" s="23"/>
    </row>
    <row r="16253" spans="2:17" ht="12.5" x14ac:dyDescent="0.25">
      <c r="B16253" s="24">
        <v>2833</v>
      </c>
      <c r="C16253" s="24">
        <v>3908788</v>
      </c>
      <c r="I16253" s="23"/>
      <c r="J16253" s="23"/>
      <c r="P16253" s="23"/>
      <c r="Q16253" s="23"/>
    </row>
    <row r="16254" spans="2:17" ht="12.5" x14ac:dyDescent="0.25">
      <c r="B16254" s="24">
        <v>2833</v>
      </c>
      <c r="C16254" s="24">
        <v>4818182</v>
      </c>
      <c r="I16254" s="23"/>
      <c r="J16254" s="23"/>
      <c r="P16254" s="23"/>
      <c r="Q16254" s="23"/>
    </row>
    <row r="16255" spans="2:17" ht="12.5" x14ac:dyDescent="0.25">
      <c r="B16255" s="24">
        <v>2833</v>
      </c>
      <c r="C16255" s="24">
        <v>4187036</v>
      </c>
      <c r="I16255" s="23"/>
      <c r="J16255" s="23"/>
      <c r="P16255" s="23"/>
      <c r="Q16255" s="23"/>
    </row>
    <row r="16256" spans="2:17" ht="12.5" x14ac:dyDescent="0.25">
      <c r="B16256" s="24">
        <v>2833</v>
      </c>
      <c r="C16256" s="24">
        <v>4003556</v>
      </c>
      <c r="I16256" s="23"/>
      <c r="J16256" s="23"/>
      <c r="P16256" s="23"/>
      <c r="Q16256" s="23"/>
    </row>
    <row r="16257" spans="2:17" ht="12.5" x14ac:dyDescent="0.25">
      <c r="B16257" s="24">
        <v>2833</v>
      </c>
      <c r="C16257" s="24">
        <v>3833407</v>
      </c>
      <c r="I16257" s="23"/>
      <c r="J16257" s="23"/>
      <c r="P16257" s="23"/>
      <c r="Q16257" s="23"/>
    </row>
    <row r="16258" spans="2:17" ht="12.5" x14ac:dyDescent="0.25">
      <c r="B16258" s="24">
        <v>2833</v>
      </c>
      <c r="C16258" s="24">
        <v>5521326</v>
      </c>
      <c r="I16258" s="23"/>
      <c r="J16258" s="23"/>
      <c r="P16258" s="23"/>
      <c r="Q16258" s="23"/>
    </row>
    <row r="16259" spans="2:17" ht="12.5" x14ac:dyDescent="0.25">
      <c r="B16259" s="24">
        <v>2833</v>
      </c>
      <c r="C16259" s="24">
        <v>3951526</v>
      </c>
      <c r="I16259" s="23"/>
      <c r="J16259" s="23"/>
      <c r="P16259" s="23"/>
      <c r="Q16259" s="23"/>
    </row>
    <row r="16260" spans="2:17" ht="12.5" x14ac:dyDescent="0.25">
      <c r="B16260" s="24">
        <v>2833</v>
      </c>
      <c r="C16260" s="24">
        <v>3244437</v>
      </c>
      <c r="I16260" s="23"/>
      <c r="J16260" s="23"/>
      <c r="P16260" s="23"/>
      <c r="Q16260" s="23"/>
    </row>
    <row r="16261" spans="2:17" ht="12.5" x14ac:dyDescent="0.25">
      <c r="B16261" s="24">
        <v>2833</v>
      </c>
      <c r="C16261" s="24">
        <v>4013095</v>
      </c>
      <c r="I16261" s="23"/>
      <c r="J16261" s="23"/>
      <c r="P16261" s="23"/>
      <c r="Q16261" s="23"/>
    </row>
    <row r="16262" spans="2:17" ht="12.5" x14ac:dyDescent="0.25">
      <c r="B16262" s="24">
        <v>2833</v>
      </c>
      <c r="C16262" s="24">
        <v>3638969</v>
      </c>
      <c r="I16262" s="23"/>
      <c r="J16262" s="23"/>
      <c r="P16262" s="23"/>
      <c r="Q16262" s="23"/>
    </row>
    <row r="16263" spans="2:17" ht="12.5" x14ac:dyDescent="0.25">
      <c r="B16263" s="24">
        <v>2833</v>
      </c>
      <c r="C16263" s="24">
        <v>4580674</v>
      </c>
      <c r="I16263" s="23"/>
      <c r="J16263" s="23"/>
      <c r="P16263" s="23"/>
      <c r="Q16263" s="23"/>
    </row>
    <row r="16264" spans="2:17" ht="12.5" x14ac:dyDescent="0.25">
      <c r="B16264" s="24">
        <v>2833</v>
      </c>
      <c r="C16264" s="24">
        <v>4840938</v>
      </c>
      <c r="I16264" s="23"/>
      <c r="J16264" s="23"/>
      <c r="P16264" s="23"/>
      <c r="Q16264" s="23"/>
    </row>
    <row r="16265" spans="2:17" ht="12.5" x14ac:dyDescent="0.25">
      <c r="B16265" s="24">
        <v>2833</v>
      </c>
      <c r="C16265" s="24">
        <v>4586555</v>
      </c>
      <c r="I16265" s="23"/>
      <c r="J16265" s="23"/>
      <c r="P16265" s="23"/>
      <c r="Q16265" s="23"/>
    </row>
    <row r="16266" spans="2:17" ht="12.5" x14ac:dyDescent="0.25">
      <c r="B16266" s="24">
        <v>2833</v>
      </c>
      <c r="C16266" s="24">
        <v>3585533</v>
      </c>
      <c r="I16266" s="23"/>
      <c r="J16266" s="23"/>
      <c r="P16266" s="23"/>
      <c r="Q16266" s="23"/>
    </row>
    <row r="16267" spans="2:17" ht="12.5" x14ac:dyDescent="0.25">
      <c r="B16267" s="24">
        <v>2833</v>
      </c>
      <c r="C16267" s="24">
        <v>4874446</v>
      </c>
      <c r="I16267" s="23"/>
      <c r="J16267" s="23"/>
      <c r="P16267" s="23"/>
      <c r="Q16267" s="23"/>
    </row>
    <row r="16268" spans="2:17" ht="12.5" x14ac:dyDescent="0.25">
      <c r="B16268" s="24">
        <v>2833</v>
      </c>
      <c r="C16268" s="24">
        <v>3746919</v>
      </c>
      <c r="I16268" s="23"/>
      <c r="J16268" s="23"/>
      <c r="P16268" s="23"/>
      <c r="Q16268" s="23"/>
    </row>
    <row r="16269" spans="2:17" ht="12.5" x14ac:dyDescent="0.25">
      <c r="B16269" s="24">
        <v>2833</v>
      </c>
      <c r="C16269" s="24">
        <v>4469577</v>
      </c>
      <c r="I16269" s="23"/>
      <c r="J16269" s="23"/>
      <c r="P16269" s="23"/>
      <c r="Q16269" s="23"/>
    </row>
    <row r="16270" spans="2:17" ht="12.5" x14ac:dyDescent="0.25">
      <c r="B16270" s="24">
        <v>2833</v>
      </c>
      <c r="C16270" s="24">
        <v>3920811</v>
      </c>
      <c r="I16270" s="23"/>
      <c r="J16270" s="23"/>
      <c r="P16270" s="23"/>
      <c r="Q16270" s="23"/>
    </row>
    <row r="16271" spans="2:17" ht="12.5" x14ac:dyDescent="0.25">
      <c r="B16271" s="24">
        <v>2833</v>
      </c>
      <c r="C16271" s="24">
        <v>3485917</v>
      </c>
      <c r="I16271" s="23"/>
      <c r="J16271" s="23"/>
      <c r="P16271" s="23"/>
      <c r="Q16271" s="23"/>
    </row>
    <row r="16272" spans="2:17" ht="12.5" x14ac:dyDescent="0.25">
      <c r="B16272" s="24">
        <v>2833</v>
      </c>
      <c r="C16272" s="24">
        <v>3930225</v>
      </c>
      <c r="I16272" s="23"/>
      <c r="J16272" s="23"/>
      <c r="P16272" s="23"/>
      <c r="Q16272" s="23"/>
    </row>
    <row r="16273" spans="2:17" ht="12.5" x14ac:dyDescent="0.25">
      <c r="B16273" s="24">
        <v>2833</v>
      </c>
      <c r="C16273" s="24">
        <v>2949748</v>
      </c>
      <c r="I16273" s="23"/>
      <c r="J16273" s="23"/>
      <c r="P16273" s="23"/>
      <c r="Q16273" s="23"/>
    </row>
    <row r="16274" spans="2:17" ht="12.5" x14ac:dyDescent="0.25">
      <c r="B16274" s="24">
        <v>2833</v>
      </c>
      <c r="C16274" s="24">
        <v>3966375</v>
      </c>
      <c r="I16274" s="23"/>
      <c r="J16274" s="23"/>
      <c r="P16274" s="23"/>
      <c r="Q16274" s="23"/>
    </row>
    <row r="16275" spans="2:17" ht="12.5" x14ac:dyDescent="0.25">
      <c r="B16275" s="24">
        <v>2833</v>
      </c>
      <c r="C16275" s="24">
        <v>4931226</v>
      </c>
      <c r="I16275" s="23"/>
      <c r="J16275" s="23"/>
      <c r="P16275" s="23"/>
      <c r="Q16275" s="23"/>
    </row>
    <row r="16276" spans="2:17" ht="12.5" x14ac:dyDescent="0.25">
      <c r="B16276" s="24">
        <v>2833</v>
      </c>
      <c r="C16276" s="24">
        <v>4078764</v>
      </c>
      <c r="I16276" s="23"/>
      <c r="J16276" s="23"/>
      <c r="P16276" s="23"/>
      <c r="Q16276" s="23"/>
    </row>
    <row r="16277" spans="2:17" ht="12.5" x14ac:dyDescent="0.25">
      <c r="B16277" s="24">
        <v>2833</v>
      </c>
      <c r="C16277" s="24">
        <v>4063564</v>
      </c>
      <c r="I16277" s="23"/>
      <c r="J16277" s="23"/>
      <c r="P16277" s="23"/>
      <c r="Q16277" s="23"/>
    </row>
    <row r="16278" spans="2:17" ht="12.5" x14ac:dyDescent="0.25">
      <c r="B16278" s="24">
        <v>2833</v>
      </c>
      <c r="C16278" s="24">
        <v>4534848</v>
      </c>
      <c r="I16278" s="23"/>
      <c r="J16278" s="23"/>
      <c r="P16278" s="23"/>
      <c r="Q16278" s="23"/>
    </row>
    <row r="16279" spans="2:17" ht="12.5" x14ac:dyDescent="0.25">
      <c r="B16279" s="24">
        <v>2833</v>
      </c>
      <c r="C16279" s="24">
        <v>3981366</v>
      </c>
      <c r="I16279" s="23"/>
      <c r="J16279" s="23"/>
      <c r="P16279" s="23"/>
      <c r="Q16279" s="23"/>
    </row>
    <row r="16280" spans="2:17" ht="12.5" x14ac:dyDescent="0.25">
      <c r="B16280" s="24">
        <v>2833</v>
      </c>
      <c r="C16280" s="24">
        <v>4118389</v>
      </c>
      <c r="I16280" s="23"/>
      <c r="J16280" s="23"/>
      <c r="P16280" s="23"/>
      <c r="Q16280" s="23"/>
    </row>
    <row r="16281" spans="2:17" ht="12.5" x14ac:dyDescent="0.25">
      <c r="B16281" s="24">
        <v>2833</v>
      </c>
      <c r="C16281" s="24">
        <v>4760869</v>
      </c>
      <c r="I16281" s="23"/>
      <c r="J16281" s="23"/>
      <c r="P16281" s="23"/>
      <c r="Q16281" s="23"/>
    </row>
    <row r="16282" spans="2:17" ht="12.5" x14ac:dyDescent="0.25">
      <c r="B16282" s="24">
        <v>2833</v>
      </c>
      <c r="C16282" s="24">
        <v>4443929</v>
      </c>
      <c r="I16282" s="23"/>
      <c r="J16282" s="23"/>
      <c r="P16282" s="23"/>
      <c r="Q16282" s="23"/>
    </row>
    <row r="16283" spans="2:17" ht="12.5" x14ac:dyDescent="0.25">
      <c r="B16283" s="24">
        <v>2833</v>
      </c>
      <c r="C16283" s="24">
        <v>5563028</v>
      </c>
      <c r="I16283" s="23"/>
      <c r="J16283" s="23"/>
      <c r="P16283" s="23"/>
      <c r="Q16283" s="23"/>
    </row>
    <row r="16284" spans="2:17" ht="12.5" x14ac:dyDescent="0.25">
      <c r="B16284" s="24">
        <v>2833</v>
      </c>
      <c r="C16284" s="24">
        <v>4793725</v>
      </c>
      <c r="I16284" s="23"/>
      <c r="J16284" s="23"/>
      <c r="P16284" s="23"/>
      <c r="Q16284" s="23"/>
    </row>
    <row r="16285" spans="2:17" ht="12.5" x14ac:dyDescent="0.25">
      <c r="B16285" s="24">
        <v>2833</v>
      </c>
      <c r="C16285" s="24">
        <v>3907638</v>
      </c>
      <c r="I16285" s="23"/>
      <c r="J16285" s="23"/>
      <c r="P16285" s="23"/>
      <c r="Q16285" s="23"/>
    </row>
    <row r="16286" spans="2:17" ht="12.5" x14ac:dyDescent="0.25">
      <c r="B16286" s="24">
        <v>2833</v>
      </c>
      <c r="C16286" s="24">
        <v>3561854</v>
      </c>
      <c r="I16286" s="23"/>
      <c r="J16286" s="23"/>
      <c r="P16286" s="23"/>
      <c r="Q16286" s="23"/>
    </row>
    <row r="16287" spans="2:17" ht="12.5" x14ac:dyDescent="0.25">
      <c r="B16287" s="24">
        <v>2833</v>
      </c>
      <c r="C16287" s="24">
        <v>4100231</v>
      </c>
      <c r="I16287" s="23"/>
      <c r="J16287" s="23"/>
      <c r="P16287" s="23"/>
      <c r="Q16287" s="23"/>
    </row>
    <row r="16288" spans="2:17" ht="12.5" x14ac:dyDescent="0.25">
      <c r="B16288" s="24">
        <v>2833</v>
      </c>
      <c r="C16288" s="24">
        <v>3970531</v>
      </c>
      <c r="I16288" s="23"/>
      <c r="J16288" s="23"/>
      <c r="P16288" s="23"/>
      <c r="Q16288" s="23"/>
    </row>
    <row r="16289" spans="2:17" ht="12.5" x14ac:dyDescent="0.25">
      <c r="B16289" s="24">
        <v>2833</v>
      </c>
      <c r="C16289" s="24">
        <v>3086336</v>
      </c>
      <c r="I16289" s="23"/>
      <c r="J16289" s="23"/>
      <c r="P16289" s="23"/>
      <c r="Q16289" s="23"/>
    </row>
    <row r="16290" spans="2:17" ht="12.5" x14ac:dyDescent="0.25">
      <c r="B16290" s="24">
        <v>2833</v>
      </c>
      <c r="C16290" s="24">
        <v>3560984</v>
      </c>
      <c r="I16290" s="23"/>
      <c r="J16290" s="23"/>
      <c r="P16290" s="23"/>
      <c r="Q16290" s="23"/>
    </row>
    <row r="16291" spans="2:17" ht="12.5" x14ac:dyDescent="0.25">
      <c r="B16291" s="24">
        <v>2833</v>
      </c>
      <c r="C16291" s="24">
        <v>7457445</v>
      </c>
      <c r="I16291" s="23"/>
      <c r="J16291" s="23"/>
      <c r="P16291" s="23"/>
      <c r="Q16291" s="23"/>
    </row>
    <row r="16292" spans="2:17" ht="12.5" x14ac:dyDescent="0.25">
      <c r="B16292" s="24">
        <v>2833</v>
      </c>
      <c r="C16292" s="24">
        <v>8979325</v>
      </c>
      <c r="I16292" s="23"/>
      <c r="J16292" s="23"/>
      <c r="P16292" s="23"/>
      <c r="Q16292" s="23"/>
    </row>
    <row r="16293" spans="2:17" ht="12.5" x14ac:dyDescent="0.25">
      <c r="B16293" s="24">
        <v>2833</v>
      </c>
      <c r="C16293" s="24">
        <v>4431301</v>
      </c>
      <c r="I16293" s="23"/>
      <c r="J16293" s="23"/>
      <c r="P16293" s="23"/>
      <c r="Q16293" s="23"/>
    </row>
    <row r="16294" spans="2:17" ht="12.5" x14ac:dyDescent="0.25">
      <c r="B16294" s="24">
        <v>2833</v>
      </c>
      <c r="C16294" s="24">
        <v>3690743</v>
      </c>
      <c r="I16294" s="23"/>
      <c r="J16294" s="23"/>
      <c r="P16294" s="23"/>
      <c r="Q16294" s="23"/>
    </row>
    <row r="16295" spans="2:17" ht="12.5" x14ac:dyDescent="0.25">
      <c r="B16295" s="24">
        <v>2833</v>
      </c>
      <c r="C16295" s="24">
        <v>3527836</v>
      </c>
      <c r="I16295" s="23"/>
      <c r="J16295" s="23"/>
      <c r="P16295" s="23"/>
      <c r="Q16295" s="23"/>
    </row>
    <row r="16296" spans="2:17" ht="12.5" x14ac:dyDescent="0.25">
      <c r="B16296" s="24">
        <v>2833</v>
      </c>
      <c r="C16296" s="24">
        <v>3143754</v>
      </c>
      <c r="I16296" s="23"/>
      <c r="J16296" s="23"/>
      <c r="P16296" s="23"/>
      <c r="Q16296" s="23"/>
    </row>
    <row r="16297" spans="2:17" ht="12.5" x14ac:dyDescent="0.25">
      <c r="B16297" s="24">
        <v>2833</v>
      </c>
      <c r="C16297" s="24">
        <v>2724777</v>
      </c>
      <c r="I16297" s="23"/>
      <c r="J16297" s="23"/>
      <c r="P16297" s="23"/>
      <c r="Q16297" s="23"/>
    </row>
    <row r="16298" spans="2:17" ht="12.5" x14ac:dyDescent="0.25">
      <c r="B16298" s="24">
        <v>2833</v>
      </c>
      <c r="C16298" s="24">
        <v>3965718</v>
      </c>
      <c r="I16298" s="23"/>
      <c r="J16298" s="23"/>
      <c r="P16298" s="23"/>
      <c r="Q16298" s="23"/>
    </row>
    <row r="16299" spans="2:17" ht="12.5" x14ac:dyDescent="0.25">
      <c r="B16299" s="24">
        <v>2833</v>
      </c>
      <c r="C16299" s="24">
        <v>4479685</v>
      </c>
      <c r="I16299" s="23"/>
      <c r="J16299" s="23"/>
      <c r="P16299" s="23"/>
      <c r="Q16299" s="23"/>
    </row>
    <row r="16300" spans="2:17" ht="12.5" x14ac:dyDescent="0.25">
      <c r="B16300" s="24">
        <v>2833</v>
      </c>
      <c r="C16300" s="24">
        <v>2655061</v>
      </c>
      <c r="I16300" s="23"/>
      <c r="J16300" s="23"/>
      <c r="P16300" s="23"/>
      <c r="Q16300" s="23"/>
    </row>
    <row r="16301" spans="2:17" ht="12.5" x14ac:dyDescent="0.25">
      <c r="B16301" s="24">
        <v>2833</v>
      </c>
      <c r="C16301" s="24">
        <v>5689424</v>
      </c>
      <c r="I16301" s="23"/>
      <c r="J16301" s="23"/>
      <c r="P16301" s="23"/>
      <c r="Q16301" s="23"/>
    </row>
    <row r="16302" spans="2:17" ht="12.5" x14ac:dyDescent="0.25">
      <c r="B16302" s="24">
        <v>2833</v>
      </c>
      <c r="C16302" s="24">
        <v>4053038</v>
      </c>
      <c r="I16302" s="23"/>
      <c r="J16302" s="23"/>
      <c r="P16302" s="23"/>
      <c r="Q16302" s="23"/>
    </row>
    <row r="16303" spans="2:17" ht="12.5" x14ac:dyDescent="0.25">
      <c r="B16303" s="24">
        <v>2833</v>
      </c>
      <c r="C16303" s="24">
        <v>3118235</v>
      </c>
      <c r="I16303" s="23"/>
      <c r="J16303" s="23"/>
      <c r="P16303" s="23"/>
      <c r="Q16303" s="23"/>
    </row>
    <row r="16304" spans="2:17" ht="12.5" x14ac:dyDescent="0.25">
      <c r="B16304" s="24">
        <v>2833</v>
      </c>
      <c r="C16304" s="24">
        <v>2003172</v>
      </c>
      <c r="I16304" s="23"/>
      <c r="J16304" s="23"/>
      <c r="P16304" s="23"/>
      <c r="Q16304" s="23"/>
    </row>
    <row r="16305" spans="2:17" ht="12.5" x14ac:dyDescent="0.25">
      <c r="B16305" s="24">
        <v>2833</v>
      </c>
      <c r="C16305" s="24">
        <v>3975620</v>
      </c>
      <c r="I16305" s="23"/>
      <c r="J16305" s="23"/>
      <c r="P16305" s="23"/>
      <c r="Q16305" s="23"/>
    </row>
    <row r="16306" spans="2:17" ht="12.5" x14ac:dyDescent="0.25">
      <c r="B16306" s="24">
        <v>2833</v>
      </c>
      <c r="C16306" s="24">
        <v>3892463</v>
      </c>
      <c r="I16306" s="23"/>
      <c r="J16306" s="23"/>
      <c r="P16306" s="23"/>
      <c r="Q16306" s="23"/>
    </row>
    <row r="16307" spans="2:17" ht="12.5" x14ac:dyDescent="0.25">
      <c r="B16307" s="24">
        <v>2833</v>
      </c>
      <c r="C16307" s="24">
        <v>3939906</v>
      </c>
      <c r="I16307" s="23"/>
      <c r="J16307" s="23"/>
      <c r="P16307" s="23"/>
      <c r="Q16307" s="23"/>
    </row>
    <row r="16308" spans="2:17" ht="12.5" x14ac:dyDescent="0.25">
      <c r="B16308" s="24">
        <v>2833</v>
      </c>
      <c r="C16308" s="24">
        <v>3365528</v>
      </c>
      <c r="I16308" s="23"/>
      <c r="J16308" s="23"/>
      <c r="P16308" s="23"/>
      <c r="Q16308" s="23"/>
    </row>
    <row r="16309" spans="2:17" ht="12.5" x14ac:dyDescent="0.25">
      <c r="B16309" s="24">
        <v>2833</v>
      </c>
      <c r="C16309" s="24">
        <v>3500256</v>
      </c>
      <c r="I16309" s="23"/>
      <c r="J16309" s="23"/>
      <c r="P16309" s="23"/>
      <c r="Q16309" s="23"/>
    </row>
    <row r="16310" spans="2:17" ht="12.5" x14ac:dyDescent="0.25">
      <c r="B16310" s="24">
        <v>2833</v>
      </c>
      <c r="C16310" s="24">
        <v>3830018</v>
      </c>
      <c r="I16310" s="23"/>
      <c r="J16310" s="23"/>
      <c r="P16310" s="23"/>
      <c r="Q16310" s="23"/>
    </row>
    <row r="16311" spans="2:17" ht="12.5" x14ac:dyDescent="0.25">
      <c r="B16311" s="24">
        <v>2833</v>
      </c>
      <c r="C16311" s="24">
        <v>3850914</v>
      </c>
      <c r="I16311" s="23"/>
      <c r="J16311" s="23"/>
      <c r="P16311" s="23"/>
      <c r="Q16311" s="23"/>
    </row>
    <row r="16312" spans="2:17" ht="12.5" x14ac:dyDescent="0.25">
      <c r="B16312" s="24">
        <v>2833</v>
      </c>
      <c r="C16312" s="24">
        <v>3421645</v>
      </c>
      <c r="I16312" s="23"/>
      <c r="J16312" s="23"/>
      <c r="P16312" s="23"/>
      <c r="Q16312" s="23"/>
    </row>
    <row r="16313" spans="2:17" ht="12.5" x14ac:dyDescent="0.25">
      <c r="B16313" s="24">
        <v>2833</v>
      </c>
      <c r="C16313" s="24">
        <v>4027633</v>
      </c>
      <c r="I16313" s="23"/>
      <c r="J16313" s="23"/>
      <c r="P16313" s="23"/>
      <c r="Q16313" s="23"/>
    </row>
    <row r="16314" spans="2:17" ht="12.5" x14ac:dyDescent="0.25">
      <c r="B16314" s="24">
        <v>2833</v>
      </c>
      <c r="C16314" s="24">
        <v>3571005</v>
      </c>
      <c r="I16314" s="23"/>
      <c r="J16314" s="23"/>
      <c r="P16314" s="23"/>
      <c r="Q16314" s="23"/>
    </row>
    <row r="16315" spans="2:17" ht="12.5" x14ac:dyDescent="0.25">
      <c r="B16315" s="24">
        <v>2833</v>
      </c>
      <c r="C16315" s="24">
        <v>4188182</v>
      </c>
      <c r="I16315" s="23"/>
      <c r="J16315" s="23"/>
      <c r="P16315" s="23"/>
      <c r="Q16315" s="23"/>
    </row>
    <row r="16316" spans="2:17" ht="12.5" x14ac:dyDescent="0.25">
      <c r="B16316" s="24">
        <v>2833</v>
      </c>
      <c r="C16316" s="24">
        <v>3247989</v>
      </c>
      <c r="I16316" s="23"/>
      <c r="J16316" s="23"/>
      <c r="P16316" s="23"/>
      <c r="Q16316" s="23"/>
    </row>
    <row r="16317" spans="2:17" ht="12.5" x14ac:dyDescent="0.25">
      <c r="B16317" s="24">
        <v>2833</v>
      </c>
      <c r="C16317" s="24">
        <v>3881439</v>
      </c>
      <c r="I16317" s="23"/>
      <c r="J16317" s="23"/>
      <c r="P16317" s="23"/>
      <c r="Q16317" s="23"/>
    </row>
    <row r="16318" spans="2:17" ht="12.5" x14ac:dyDescent="0.25">
      <c r="B16318" s="24">
        <v>2833</v>
      </c>
      <c r="C16318" s="24">
        <v>3977161</v>
      </c>
      <c r="I16318" s="23"/>
      <c r="J16318" s="23"/>
      <c r="P16318" s="23"/>
      <c r="Q16318" s="23"/>
    </row>
    <row r="16319" spans="2:17" ht="12.5" x14ac:dyDescent="0.25">
      <c r="B16319" s="24">
        <v>2833</v>
      </c>
      <c r="C16319" s="24">
        <v>4093602</v>
      </c>
      <c r="I16319" s="23"/>
      <c r="J16319" s="23"/>
      <c r="P16319" s="23"/>
      <c r="Q16319" s="23"/>
    </row>
    <row r="16320" spans="2:17" ht="12.5" x14ac:dyDescent="0.25">
      <c r="B16320" s="24">
        <v>2833</v>
      </c>
      <c r="C16320" s="24">
        <v>4768060</v>
      </c>
      <c r="I16320" s="23"/>
      <c r="J16320" s="23"/>
      <c r="P16320" s="23"/>
      <c r="Q16320" s="23"/>
    </row>
    <row r="16321" spans="2:17" ht="12.5" x14ac:dyDescent="0.25">
      <c r="B16321" s="24">
        <v>2833</v>
      </c>
      <c r="C16321" s="24">
        <v>4633541</v>
      </c>
      <c r="I16321" s="23"/>
      <c r="J16321" s="23"/>
      <c r="P16321" s="23"/>
      <c r="Q16321" s="23"/>
    </row>
    <row r="16322" spans="2:17" ht="12.5" x14ac:dyDescent="0.25">
      <c r="B16322" s="24">
        <v>2833</v>
      </c>
      <c r="C16322" s="24">
        <v>3891571</v>
      </c>
      <c r="I16322" s="23"/>
      <c r="J16322" s="23"/>
      <c r="P16322" s="23"/>
      <c r="Q16322" s="23"/>
    </row>
    <row r="16323" spans="2:17" ht="12.5" x14ac:dyDescent="0.25">
      <c r="B16323" s="24">
        <v>2833</v>
      </c>
      <c r="C16323" s="24">
        <v>4029663</v>
      </c>
      <c r="I16323" s="23"/>
      <c r="J16323" s="23"/>
      <c r="P16323" s="23"/>
      <c r="Q16323" s="23"/>
    </row>
    <row r="16324" spans="2:17" ht="12.5" x14ac:dyDescent="0.25">
      <c r="B16324" s="24">
        <v>2833</v>
      </c>
      <c r="C16324" s="24">
        <v>3841346</v>
      </c>
      <c r="I16324" s="23"/>
      <c r="J16324" s="23"/>
      <c r="P16324" s="23"/>
      <c r="Q16324" s="23"/>
    </row>
    <row r="16325" spans="2:17" ht="12.5" x14ac:dyDescent="0.25">
      <c r="B16325" s="24">
        <v>2833</v>
      </c>
      <c r="C16325" s="24">
        <v>3887276</v>
      </c>
      <c r="I16325" s="23"/>
      <c r="J16325" s="23"/>
      <c r="P16325" s="23"/>
      <c r="Q16325" s="23"/>
    </row>
    <row r="16326" spans="2:17" ht="12.5" x14ac:dyDescent="0.25">
      <c r="B16326" s="24">
        <v>2833</v>
      </c>
      <c r="C16326" s="24">
        <v>3942032</v>
      </c>
      <c r="I16326" s="23"/>
      <c r="J16326" s="23"/>
      <c r="P16326" s="23"/>
      <c r="Q16326" s="23"/>
    </row>
    <row r="16327" spans="2:17" ht="12.5" x14ac:dyDescent="0.25">
      <c r="B16327" s="24">
        <v>2833</v>
      </c>
      <c r="C16327" s="24">
        <v>4044284</v>
      </c>
      <c r="I16327" s="23"/>
      <c r="J16327" s="23"/>
      <c r="P16327" s="23"/>
      <c r="Q16327" s="23"/>
    </row>
    <row r="16328" spans="2:17" ht="12.5" x14ac:dyDescent="0.25">
      <c r="B16328" s="24">
        <v>2833</v>
      </c>
      <c r="C16328" s="24">
        <v>3951195</v>
      </c>
      <c r="I16328" s="23"/>
      <c r="J16328" s="23"/>
      <c r="P16328" s="23"/>
      <c r="Q16328" s="23"/>
    </row>
    <row r="16329" spans="2:17" ht="12.5" x14ac:dyDescent="0.25">
      <c r="B16329" s="24">
        <v>2833</v>
      </c>
      <c r="C16329" s="24">
        <v>4404007</v>
      </c>
      <c r="I16329" s="23"/>
      <c r="J16329" s="23"/>
      <c r="P16329" s="23"/>
      <c r="Q16329" s="23"/>
    </row>
    <row r="16330" spans="2:17" ht="12.5" x14ac:dyDescent="0.25">
      <c r="B16330" s="24">
        <v>2833</v>
      </c>
      <c r="C16330" s="24">
        <v>4061961</v>
      </c>
      <c r="I16330" s="23"/>
      <c r="J16330" s="23"/>
      <c r="P16330" s="23"/>
      <c r="Q16330" s="23"/>
    </row>
    <row r="16331" spans="2:17" ht="12.5" x14ac:dyDescent="0.25">
      <c r="B16331" s="24">
        <v>2833</v>
      </c>
      <c r="C16331" s="24">
        <v>3974455</v>
      </c>
      <c r="I16331" s="23"/>
      <c r="J16331" s="23"/>
      <c r="P16331" s="23"/>
      <c r="Q16331" s="23"/>
    </row>
    <row r="16332" spans="2:17" ht="12.5" x14ac:dyDescent="0.25">
      <c r="B16332" s="24">
        <v>2833</v>
      </c>
      <c r="C16332" s="24">
        <v>4027664</v>
      </c>
      <c r="I16332" s="23"/>
      <c r="J16332" s="23"/>
      <c r="P16332" s="23"/>
      <c r="Q16332" s="23"/>
    </row>
    <row r="16333" spans="2:17" ht="12.5" x14ac:dyDescent="0.25">
      <c r="B16333" s="24">
        <v>2833</v>
      </c>
      <c r="C16333" s="24">
        <v>1951986</v>
      </c>
      <c r="I16333" s="23"/>
      <c r="J16333" s="23"/>
      <c r="P16333" s="23"/>
      <c r="Q16333" s="23"/>
    </row>
    <row r="16334" spans="2:17" ht="12.5" x14ac:dyDescent="0.25">
      <c r="B16334" s="24">
        <v>2833</v>
      </c>
      <c r="C16334" s="24">
        <v>4266802</v>
      </c>
      <c r="I16334" s="23"/>
      <c r="J16334" s="23"/>
      <c r="P16334" s="23"/>
      <c r="Q16334" s="23"/>
    </row>
    <row r="16335" spans="2:17" ht="12.5" x14ac:dyDescent="0.25">
      <c r="B16335" s="24">
        <v>2833</v>
      </c>
      <c r="C16335" s="24">
        <v>4561968</v>
      </c>
      <c r="I16335" s="23"/>
      <c r="J16335" s="23"/>
      <c r="P16335" s="23"/>
      <c r="Q16335" s="23"/>
    </row>
    <row r="16336" spans="2:17" ht="12.5" x14ac:dyDescent="0.25">
      <c r="B16336" s="24">
        <v>2833</v>
      </c>
      <c r="C16336" s="24">
        <v>4433499</v>
      </c>
      <c r="I16336" s="23"/>
      <c r="J16336" s="23"/>
      <c r="P16336" s="23"/>
      <c r="Q16336" s="23"/>
    </row>
    <row r="16337" spans="2:17" ht="12.5" x14ac:dyDescent="0.25">
      <c r="B16337" s="24">
        <v>2833</v>
      </c>
      <c r="C16337" s="24">
        <v>3888520</v>
      </c>
      <c r="I16337" s="23"/>
      <c r="J16337" s="23"/>
      <c r="P16337" s="23"/>
      <c r="Q16337" s="23"/>
    </row>
    <row r="16338" spans="2:17" ht="12.5" x14ac:dyDescent="0.25">
      <c r="B16338" s="24">
        <v>2833</v>
      </c>
      <c r="C16338" s="24">
        <v>3938203</v>
      </c>
      <c r="I16338" s="23"/>
      <c r="J16338" s="23"/>
      <c r="P16338" s="23"/>
      <c r="Q16338" s="23"/>
    </row>
    <row r="16339" spans="2:17" ht="12.5" x14ac:dyDescent="0.25">
      <c r="B16339" s="24">
        <v>2833</v>
      </c>
      <c r="C16339" s="24">
        <v>3948343</v>
      </c>
      <c r="I16339" s="23"/>
      <c r="J16339" s="23"/>
      <c r="P16339" s="23"/>
      <c r="Q16339" s="23"/>
    </row>
    <row r="16340" spans="2:17" ht="12.5" x14ac:dyDescent="0.25">
      <c r="B16340" s="24">
        <v>2833</v>
      </c>
      <c r="C16340" s="24">
        <v>3424929</v>
      </c>
      <c r="I16340" s="23"/>
      <c r="J16340" s="23"/>
      <c r="P16340" s="23"/>
      <c r="Q16340" s="23"/>
    </row>
    <row r="16341" spans="2:17" ht="12.5" x14ac:dyDescent="0.25">
      <c r="B16341" s="24">
        <v>2833</v>
      </c>
      <c r="C16341" s="24">
        <v>3946625</v>
      </c>
      <c r="I16341" s="23"/>
      <c r="J16341" s="23"/>
      <c r="P16341" s="23"/>
      <c r="Q16341" s="23"/>
    </row>
    <row r="16342" spans="2:17" ht="12.5" x14ac:dyDescent="0.25">
      <c r="B16342" s="24">
        <v>2833</v>
      </c>
      <c r="C16342" s="24">
        <v>3924956</v>
      </c>
      <c r="I16342" s="23"/>
      <c r="J16342" s="23"/>
      <c r="P16342" s="23"/>
      <c r="Q16342" s="23"/>
    </row>
    <row r="16343" spans="2:17" ht="12.5" x14ac:dyDescent="0.25">
      <c r="B16343" s="24">
        <v>2833</v>
      </c>
      <c r="C16343" s="24">
        <v>3901011</v>
      </c>
      <c r="I16343" s="23"/>
      <c r="J16343" s="23"/>
      <c r="P16343" s="23"/>
      <c r="Q16343" s="23"/>
    </row>
    <row r="16344" spans="2:17" ht="12.5" x14ac:dyDescent="0.25">
      <c r="B16344" s="24">
        <v>2833</v>
      </c>
      <c r="C16344" s="24">
        <v>4646241</v>
      </c>
      <c r="I16344" s="23"/>
      <c r="J16344" s="23"/>
      <c r="P16344" s="23"/>
      <c r="Q16344" s="23"/>
    </row>
    <row r="16345" spans="2:17" ht="12.5" x14ac:dyDescent="0.25">
      <c r="B16345" s="24">
        <v>2833</v>
      </c>
      <c r="C16345" s="24">
        <v>4078068</v>
      </c>
      <c r="I16345" s="23"/>
      <c r="J16345" s="23"/>
      <c r="P16345" s="23"/>
      <c r="Q16345" s="23"/>
    </row>
    <row r="16346" spans="2:17" ht="12.5" x14ac:dyDescent="0.25">
      <c r="B16346" s="24">
        <v>2833</v>
      </c>
      <c r="C16346" s="24">
        <v>4155603</v>
      </c>
      <c r="I16346" s="23"/>
      <c r="J16346" s="23"/>
      <c r="P16346" s="23"/>
      <c r="Q16346" s="23"/>
    </row>
    <row r="16347" spans="2:17" ht="12.5" x14ac:dyDescent="0.25">
      <c r="B16347" s="24">
        <v>2833</v>
      </c>
      <c r="C16347" s="24">
        <v>3990248</v>
      </c>
      <c r="I16347" s="23"/>
      <c r="J16347" s="23"/>
      <c r="P16347" s="23"/>
      <c r="Q16347" s="23"/>
    </row>
    <row r="16348" spans="2:17" ht="12.5" x14ac:dyDescent="0.25">
      <c r="B16348" s="24">
        <v>2833</v>
      </c>
      <c r="C16348" s="24">
        <v>4854836</v>
      </c>
      <c r="I16348" s="23"/>
      <c r="J16348" s="23"/>
      <c r="P16348" s="23"/>
      <c r="Q16348" s="23"/>
    </row>
    <row r="16349" spans="2:17" ht="12.5" x14ac:dyDescent="0.25">
      <c r="B16349" s="24">
        <v>2833</v>
      </c>
      <c r="C16349" s="24">
        <v>4767385</v>
      </c>
      <c r="I16349" s="23"/>
      <c r="J16349" s="23"/>
      <c r="P16349" s="23"/>
      <c r="Q16349" s="23"/>
    </row>
    <row r="16350" spans="2:17" ht="12.5" x14ac:dyDescent="0.25">
      <c r="B16350" s="24">
        <v>2833</v>
      </c>
      <c r="C16350" s="24">
        <v>4479174</v>
      </c>
      <c r="I16350" s="23"/>
      <c r="J16350" s="23"/>
      <c r="P16350" s="23"/>
      <c r="Q16350" s="23"/>
    </row>
    <row r="16351" spans="2:17" ht="12.5" x14ac:dyDescent="0.25">
      <c r="B16351" s="24">
        <v>2833</v>
      </c>
      <c r="C16351" s="24">
        <v>3257653</v>
      </c>
      <c r="I16351" s="23"/>
      <c r="J16351" s="23"/>
      <c r="P16351" s="23"/>
      <c r="Q16351" s="23"/>
    </row>
    <row r="16352" spans="2:17" ht="12.5" x14ac:dyDescent="0.25">
      <c r="B16352" s="24">
        <v>2833</v>
      </c>
      <c r="C16352" s="24">
        <v>4099051</v>
      </c>
      <c r="I16352" s="23"/>
      <c r="J16352" s="23"/>
      <c r="P16352" s="23"/>
      <c r="Q16352" s="23"/>
    </row>
    <row r="16353" spans="2:17" ht="12.5" x14ac:dyDescent="0.25">
      <c r="B16353" s="24">
        <v>2833</v>
      </c>
      <c r="C16353" s="24">
        <v>4622039</v>
      </c>
      <c r="I16353" s="23"/>
      <c r="J16353" s="23"/>
      <c r="P16353" s="23"/>
      <c r="Q16353" s="23"/>
    </row>
    <row r="16354" spans="2:17" ht="12.5" x14ac:dyDescent="0.25">
      <c r="B16354" s="24">
        <v>2833</v>
      </c>
      <c r="C16354" s="24">
        <v>4124202</v>
      </c>
      <c r="I16354" s="23"/>
      <c r="J16354" s="23"/>
      <c r="P16354" s="23"/>
      <c r="Q16354" s="23"/>
    </row>
    <row r="16355" spans="2:17" ht="12.5" x14ac:dyDescent="0.25">
      <c r="B16355" s="24">
        <v>2833</v>
      </c>
      <c r="C16355" s="24">
        <v>3982434</v>
      </c>
      <c r="I16355" s="23"/>
      <c r="J16355" s="23"/>
      <c r="P16355" s="23"/>
      <c r="Q16355" s="23"/>
    </row>
    <row r="16356" spans="2:17" ht="12.5" x14ac:dyDescent="0.25">
      <c r="B16356" s="24">
        <v>2833</v>
      </c>
      <c r="C16356" s="24">
        <v>3829238</v>
      </c>
      <c r="I16356" s="23"/>
      <c r="J16356" s="23"/>
      <c r="P16356" s="23"/>
      <c r="Q16356" s="23"/>
    </row>
    <row r="16357" spans="2:17" ht="12.5" x14ac:dyDescent="0.25">
      <c r="B16357" s="24">
        <v>2833</v>
      </c>
      <c r="C16357" s="24">
        <v>4122564</v>
      </c>
      <c r="I16357" s="23"/>
      <c r="J16357" s="23"/>
      <c r="P16357" s="23"/>
      <c r="Q16357" s="23"/>
    </row>
    <row r="16358" spans="2:17" ht="12.5" x14ac:dyDescent="0.25">
      <c r="B16358" s="24">
        <v>2833</v>
      </c>
      <c r="C16358" s="24">
        <v>3773636</v>
      </c>
      <c r="I16358" s="23"/>
      <c r="J16358" s="23"/>
      <c r="P16358" s="23"/>
      <c r="Q16358" s="23"/>
    </row>
    <row r="16359" spans="2:17" ht="12.5" x14ac:dyDescent="0.25">
      <c r="B16359" s="24">
        <v>2833</v>
      </c>
      <c r="C16359" s="24">
        <v>4041938</v>
      </c>
      <c r="I16359" s="23"/>
      <c r="J16359" s="23"/>
      <c r="P16359" s="23"/>
      <c r="Q16359" s="23"/>
    </row>
    <row r="16360" spans="2:17" ht="12.5" x14ac:dyDescent="0.25">
      <c r="B16360" s="24">
        <v>2833</v>
      </c>
      <c r="C16360" s="24">
        <v>3580606</v>
      </c>
      <c r="I16360" s="23"/>
      <c r="J16360" s="23"/>
      <c r="P16360" s="23"/>
      <c r="Q16360" s="23"/>
    </row>
    <row r="16361" spans="2:17" ht="12.5" x14ac:dyDescent="0.25">
      <c r="B16361" s="24">
        <v>2833</v>
      </c>
      <c r="C16361" s="24">
        <v>3843683</v>
      </c>
      <c r="I16361" s="23"/>
      <c r="J16361" s="23"/>
      <c r="P16361" s="23"/>
      <c r="Q16361" s="23"/>
    </row>
    <row r="16362" spans="2:17" ht="12.5" x14ac:dyDescent="0.25">
      <c r="B16362" s="24">
        <v>2833</v>
      </c>
      <c r="C16362" s="24">
        <v>4785801</v>
      </c>
      <c r="I16362" s="23"/>
      <c r="J16362" s="23"/>
      <c r="P16362" s="23"/>
      <c r="Q16362" s="23"/>
    </row>
    <row r="16363" spans="2:17" ht="12.5" x14ac:dyDescent="0.25">
      <c r="B16363" s="24">
        <v>2833</v>
      </c>
      <c r="C16363" s="24">
        <v>4610559</v>
      </c>
      <c r="I16363" s="23"/>
      <c r="J16363" s="23"/>
      <c r="P16363" s="23"/>
      <c r="Q16363" s="23"/>
    </row>
    <row r="16364" spans="2:17" ht="12.5" x14ac:dyDescent="0.25">
      <c r="B16364" s="24">
        <v>2833</v>
      </c>
      <c r="C16364" s="24">
        <v>3949333</v>
      </c>
      <c r="I16364" s="23"/>
      <c r="J16364" s="23"/>
      <c r="P16364" s="23"/>
      <c r="Q16364" s="23"/>
    </row>
    <row r="16365" spans="2:17" ht="12.5" x14ac:dyDescent="0.25">
      <c r="B16365" s="24">
        <v>2833</v>
      </c>
      <c r="C16365" s="24">
        <v>3416577</v>
      </c>
      <c r="I16365" s="23"/>
      <c r="J16365" s="23"/>
      <c r="P16365" s="23"/>
      <c r="Q16365" s="23"/>
    </row>
    <row r="16366" spans="2:17" ht="12.5" x14ac:dyDescent="0.25">
      <c r="B16366" s="24">
        <v>2833</v>
      </c>
      <c r="C16366" s="24">
        <v>3965294</v>
      </c>
      <c r="I16366" s="23"/>
      <c r="J16366" s="23"/>
      <c r="P16366" s="23"/>
      <c r="Q16366" s="23"/>
    </row>
    <row r="16367" spans="2:17" ht="12.5" x14ac:dyDescent="0.25">
      <c r="B16367" s="24">
        <v>2833</v>
      </c>
      <c r="C16367" s="24">
        <v>4201014</v>
      </c>
      <c r="I16367" s="23"/>
      <c r="J16367" s="23"/>
      <c r="P16367" s="23"/>
      <c r="Q16367" s="23"/>
    </row>
    <row r="16368" spans="2:17" ht="12.5" x14ac:dyDescent="0.25">
      <c r="B16368" s="24">
        <v>2833</v>
      </c>
      <c r="C16368" s="24">
        <v>2366345</v>
      </c>
      <c r="I16368" s="23"/>
      <c r="J16368" s="23"/>
      <c r="P16368" s="23"/>
      <c r="Q16368" s="23"/>
    </row>
    <row r="16369" spans="2:17" ht="12.5" x14ac:dyDescent="0.25">
      <c r="B16369" s="24">
        <v>2833</v>
      </c>
      <c r="C16369" s="24">
        <v>2610387</v>
      </c>
      <c r="I16369" s="23"/>
      <c r="J16369" s="23"/>
      <c r="P16369" s="23"/>
      <c r="Q16369" s="23"/>
    </row>
    <row r="16370" spans="2:17" ht="12.5" x14ac:dyDescent="0.25">
      <c r="B16370" s="24">
        <v>2833</v>
      </c>
      <c r="C16370" s="24">
        <v>4462999</v>
      </c>
      <c r="I16370" s="23"/>
      <c r="J16370" s="23"/>
      <c r="P16370" s="23"/>
      <c r="Q16370" s="23"/>
    </row>
    <row r="16371" spans="2:17" ht="12.5" x14ac:dyDescent="0.25">
      <c r="B16371" s="24">
        <v>2833</v>
      </c>
      <c r="C16371" s="24">
        <v>2159654</v>
      </c>
      <c r="I16371" s="23"/>
      <c r="J16371" s="23"/>
      <c r="P16371" s="23"/>
      <c r="Q16371" s="23"/>
    </row>
    <row r="16372" spans="2:17" ht="12.5" x14ac:dyDescent="0.25">
      <c r="B16372" s="24">
        <v>2833</v>
      </c>
      <c r="C16372" s="24">
        <v>4659509</v>
      </c>
      <c r="I16372" s="23"/>
      <c r="J16372" s="23"/>
      <c r="P16372" s="23"/>
      <c r="Q16372" s="23"/>
    </row>
    <row r="16373" spans="2:17" ht="12.5" x14ac:dyDescent="0.25">
      <c r="B16373" s="24">
        <v>2833</v>
      </c>
      <c r="C16373" s="24">
        <v>7288795</v>
      </c>
      <c r="I16373" s="23"/>
      <c r="J16373" s="23"/>
      <c r="P16373" s="23"/>
      <c r="Q16373" s="23"/>
    </row>
    <row r="16374" spans="2:17" ht="12.5" x14ac:dyDescent="0.25">
      <c r="B16374" s="24">
        <v>2833</v>
      </c>
      <c r="C16374" s="24">
        <v>3633354</v>
      </c>
      <c r="I16374" s="23"/>
      <c r="J16374" s="23"/>
      <c r="P16374" s="23"/>
      <c r="Q16374" s="23"/>
    </row>
    <row r="16375" spans="2:17" ht="12.5" x14ac:dyDescent="0.25">
      <c r="B16375" s="24">
        <v>2833</v>
      </c>
      <c r="C16375" s="24">
        <v>3554957</v>
      </c>
      <c r="I16375" s="23"/>
      <c r="J16375" s="23"/>
      <c r="P16375" s="23"/>
      <c r="Q16375" s="23"/>
    </row>
    <row r="16376" spans="2:17" ht="12.5" x14ac:dyDescent="0.25">
      <c r="B16376" s="24">
        <v>2833</v>
      </c>
      <c r="C16376" s="24">
        <v>3674244</v>
      </c>
      <c r="I16376" s="23"/>
      <c r="J16376" s="23"/>
      <c r="P16376" s="23"/>
      <c r="Q16376" s="23"/>
    </row>
    <row r="16377" spans="2:17" ht="12.5" x14ac:dyDescent="0.25">
      <c r="B16377" s="24">
        <v>2833</v>
      </c>
      <c r="C16377" s="24">
        <v>3940763</v>
      </c>
      <c r="I16377" s="23"/>
      <c r="J16377" s="23"/>
      <c r="P16377" s="23"/>
      <c r="Q16377" s="23"/>
    </row>
    <row r="16378" spans="2:17" ht="12.5" x14ac:dyDescent="0.25">
      <c r="B16378" s="24">
        <v>2833</v>
      </c>
      <c r="C16378" s="24">
        <v>4667887</v>
      </c>
      <c r="I16378" s="23"/>
      <c r="J16378" s="23"/>
      <c r="P16378" s="23"/>
      <c r="Q16378" s="23"/>
    </row>
    <row r="16379" spans="2:17" ht="12.5" x14ac:dyDescent="0.25">
      <c r="B16379" s="24">
        <v>2833</v>
      </c>
      <c r="C16379" s="24">
        <v>3491743</v>
      </c>
      <c r="I16379" s="23"/>
      <c r="J16379" s="23"/>
      <c r="P16379" s="23"/>
      <c r="Q16379" s="23"/>
    </row>
    <row r="16380" spans="2:17" ht="12.5" x14ac:dyDescent="0.25">
      <c r="B16380" s="24">
        <v>2833</v>
      </c>
      <c r="C16380" s="24">
        <v>3061074</v>
      </c>
      <c r="I16380" s="23"/>
      <c r="J16380" s="23"/>
      <c r="P16380" s="23"/>
      <c r="Q16380" s="23"/>
    </row>
    <row r="16381" spans="2:17" ht="12.5" x14ac:dyDescent="0.25">
      <c r="B16381" s="24">
        <v>2833</v>
      </c>
      <c r="C16381" s="24">
        <v>4773620</v>
      </c>
      <c r="I16381" s="23"/>
      <c r="J16381" s="23"/>
      <c r="P16381" s="23"/>
      <c r="Q16381" s="23"/>
    </row>
    <row r="16382" spans="2:17" ht="12.5" x14ac:dyDescent="0.25">
      <c r="B16382" s="24">
        <v>2833</v>
      </c>
      <c r="C16382" s="24">
        <v>1422728</v>
      </c>
      <c r="I16382" s="23"/>
      <c r="J16382" s="23"/>
      <c r="P16382" s="23"/>
      <c r="Q16382" s="23"/>
    </row>
    <row r="16383" spans="2:17" ht="12.5" x14ac:dyDescent="0.25">
      <c r="B16383" s="24">
        <v>2833</v>
      </c>
      <c r="C16383" s="24">
        <v>7052451</v>
      </c>
      <c r="I16383" s="23"/>
      <c r="J16383" s="23"/>
      <c r="P16383" s="23"/>
      <c r="Q16383" s="23"/>
    </row>
    <row r="16384" spans="2:17" ht="12.5" x14ac:dyDescent="0.25">
      <c r="B16384" s="24">
        <v>2833</v>
      </c>
      <c r="C16384" s="24">
        <v>4619489</v>
      </c>
      <c r="I16384" s="23"/>
      <c r="J16384" s="23"/>
      <c r="P16384" s="23"/>
      <c r="Q16384" s="23"/>
    </row>
    <row r="16385" spans="2:17" ht="12.5" x14ac:dyDescent="0.25">
      <c r="B16385" s="24">
        <v>2833</v>
      </c>
      <c r="C16385" s="24">
        <v>3557059</v>
      </c>
      <c r="I16385" s="23"/>
      <c r="J16385" s="23"/>
      <c r="P16385" s="23"/>
      <c r="Q16385" s="23"/>
    </row>
    <row r="16386" spans="2:17" ht="12.5" x14ac:dyDescent="0.25">
      <c r="B16386" s="24">
        <v>2833</v>
      </c>
      <c r="C16386" s="24">
        <v>3797909</v>
      </c>
      <c r="I16386" s="23"/>
      <c r="J16386" s="23"/>
      <c r="P16386" s="23"/>
      <c r="Q16386" s="23"/>
    </row>
    <row r="16387" spans="2:17" ht="12.5" x14ac:dyDescent="0.25">
      <c r="B16387" s="24">
        <v>2833</v>
      </c>
      <c r="C16387" s="24">
        <v>2212482</v>
      </c>
      <c r="I16387" s="23"/>
      <c r="J16387" s="23"/>
      <c r="P16387" s="23"/>
      <c r="Q16387" s="23"/>
    </row>
    <row r="16388" spans="2:17" ht="12.5" x14ac:dyDescent="0.25">
      <c r="B16388" s="24">
        <v>2833</v>
      </c>
      <c r="C16388" s="24">
        <v>4093360</v>
      </c>
      <c r="I16388" s="23"/>
      <c r="J16388" s="23"/>
      <c r="P16388" s="23"/>
      <c r="Q16388" s="23"/>
    </row>
    <row r="16389" spans="2:17" ht="12.5" x14ac:dyDescent="0.25">
      <c r="B16389" s="24">
        <v>2833</v>
      </c>
      <c r="C16389" s="24">
        <v>4021958</v>
      </c>
      <c r="I16389" s="23"/>
      <c r="J16389" s="23"/>
      <c r="P16389" s="23"/>
      <c r="Q16389" s="23"/>
    </row>
    <row r="16390" spans="2:17" ht="12.5" x14ac:dyDescent="0.25">
      <c r="B16390" s="24">
        <v>2833</v>
      </c>
      <c r="C16390" s="24">
        <v>4029836</v>
      </c>
      <c r="I16390" s="23"/>
      <c r="J16390" s="23"/>
      <c r="P16390" s="23"/>
      <c r="Q16390" s="23"/>
    </row>
    <row r="16391" spans="2:17" ht="12.5" x14ac:dyDescent="0.25">
      <c r="B16391" s="24">
        <v>2833</v>
      </c>
      <c r="C16391" s="24">
        <v>3368062</v>
      </c>
      <c r="I16391" s="23"/>
      <c r="J16391" s="23"/>
      <c r="P16391" s="23"/>
      <c r="Q16391" s="23"/>
    </row>
    <row r="16392" spans="2:17" ht="12.5" x14ac:dyDescent="0.25">
      <c r="B16392" s="24">
        <v>2833</v>
      </c>
      <c r="C16392" s="24">
        <v>3933556</v>
      </c>
      <c r="I16392" s="23"/>
      <c r="J16392" s="23"/>
      <c r="P16392" s="23"/>
      <c r="Q16392" s="23"/>
    </row>
    <row r="16393" spans="2:17" ht="12.5" x14ac:dyDescent="0.25">
      <c r="B16393" s="24">
        <v>2833</v>
      </c>
      <c r="C16393" s="24">
        <v>3476443</v>
      </c>
      <c r="I16393" s="23"/>
      <c r="J16393" s="23"/>
      <c r="P16393" s="23"/>
      <c r="Q16393" s="23"/>
    </row>
    <row r="16394" spans="2:17" ht="12.5" x14ac:dyDescent="0.25">
      <c r="B16394" s="24">
        <v>2833</v>
      </c>
      <c r="C16394" s="24">
        <v>16690600</v>
      </c>
      <c r="I16394" s="23"/>
      <c r="J16394" s="23"/>
      <c r="P16394" s="23"/>
      <c r="Q16394" s="23"/>
    </row>
    <row r="16395" spans="2:17" ht="12.5" x14ac:dyDescent="0.25">
      <c r="B16395" s="24">
        <v>2833</v>
      </c>
      <c r="C16395" s="24">
        <v>4595692</v>
      </c>
      <c r="I16395" s="23"/>
      <c r="J16395" s="23"/>
      <c r="P16395" s="23"/>
      <c r="Q16395" s="23"/>
    </row>
    <row r="16396" spans="2:17" ht="12.5" x14ac:dyDescent="0.25">
      <c r="B16396" s="24">
        <v>2833</v>
      </c>
      <c r="C16396" s="24">
        <v>3892691</v>
      </c>
      <c r="I16396" s="23"/>
      <c r="J16396" s="23"/>
      <c r="P16396" s="23"/>
      <c r="Q16396" s="23"/>
    </row>
    <row r="16397" spans="2:17" ht="12.5" x14ac:dyDescent="0.25">
      <c r="B16397" s="24">
        <v>2833</v>
      </c>
      <c r="C16397" s="24">
        <v>2392427</v>
      </c>
      <c r="I16397" s="23"/>
      <c r="J16397" s="23"/>
      <c r="P16397" s="23"/>
      <c r="Q16397" s="23"/>
    </row>
    <row r="16398" spans="2:17" ht="12.5" x14ac:dyDescent="0.25">
      <c r="B16398" s="24">
        <v>2833</v>
      </c>
      <c r="C16398" s="24">
        <v>373441</v>
      </c>
      <c r="I16398" s="23"/>
      <c r="J16398" s="23"/>
      <c r="P16398" s="23"/>
      <c r="Q16398" s="23"/>
    </row>
    <row r="16399" spans="2:17" ht="12.5" x14ac:dyDescent="0.25">
      <c r="B16399" s="24">
        <v>2833</v>
      </c>
      <c r="C16399" s="24">
        <v>4856569</v>
      </c>
      <c r="I16399" s="23"/>
      <c r="J16399" s="23"/>
      <c r="P16399" s="23"/>
      <c r="Q16399" s="23"/>
    </row>
    <row r="16400" spans="2:17" ht="12.5" x14ac:dyDescent="0.25">
      <c r="B16400" s="24">
        <v>2833</v>
      </c>
      <c r="C16400" s="24">
        <v>3620064</v>
      </c>
      <c r="I16400" s="23"/>
      <c r="J16400" s="23"/>
      <c r="P16400" s="23"/>
      <c r="Q16400" s="23"/>
    </row>
    <row r="16401" spans="2:17" ht="12.5" x14ac:dyDescent="0.25">
      <c r="B16401" s="24">
        <v>2833</v>
      </c>
      <c r="C16401" s="24">
        <v>4016905</v>
      </c>
      <c r="I16401" s="23"/>
      <c r="J16401" s="23"/>
      <c r="P16401" s="23"/>
      <c r="Q16401" s="23"/>
    </row>
    <row r="16402" spans="2:17" ht="12.5" x14ac:dyDescent="0.25">
      <c r="B16402" s="24">
        <v>2833</v>
      </c>
      <c r="C16402" s="24">
        <v>3555391</v>
      </c>
      <c r="I16402" s="23"/>
      <c r="J16402" s="23"/>
      <c r="P16402" s="23"/>
      <c r="Q16402" s="23"/>
    </row>
    <row r="16403" spans="2:17" ht="12.5" x14ac:dyDescent="0.25">
      <c r="B16403" s="24">
        <v>2833</v>
      </c>
      <c r="C16403" s="24">
        <v>4939618</v>
      </c>
      <c r="I16403" s="23"/>
      <c r="J16403" s="23"/>
      <c r="P16403" s="23"/>
      <c r="Q16403" s="23"/>
    </row>
    <row r="16404" spans="2:17" ht="12.5" x14ac:dyDescent="0.25">
      <c r="B16404" s="24">
        <v>2833</v>
      </c>
      <c r="C16404" s="24">
        <v>3583706</v>
      </c>
      <c r="I16404" s="23"/>
      <c r="J16404" s="23"/>
      <c r="P16404" s="23"/>
      <c r="Q16404" s="23"/>
    </row>
    <row r="16405" spans="2:17" ht="12.5" x14ac:dyDescent="0.25">
      <c r="B16405" s="24">
        <v>2833</v>
      </c>
      <c r="C16405" s="24">
        <v>3816882</v>
      </c>
      <c r="I16405" s="23"/>
      <c r="J16405" s="23"/>
      <c r="P16405" s="23"/>
      <c r="Q16405" s="23"/>
    </row>
    <row r="16406" spans="2:17" ht="12.5" x14ac:dyDescent="0.25">
      <c r="B16406" s="24">
        <v>2833</v>
      </c>
      <c r="C16406" s="24">
        <v>3924162</v>
      </c>
      <c r="I16406" s="23"/>
      <c r="J16406" s="23"/>
      <c r="P16406" s="23"/>
      <c r="Q16406" s="23"/>
    </row>
    <row r="16407" spans="2:17" ht="12.5" x14ac:dyDescent="0.25">
      <c r="B16407" s="24">
        <v>2833</v>
      </c>
      <c r="C16407" s="24">
        <v>980681</v>
      </c>
      <c r="I16407" s="23"/>
      <c r="J16407" s="23"/>
      <c r="P16407" s="23"/>
      <c r="Q16407" s="23"/>
    </row>
    <row r="16408" spans="2:17" ht="12.5" x14ac:dyDescent="0.25">
      <c r="B16408" s="24">
        <v>2833</v>
      </c>
      <c r="C16408" s="24">
        <v>3505655</v>
      </c>
      <c r="I16408" s="23"/>
      <c r="J16408" s="23"/>
      <c r="P16408" s="23"/>
      <c r="Q16408" s="23"/>
    </row>
    <row r="16409" spans="2:17" ht="12.5" x14ac:dyDescent="0.25">
      <c r="B16409" s="24">
        <v>2833</v>
      </c>
      <c r="C16409" s="24">
        <v>3994804</v>
      </c>
      <c r="I16409" s="23"/>
      <c r="J16409" s="23"/>
      <c r="P16409" s="23"/>
      <c r="Q16409" s="23"/>
    </row>
    <row r="16410" spans="2:17" ht="12.5" x14ac:dyDescent="0.25">
      <c r="B16410" s="24">
        <v>2833</v>
      </c>
      <c r="C16410" s="24">
        <v>6827065</v>
      </c>
      <c r="I16410" s="23"/>
      <c r="J16410" s="23"/>
      <c r="P16410" s="23"/>
      <c r="Q16410" s="23"/>
    </row>
    <row r="16411" spans="2:17" ht="12.5" x14ac:dyDescent="0.25">
      <c r="B16411" s="24">
        <v>2833</v>
      </c>
      <c r="C16411" s="24">
        <v>3882919</v>
      </c>
      <c r="I16411" s="23"/>
      <c r="J16411" s="23"/>
      <c r="P16411" s="23"/>
      <c r="Q16411" s="23"/>
    </row>
    <row r="16412" spans="2:17" ht="12.5" x14ac:dyDescent="0.25">
      <c r="B16412" s="24">
        <v>2833</v>
      </c>
      <c r="C16412" s="24">
        <v>3537496</v>
      </c>
      <c r="I16412" s="23"/>
      <c r="J16412" s="23"/>
      <c r="P16412" s="23"/>
      <c r="Q16412" s="23"/>
    </row>
    <row r="16413" spans="2:17" ht="12.5" x14ac:dyDescent="0.25">
      <c r="B16413" s="24">
        <v>2833</v>
      </c>
      <c r="C16413" s="24">
        <v>3817832</v>
      </c>
      <c r="I16413" s="23"/>
      <c r="J16413" s="23"/>
      <c r="P16413" s="23"/>
      <c r="Q16413" s="23"/>
    </row>
    <row r="16414" spans="2:17" ht="12.5" x14ac:dyDescent="0.25">
      <c r="B16414" s="24">
        <v>2833</v>
      </c>
      <c r="C16414" s="24">
        <v>4042789</v>
      </c>
      <c r="I16414" s="23"/>
      <c r="J16414" s="23"/>
      <c r="P16414" s="23"/>
      <c r="Q16414" s="23"/>
    </row>
    <row r="16415" spans="2:17" ht="12.5" x14ac:dyDescent="0.25">
      <c r="B16415" s="24">
        <v>2833</v>
      </c>
      <c r="C16415" s="24">
        <v>4520526</v>
      </c>
      <c r="I16415" s="23"/>
      <c r="J16415" s="23"/>
      <c r="P16415" s="23"/>
      <c r="Q16415" s="23"/>
    </row>
    <row r="16416" spans="2:17" ht="12.5" x14ac:dyDescent="0.25">
      <c r="B16416" s="24">
        <v>2833</v>
      </c>
      <c r="C16416" s="24">
        <v>3995745</v>
      </c>
      <c r="I16416" s="23"/>
      <c r="J16416" s="23"/>
      <c r="P16416" s="23"/>
      <c r="Q16416" s="23"/>
    </row>
    <row r="16417" spans="2:17" ht="12.5" x14ac:dyDescent="0.25">
      <c r="B16417" s="24">
        <v>2833</v>
      </c>
      <c r="C16417" s="24">
        <v>3955171</v>
      </c>
      <c r="I16417" s="23"/>
      <c r="J16417" s="23"/>
      <c r="P16417" s="23"/>
      <c r="Q16417" s="23"/>
    </row>
    <row r="16418" spans="2:17" ht="12.5" x14ac:dyDescent="0.25">
      <c r="B16418" s="24">
        <v>2833</v>
      </c>
      <c r="C16418" s="24">
        <v>4489554</v>
      </c>
      <c r="I16418" s="23"/>
      <c r="J16418" s="23"/>
      <c r="P16418" s="23"/>
      <c r="Q16418" s="23"/>
    </row>
    <row r="16419" spans="2:17" ht="12.5" x14ac:dyDescent="0.25">
      <c r="B16419" s="24">
        <v>2833</v>
      </c>
      <c r="C16419" s="24">
        <v>3878000</v>
      </c>
      <c r="I16419" s="23"/>
      <c r="J16419" s="23"/>
      <c r="P16419" s="23"/>
      <c r="Q16419" s="23"/>
    </row>
    <row r="16420" spans="2:17" ht="12.5" x14ac:dyDescent="0.25">
      <c r="B16420" s="24">
        <v>2833</v>
      </c>
      <c r="C16420" s="24">
        <v>3692497</v>
      </c>
      <c r="I16420" s="23"/>
      <c r="J16420" s="23"/>
      <c r="P16420" s="23"/>
      <c r="Q16420" s="23"/>
    </row>
    <row r="16421" spans="2:17" ht="12.5" x14ac:dyDescent="0.25">
      <c r="B16421" s="24">
        <v>2833</v>
      </c>
      <c r="C16421" s="24">
        <v>4927639</v>
      </c>
      <c r="I16421" s="23"/>
      <c r="J16421" s="23"/>
      <c r="P16421" s="23"/>
      <c r="Q16421" s="23"/>
    </row>
    <row r="16422" spans="2:17" ht="12.5" x14ac:dyDescent="0.25">
      <c r="B16422" s="24">
        <v>2833</v>
      </c>
      <c r="C16422" s="24">
        <v>2811773</v>
      </c>
      <c r="I16422" s="23"/>
      <c r="J16422" s="23"/>
      <c r="P16422" s="23"/>
      <c r="Q16422" s="23"/>
    </row>
    <row r="16423" spans="2:17" ht="12.5" x14ac:dyDescent="0.25">
      <c r="B16423" s="24">
        <v>2833</v>
      </c>
      <c r="C16423" s="24">
        <v>3951172</v>
      </c>
      <c r="I16423" s="23"/>
      <c r="J16423" s="23"/>
      <c r="P16423" s="23"/>
      <c r="Q16423" s="23"/>
    </row>
    <row r="16424" spans="2:17" ht="12.5" x14ac:dyDescent="0.25">
      <c r="B16424" s="24">
        <v>2833</v>
      </c>
      <c r="C16424" s="24">
        <v>4113613</v>
      </c>
      <c r="I16424" s="23"/>
      <c r="J16424" s="23"/>
      <c r="P16424" s="23"/>
      <c r="Q16424" s="23"/>
    </row>
    <row r="16425" spans="2:17" ht="12.5" x14ac:dyDescent="0.25">
      <c r="B16425" s="24">
        <v>2833</v>
      </c>
      <c r="C16425" s="24">
        <v>3043607</v>
      </c>
      <c r="I16425" s="23"/>
      <c r="J16425" s="23"/>
      <c r="P16425" s="23"/>
      <c r="Q16425" s="23"/>
    </row>
    <row r="16426" spans="2:17" ht="12.5" x14ac:dyDescent="0.25">
      <c r="B16426" s="24">
        <v>2833</v>
      </c>
      <c r="C16426" s="24">
        <v>3522392</v>
      </c>
      <c r="I16426" s="23"/>
      <c r="J16426" s="23"/>
      <c r="P16426" s="23"/>
      <c r="Q16426" s="23"/>
    </row>
    <row r="16427" spans="2:17" ht="12.5" x14ac:dyDescent="0.25">
      <c r="B16427" s="24">
        <v>2833</v>
      </c>
      <c r="C16427" s="24">
        <v>4049344</v>
      </c>
      <c r="I16427" s="23"/>
      <c r="J16427" s="23"/>
      <c r="P16427" s="23"/>
      <c r="Q16427" s="23"/>
    </row>
    <row r="16428" spans="2:17" ht="12.5" x14ac:dyDescent="0.25">
      <c r="B16428" s="24">
        <v>2833</v>
      </c>
      <c r="C16428" s="24">
        <v>3947313</v>
      </c>
      <c r="I16428" s="23"/>
      <c r="J16428" s="23"/>
      <c r="P16428" s="23"/>
      <c r="Q16428" s="23"/>
    </row>
    <row r="16429" spans="2:17" ht="12.5" x14ac:dyDescent="0.25">
      <c r="B16429" s="24">
        <v>2833</v>
      </c>
      <c r="C16429" s="24">
        <v>3981166</v>
      </c>
      <c r="I16429" s="23"/>
      <c r="J16429" s="23"/>
      <c r="P16429" s="23"/>
      <c r="Q16429" s="23"/>
    </row>
    <row r="16430" spans="2:17" ht="12.5" x14ac:dyDescent="0.25">
      <c r="B16430" s="24">
        <v>2833</v>
      </c>
      <c r="C16430" s="24">
        <v>3521735</v>
      </c>
      <c r="I16430" s="23"/>
      <c r="J16430" s="23"/>
      <c r="P16430" s="23"/>
      <c r="Q16430" s="23"/>
    </row>
    <row r="16431" spans="2:17" ht="12.5" x14ac:dyDescent="0.25">
      <c r="B16431" s="24">
        <v>2833</v>
      </c>
      <c r="C16431" s="24">
        <v>3276133</v>
      </c>
      <c r="I16431" s="23"/>
      <c r="J16431" s="23"/>
      <c r="P16431" s="23"/>
      <c r="Q16431" s="23"/>
    </row>
    <row r="16432" spans="2:17" ht="12.5" x14ac:dyDescent="0.25">
      <c r="B16432" s="24">
        <v>2833</v>
      </c>
      <c r="C16432" s="24">
        <v>3908968</v>
      </c>
      <c r="I16432" s="23"/>
      <c r="J16432" s="23"/>
      <c r="P16432" s="23"/>
      <c r="Q16432" s="23"/>
    </row>
    <row r="16433" spans="2:17" ht="12.5" x14ac:dyDescent="0.25">
      <c r="B16433" s="24">
        <v>2833</v>
      </c>
      <c r="C16433" s="24">
        <v>3911216</v>
      </c>
      <c r="I16433" s="23"/>
      <c r="J16433" s="23"/>
      <c r="P16433" s="23"/>
      <c r="Q16433" s="23"/>
    </row>
    <row r="16434" spans="2:17" ht="12.5" x14ac:dyDescent="0.25">
      <c r="B16434" s="24">
        <v>2833</v>
      </c>
      <c r="C16434" s="24">
        <v>3470418</v>
      </c>
      <c r="I16434" s="23"/>
      <c r="J16434" s="23"/>
      <c r="P16434" s="23"/>
      <c r="Q16434" s="23"/>
    </row>
    <row r="16435" spans="2:17" ht="12.5" x14ac:dyDescent="0.25">
      <c r="B16435" s="24">
        <v>2833</v>
      </c>
      <c r="C16435" s="24">
        <v>4007810</v>
      </c>
      <c r="I16435" s="23"/>
      <c r="J16435" s="23"/>
      <c r="P16435" s="23"/>
      <c r="Q16435" s="23"/>
    </row>
    <row r="16436" spans="2:17" ht="12.5" x14ac:dyDescent="0.25">
      <c r="B16436" s="24">
        <v>2833</v>
      </c>
      <c r="C16436" s="24">
        <v>4656539</v>
      </c>
      <c r="I16436" s="23"/>
      <c r="J16436" s="23"/>
      <c r="P16436" s="23"/>
      <c r="Q16436" s="23"/>
    </row>
    <row r="16437" spans="2:17" ht="12.5" x14ac:dyDescent="0.25">
      <c r="B16437" s="24">
        <v>2833</v>
      </c>
      <c r="C16437" s="24">
        <v>3997075</v>
      </c>
      <c r="I16437" s="23"/>
      <c r="J16437" s="23"/>
      <c r="P16437" s="23"/>
      <c r="Q16437" s="23"/>
    </row>
    <row r="16438" spans="2:17" ht="12.5" x14ac:dyDescent="0.25">
      <c r="B16438" s="24">
        <v>2833</v>
      </c>
      <c r="C16438" s="24">
        <v>3915393</v>
      </c>
      <c r="I16438" s="23"/>
      <c r="J16438" s="23"/>
      <c r="P16438" s="23"/>
      <c r="Q16438" s="23"/>
    </row>
    <row r="16439" spans="2:17" ht="12.5" x14ac:dyDescent="0.25">
      <c r="B16439" s="24">
        <v>2833</v>
      </c>
      <c r="C16439" s="24">
        <v>3911903</v>
      </c>
      <c r="I16439" s="23"/>
      <c r="J16439" s="23"/>
      <c r="P16439" s="23"/>
      <c r="Q16439" s="23"/>
    </row>
    <row r="16440" spans="2:17" ht="12.5" x14ac:dyDescent="0.25">
      <c r="B16440" s="24">
        <v>2833</v>
      </c>
      <c r="C16440" s="24">
        <v>4216836</v>
      </c>
      <c r="I16440" s="23"/>
      <c r="J16440" s="23"/>
      <c r="P16440" s="23"/>
      <c r="Q16440" s="23"/>
    </row>
    <row r="16441" spans="2:17" ht="12.5" x14ac:dyDescent="0.25">
      <c r="B16441" s="24">
        <v>2833</v>
      </c>
      <c r="C16441" s="24">
        <v>4733556</v>
      </c>
      <c r="I16441" s="23"/>
      <c r="J16441" s="23"/>
      <c r="P16441" s="23"/>
      <c r="Q16441" s="23"/>
    </row>
    <row r="16442" spans="2:17" ht="12.5" x14ac:dyDescent="0.25">
      <c r="B16442" s="24">
        <v>2833</v>
      </c>
      <c r="C16442" s="24">
        <v>2936652</v>
      </c>
      <c r="I16442" s="23"/>
      <c r="J16442" s="23"/>
      <c r="P16442" s="23"/>
      <c r="Q16442" s="23"/>
    </row>
    <row r="16443" spans="2:17" ht="12.5" x14ac:dyDescent="0.25">
      <c r="B16443" s="24">
        <v>2833</v>
      </c>
      <c r="C16443" s="24">
        <v>3662844</v>
      </c>
      <c r="I16443" s="23"/>
      <c r="J16443" s="23"/>
      <c r="P16443" s="23"/>
      <c r="Q16443" s="23"/>
    </row>
    <row r="16444" spans="2:17" ht="12.5" x14ac:dyDescent="0.25">
      <c r="B16444" s="24">
        <v>2833</v>
      </c>
      <c r="C16444" s="24">
        <v>4395219</v>
      </c>
      <c r="I16444" s="23"/>
      <c r="J16444" s="23"/>
      <c r="P16444" s="23"/>
      <c r="Q16444" s="23"/>
    </row>
    <row r="16445" spans="2:17" ht="12.5" x14ac:dyDescent="0.25">
      <c r="B16445" s="24">
        <v>2833</v>
      </c>
      <c r="C16445" s="24">
        <v>3743928</v>
      </c>
      <c r="I16445" s="23"/>
      <c r="J16445" s="23"/>
      <c r="P16445" s="23"/>
      <c r="Q16445" s="23"/>
    </row>
    <row r="16446" spans="2:17" ht="12.5" x14ac:dyDescent="0.25">
      <c r="B16446" s="24">
        <v>2833</v>
      </c>
      <c r="C16446" s="24">
        <v>3934777</v>
      </c>
      <c r="I16446" s="23"/>
      <c r="J16446" s="23"/>
      <c r="P16446" s="23"/>
      <c r="Q16446" s="23"/>
    </row>
    <row r="16447" spans="2:17" ht="12.5" x14ac:dyDescent="0.25">
      <c r="B16447" s="24">
        <v>2833</v>
      </c>
      <c r="C16447" s="24">
        <v>3320690</v>
      </c>
      <c r="I16447" s="23"/>
      <c r="J16447" s="23"/>
      <c r="P16447" s="23"/>
      <c r="Q16447" s="23"/>
    </row>
    <row r="16448" spans="2:17" ht="12.5" x14ac:dyDescent="0.25">
      <c r="B16448" s="24">
        <v>2833</v>
      </c>
      <c r="C16448" s="24">
        <v>3860342</v>
      </c>
      <c r="I16448" s="23"/>
      <c r="J16448" s="23"/>
      <c r="P16448" s="23"/>
      <c r="Q16448" s="23"/>
    </row>
    <row r="16449" spans="2:17" ht="12.5" x14ac:dyDescent="0.25">
      <c r="B16449" s="24">
        <v>2833</v>
      </c>
      <c r="C16449" s="24">
        <v>3501057</v>
      </c>
      <c r="I16449" s="23"/>
      <c r="J16449" s="23"/>
      <c r="P16449" s="23"/>
      <c r="Q16449" s="23"/>
    </row>
    <row r="16450" spans="2:17" ht="12.5" x14ac:dyDescent="0.25">
      <c r="B16450" s="24">
        <v>2833</v>
      </c>
      <c r="C16450" s="24">
        <v>3489406</v>
      </c>
      <c r="I16450" s="23"/>
      <c r="J16450" s="23"/>
      <c r="P16450" s="23"/>
      <c r="Q16450" s="23"/>
    </row>
    <row r="16451" spans="2:17" ht="12.5" x14ac:dyDescent="0.25">
      <c r="B16451" s="24">
        <v>2833</v>
      </c>
      <c r="C16451" s="24">
        <v>4274195</v>
      </c>
      <c r="I16451" s="23"/>
      <c r="J16451" s="23"/>
      <c r="P16451" s="23"/>
      <c r="Q16451" s="23"/>
    </row>
    <row r="16452" spans="2:17" ht="12.5" x14ac:dyDescent="0.25">
      <c r="B16452" s="24">
        <v>2833</v>
      </c>
      <c r="C16452" s="24">
        <v>3820833</v>
      </c>
      <c r="I16452" s="23"/>
      <c r="J16452" s="23"/>
      <c r="P16452" s="23"/>
      <c r="Q16452" s="23"/>
    </row>
    <row r="16453" spans="2:17" ht="12.5" x14ac:dyDescent="0.25">
      <c r="B16453" s="24">
        <v>2833</v>
      </c>
      <c r="C16453" s="24">
        <v>3399986</v>
      </c>
      <c r="I16453" s="23"/>
      <c r="J16453" s="23"/>
      <c r="P16453" s="23"/>
      <c r="Q16453" s="23"/>
    </row>
    <row r="16454" spans="2:17" ht="12.5" x14ac:dyDescent="0.25">
      <c r="B16454" s="24">
        <v>2833</v>
      </c>
      <c r="C16454" s="24">
        <v>4880973</v>
      </c>
      <c r="I16454" s="23"/>
      <c r="J16454" s="23"/>
      <c r="P16454" s="23"/>
      <c r="Q16454" s="23"/>
    </row>
    <row r="16455" spans="2:17" ht="12.5" x14ac:dyDescent="0.25">
      <c r="B16455" s="24">
        <v>2833</v>
      </c>
      <c r="C16455" s="24">
        <v>4498261</v>
      </c>
      <c r="I16455" s="23"/>
      <c r="J16455" s="23"/>
      <c r="P16455" s="23"/>
      <c r="Q16455" s="23"/>
    </row>
    <row r="16456" spans="2:17" ht="12.5" x14ac:dyDescent="0.25">
      <c r="B16456" s="24">
        <v>2833</v>
      </c>
      <c r="C16456" s="24">
        <v>3795771</v>
      </c>
      <c r="I16456" s="23"/>
      <c r="J16456" s="23"/>
      <c r="P16456" s="23"/>
      <c r="Q16456" s="23"/>
    </row>
    <row r="16457" spans="2:17" ht="12.5" x14ac:dyDescent="0.25">
      <c r="B16457" s="24">
        <v>2833</v>
      </c>
      <c r="C16457" s="24">
        <v>4864341</v>
      </c>
      <c r="I16457" s="23"/>
      <c r="J16457" s="23"/>
      <c r="P16457" s="23"/>
      <c r="Q16457" s="23"/>
    </row>
    <row r="16458" spans="2:17" ht="12.5" x14ac:dyDescent="0.25">
      <c r="B16458" s="24">
        <v>2833</v>
      </c>
      <c r="C16458" s="24">
        <v>4075801</v>
      </c>
      <c r="I16458" s="23"/>
      <c r="J16458" s="23"/>
      <c r="P16458" s="23"/>
      <c r="Q16458" s="23"/>
    </row>
    <row r="16459" spans="2:17" ht="12.5" x14ac:dyDescent="0.25">
      <c r="B16459" s="24">
        <v>2833</v>
      </c>
      <c r="C16459" s="24">
        <v>3929240</v>
      </c>
      <c r="I16459" s="23"/>
      <c r="J16459" s="23"/>
      <c r="P16459" s="23"/>
      <c r="Q16459" s="23"/>
    </row>
    <row r="16460" spans="2:17" ht="12.5" x14ac:dyDescent="0.25">
      <c r="B16460" s="24">
        <v>2833</v>
      </c>
      <c r="C16460" s="24">
        <v>3897333</v>
      </c>
      <c r="I16460" s="23"/>
      <c r="J16460" s="23"/>
      <c r="P16460" s="23"/>
      <c r="Q16460" s="23"/>
    </row>
    <row r="16461" spans="2:17" ht="12.5" x14ac:dyDescent="0.25">
      <c r="B16461" s="24">
        <v>2833</v>
      </c>
      <c r="C16461" s="24">
        <v>3805719</v>
      </c>
      <c r="I16461" s="23"/>
      <c r="J16461" s="23"/>
      <c r="P16461" s="23"/>
      <c r="Q16461" s="23"/>
    </row>
    <row r="16462" spans="2:17" ht="12.5" x14ac:dyDescent="0.25">
      <c r="B16462" s="24">
        <v>2833</v>
      </c>
      <c r="C16462" s="24">
        <v>3317286</v>
      </c>
      <c r="I16462" s="23"/>
      <c r="J16462" s="23"/>
      <c r="P16462" s="23"/>
      <c r="Q16462" s="23"/>
    </row>
    <row r="16463" spans="2:17" ht="12.5" x14ac:dyDescent="0.25">
      <c r="B16463" s="24">
        <v>2833</v>
      </c>
      <c r="C16463" s="24">
        <v>3876639</v>
      </c>
      <c r="I16463" s="23"/>
      <c r="J16463" s="23"/>
      <c r="P16463" s="23"/>
      <c r="Q16463" s="23"/>
    </row>
    <row r="16464" spans="2:17" ht="12.5" x14ac:dyDescent="0.25">
      <c r="B16464" s="24">
        <v>2833</v>
      </c>
      <c r="C16464" s="24">
        <v>4022267</v>
      </c>
      <c r="I16464" s="23"/>
      <c r="J16464" s="23"/>
      <c r="P16464" s="23"/>
      <c r="Q16464" s="23"/>
    </row>
    <row r="16465" spans="2:17" ht="12.5" x14ac:dyDescent="0.25">
      <c r="B16465" s="24">
        <v>2833</v>
      </c>
      <c r="C16465" s="24">
        <v>4073141</v>
      </c>
      <c r="I16465" s="23"/>
      <c r="J16465" s="23"/>
      <c r="P16465" s="23"/>
      <c r="Q16465" s="23"/>
    </row>
    <row r="16466" spans="2:17" ht="12.5" x14ac:dyDescent="0.25">
      <c r="B16466" s="24">
        <v>2833</v>
      </c>
      <c r="C16466" s="24">
        <v>3841241</v>
      </c>
      <c r="I16466" s="23"/>
      <c r="J16466" s="23"/>
      <c r="P16466" s="23"/>
      <c r="Q16466" s="23"/>
    </row>
    <row r="16467" spans="2:17" ht="12.5" x14ac:dyDescent="0.25">
      <c r="B16467" s="24">
        <v>2833</v>
      </c>
      <c r="C16467" s="24">
        <v>3935682</v>
      </c>
      <c r="I16467" s="23"/>
      <c r="J16467" s="23"/>
      <c r="P16467" s="23"/>
      <c r="Q16467" s="23"/>
    </row>
    <row r="16468" spans="2:17" ht="12.5" x14ac:dyDescent="0.25">
      <c r="B16468" s="24">
        <v>2833</v>
      </c>
      <c r="C16468" s="24">
        <v>322581</v>
      </c>
      <c r="I16468" s="23"/>
      <c r="J16468" s="23"/>
      <c r="P16468" s="23"/>
      <c r="Q16468" s="23"/>
    </row>
    <row r="16469" spans="2:17" ht="12.5" x14ac:dyDescent="0.25">
      <c r="B16469" s="24">
        <v>2833</v>
      </c>
      <c r="C16469" s="24">
        <v>4549726</v>
      </c>
      <c r="I16469" s="23"/>
      <c r="J16469" s="23"/>
      <c r="P16469" s="23"/>
      <c r="Q16469" s="23"/>
    </row>
    <row r="16470" spans="2:17" ht="12.5" x14ac:dyDescent="0.25">
      <c r="B16470" s="24">
        <v>2833</v>
      </c>
      <c r="C16470" s="24">
        <v>3925540</v>
      </c>
      <c r="I16470" s="23"/>
      <c r="J16470" s="23"/>
      <c r="P16470" s="23"/>
      <c r="Q16470" s="23"/>
    </row>
    <row r="16471" spans="2:17" ht="12.5" x14ac:dyDescent="0.25">
      <c r="B16471" s="24">
        <v>2833</v>
      </c>
      <c r="C16471" s="24">
        <v>3997079</v>
      </c>
      <c r="I16471" s="23"/>
      <c r="J16471" s="23"/>
      <c r="P16471" s="23"/>
      <c r="Q16471" s="23"/>
    </row>
    <row r="16472" spans="2:17" ht="12.5" x14ac:dyDescent="0.25">
      <c r="B16472" s="24">
        <v>2833</v>
      </c>
      <c r="C16472" s="24">
        <v>3875711</v>
      </c>
      <c r="I16472" s="23"/>
      <c r="J16472" s="23"/>
      <c r="P16472" s="23"/>
      <c r="Q16472" s="23"/>
    </row>
    <row r="16473" spans="2:17" ht="12.5" x14ac:dyDescent="0.25">
      <c r="B16473" s="24">
        <v>2833</v>
      </c>
      <c r="C16473" s="24">
        <v>4853445</v>
      </c>
      <c r="I16473" s="23"/>
      <c r="J16473" s="23"/>
      <c r="P16473" s="23"/>
      <c r="Q16473" s="23"/>
    </row>
    <row r="16474" spans="2:17" ht="12.5" x14ac:dyDescent="0.25">
      <c r="B16474" s="24">
        <v>2833</v>
      </c>
      <c r="C16474" s="24">
        <v>3909828</v>
      </c>
      <c r="I16474" s="23"/>
      <c r="J16474" s="23"/>
      <c r="P16474" s="23"/>
      <c r="Q16474" s="23"/>
    </row>
    <row r="16475" spans="2:17" ht="12.5" x14ac:dyDescent="0.25">
      <c r="B16475" s="24">
        <v>2833</v>
      </c>
      <c r="C16475" s="24">
        <v>4325989</v>
      </c>
      <c r="I16475" s="23"/>
      <c r="J16475" s="23"/>
      <c r="P16475" s="23"/>
      <c r="Q16475" s="23"/>
    </row>
    <row r="16476" spans="2:17" ht="12.5" x14ac:dyDescent="0.25">
      <c r="B16476" s="24">
        <v>2833</v>
      </c>
      <c r="C16476" s="24">
        <v>4367317</v>
      </c>
      <c r="I16476" s="23"/>
      <c r="J16476" s="23"/>
      <c r="P16476" s="23"/>
      <c r="Q16476" s="23"/>
    </row>
    <row r="16477" spans="2:17" ht="12.5" x14ac:dyDescent="0.25">
      <c r="B16477" s="24">
        <v>2833</v>
      </c>
      <c r="C16477" s="24">
        <v>4346032</v>
      </c>
      <c r="I16477" s="23"/>
      <c r="J16477" s="23"/>
      <c r="P16477" s="23"/>
      <c r="Q16477" s="23"/>
    </row>
    <row r="16478" spans="2:17" ht="12.5" x14ac:dyDescent="0.25">
      <c r="B16478" s="24">
        <v>2833</v>
      </c>
      <c r="C16478" s="24">
        <v>4038873</v>
      </c>
      <c r="I16478" s="23"/>
      <c r="J16478" s="23"/>
      <c r="P16478" s="23"/>
      <c r="Q16478" s="23"/>
    </row>
    <row r="16479" spans="2:17" ht="12.5" x14ac:dyDescent="0.25">
      <c r="B16479" s="24">
        <v>2833</v>
      </c>
      <c r="C16479" s="24">
        <v>3703493</v>
      </c>
      <c r="I16479" s="23"/>
      <c r="J16479" s="23"/>
      <c r="P16479" s="23"/>
      <c r="Q16479" s="23"/>
    </row>
    <row r="16480" spans="2:17" ht="12.5" x14ac:dyDescent="0.25">
      <c r="B16480" s="24">
        <v>2833</v>
      </c>
      <c r="C16480" s="24">
        <v>4809313</v>
      </c>
      <c r="I16480" s="23"/>
      <c r="J16480" s="23"/>
      <c r="P16480" s="23"/>
      <c r="Q16480" s="23"/>
    </row>
    <row r="16481" spans="2:17" ht="12.5" x14ac:dyDescent="0.25">
      <c r="B16481" s="24">
        <v>2833</v>
      </c>
      <c r="C16481" s="24">
        <v>3836462</v>
      </c>
      <c r="I16481" s="23"/>
      <c r="J16481" s="23"/>
      <c r="P16481" s="23"/>
      <c r="Q16481" s="23"/>
    </row>
    <row r="16482" spans="2:17" ht="12.5" x14ac:dyDescent="0.25">
      <c r="B16482" s="24">
        <v>2833</v>
      </c>
      <c r="C16482" s="24">
        <v>3004468</v>
      </c>
      <c r="I16482" s="23"/>
      <c r="J16482" s="23"/>
      <c r="P16482" s="23"/>
      <c r="Q16482" s="23"/>
    </row>
    <row r="16483" spans="2:17" ht="12.5" x14ac:dyDescent="0.25">
      <c r="B16483" s="24">
        <v>2833</v>
      </c>
      <c r="C16483" s="24">
        <v>4631359</v>
      </c>
      <c r="I16483" s="23"/>
      <c r="J16483" s="23"/>
      <c r="P16483" s="23"/>
      <c r="Q16483" s="23"/>
    </row>
    <row r="16484" spans="2:17" ht="12.5" x14ac:dyDescent="0.25">
      <c r="B16484" s="24">
        <v>2833</v>
      </c>
      <c r="C16484" s="24">
        <v>3261585</v>
      </c>
      <c r="I16484" s="23"/>
      <c r="J16484" s="23"/>
      <c r="P16484" s="23"/>
      <c r="Q16484" s="23"/>
    </row>
    <row r="16485" spans="2:17" ht="12.5" x14ac:dyDescent="0.25">
      <c r="B16485" s="24">
        <v>2833</v>
      </c>
      <c r="C16485" s="24">
        <v>3958184</v>
      </c>
      <c r="I16485" s="23"/>
      <c r="J16485" s="23"/>
      <c r="P16485" s="23"/>
      <c r="Q16485" s="23"/>
    </row>
    <row r="16486" spans="2:17" ht="12.5" x14ac:dyDescent="0.25">
      <c r="B16486" s="24">
        <v>2833</v>
      </c>
      <c r="C16486" s="24">
        <v>3388719</v>
      </c>
      <c r="I16486" s="23"/>
      <c r="J16486" s="23"/>
      <c r="P16486" s="23"/>
      <c r="Q16486" s="23"/>
    </row>
    <row r="16487" spans="2:17" ht="12.5" x14ac:dyDescent="0.25">
      <c r="B16487" s="24">
        <v>2833</v>
      </c>
      <c r="C16487" s="24">
        <v>4902170</v>
      </c>
      <c r="I16487" s="23"/>
      <c r="J16487" s="23"/>
      <c r="P16487" s="23"/>
      <c r="Q16487" s="23"/>
    </row>
    <row r="16488" spans="2:17" ht="12.5" x14ac:dyDescent="0.25">
      <c r="B16488" s="24">
        <v>2833</v>
      </c>
      <c r="C16488" s="24">
        <v>3443783</v>
      </c>
      <c r="I16488" s="23"/>
      <c r="J16488" s="23"/>
      <c r="P16488" s="23"/>
      <c r="Q16488" s="23"/>
    </row>
    <row r="16489" spans="2:17" ht="12.5" x14ac:dyDescent="0.25">
      <c r="B16489" s="24">
        <v>2833</v>
      </c>
      <c r="C16489" s="24">
        <v>4005001</v>
      </c>
      <c r="I16489" s="23"/>
      <c r="J16489" s="23"/>
      <c r="P16489" s="23"/>
      <c r="Q16489" s="23"/>
    </row>
    <row r="16490" spans="2:17" ht="12.5" x14ac:dyDescent="0.25">
      <c r="B16490" s="24">
        <v>2833</v>
      </c>
      <c r="C16490" s="24">
        <v>3933461</v>
      </c>
      <c r="I16490" s="23"/>
      <c r="J16490" s="23"/>
      <c r="P16490" s="23"/>
      <c r="Q16490" s="23"/>
    </row>
    <row r="16491" spans="2:17" ht="12.5" x14ac:dyDescent="0.25">
      <c r="B16491" s="24">
        <v>2833</v>
      </c>
      <c r="C16491" s="24">
        <v>3180436</v>
      </c>
      <c r="I16491" s="23"/>
      <c r="J16491" s="23"/>
      <c r="P16491" s="23"/>
      <c r="Q16491" s="23"/>
    </row>
    <row r="16492" spans="2:17" ht="12.5" x14ac:dyDescent="0.25">
      <c r="B16492" s="24">
        <v>2833</v>
      </c>
      <c r="C16492" s="24">
        <v>3025083</v>
      </c>
      <c r="I16492" s="23"/>
      <c r="J16492" s="23"/>
      <c r="P16492" s="23"/>
      <c r="Q16492" s="23"/>
    </row>
    <row r="16493" spans="2:17" ht="12.5" x14ac:dyDescent="0.25">
      <c r="B16493" s="24">
        <v>2833</v>
      </c>
      <c r="C16493" s="24">
        <v>2843305</v>
      </c>
      <c r="I16493" s="23"/>
      <c r="J16493" s="23"/>
      <c r="P16493" s="23"/>
      <c r="Q16493" s="23"/>
    </row>
    <row r="16494" spans="2:17" ht="12.5" x14ac:dyDescent="0.25">
      <c r="B16494" s="24">
        <v>2833</v>
      </c>
      <c r="C16494" s="24">
        <v>5474392</v>
      </c>
      <c r="I16494" s="23"/>
      <c r="J16494" s="23"/>
      <c r="P16494" s="23"/>
      <c r="Q16494" s="23"/>
    </row>
    <row r="16495" spans="2:17" ht="12.5" x14ac:dyDescent="0.25">
      <c r="B16495" s="24">
        <v>2833</v>
      </c>
      <c r="C16495" s="24">
        <v>4041955</v>
      </c>
      <c r="I16495" s="23"/>
      <c r="J16495" s="23"/>
      <c r="P16495" s="23"/>
      <c r="Q16495" s="23"/>
    </row>
    <row r="16496" spans="2:17" ht="12.5" x14ac:dyDescent="0.25">
      <c r="B16496" s="24">
        <v>2833</v>
      </c>
      <c r="C16496" s="24">
        <v>4016232</v>
      </c>
      <c r="I16496" s="23"/>
      <c r="J16496" s="23"/>
      <c r="P16496" s="23"/>
      <c r="Q16496" s="23"/>
    </row>
    <row r="16497" spans="2:17" ht="12.5" x14ac:dyDescent="0.25">
      <c r="B16497" s="24">
        <v>2833</v>
      </c>
      <c r="C16497" s="24">
        <v>3547510</v>
      </c>
      <c r="I16497" s="23"/>
      <c r="J16497" s="23"/>
      <c r="P16497" s="23"/>
      <c r="Q16497" s="23"/>
    </row>
    <row r="16498" spans="2:17" ht="12.5" x14ac:dyDescent="0.25">
      <c r="B16498" s="24">
        <v>2833</v>
      </c>
      <c r="C16498" s="24">
        <v>5025593</v>
      </c>
      <c r="I16498" s="23"/>
      <c r="J16498" s="23"/>
      <c r="P16498" s="23"/>
      <c r="Q16498" s="23"/>
    </row>
    <row r="16499" spans="2:17" ht="12.5" x14ac:dyDescent="0.25">
      <c r="B16499" s="24">
        <v>2833</v>
      </c>
      <c r="C16499" s="24">
        <v>3154278</v>
      </c>
      <c r="I16499" s="23"/>
      <c r="J16499" s="23"/>
      <c r="P16499" s="23"/>
      <c r="Q16499" s="23"/>
    </row>
    <row r="16500" spans="2:17" ht="12.5" x14ac:dyDescent="0.25">
      <c r="B16500" s="24">
        <v>2833</v>
      </c>
      <c r="C16500" s="24">
        <v>3958817</v>
      </c>
      <c r="I16500" s="23"/>
      <c r="J16500" s="23"/>
      <c r="P16500" s="23"/>
      <c r="Q16500" s="23"/>
    </row>
    <row r="16501" spans="2:17" ht="12.5" x14ac:dyDescent="0.25">
      <c r="B16501" s="24">
        <v>2833</v>
      </c>
      <c r="C16501" s="24">
        <v>4094867</v>
      </c>
      <c r="I16501" s="23"/>
      <c r="J16501" s="23"/>
      <c r="P16501" s="23"/>
      <c r="Q16501" s="23"/>
    </row>
    <row r="16502" spans="2:17" ht="12.5" x14ac:dyDescent="0.25">
      <c r="B16502" s="24">
        <v>2833</v>
      </c>
      <c r="C16502" s="24">
        <v>4725239</v>
      </c>
      <c r="I16502" s="23"/>
      <c r="J16502" s="23"/>
      <c r="P16502" s="23"/>
      <c r="Q16502" s="23"/>
    </row>
    <row r="16503" spans="2:17" ht="12.5" x14ac:dyDescent="0.25">
      <c r="B16503" s="24">
        <v>2833</v>
      </c>
      <c r="C16503" s="24">
        <v>3367592</v>
      </c>
      <c r="I16503" s="23"/>
      <c r="J16503" s="23"/>
      <c r="P16503" s="23"/>
      <c r="Q16503" s="23"/>
    </row>
    <row r="16504" spans="2:17" ht="12.5" x14ac:dyDescent="0.25">
      <c r="B16504" s="24">
        <v>2833</v>
      </c>
      <c r="C16504" s="24">
        <v>3796294</v>
      </c>
      <c r="I16504" s="23"/>
      <c r="J16504" s="23"/>
      <c r="P16504" s="23"/>
      <c r="Q16504" s="23"/>
    </row>
    <row r="16505" spans="2:17" ht="12.5" x14ac:dyDescent="0.25">
      <c r="B16505" s="24">
        <v>2833</v>
      </c>
      <c r="C16505" s="24">
        <v>4398879</v>
      </c>
      <c r="I16505" s="23"/>
      <c r="J16505" s="23"/>
      <c r="P16505" s="23"/>
      <c r="Q16505" s="23"/>
    </row>
    <row r="16506" spans="2:17" ht="12.5" x14ac:dyDescent="0.25">
      <c r="B16506" s="24">
        <v>2833</v>
      </c>
      <c r="C16506" s="24">
        <v>3208266</v>
      </c>
      <c r="I16506" s="23"/>
      <c r="J16506" s="23"/>
      <c r="P16506" s="23"/>
      <c r="Q16506" s="23"/>
    </row>
    <row r="16507" spans="2:17" ht="12.5" x14ac:dyDescent="0.25">
      <c r="B16507" s="24">
        <v>2833</v>
      </c>
      <c r="C16507" s="24">
        <v>4020005</v>
      </c>
      <c r="I16507" s="23"/>
      <c r="J16507" s="23"/>
      <c r="P16507" s="23"/>
      <c r="Q16507" s="23"/>
    </row>
    <row r="16508" spans="2:17" ht="12.5" x14ac:dyDescent="0.25">
      <c r="B16508" s="24">
        <v>2833</v>
      </c>
      <c r="C16508" s="24">
        <v>3948277</v>
      </c>
      <c r="I16508" s="23"/>
      <c r="J16508" s="23"/>
      <c r="P16508" s="23"/>
      <c r="Q16508" s="23"/>
    </row>
    <row r="16509" spans="2:17" ht="12.5" x14ac:dyDescent="0.25">
      <c r="B16509" s="24">
        <v>2833</v>
      </c>
      <c r="C16509" s="24">
        <v>5648736</v>
      </c>
      <c r="I16509" s="23"/>
      <c r="J16509" s="23"/>
      <c r="P16509" s="23"/>
      <c r="Q16509" s="23"/>
    </row>
    <row r="16510" spans="2:17" ht="12.5" x14ac:dyDescent="0.25">
      <c r="B16510" s="24">
        <v>2833</v>
      </c>
      <c r="C16510" s="24">
        <v>3003326</v>
      </c>
      <c r="I16510" s="23"/>
      <c r="J16510" s="23"/>
      <c r="P16510" s="23"/>
      <c r="Q16510" s="23"/>
    </row>
    <row r="16511" spans="2:17" ht="12.5" x14ac:dyDescent="0.25">
      <c r="B16511" s="24">
        <v>2833</v>
      </c>
      <c r="C16511" s="24">
        <v>3996454</v>
      </c>
      <c r="I16511" s="23"/>
      <c r="J16511" s="23"/>
      <c r="P16511" s="23"/>
      <c r="Q16511" s="23"/>
    </row>
    <row r="16512" spans="2:17" ht="12.5" x14ac:dyDescent="0.25">
      <c r="B16512" s="24">
        <v>2833</v>
      </c>
      <c r="C16512" s="24">
        <v>2641290</v>
      </c>
      <c r="I16512" s="23"/>
      <c r="J16512" s="23"/>
      <c r="P16512" s="23"/>
      <c r="Q16512" s="23"/>
    </row>
    <row r="16513" spans="2:17" ht="12.5" x14ac:dyDescent="0.25">
      <c r="B16513" s="24">
        <v>2833</v>
      </c>
      <c r="C16513" s="24">
        <v>3973228</v>
      </c>
      <c r="I16513" s="23"/>
      <c r="J16513" s="23"/>
      <c r="P16513" s="23"/>
      <c r="Q16513" s="23"/>
    </row>
    <row r="16514" spans="2:17" ht="12.5" x14ac:dyDescent="0.25">
      <c r="B16514" s="24">
        <v>2833</v>
      </c>
      <c r="C16514" s="24">
        <v>3898418</v>
      </c>
      <c r="I16514" s="23"/>
      <c r="J16514" s="23"/>
      <c r="P16514" s="23"/>
      <c r="Q16514" s="23"/>
    </row>
    <row r="16515" spans="2:17" ht="12.5" x14ac:dyDescent="0.25">
      <c r="B16515" s="24">
        <v>2833</v>
      </c>
      <c r="C16515" s="24">
        <v>3912797</v>
      </c>
      <c r="I16515" s="23"/>
      <c r="J16515" s="23"/>
      <c r="P16515" s="23"/>
      <c r="Q16515" s="23"/>
    </row>
    <row r="16516" spans="2:17" ht="12.5" x14ac:dyDescent="0.25">
      <c r="B16516" s="24">
        <v>2833</v>
      </c>
      <c r="C16516" s="24">
        <v>3855272</v>
      </c>
      <c r="I16516" s="23"/>
      <c r="J16516" s="23"/>
      <c r="P16516" s="23"/>
      <c r="Q16516" s="23"/>
    </row>
    <row r="16517" spans="2:17" ht="12.5" x14ac:dyDescent="0.25">
      <c r="B16517" s="24">
        <v>2833</v>
      </c>
      <c r="C16517" s="24">
        <v>4895144</v>
      </c>
      <c r="I16517" s="23"/>
      <c r="J16517" s="23"/>
      <c r="P16517" s="23"/>
      <c r="Q16517" s="23"/>
    </row>
    <row r="16518" spans="2:17" ht="12.5" x14ac:dyDescent="0.25">
      <c r="B16518" s="24">
        <v>2833</v>
      </c>
      <c r="C16518" s="24">
        <v>3991264</v>
      </c>
      <c r="I16518" s="23"/>
      <c r="J16518" s="23"/>
      <c r="P16518" s="23"/>
      <c r="Q16518" s="23"/>
    </row>
    <row r="16519" spans="2:17" ht="12.5" x14ac:dyDescent="0.25">
      <c r="B16519" s="24">
        <v>2833</v>
      </c>
      <c r="C16519" s="24">
        <v>4053658</v>
      </c>
      <c r="I16519" s="23"/>
      <c r="J16519" s="23"/>
      <c r="P16519" s="23"/>
      <c r="Q16519" s="23"/>
    </row>
    <row r="16520" spans="2:17" ht="12.5" x14ac:dyDescent="0.25">
      <c r="B16520" s="24">
        <v>2833</v>
      </c>
      <c r="C16520" s="24">
        <v>4009604</v>
      </c>
      <c r="I16520" s="23"/>
      <c r="J16520" s="23"/>
      <c r="P16520" s="23"/>
      <c r="Q16520" s="23"/>
    </row>
    <row r="16521" spans="2:17" ht="12.5" x14ac:dyDescent="0.25">
      <c r="B16521" s="24">
        <v>2833</v>
      </c>
      <c r="C16521" s="24">
        <v>4717378</v>
      </c>
      <c r="I16521" s="23"/>
      <c r="J16521" s="23"/>
      <c r="P16521" s="23"/>
      <c r="Q16521" s="23"/>
    </row>
    <row r="16522" spans="2:17" ht="12.5" x14ac:dyDescent="0.25">
      <c r="B16522" s="24">
        <v>2833</v>
      </c>
      <c r="C16522" s="24">
        <v>3935216</v>
      </c>
      <c r="I16522" s="23"/>
      <c r="J16522" s="23"/>
      <c r="P16522" s="23"/>
      <c r="Q16522" s="23"/>
    </row>
    <row r="16523" spans="2:17" ht="12.5" x14ac:dyDescent="0.25">
      <c r="B16523" s="24">
        <v>2833</v>
      </c>
      <c r="C16523" s="24">
        <v>5010063</v>
      </c>
      <c r="I16523" s="23"/>
      <c r="J16523" s="23"/>
      <c r="P16523" s="23"/>
      <c r="Q16523" s="23"/>
    </row>
    <row r="16524" spans="2:17" ht="12.5" x14ac:dyDescent="0.25">
      <c r="B16524" s="24">
        <v>2833</v>
      </c>
      <c r="C16524" s="24">
        <v>3614991</v>
      </c>
      <c r="I16524" s="23"/>
      <c r="J16524" s="23"/>
      <c r="P16524" s="23"/>
      <c r="Q16524" s="23"/>
    </row>
    <row r="16525" spans="2:17" ht="12.5" x14ac:dyDescent="0.25">
      <c r="B16525" s="24">
        <v>2833</v>
      </c>
      <c r="C16525" s="24">
        <v>3034132</v>
      </c>
      <c r="I16525" s="23"/>
      <c r="J16525" s="23"/>
      <c r="P16525" s="23"/>
      <c r="Q16525" s="23"/>
    </row>
    <row r="16526" spans="2:17" ht="12.5" x14ac:dyDescent="0.25">
      <c r="B16526" s="24">
        <v>2833</v>
      </c>
      <c r="C16526" s="24">
        <v>5560760</v>
      </c>
      <c r="I16526" s="23"/>
      <c r="J16526" s="23"/>
      <c r="P16526" s="23"/>
      <c r="Q16526" s="23"/>
    </row>
    <row r="16527" spans="2:17" ht="12.5" x14ac:dyDescent="0.25">
      <c r="B16527" s="24">
        <v>2833</v>
      </c>
      <c r="C16527" s="24">
        <v>2973026</v>
      </c>
      <c r="I16527" s="23"/>
      <c r="J16527" s="23"/>
      <c r="P16527" s="23"/>
      <c r="Q16527" s="23"/>
    </row>
    <row r="16528" spans="2:17" ht="12.5" x14ac:dyDescent="0.25">
      <c r="B16528" s="24">
        <v>2833</v>
      </c>
      <c r="C16528" s="24">
        <v>3900384</v>
      </c>
      <c r="I16528" s="23"/>
      <c r="J16528" s="23"/>
      <c r="P16528" s="23"/>
      <c r="Q16528" s="23"/>
    </row>
    <row r="16529" spans="2:17" ht="12.5" x14ac:dyDescent="0.25">
      <c r="B16529" s="24">
        <v>2833</v>
      </c>
      <c r="C16529" s="24">
        <v>5981797</v>
      </c>
      <c r="I16529" s="23"/>
      <c r="J16529" s="23"/>
      <c r="P16529" s="23"/>
      <c r="Q16529" s="23"/>
    </row>
    <row r="16530" spans="2:17" ht="12.5" x14ac:dyDescent="0.25">
      <c r="B16530" s="24">
        <v>2833</v>
      </c>
      <c r="C16530" s="24">
        <v>6000287</v>
      </c>
      <c r="I16530" s="23"/>
      <c r="J16530" s="23"/>
      <c r="P16530" s="23"/>
      <c r="Q16530" s="23"/>
    </row>
    <row r="16531" spans="2:17" ht="12.5" x14ac:dyDescent="0.25">
      <c r="B16531" s="24">
        <v>2833</v>
      </c>
      <c r="C16531" s="24">
        <v>3865457</v>
      </c>
      <c r="I16531" s="23"/>
      <c r="J16531" s="23"/>
      <c r="P16531" s="23"/>
      <c r="Q16531" s="23"/>
    </row>
    <row r="16532" spans="2:17" ht="12.5" x14ac:dyDescent="0.25">
      <c r="B16532" s="24">
        <v>2833</v>
      </c>
      <c r="C16532" s="24">
        <v>4815722</v>
      </c>
      <c r="I16532" s="23"/>
      <c r="J16532" s="23"/>
      <c r="P16532" s="23"/>
      <c r="Q16532" s="23"/>
    </row>
    <row r="16533" spans="2:17" ht="12.5" x14ac:dyDescent="0.25">
      <c r="B16533" s="24">
        <v>2833</v>
      </c>
      <c r="C16533" s="24">
        <v>3881110</v>
      </c>
      <c r="I16533" s="23"/>
      <c r="J16533" s="23"/>
      <c r="P16533" s="23"/>
      <c r="Q16533" s="23"/>
    </row>
    <row r="16534" spans="2:17" ht="12.5" x14ac:dyDescent="0.25">
      <c r="B16534" s="24">
        <v>2833</v>
      </c>
      <c r="C16534" s="24">
        <v>3907759</v>
      </c>
      <c r="I16534" s="23"/>
      <c r="J16534" s="23"/>
      <c r="P16534" s="23"/>
      <c r="Q16534" s="23"/>
    </row>
    <row r="16535" spans="2:17" ht="12.5" x14ac:dyDescent="0.25">
      <c r="B16535" s="24">
        <v>2833</v>
      </c>
      <c r="C16535" s="24">
        <v>3766016</v>
      </c>
      <c r="I16535" s="23"/>
      <c r="J16535" s="23"/>
      <c r="P16535" s="23"/>
      <c r="Q16535" s="23"/>
    </row>
    <row r="16536" spans="2:17" ht="12.5" x14ac:dyDescent="0.25">
      <c r="B16536" s="24">
        <v>2833</v>
      </c>
      <c r="C16536" s="24">
        <v>4907813</v>
      </c>
      <c r="I16536" s="23"/>
      <c r="J16536" s="23"/>
      <c r="P16536" s="23"/>
      <c r="Q16536" s="23"/>
    </row>
    <row r="16537" spans="2:17" ht="12.5" x14ac:dyDescent="0.25">
      <c r="B16537" s="24">
        <v>2833</v>
      </c>
      <c r="C16537" s="24">
        <v>4023259</v>
      </c>
      <c r="I16537" s="23"/>
      <c r="J16537" s="23"/>
      <c r="P16537" s="23"/>
      <c r="Q16537" s="23"/>
    </row>
    <row r="16538" spans="2:17" ht="12.5" x14ac:dyDescent="0.25">
      <c r="B16538" s="24">
        <v>2833</v>
      </c>
      <c r="C16538" s="24">
        <v>4041114</v>
      </c>
      <c r="I16538" s="23"/>
      <c r="J16538" s="23"/>
      <c r="P16538" s="23"/>
      <c r="Q16538" s="23"/>
    </row>
    <row r="16539" spans="2:17" ht="12.5" x14ac:dyDescent="0.25">
      <c r="B16539" s="24">
        <v>2833</v>
      </c>
      <c r="C16539" s="24">
        <v>4034372</v>
      </c>
      <c r="I16539" s="23"/>
      <c r="J16539" s="23"/>
      <c r="P16539" s="23"/>
      <c r="Q16539" s="23"/>
    </row>
    <row r="16540" spans="2:17" ht="12.5" x14ac:dyDescent="0.25">
      <c r="B16540" s="24">
        <v>2833</v>
      </c>
      <c r="C16540" s="24">
        <v>3855073</v>
      </c>
      <c r="I16540" s="23"/>
      <c r="J16540" s="23"/>
      <c r="P16540" s="23"/>
      <c r="Q16540" s="23"/>
    </row>
    <row r="16541" spans="2:17" ht="12.5" x14ac:dyDescent="0.25">
      <c r="B16541" s="24">
        <v>2833</v>
      </c>
      <c r="C16541" s="24">
        <v>3393618</v>
      </c>
      <c r="I16541" s="23"/>
      <c r="J16541" s="23"/>
      <c r="P16541" s="23"/>
      <c r="Q16541" s="23"/>
    </row>
    <row r="16542" spans="2:17" ht="12.5" x14ac:dyDescent="0.25">
      <c r="B16542" s="24">
        <v>2833</v>
      </c>
      <c r="C16542" s="24">
        <v>3156982</v>
      </c>
      <c r="I16542" s="23"/>
      <c r="J16542" s="23"/>
      <c r="P16542" s="23"/>
      <c r="Q16542" s="23"/>
    </row>
    <row r="16543" spans="2:17" ht="12.5" x14ac:dyDescent="0.25">
      <c r="B16543" s="24">
        <v>2833</v>
      </c>
      <c r="C16543" s="24">
        <v>4182018</v>
      </c>
      <c r="I16543" s="23"/>
      <c r="J16543" s="23"/>
      <c r="P16543" s="23"/>
      <c r="Q16543" s="23"/>
    </row>
    <row r="16544" spans="2:17" ht="12.5" x14ac:dyDescent="0.25">
      <c r="B16544" s="24">
        <v>2833</v>
      </c>
      <c r="C16544" s="24">
        <v>4546083</v>
      </c>
      <c r="I16544" s="23"/>
      <c r="J16544" s="23"/>
      <c r="P16544" s="23"/>
      <c r="Q16544" s="23"/>
    </row>
    <row r="16545" spans="2:17" ht="12.5" x14ac:dyDescent="0.25">
      <c r="B16545" s="24">
        <v>2833</v>
      </c>
      <c r="C16545" s="24">
        <v>3552804</v>
      </c>
      <c r="I16545" s="23"/>
      <c r="J16545" s="23"/>
      <c r="P16545" s="23"/>
      <c r="Q16545" s="23"/>
    </row>
    <row r="16546" spans="2:17" ht="12.5" x14ac:dyDescent="0.25">
      <c r="B16546" s="24">
        <v>2833</v>
      </c>
      <c r="C16546" s="24">
        <v>4460241</v>
      </c>
      <c r="I16546" s="23"/>
      <c r="J16546" s="23"/>
      <c r="P16546" s="23"/>
      <c r="Q16546" s="23"/>
    </row>
    <row r="16547" spans="2:17" ht="12.5" x14ac:dyDescent="0.25">
      <c r="B16547" s="24">
        <v>2833</v>
      </c>
      <c r="C16547" s="24">
        <v>3983815</v>
      </c>
      <c r="I16547" s="23"/>
      <c r="J16547" s="23"/>
      <c r="P16547" s="23"/>
      <c r="Q16547" s="23"/>
    </row>
    <row r="16548" spans="2:17" ht="12.5" x14ac:dyDescent="0.25">
      <c r="B16548" s="24">
        <v>2833</v>
      </c>
      <c r="C16548" s="24">
        <v>3594012</v>
      </c>
      <c r="I16548" s="23"/>
      <c r="J16548" s="23"/>
      <c r="P16548" s="23"/>
      <c r="Q16548" s="23"/>
    </row>
    <row r="16549" spans="2:17" ht="12.5" x14ac:dyDescent="0.25">
      <c r="B16549" s="24">
        <v>2833</v>
      </c>
      <c r="C16549" s="24">
        <v>3972027</v>
      </c>
      <c r="I16549" s="23"/>
      <c r="J16549" s="23"/>
      <c r="P16549" s="23"/>
      <c r="Q16549" s="23"/>
    </row>
    <row r="16550" spans="2:17" ht="12.5" x14ac:dyDescent="0.25">
      <c r="B16550" s="24">
        <v>2833</v>
      </c>
      <c r="C16550" s="24">
        <v>4227475</v>
      </c>
      <c r="I16550" s="23"/>
      <c r="J16550" s="23"/>
      <c r="P16550" s="23"/>
      <c r="Q16550" s="23"/>
    </row>
    <row r="16551" spans="2:17" ht="12.5" x14ac:dyDescent="0.25">
      <c r="B16551" s="24">
        <v>2833</v>
      </c>
      <c r="C16551" s="24">
        <v>4309764</v>
      </c>
      <c r="I16551" s="23"/>
      <c r="J16551" s="23"/>
      <c r="P16551" s="23"/>
      <c r="Q16551" s="23"/>
    </row>
    <row r="16552" spans="2:17" ht="12.5" x14ac:dyDescent="0.25">
      <c r="B16552" s="24">
        <v>2833</v>
      </c>
      <c r="C16552" s="24">
        <v>4355456</v>
      </c>
      <c r="I16552" s="23"/>
      <c r="J16552" s="23"/>
      <c r="P16552" s="23"/>
      <c r="Q16552" s="23"/>
    </row>
    <row r="16553" spans="2:17" ht="12.5" x14ac:dyDescent="0.25">
      <c r="B16553" s="24">
        <v>2833</v>
      </c>
      <c r="C16553" s="24">
        <v>3849833</v>
      </c>
      <c r="I16553" s="23"/>
      <c r="J16553" s="23"/>
      <c r="P16553" s="23"/>
      <c r="Q16553" s="23"/>
    </row>
    <row r="16554" spans="2:17" ht="12.5" x14ac:dyDescent="0.25">
      <c r="B16554" s="24">
        <v>2833</v>
      </c>
      <c r="C16554" s="24">
        <v>4151899</v>
      </c>
      <c r="I16554" s="23"/>
      <c r="J16554" s="23"/>
      <c r="P16554" s="23"/>
      <c r="Q16554" s="23"/>
    </row>
    <row r="16555" spans="2:17" ht="12.5" x14ac:dyDescent="0.25">
      <c r="B16555" s="24">
        <v>2833</v>
      </c>
      <c r="C16555" s="24">
        <v>3576820</v>
      </c>
      <c r="I16555" s="23"/>
      <c r="J16555" s="23"/>
      <c r="P16555" s="23"/>
      <c r="Q16555" s="23"/>
    </row>
    <row r="16556" spans="2:17" ht="12.5" x14ac:dyDescent="0.25">
      <c r="B16556" s="24">
        <v>2833</v>
      </c>
      <c r="C16556" s="24">
        <v>2398219</v>
      </c>
      <c r="I16556" s="23"/>
      <c r="J16556" s="23"/>
      <c r="P16556" s="23"/>
      <c r="Q16556" s="23"/>
    </row>
    <row r="16557" spans="2:17" ht="12.5" x14ac:dyDescent="0.25">
      <c r="B16557" s="24">
        <v>2833</v>
      </c>
      <c r="C16557" s="24">
        <v>3819574</v>
      </c>
      <c r="I16557" s="23"/>
      <c r="J16557" s="23"/>
      <c r="P16557" s="23"/>
      <c r="Q16557" s="23"/>
    </row>
    <row r="16558" spans="2:17" ht="12.5" x14ac:dyDescent="0.25">
      <c r="B16558" s="24">
        <v>2833</v>
      </c>
      <c r="C16558" s="24">
        <v>3847536</v>
      </c>
      <c r="I16558" s="23"/>
      <c r="J16558" s="23"/>
      <c r="P16558" s="23"/>
      <c r="Q16558" s="23"/>
    </row>
    <row r="16559" spans="2:17" ht="12.5" x14ac:dyDescent="0.25">
      <c r="B16559" s="24">
        <v>2833</v>
      </c>
      <c r="C16559" s="24">
        <v>3437552</v>
      </c>
      <c r="I16559" s="23"/>
      <c r="J16559" s="23"/>
      <c r="P16559" s="23"/>
      <c r="Q16559" s="23"/>
    </row>
    <row r="16560" spans="2:17" ht="12.5" x14ac:dyDescent="0.25">
      <c r="B16560" s="24">
        <v>2833</v>
      </c>
      <c r="C16560" s="24">
        <v>3917967</v>
      </c>
      <c r="I16560" s="23"/>
      <c r="J16560" s="23"/>
      <c r="P16560" s="23"/>
      <c r="Q16560" s="23"/>
    </row>
    <row r="16561" spans="2:17" ht="12.5" x14ac:dyDescent="0.25">
      <c r="B16561" s="24">
        <v>2833</v>
      </c>
      <c r="C16561" s="24">
        <v>3973302</v>
      </c>
      <c r="I16561" s="23"/>
      <c r="J16561" s="23"/>
      <c r="P16561" s="23"/>
      <c r="Q16561" s="23"/>
    </row>
    <row r="16562" spans="2:17" ht="12.5" x14ac:dyDescent="0.25">
      <c r="B16562" s="24">
        <v>2833</v>
      </c>
      <c r="C16562" s="24">
        <v>3965959</v>
      </c>
      <c r="I16562" s="23"/>
      <c r="J16562" s="23"/>
      <c r="P16562" s="23"/>
      <c r="Q16562" s="23"/>
    </row>
    <row r="16563" spans="2:17" ht="12.5" x14ac:dyDescent="0.25">
      <c r="B16563" s="24">
        <v>2833</v>
      </c>
      <c r="C16563" s="24">
        <v>5006540</v>
      </c>
      <c r="I16563" s="23"/>
      <c r="J16563" s="23"/>
      <c r="P16563" s="23"/>
      <c r="Q16563" s="23"/>
    </row>
    <row r="16564" spans="2:17" ht="12.5" x14ac:dyDescent="0.25">
      <c r="B16564" s="24">
        <v>2833</v>
      </c>
      <c r="C16564" s="24">
        <v>5139562</v>
      </c>
      <c r="I16564" s="23"/>
      <c r="J16564" s="23"/>
      <c r="P16564" s="23"/>
      <c r="Q16564" s="23"/>
    </row>
    <row r="16565" spans="2:17" ht="12.5" x14ac:dyDescent="0.25">
      <c r="B16565" s="24">
        <v>2833</v>
      </c>
      <c r="C16565" s="24">
        <v>4778357</v>
      </c>
      <c r="I16565" s="23"/>
      <c r="J16565" s="23"/>
      <c r="P16565" s="23"/>
      <c r="Q16565" s="23"/>
    </row>
    <row r="16566" spans="2:17" ht="12.5" x14ac:dyDescent="0.25">
      <c r="B16566" s="24">
        <v>2833</v>
      </c>
      <c r="C16566" s="24">
        <v>4010753</v>
      </c>
      <c r="I16566" s="23"/>
      <c r="J16566" s="23"/>
      <c r="P16566" s="23"/>
      <c r="Q16566" s="23"/>
    </row>
    <row r="16567" spans="2:17" ht="12.5" x14ac:dyDescent="0.25">
      <c r="B16567" s="24">
        <v>2833</v>
      </c>
      <c r="C16567" s="24">
        <v>3918705</v>
      </c>
      <c r="I16567" s="23"/>
      <c r="J16567" s="23"/>
      <c r="P16567" s="23"/>
      <c r="Q16567" s="23"/>
    </row>
    <row r="16568" spans="2:17" ht="12.5" x14ac:dyDescent="0.25">
      <c r="B16568" s="24">
        <v>2833</v>
      </c>
      <c r="C16568" s="24">
        <v>4536900</v>
      </c>
      <c r="I16568" s="23"/>
      <c r="J16568" s="23"/>
      <c r="P16568" s="23"/>
      <c r="Q16568" s="23"/>
    </row>
    <row r="16569" spans="2:17" ht="12.5" x14ac:dyDescent="0.25">
      <c r="B16569" s="24">
        <v>2833</v>
      </c>
      <c r="C16569" s="24">
        <v>3950711</v>
      </c>
      <c r="I16569" s="23"/>
      <c r="J16569" s="23"/>
      <c r="P16569" s="23"/>
      <c r="Q16569" s="23"/>
    </row>
    <row r="16570" spans="2:17" ht="12.5" x14ac:dyDescent="0.25">
      <c r="B16570" s="24">
        <v>2833</v>
      </c>
      <c r="C16570" s="24">
        <v>3725926</v>
      </c>
      <c r="I16570" s="23"/>
      <c r="J16570" s="23"/>
      <c r="P16570" s="23"/>
      <c r="Q16570" s="23"/>
    </row>
    <row r="16571" spans="2:17" ht="12.5" x14ac:dyDescent="0.25">
      <c r="B16571" s="24">
        <v>2833</v>
      </c>
      <c r="C16571" s="24">
        <v>4555723</v>
      </c>
      <c r="I16571" s="23"/>
      <c r="J16571" s="23"/>
      <c r="P16571" s="23"/>
      <c r="Q16571" s="23"/>
    </row>
    <row r="16572" spans="2:17" ht="12.5" x14ac:dyDescent="0.25">
      <c r="B16572" s="24">
        <v>2833</v>
      </c>
      <c r="C16572" s="24">
        <v>3280603</v>
      </c>
      <c r="I16572" s="23"/>
      <c r="J16572" s="23"/>
      <c r="P16572" s="23"/>
      <c r="Q16572" s="23"/>
    </row>
    <row r="16573" spans="2:17" ht="12.5" x14ac:dyDescent="0.25">
      <c r="B16573" s="24">
        <v>2833</v>
      </c>
      <c r="C16573" s="24">
        <v>3369764</v>
      </c>
      <c r="I16573" s="23"/>
      <c r="J16573" s="23"/>
      <c r="P16573" s="23"/>
      <c r="Q16573" s="23"/>
    </row>
    <row r="16574" spans="2:17" ht="12.5" x14ac:dyDescent="0.25">
      <c r="B16574" s="24">
        <v>2833</v>
      </c>
      <c r="C16574" s="24">
        <v>3486543</v>
      </c>
      <c r="I16574" s="23"/>
      <c r="J16574" s="23"/>
      <c r="P16574" s="23"/>
      <c r="Q16574" s="23"/>
    </row>
    <row r="16575" spans="2:17" ht="12.5" x14ac:dyDescent="0.25">
      <c r="B16575" s="24">
        <v>2833</v>
      </c>
      <c r="C16575" s="24">
        <v>4081899</v>
      </c>
      <c r="I16575" s="23"/>
      <c r="J16575" s="23"/>
      <c r="P16575" s="23"/>
      <c r="Q16575" s="23"/>
    </row>
    <row r="16576" spans="2:17" ht="12.5" x14ac:dyDescent="0.25">
      <c r="B16576" s="24">
        <v>2833</v>
      </c>
      <c r="C16576" s="24">
        <v>3990881</v>
      </c>
      <c r="I16576" s="23"/>
      <c r="J16576" s="23"/>
      <c r="P16576" s="23"/>
      <c r="Q16576" s="23"/>
    </row>
    <row r="16577" spans="2:17" ht="12.5" x14ac:dyDescent="0.25">
      <c r="B16577" s="24">
        <v>2833</v>
      </c>
      <c r="C16577" s="24">
        <v>3872974</v>
      </c>
      <c r="I16577" s="23"/>
      <c r="J16577" s="23"/>
      <c r="P16577" s="23"/>
      <c r="Q16577" s="23"/>
    </row>
    <row r="16578" spans="2:17" ht="12.5" x14ac:dyDescent="0.25">
      <c r="B16578" s="24">
        <v>2833</v>
      </c>
      <c r="C16578" s="24">
        <v>5825586</v>
      </c>
      <c r="I16578" s="23"/>
      <c r="J16578" s="23"/>
      <c r="P16578" s="23"/>
      <c r="Q16578" s="23"/>
    </row>
    <row r="16579" spans="2:17" ht="12.5" x14ac:dyDescent="0.25">
      <c r="B16579" s="24">
        <v>2833</v>
      </c>
      <c r="C16579" s="24">
        <v>4620295</v>
      </c>
      <c r="I16579" s="23"/>
      <c r="J16579" s="23"/>
      <c r="P16579" s="23"/>
      <c r="Q16579" s="23"/>
    </row>
    <row r="16580" spans="2:17" ht="12.5" x14ac:dyDescent="0.25">
      <c r="B16580" s="24">
        <v>2833</v>
      </c>
      <c r="C16580" s="24">
        <v>3904243</v>
      </c>
      <c r="I16580" s="23"/>
      <c r="J16580" s="23"/>
      <c r="P16580" s="23"/>
      <c r="Q16580" s="23"/>
    </row>
    <row r="16581" spans="2:17" ht="12.5" x14ac:dyDescent="0.25">
      <c r="B16581" s="24">
        <v>2833</v>
      </c>
      <c r="C16581" s="24">
        <v>3608002</v>
      </c>
      <c r="I16581" s="23"/>
      <c r="J16581" s="23"/>
      <c r="P16581" s="23"/>
      <c r="Q16581" s="23"/>
    </row>
    <row r="16582" spans="2:17" ht="12.5" x14ac:dyDescent="0.25">
      <c r="B16582" s="24">
        <v>2833</v>
      </c>
      <c r="C16582" s="24">
        <v>4266000</v>
      </c>
      <c r="I16582" s="23"/>
      <c r="J16582" s="23"/>
      <c r="P16582" s="23"/>
      <c r="Q16582" s="23"/>
    </row>
    <row r="16583" spans="2:17" ht="12.5" x14ac:dyDescent="0.25">
      <c r="B16583" s="24">
        <v>2833</v>
      </c>
      <c r="C16583" s="24">
        <v>4027966</v>
      </c>
      <c r="I16583" s="23"/>
      <c r="J16583" s="23"/>
      <c r="P16583" s="23"/>
      <c r="Q16583" s="23"/>
    </row>
    <row r="16584" spans="2:17" ht="12.5" x14ac:dyDescent="0.25">
      <c r="B16584" s="24">
        <v>2833</v>
      </c>
      <c r="C16584" s="24">
        <v>4537185</v>
      </c>
      <c r="I16584" s="23"/>
      <c r="J16584" s="23"/>
      <c r="P16584" s="23"/>
      <c r="Q16584" s="23"/>
    </row>
    <row r="16585" spans="2:17" ht="12.5" x14ac:dyDescent="0.25">
      <c r="B16585" s="24">
        <v>2833</v>
      </c>
      <c r="C16585" s="24">
        <v>3439404</v>
      </c>
      <c r="I16585" s="23"/>
      <c r="J16585" s="23"/>
      <c r="P16585" s="23"/>
      <c r="Q16585" s="23"/>
    </row>
    <row r="16586" spans="2:17" ht="12.5" x14ac:dyDescent="0.25">
      <c r="B16586" s="24">
        <v>2833</v>
      </c>
      <c r="C16586" s="24">
        <v>3486921</v>
      </c>
      <c r="I16586" s="23"/>
      <c r="J16586" s="23"/>
      <c r="P16586" s="23"/>
      <c r="Q16586" s="23"/>
    </row>
    <row r="16587" spans="2:17" ht="12.5" x14ac:dyDescent="0.25">
      <c r="B16587" s="24">
        <v>2833</v>
      </c>
      <c r="C16587" s="24">
        <v>3236917</v>
      </c>
      <c r="I16587" s="23"/>
      <c r="J16587" s="23"/>
      <c r="P16587" s="23"/>
      <c r="Q16587" s="23"/>
    </row>
    <row r="16588" spans="2:17" ht="12.5" x14ac:dyDescent="0.25">
      <c r="B16588" s="24">
        <v>2833</v>
      </c>
      <c r="C16588" s="24">
        <v>4014041</v>
      </c>
      <c r="I16588" s="23"/>
      <c r="J16588" s="23"/>
      <c r="P16588" s="23"/>
      <c r="Q16588" s="23"/>
    </row>
    <row r="16589" spans="2:17" ht="12.5" x14ac:dyDescent="0.25">
      <c r="B16589" s="24">
        <v>2833</v>
      </c>
      <c r="C16589" s="24">
        <v>4196277</v>
      </c>
      <c r="I16589" s="23"/>
      <c r="J16589" s="23"/>
      <c r="P16589" s="23"/>
      <c r="Q16589" s="23"/>
    </row>
    <row r="16590" spans="2:17" ht="12.5" x14ac:dyDescent="0.25">
      <c r="B16590" s="24">
        <v>2833</v>
      </c>
      <c r="C16590" s="24">
        <v>4421792</v>
      </c>
      <c r="I16590" s="23"/>
      <c r="J16590" s="23"/>
      <c r="P16590" s="23"/>
      <c r="Q16590" s="23"/>
    </row>
    <row r="16591" spans="2:17" ht="12.5" x14ac:dyDescent="0.25">
      <c r="B16591" s="24">
        <v>2833</v>
      </c>
      <c r="C16591" s="24">
        <v>3910787</v>
      </c>
      <c r="I16591" s="23"/>
      <c r="J16591" s="23"/>
      <c r="P16591" s="23"/>
      <c r="Q16591" s="23"/>
    </row>
    <row r="16592" spans="2:17" ht="12.5" x14ac:dyDescent="0.25">
      <c r="B16592" s="24">
        <v>2833</v>
      </c>
      <c r="C16592" s="24">
        <v>4416168</v>
      </c>
      <c r="I16592" s="23"/>
      <c r="J16592" s="23"/>
      <c r="P16592" s="23"/>
      <c r="Q16592" s="23"/>
    </row>
    <row r="16593" spans="2:17" ht="12.5" x14ac:dyDescent="0.25">
      <c r="B16593" s="24">
        <v>2833</v>
      </c>
      <c r="C16593" s="24">
        <v>2934482</v>
      </c>
      <c r="I16593" s="23"/>
      <c r="J16593" s="23"/>
      <c r="P16593" s="23"/>
      <c r="Q16593" s="23"/>
    </row>
    <row r="16594" spans="2:17" ht="12.5" x14ac:dyDescent="0.25">
      <c r="B16594" s="24">
        <v>2833</v>
      </c>
      <c r="C16594" s="24">
        <v>4188226</v>
      </c>
      <c r="I16594" s="23"/>
      <c r="J16594" s="23"/>
      <c r="P16594" s="23"/>
      <c r="Q16594" s="23"/>
    </row>
    <row r="16595" spans="2:17" ht="12.5" x14ac:dyDescent="0.25">
      <c r="B16595" s="24">
        <v>2833</v>
      </c>
      <c r="C16595" s="24">
        <v>4939364</v>
      </c>
      <c r="I16595" s="23"/>
      <c r="J16595" s="23"/>
      <c r="P16595" s="23"/>
      <c r="Q16595" s="23"/>
    </row>
    <row r="16596" spans="2:17" ht="12.5" x14ac:dyDescent="0.25">
      <c r="B16596" s="24">
        <v>2833</v>
      </c>
      <c r="C16596" s="24">
        <v>3754000</v>
      </c>
      <c r="I16596" s="23"/>
      <c r="J16596" s="23"/>
      <c r="P16596" s="23"/>
      <c r="Q16596" s="23"/>
    </row>
    <row r="16597" spans="2:17" ht="12.5" x14ac:dyDescent="0.25">
      <c r="B16597" s="24">
        <v>2833</v>
      </c>
      <c r="C16597" s="24">
        <v>5081803</v>
      </c>
      <c r="I16597" s="23"/>
      <c r="J16597" s="23"/>
      <c r="P16597" s="23"/>
      <c r="Q16597" s="23"/>
    </row>
    <row r="16598" spans="2:17" ht="12.5" x14ac:dyDescent="0.25">
      <c r="B16598" s="24">
        <v>2833</v>
      </c>
      <c r="C16598" s="24">
        <v>4332691</v>
      </c>
      <c r="I16598" s="23"/>
      <c r="J16598" s="23"/>
      <c r="P16598" s="23"/>
      <c r="Q16598" s="23"/>
    </row>
    <row r="16599" spans="2:17" ht="12.5" x14ac:dyDescent="0.25">
      <c r="B16599" s="24">
        <v>2833</v>
      </c>
      <c r="C16599" s="24">
        <v>4412176</v>
      </c>
      <c r="I16599" s="23"/>
      <c r="J16599" s="23"/>
      <c r="P16599" s="23"/>
      <c r="Q16599" s="23"/>
    </row>
    <row r="16600" spans="2:17" ht="12.5" x14ac:dyDescent="0.25">
      <c r="B16600" s="24">
        <v>2833</v>
      </c>
      <c r="C16600" s="24">
        <v>3968986</v>
      </c>
      <c r="I16600" s="23"/>
      <c r="J16600" s="23"/>
      <c r="P16600" s="23"/>
      <c r="Q16600" s="23"/>
    </row>
    <row r="16601" spans="2:17" ht="12.5" x14ac:dyDescent="0.25">
      <c r="B16601" s="24">
        <v>2833</v>
      </c>
      <c r="C16601" s="24">
        <v>3423029</v>
      </c>
      <c r="I16601" s="23"/>
      <c r="J16601" s="23"/>
      <c r="P16601" s="23"/>
      <c r="Q16601" s="23"/>
    </row>
    <row r="16602" spans="2:17" ht="12.5" x14ac:dyDescent="0.25">
      <c r="B16602" s="24">
        <v>2833</v>
      </c>
      <c r="C16602" s="24">
        <v>3961853</v>
      </c>
      <c r="I16602" s="23"/>
      <c r="J16602" s="23"/>
      <c r="P16602" s="23"/>
      <c r="Q16602" s="23"/>
    </row>
    <row r="16603" spans="2:17" ht="12.5" x14ac:dyDescent="0.25">
      <c r="B16603" s="24">
        <v>2833</v>
      </c>
      <c r="C16603" s="24">
        <v>3986642</v>
      </c>
      <c r="I16603" s="23"/>
      <c r="J16603" s="23"/>
      <c r="P16603" s="23"/>
      <c r="Q16603" s="23"/>
    </row>
    <row r="16604" spans="2:17" ht="12.5" x14ac:dyDescent="0.25">
      <c r="B16604" s="24">
        <v>2833</v>
      </c>
      <c r="C16604" s="24">
        <v>4086521</v>
      </c>
      <c r="I16604" s="23"/>
      <c r="J16604" s="23"/>
      <c r="P16604" s="23"/>
      <c r="Q16604" s="23"/>
    </row>
    <row r="16605" spans="2:17" ht="12.5" x14ac:dyDescent="0.25">
      <c r="B16605" s="24">
        <v>2833</v>
      </c>
      <c r="C16605" s="24">
        <v>3419655</v>
      </c>
      <c r="I16605" s="23"/>
      <c r="J16605" s="23"/>
      <c r="P16605" s="23"/>
      <c r="Q16605" s="23"/>
    </row>
    <row r="16606" spans="2:17" ht="12.5" x14ac:dyDescent="0.25">
      <c r="B16606" s="24">
        <v>2833</v>
      </c>
      <c r="C16606" s="24">
        <v>3648625</v>
      </c>
      <c r="I16606" s="23"/>
      <c r="J16606" s="23"/>
      <c r="P16606" s="23"/>
      <c r="Q16606" s="23"/>
    </row>
    <row r="16607" spans="2:17" ht="12.5" x14ac:dyDescent="0.25">
      <c r="B16607" s="24">
        <v>2833</v>
      </c>
      <c r="C16607" s="24">
        <v>3659138</v>
      </c>
      <c r="I16607" s="23"/>
      <c r="J16607" s="23"/>
      <c r="P16607" s="23"/>
      <c r="Q16607" s="23"/>
    </row>
    <row r="16608" spans="2:17" ht="12.5" x14ac:dyDescent="0.25">
      <c r="B16608" s="24">
        <v>2833</v>
      </c>
      <c r="C16608" s="24">
        <v>3862755</v>
      </c>
      <c r="I16608" s="23"/>
      <c r="J16608" s="23"/>
      <c r="P16608" s="23"/>
      <c r="Q16608" s="23"/>
    </row>
    <row r="16609" spans="2:17" ht="12.5" x14ac:dyDescent="0.25">
      <c r="B16609" s="24">
        <v>2833</v>
      </c>
      <c r="C16609" s="24">
        <v>3244474</v>
      </c>
      <c r="I16609" s="23"/>
      <c r="J16609" s="23"/>
      <c r="P16609" s="23"/>
      <c r="Q16609" s="23"/>
    </row>
    <row r="16610" spans="2:17" ht="12.5" x14ac:dyDescent="0.25">
      <c r="B16610" s="24">
        <v>2833</v>
      </c>
      <c r="C16610" s="24">
        <v>3376470</v>
      </c>
      <c r="I16610" s="23"/>
      <c r="J16610" s="23"/>
      <c r="P16610" s="23"/>
      <c r="Q16610" s="23"/>
    </row>
    <row r="16611" spans="2:17" ht="12.5" x14ac:dyDescent="0.25">
      <c r="B16611" s="24">
        <v>2833</v>
      </c>
      <c r="C16611" s="24">
        <v>4129401</v>
      </c>
      <c r="I16611" s="23"/>
      <c r="J16611" s="23"/>
      <c r="P16611" s="23"/>
      <c r="Q16611" s="23"/>
    </row>
    <row r="16612" spans="2:17" ht="12.5" x14ac:dyDescent="0.25">
      <c r="B16612" s="24">
        <v>2833</v>
      </c>
      <c r="C16612" s="24">
        <v>2085700</v>
      </c>
      <c r="I16612" s="23"/>
      <c r="J16612" s="23"/>
      <c r="P16612" s="23"/>
      <c r="Q16612" s="23"/>
    </row>
    <row r="16613" spans="2:17" ht="12.5" x14ac:dyDescent="0.25">
      <c r="B16613" s="24">
        <v>2833</v>
      </c>
      <c r="C16613" s="24">
        <v>3731623</v>
      </c>
      <c r="I16613" s="23"/>
      <c r="J16613" s="23"/>
      <c r="P16613" s="23"/>
      <c r="Q16613" s="23"/>
    </row>
    <row r="16614" spans="2:17" ht="12.5" x14ac:dyDescent="0.25">
      <c r="B16614" s="24">
        <v>2833</v>
      </c>
      <c r="C16614" s="24">
        <v>4015237</v>
      </c>
      <c r="I16614" s="23"/>
      <c r="J16614" s="23"/>
      <c r="P16614" s="23"/>
      <c r="Q16614" s="23"/>
    </row>
    <row r="16615" spans="2:17" ht="12.5" x14ac:dyDescent="0.25">
      <c r="B16615" s="24">
        <v>2833</v>
      </c>
      <c r="C16615" s="24">
        <v>3828942</v>
      </c>
      <c r="I16615" s="23"/>
      <c r="J16615" s="23"/>
      <c r="P16615" s="23"/>
      <c r="Q16615" s="23"/>
    </row>
    <row r="16616" spans="2:17" ht="12.5" x14ac:dyDescent="0.25">
      <c r="B16616" s="24">
        <v>2833</v>
      </c>
      <c r="C16616" s="24">
        <v>3673868</v>
      </c>
      <c r="I16616" s="23"/>
      <c r="J16616" s="23"/>
      <c r="P16616" s="23"/>
      <c r="Q16616" s="23"/>
    </row>
    <row r="16617" spans="2:17" ht="12.5" x14ac:dyDescent="0.25">
      <c r="B16617" s="24">
        <v>2833</v>
      </c>
      <c r="C16617" s="24">
        <v>4039860</v>
      </c>
      <c r="I16617" s="23"/>
      <c r="J16617" s="23"/>
      <c r="P16617" s="23"/>
      <c r="Q16617" s="23"/>
    </row>
    <row r="16618" spans="2:17" ht="12.5" x14ac:dyDescent="0.25">
      <c r="B16618" s="24">
        <v>2833</v>
      </c>
      <c r="C16618" s="24">
        <v>4463089</v>
      </c>
      <c r="I16618" s="23"/>
      <c r="J16618" s="23"/>
      <c r="P16618" s="23"/>
      <c r="Q16618" s="23"/>
    </row>
    <row r="16619" spans="2:17" ht="12.5" x14ac:dyDescent="0.25">
      <c r="B16619" s="24">
        <v>2833</v>
      </c>
      <c r="C16619" s="24">
        <v>3670657</v>
      </c>
      <c r="I16619" s="23"/>
      <c r="J16619" s="23"/>
      <c r="P16619" s="23"/>
      <c r="Q16619" s="23"/>
    </row>
    <row r="16620" spans="2:17" ht="12.5" x14ac:dyDescent="0.25">
      <c r="B16620" s="24">
        <v>2833</v>
      </c>
      <c r="C16620" s="24">
        <v>4565323</v>
      </c>
      <c r="I16620" s="23"/>
      <c r="J16620" s="23"/>
      <c r="P16620" s="23"/>
      <c r="Q16620" s="23"/>
    </row>
    <row r="16621" spans="2:17" ht="12.5" x14ac:dyDescent="0.25">
      <c r="B16621" s="24">
        <v>2833</v>
      </c>
      <c r="C16621" s="24">
        <v>2345151</v>
      </c>
      <c r="I16621" s="23"/>
      <c r="J16621" s="23"/>
      <c r="P16621" s="23"/>
      <c r="Q16621" s="23"/>
    </row>
    <row r="16622" spans="2:17" ht="12.5" x14ac:dyDescent="0.25">
      <c r="B16622" s="24">
        <v>2833</v>
      </c>
      <c r="C16622" s="24">
        <v>3921339</v>
      </c>
      <c r="I16622" s="23"/>
      <c r="J16622" s="23"/>
      <c r="P16622" s="23"/>
      <c r="Q16622" s="23"/>
    </row>
    <row r="16623" spans="2:17" ht="12.5" x14ac:dyDescent="0.25">
      <c r="B16623" s="24">
        <v>2833</v>
      </c>
      <c r="C16623" s="24">
        <v>4312279</v>
      </c>
      <c r="I16623" s="23"/>
      <c r="J16623" s="23"/>
      <c r="P16623" s="23"/>
      <c r="Q16623" s="23"/>
    </row>
    <row r="16624" spans="2:17" ht="12.5" x14ac:dyDescent="0.25">
      <c r="B16624" s="24">
        <v>2833</v>
      </c>
      <c r="C16624" s="24">
        <v>6556876</v>
      </c>
      <c r="I16624" s="23"/>
      <c r="J16624" s="23"/>
      <c r="P16624" s="23"/>
      <c r="Q16624" s="23"/>
    </row>
    <row r="16625" spans="2:17" ht="12.5" x14ac:dyDescent="0.25">
      <c r="B16625" s="24">
        <v>2833</v>
      </c>
      <c r="C16625" s="24">
        <v>3800390</v>
      </c>
      <c r="I16625" s="23"/>
      <c r="J16625" s="23"/>
      <c r="P16625" s="23"/>
      <c r="Q16625" s="23"/>
    </row>
    <row r="16626" spans="2:17" ht="12.5" x14ac:dyDescent="0.25">
      <c r="B16626" s="24">
        <v>2833</v>
      </c>
      <c r="C16626" s="24">
        <v>3990585</v>
      </c>
      <c r="I16626" s="23"/>
      <c r="J16626" s="23"/>
      <c r="P16626" s="23"/>
      <c r="Q16626" s="23"/>
    </row>
    <row r="16627" spans="2:17" ht="12.5" x14ac:dyDescent="0.25">
      <c r="B16627" s="24">
        <v>2833</v>
      </c>
      <c r="C16627" s="24">
        <v>4175960</v>
      </c>
      <c r="I16627" s="23"/>
      <c r="J16627" s="23"/>
      <c r="P16627" s="23"/>
      <c r="Q16627" s="23"/>
    </row>
    <row r="16628" spans="2:17" ht="12.5" x14ac:dyDescent="0.25">
      <c r="B16628" s="24">
        <v>2833</v>
      </c>
      <c r="C16628" s="24">
        <v>4876676</v>
      </c>
      <c r="I16628" s="23"/>
      <c r="J16628" s="23"/>
      <c r="P16628" s="23"/>
      <c r="Q16628" s="23"/>
    </row>
    <row r="16629" spans="2:17" ht="12.5" x14ac:dyDescent="0.25">
      <c r="B16629" s="24">
        <v>2833</v>
      </c>
      <c r="C16629" s="24">
        <v>2938149</v>
      </c>
      <c r="I16629" s="23"/>
      <c r="J16629" s="23"/>
      <c r="P16629" s="23"/>
      <c r="Q16629" s="23"/>
    </row>
    <row r="16630" spans="2:17" ht="12.5" x14ac:dyDescent="0.25">
      <c r="B16630" s="24">
        <v>2833</v>
      </c>
      <c r="C16630" s="24">
        <v>4021657</v>
      </c>
      <c r="I16630" s="23"/>
      <c r="J16630" s="23"/>
      <c r="P16630" s="23"/>
      <c r="Q16630" s="23"/>
    </row>
    <row r="16631" spans="2:17" ht="12.5" x14ac:dyDescent="0.25">
      <c r="B16631" s="24">
        <v>2833</v>
      </c>
      <c r="C16631" s="24">
        <v>3249433</v>
      </c>
      <c r="I16631" s="23"/>
      <c r="J16631" s="23"/>
      <c r="P16631" s="23"/>
      <c r="Q16631" s="23"/>
    </row>
    <row r="16632" spans="2:17" ht="12.5" x14ac:dyDescent="0.25">
      <c r="B16632" s="24">
        <v>2833</v>
      </c>
      <c r="C16632" s="24">
        <v>3931866</v>
      </c>
      <c r="I16632" s="23"/>
      <c r="J16632" s="23"/>
      <c r="P16632" s="23"/>
      <c r="Q16632" s="23"/>
    </row>
    <row r="16633" spans="2:17" ht="12.5" x14ac:dyDescent="0.25">
      <c r="B16633" s="24">
        <v>2833</v>
      </c>
      <c r="C16633" s="24">
        <v>3756779</v>
      </c>
      <c r="I16633" s="23"/>
      <c r="J16633" s="23"/>
      <c r="P16633" s="23"/>
      <c r="Q16633" s="23"/>
    </row>
    <row r="16634" spans="2:17" ht="12.5" x14ac:dyDescent="0.25">
      <c r="B16634" s="24">
        <v>2833</v>
      </c>
      <c r="C16634" s="24">
        <v>4018564</v>
      </c>
      <c r="I16634" s="23"/>
      <c r="J16634" s="23"/>
      <c r="P16634" s="23"/>
      <c r="Q16634" s="23"/>
    </row>
    <row r="16635" spans="2:17" ht="12.5" x14ac:dyDescent="0.25">
      <c r="B16635" s="24">
        <v>2833</v>
      </c>
      <c r="C16635" s="24">
        <v>3947313</v>
      </c>
      <c r="I16635" s="23"/>
      <c r="J16635" s="23"/>
      <c r="P16635" s="23"/>
      <c r="Q16635" s="23"/>
    </row>
    <row r="16636" spans="2:17" ht="12.5" x14ac:dyDescent="0.25">
      <c r="B16636" s="24">
        <v>2833</v>
      </c>
      <c r="C16636" s="24">
        <v>4542451</v>
      </c>
      <c r="I16636" s="23"/>
      <c r="J16636" s="23"/>
      <c r="P16636" s="23"/>
      <c r="Q16636" s="23"/>
    </row>
    <row r="16637" spans="2:17" ht="12.5" x14ac:dyDescent="0.25">
      <c r="B16637" s="24">
        <v>2833</v>
      </c>
      <c r="C16637" s="24">
        <v>5929339</v>
      </c>
      <c r="I16637" s="23"/>
      <c r="J16637" s="23"/>
      <c r="P16637" s="23"/>
      <c r="Q16637" s="23"/>
    </row>
    <row r="16638" spans="2:17" ht="12.5" x14ac:dyDescent="0.25">
      <c r="B16638" s="24">
        <v>2833</v>
      </c>
      <c r="C16638" s="24">
        <v>3110065</v>
      </c>
      <c r="I16638" s="23"/>
      <c r="J16638" s="23"/>
      <c r="P16638" s="23"/>
      <c r="Q16638" s="23"/>
    </row>
    <row r="16639" spans="2:17" ht="12.5" x14ac:dyDescent="0.25">
      <c r="B16639" s="24">
        <v>2833</v>
      </c>
      <c r="C16639" s="24">
        <v>3927489</v>
      </c>
      <c r="I16639" s="23"/>
      <c r="J16639" s="23"/>
      <c r="P16639" s="23"/>
      <c r="Q16639" s="23"/>
    </row>
    <row r="16640" spans="2:17" ht="12.5" x14ac:dyDescent="0.25">
      <c r="B16640" s="24">
        <v>2833</v>
      </c>
      <c r="C16640" s="24">
        <v>3880682</v>
      </c>
      <c r="I16640" s="23"/>
      <c r="J16640" s="23"/>
      <c r="P16640" s="23"/>
      <c r="Q16640" s="23"/>
    </row>
    <row r="16641" spans="2:17" ht="12.5" x14ac:dyDescent="0.25">
      <c r="B16641" s="24">
        <v>2833</v>
      </c>
      <c r="C16641" s="24">
        <v>3926249</v>
      </c>
      <c r="I16641" s="23"/>
      <c r="J16641" s="23"/>
      <c r="P16641" s="23"/>
      <c r="Q16641" s="23"/>
    </row>
    <row r="16642" spans="2:17" ht="12.5" x14ac:dyDescent="0.25">
      <c r="B16642" s="24">
        <v>2833</v>
      </c>
      <c r="C16642" s="24">
        <v>2165263</v>
      </c>
      <c r="I16642" s="23"/>
      <c r="J16642" s="23"/>
      <c r="P16642" s="23"/>
      <c r="Q16642" s="23"/>
    </row>
    <row r="16643" spans="2:17" ht="12.5" x14ac:dyDescent="0.25">
      <c r="B16643" s="24">
        <v>2833</v>
      </c>
      <c r="C16643" s="24">
        <v>4486089</v>
      </c>
      <c r="I16643" s="23"/>
      <c r="J16643" s="23"/>
      <c r="P16643" s="23"/>
      <c r="Q16643" s="23"/>
    </row>
    <row r="16644" spans="2:17" ht="12.5" x14ac:dyDescent="0.25">
      <c r="B16644" s="24">
        <v>2833</v>
      </c>
      <c r="C16644" s="24">
        <v>4518454</v>
      </c>
      <c r="I16644" s="23"/>
      <c r="J16644" s="23"/>
      <c r="P16644" s="23"/>
      <c r="Q16644" s="23"/>
    </row>
    <row r="16645" spans="2:17" ht="12.5" x14ac:dyDescent="0.25">
      <c r="B16645" s="24">
        <v>2833</v>
      </c>
      <c r="C16645" s="24">
        <v>3474747</v>
      </c>
      <c r="I16645" s="23"/>
      <c r="J16645" s="23"/>
      <c r="P16645" s="23"/>
      <c r="Q16645" s="23"/>
    </row>
    <row r="16646" spans="2:17" ht="12.5" x14ac:dyDescent="0.25">
      <c r="B16646" s="24">
        <v>2833</v>
      </c>
      <c r="C16646" s="24">
        <v>550055</v>
      </c>
      <c r="I16646" s="23"/>
      <c r="J16646" s="23"/>
      <c r="P16646" s="23"/>
      <c r="Q16646" s="23"/>
    </row>
    <row r="16647" spans="2:17" ht="12.5" x14ac:dyDescent="0.25">
      <c r="B16647" s="24">
        <v>2833</v>
      </c>
      <c r="C16647" s="24">
        <v>3915600</v>
      </c>
      <c r="I16647" s="23"/>
      <c r="J16647" s="23"/>
      <c r="P16647" s="23"/>
      <c r="Q16647" s="23"/>
    </row>
    <row r="16648" spans="2:17" ht="12.5" x14ac:dyDescent="0.25">
      <c r="B16648" s="24">
        <v>2833</v>
      </c>
      <c r="C16648" s="24">
        <v>4809643</v>
      </c>
      <c r="I16648" s="23"/>
      <c r="J16648" s="23"/>
      <c r="P16648" s="23"/>
      <c r="Q16648" s="23"/>
    </row>
    <row r="16649" spans="2:17" ht="12.5" x14ac:dyDescent="0.25">
      <c r="B16649" s="24">
        <v>2833</v>
      </c>
      <c r="C16649" s="24">
        <v>3517307</v>
      </c>
      <c r="I16649" s="23"/>
      <c r="J16649" s="23"/>
      <c r="P16649" s="23"/>
      <c r="Q16649" s="23"/>
    </row>
    <row r="16650" spans="2:17" ht="12.5" x14ac:dyDescent="0.25">
      <c r="B16650" s="24">
        <v>2833</v>
      </c>
      <c r="C16650" s="24">
        <v>1777313</v>
      </c>
      <c r="I16650" s="23"/>
      <c r="J16650" s="23"/>
      <c r="P16650" s="23"/>
      <c r="Q16650" s="23"/>
    </row>
    <row r="16651" spans="2:17" ht="12.5" x14ac:dyDescent="0.25">
      <c r="B16651" s="24">
        <v>2833</v>
      </c>
      <c r="C16651" s="24">
        <v>4092738</v>
      </c>
      <c r="I16651" s="23"/>
      <c r="J16651" s="23"/>
      <c r="P16651" s="23"/>
      <c r="Q16651" s="23"/>
    </row>
    <row r="16652" spans="2:17" ht="12.5" x14ac:dyDescent="0.25">
      <c r="B16652" s="24">
        <v>2833</v>
      </c>
      <c r="C16652" s="24">
        <v>3365774</v>
      </c>
      <c r="I16652" s="23"/>
      <c r="J16652" s="23"/>
      <c r="P16652" s="23"/>
      <c r="Q16652" s="23"/>
    </row>
    <row r="16653" spans="2:17" ht="12.5" x14ac:dyDescent="0.25">
      <c r="B16653" s="24">
        <v>2833</v>
      </c>
      <c r="C16653" s="24">
        <v>5796184</v>
      </c>
      <c r="I16653" s="23"/>
      <c r="J16653" s="23"/>
      <c r="P16653" s="23"/>
      <c r="Q16653" s="23"/>
    </row>
    <row r="16654" spans="2:17" ht="12.5" x14ac:dyDescent="0.25">
      <c r="B16654" s="24">
        <v>2833</v>
      </c>
      <c r="C16654" s="24">
        <v>3964863</v>
      </c>
      <c r="I16654" s="23"/>
      <c r="J16654" s="23"/>
      <c r="P16654" s="23"/>
      <c r="Q16654" s="23"/>
    </row>
    <row r="16655" spans="2:17" ht="12.5" x14ac:dyDescent="0.25">
      <c r="B16655" s="24">
        <v>2833</v>
      </c>
      <c r="C16655" s="24">
        <v>4018742</v>
      </c>
      <c r="I16655" s="23"/>
      <c r="J16655" s="23"/>
      <c r="P16655" s="23"/>
      <c r="Q16655" s="23"/>
    </row>
    <row r="16656" spans="2:17" ht="12.5" x14ac:dyDescent="0.25">
      <c r="B16656" s="24">
        <v>2833</v>
      </c>
      <c r="C16656" s="24">
        <v>3889268</v>
      </c>
      <c r="I16656" s="23"/>
      <c r="J16656" s="23"/>
      <c r="P16656" s="23"/>
      <c r="Q16656" s="23"/>
    </row>
    <row r="16657" spans="2:17" ht="12.5" x14ac:dyDescent="0.25">
      <c r="B16657" s="24">
        <v>2833</v>
      </c>
      <c r="C16657" s="24">
        <v>3638346</v>
      </c>
      <c r="I16657" s="23"/>
      <c r="J16657" s="23"/>
      <c r="P16657" s="23"/>
      <c r="Q16657" s="23"/>
    </row>
    <row r="16658" spans="2:17" ht="12.5" x14ac:dyDescent="0.25">
      <c r="B16658" s="24">
        <v>2833</v>
      </c>
      <c r="C16658" s="24">
        <v>3105343</v>
      </c>
      <c r="I16658" s="23"/>
      <c r="J16658" s="23"/>
      <c r="P16658" s="23"/>
      <c r="Q16658" s="23"/>
    </row>
    <row r="16659" spans="2:17" ht="12.5" x14ac:dyDescent="0.25">
      <c r="B16659" s="24">
        <v>2833</v>
      </c>
      <c r="C16659" s="24">
        <v>3299640</v>
      </c>
      <c r="I16659" s="23"/>
      <c r="J16659" s="23"/>
      <c r="P16659" s="23"/>
      <c r="Q16659" s="23"/>
    </row>
    <row r="16660" spans="2:17" ht="12.5" x14ac:dyDescent="0.25">
      <c r="B16660" s="24">
        <v>2833</v>
      </c>
      <c r="C16660" s="24">
        <v>3933788</v>
      </c>
      <c r="I16660" s="23"/>
      <c r="J16660" s="23"/>
      <c r="P16660" s="23"/>
      <c r="Q16660" s="23"/>
    </row>
    <row r="16661" spans="2:17" ht="12.5" x14ac:dyDescent="0.25">
      <c r="B16661" s="24">
        <v>2833</v>
      </c>
      <c r="C16661" s="24">
        <v>3551211</v>
      </c>
      <c r="I16661" s="23"/>
      <c r="J16661" s="23"/>
      <c r="P16661" s="23"/>
      <c r="Q16661" s="23"/>
    </row>
    <row r="16662" spans="2:17" ht="12.5" x14ac:dyDescent="0.25">
      <c r="B16662" s="24">
        <v>2833</v>
      </c>
      <c r="C16662" s="24">
        <v>2956606</v>
      </c>
      <c r="I16662" s="23"/>
      <c r="J16662" s="23"/>
      <c r="P16662" s="23"/>
      <c r="Q16662" s="23"/>
    </row>
    <row r="16663" spans="2:17" ht="12.5" x14ac:dyDescent="0.25">
      <c r="B16663" s="24">
        <v>2833</v>
      </c>
      <c r="C16663" s="24">
        <v>3248494</v>
      </c>
      <c r="I16663" s="23"/>
      <c r="J16663" s="23"/>
      <c r="P16663" s="23"/>
      <c r="Q16663" s="23"/>
    </row>
    <row r="16664" spans="2:17" ht="12.5" x14ac:dyDescent="0.25">
      <c r="B16664" s="24">
        <v>2833</v>
      </c>
      <c r="C16664" s="24">
        <v>4655623</v>
      </c>
      <c r="I16664" s="23"/>
      <c r="J16664" s="23"/>
      <c r="P16664" s="23"/>
      <c r="Q16664" s="23"/>
    </row>
    <row r="16665" spans="2:17" ht="12.5" x14ac:dyDescent="0.25">
      <c r="B16665" s="24">
        <v>2833</v>
      </c>
      <c r="C16665" s="24">
        <v>4570474</v>
      </c>
      <c r="I16665" s="23"/>
      <c r="J16665" s="23"/>
      <c r="P16665" s="23"/>
      <c r="Q16665" s="23"/>
    </row>
    <row r="16666" spans="2:17" ht="12.5" x14ac:dyDescent="0.25">
      <c r="B16666" s="24">
        <v>2833</v>
      </c>
      <c r="C16666" s="24">
        <v>3975173</v>
      </c>
      <c r="I16666" s="23"/>
      <c r="J16666" s="23"/>
      <c r="P16666" s="23"/>
      <c r="Q16666" s="23"/>
    </row>
    <row r="16667" spans="2:17" ht="12.5" x14ac:dyDescent="0.25">
      <c r="B16667" s="24">
        <v>2833</v>
      </c>
      <c r="C16667" s="24">
        <v>4017722</v>
      </c>
      <c r="I16667" s="23"/>
      <c r="J16667" s="23"/>
      <c r="P16667" s="23"/>
      <c r="Q16667" s="23"/>
    </row>
    <row r="16668" spans="2:17" ht="12.5" x14ac:dyDescent="0.25">
      <c r="B16668" s="24">
        <v>2833</v>
      </c>
      <c r="C16668" s="24">
        <v>3531759</v>
      </c>
      <c r="I16668" s="23"/>
      <c r="J16668" s="23"/>
      <c r="P16668" s="23"/>
      <c r="Q16668" s="23"/>
    </row>
    <row r="16669" spans="2:17" ht="12.5" x14ac:dyDescent="0.25">
      <c r="B16669" s="24">
        <v>2833</v>
      </c>
      <c r="C16669" s="24">
        <v>5462938</v>
      </c>
      <c r="I16669" s="23"/>
      <c r="J16669" s="23"/>
      <c r="P16669" s="23"/>
      <c r="Q16669" s="23"/>
    </row>
    <row r="16670" spans="2:17" ht="12.5" x14ac:dyDescent="0.25">
      <c r="B16670" s="24">
        <v>2833</v>
      </c>
      <c r="C16670" s="24">
        <v>3914158</v>
      </c>
      <c r="I16670" s="23"/>
      <c r="J16670" s="23"/>
      <c r="P16670" s="23"/>
      <c r="Q16670" s="23"/>
    </row>
    <row r="16671" spans="2:17" ht="12.5" x14ac:dyDescent="0.25">
      <c r="B16671" s="24">
        <v>2833</v>
      </c>
      <c r="C16671" s="24">
        <v>3829230</v>
      </c>
      <c r="I16671" s="23"/>
      <c r="J16671" s="23"/>
      <c r="P16671" s="23"/>
      <c r="Q16671" s="23"/>
    </row>
    <row r="16672" spans="2:17" ht="12.5" x14ac:dyDescent="0.25">
      <c r="B16672" s="24">
        <v>2833</v>
      </c>
      <c r="C16672" s="24">
        <v>3567902</v>
      </c>
      <c r="I16672" s="23"/>
      <c r="J16672" s="23"/>
      <c r="P16672" s="23"/>
      <c r="Q16672" s="23"/>
    </row>
    <row r="16673" spans="2:17" ht="12.5" x14ac:dyDescent="0.25">
      <c r="B16673" s="24">
        <v>2833</v>
      </c>
      <c r="C16673" s="24">
        <v>3936207</v>
      </c>
      <c r="I16673" s="23"/>
      <c r="J16673" s="23"/>
      <c r="P16673" s="23"/>
      <c r="Q16673" s="23"/>
    </row>
    <row r="16674" spans="2:17" ht="12.5" x14ac:dyDescent="0.25">
      <c r="B16674" s="24">
        <v>2833</v>
      </c>
      <c r="C16674" s="24">
        <v>3908951</v>
      </c>
      <c r="I16674" s="23"/>
      <c r="J16674" s="23"/>
      <c r="P16674" s="23"/>
      <c r="Q16674" s="23"/>
    </row>
    <row r="16675" spans="2:17" ht="12.5" x14ac:dyDescent="0.25">
      <c r="B16675" s="24">
        <v>2833</v>
      </c>
      <c r="C16675" s="24">
        <v>4058049</v>
      </c>
      <c r="I16675" s="23"/>
      <c r="J16675" s="23"/>
      <c r="P16675" s="23"/>
      <c r="Q16675" s="23"/>
    </row>
    <row r="16676" spans="2:17" ht="12.5" x14ac:dyDescent="0.25">
      <c r="B16676" s="24">
        <v>2833</v>
      </c>
      <c r="C16676" s="24">
        <v>3834547</v>
      </c>
      <c r="I16676" s="23"/>
      <c r="J16676" s="23"/>
      <c r="P16676" s="23"/>
      <c r="Q16676" s="23"/>
    </row>
    <row r="16677" spans="2:17" ht="12.5" x14ac:dyDescent="0.25">
      <c r="B16677" s="24">
        <v>2833</v>
      </c>
      <c r="C16677" s="24">
        <v>4767533</v>
      </c>
      <c r="I16677" s="23"/>
      <c r="J16677" s="23"/>
      <c r="P16677" s="23"/>
      <c r="Q16677" s="23"/>
    </row>
    <row r="16678" spans="2:17" ht="12.5" x14ac:dyDescent="0.25">
      <c r="B16678" s="24">
        <v>2833</v>
      </c>
      <c r="C16678" s="24">
        <v>4439007</v>
      </c>
      <c r="I16678" s="23"/>
      <c r="J16678" s="23"/>
      <c r="P16678" s="23"/>
      <c r="Q16678" s="23"/>
    </row>
    <row r="16679" spans="2:17" ht="12.5" x14ac:dyDescent="0.25">
      <c r="B16679" s="24">
        <v>2833</v>
      </c>
      <c r="C16679" s="24">
        <v>3778083</v>
      </c>
      <c r="I16679" s="23"/>
      <c r="J16679" s="23"/>
      <c r="P16679" s="23"/>
      <c r="Q16679" s="23"/>
    </row>
    <row r="16680" spans="2:17" ht="12.5" x14ac:dyDescent="0.25">
      <c r="B16680" s="24">
        <v>2833</v>
      </c>
      <c r="C16680" s="24">
        <v>3923005</v>
      </c>
      <c r="I16680" s="23"/>
      <c r="J16680" s="23"/>
      <c r="P16680" s="23"/>
      <c r="Q16680" s="23"/>
    </row>
    <row r="16681" spans="2:17" ht="12.5" x14ac:dyDescent="0.25">
      <c r="B16681" s="24">
        <v>2833</v>
      </c>
      <c r="C16681" s="24">
        <v>3527358</v>
      </c>
      <c r="I16681" s="23"/>
      <c r="J16681" s="23"/>
      <c r="P16681" s="23"/>
      <c r="Q16681" s="23"/>
    </row>
    <row r="16682" spans="2:17" ht="12.5" x14ac:dyDescent="0.25">
      <c r="B16682" s="24">
        <v>2833</v>
      </c>
      <c r="C16682" s="24">
        <v>4655334</v>
      </c>
      <c r="I16682" s="23"/>
      <c r="J16682" s="23"/>
      <c r="P16682" s="23"/>
      <c r="Q16682" s="23"/>
    </row>
    <row r="16683" spans="2:17" ht="12.5" x14ac:dyDescent="0.25">
      <c r="B16683" s="24">
        <v>2833</v>
      </c>
      <c r="C16683" s="24">
        <v>3781674</v>
      </c>
      <c r="I16683" s="23"/>
      <c r="J16683" s="23"/>
      <c r="P16683" s="23"/>
      <c r="Q16683" s="23"/>
    </row>
    <row r="16684" spans="2:17" ht="12.5" x14ac:dyDescent="0.25">
      <c r="B16684" s="24">
        <v>2833</v>
      </c>
      <c r="C16684" s="24">
        <v>3216401</v>
      </c>
      <c r="I16684" s="23"/>
      <c r="J16684" s="23"/>
      <c r="P16684" s="23"/>
      <c r="Q16684" s="23"/>
    </row>
    <row r="16685" spans="2:17" ht="12.5" x14ac:dyDescent="0.25">
      <c r="B16685" s="24">
        <v>2833</v>
      </c>
      <c r="C16685" s="24">
        <v>4983433</v>
      </c>
      <c r="I16685" s="23"/>
      <c r="J16685" s="23"/>
      <c r="P16685" s="23"/>
      <c r="Q16685" s="23"/>
    </row>
    <row r="16686" spans="2:17" ht="12.5" x14ac:dyDescent="0.25">
      <c r="B16686" s="24">
        <v>2833</v>
      </c>
      <c r="C16686" s="24">
        <v>3478800</v>
      </c>
      <c r="I16686" s="23"/>
      <c r="J16686" s="23"/>
      <c r="P16686" s="23"/>
      <c r="Q16686" s="23"/>
    </row>
    <row r="16687" spans="2:17" ht="12.5" x14ac:dyDescent="0.25">
      <c r="B16687" s="24">
        <v>2833</v>
      </c>
      <c r="C16687" s="24">
        <v>4471805</v>
      </c>
      <c r="I16687" s="23"/>
      <c r="J16687" s="23"/>
      <c r="P16687" s="23"/>
      <c r="Q16687" s="23"/>
    </row>
    <row r="16688" spans="2:17" ht="12.5" x14ac:dyDescent="0.25">
      <c r="B16688" s="24">
        <v>2833</v>
      </c>
      <c r="C16688" s="24">
        <v>4155919</v>
      </c>
      <c r="I16688" s="23"/>
      <c r="J16688" s="23"/>
      <c r="P16688" s="23"/>
      <c r="Q16688" s="23"/>
    </row>
    <row r="16689" spans="2:17" ht="12.5" x14ac:dyDescent="0.25">
      <c r="B16689" s="24">
        <v>2833</v>
      </c>
      <c r="C16689" s="24">
        <v>4069005</v>
      </c>
      <c r="I16689" s="23"/>
      <c r="J16689" s="23"/>
      <c r="P16689" s="23"/>
      <c r="Q16689" s="23"/>
    </row>
    <row r="16690" spans="2:17" ht="12.5" x14ac:dyDescent="0.25">
      <c r="B16690" s="24">
        <v>2833</v>
      </c>
      <c r="C16690" s="24">
        <v>4525170</v>
      </c>
      <c r="I16690" s="23"/>
      <c r="J16690" s="23"/>
      <c r="P16690" s="23"/>
      <c r="Q16690" s="23"/>
    </row>
    <row r="16691" spans="2:17" ht="12.5" x14ac:dyDescent="0.25">
      <c r="B16691" s="24">
        <v>2833</v>
      </c>
      <c r="C16691" s="24">
        <v>2925423</v>
      </c>
      <c r="I16691" s="23"/>
      <c r="J16691" s="23"/>
      <c r="P16691" s="23"/>
      <c r="Q16691" s="23"/>
    </row>
    <row r="16692" spans="2:17" ht="12.5" x14ac:dyDescent="0.25">
      <c r="B16692" s="24">
        <v>2833</v>
      </c>
      <c r="C16692" s="24">
        <v>4080659</v>
      </c>
      <c r="I16692" s="23"/>
      <c r="J16692" s="23"/>
      <c r="P16692" s="23"/>
      <c r="Q16692" s="23"/>
    </row>
    <row r="16693" spans="2:17" ht="12.5" x14ac:dyDescent="0.25">
      <c r="B16693" s="24">
        <v>2833</v>
      </c>
      <c r="C16693" s="24">
        <v>3942803</v>
      </c>
      <c r="I16693" s="23"/>
      <c r="J16693" s="23"/>
      <c r="P16693" s="23"/>
      <c r="Q16693" s="23"/>
    </row>
    <row r="16694" spans="2:17" ht="12.5" x14ac:dyDescent="0.25">
      <c r="B16694" s="24">
        <v>2833</v>
      </c>
      <c r="C16694" s="24">
        <v>3416891</v>
      </c>
      <c r="I16694" s="23"/>
      <c r="J16694" s="23"/>
      <c r="P16694" s="23"/>
      <c r="Q16694" s="23"/>
    </row>
    <row r="16695" spans="2:17" ht="12.5" x14ac:dyDescent="0.25">
      <c r="B16695" s="24">
        <v>2833</v>
      </c>
      <c r="C16695" s="24">
        <v>4027503</v>
      </c>
      <c r="I16695" s="23"/>
      <c r="J16695" s="23"/>
      <c r="P16695" s="23"/>
      <c r="Q16695" s="23"/>
    </row>
    <row r="16696" spans="2:17" ht="12.5" x14ac:dyDescent="0.25">
      <c r="B16696" s="24">
        <v>2833</v>
      </c>
      <c r="C16696" s="24">
        <v>4199861</v>
      </c>
      <c r="I16696" s="23"/>
      <c r="J16696" s="23"/>
      <c r="P16696" s="23"/>
      <c r="Q16696" s="23"/>
    </row>
    <row r="16697" spans="2:17" ht="12.5" x14ac:dyDescent="0.25">
      <c r="B16697" s="24">
        <v>2833</v>
      </c>
      <c r="C16697" s="24">
        <v>3405691</v>
      </c>
      <c r="I16697" s="23"/>
      <c r="J16697" s="23"/>
      <c r="P16697" s="23"/>
      <c r="Q16697" s="23"/>
    </row>
    <row r="16698" spans="2:17" ht="12.5" x14ac:dyDescent="0.25">
      <c r="B16698" s="24">
        <v>2833</v>
      </c>
      <c r="C16698" s="24">
        <v>4006231</v>
      </c>
      <c r="I16698" s="23"/>
      <c r="J16698" s="23"/>
      <c r="P16698" s="23"/>
      <c r="Q16698" s="23"/>
    </row>
    <row r="16699" spans="2:17" ht="12.5" x14ac:dyDescent="0.25">
      <c r="B16699" s="24">
        <v>2833</v>
      </c>
      <c r="C16699" s="24">
        <v>4221098</v>
      </c>
      <c r="I16699" s="23"/>
      <c r="J16699" s="23"/>
      <c r="P16699" s="23"/>
      <c r="Q16699" s="23"/>
    </row>
    <row r="16700" spans="2:17" ht="12.5" x14ac:dyDescent="0.25">
      <c r="B16700" s="24">
        <v>2833</v>
      </c>
      <c r="C16700" s="24">
        <v>3728917</v>
      </c>
      <c r="I16700" s="23"/>
      <c r="J16700" s="23"/>
      <c r="P16700" s="23"/>
      <c r="Q16700" s="23"/>
    </row>
    <row r="16701" spans="2:17" ht="12.5" x14ac:dyDescent="0.25">
      <c r="B16701" s="24">
        <v>2833</v>
      </c>
      <c r="C16701" s="24">
        <v>3431874</v>
      </c>
      <c r="I16701" s="23"/>
      <c r="J16701" s="23"/>
      <c r="P16701" s="23"/>
      <c r="Q16701" s="23"/>
    </row>
    <row r="16702" spans="2:17" ht="12.5" x14ac:dyDescent="0.25">
      <c r="B16702" s="24">
        <v>2833</v>
      </c>
      <c r="C16702" s="24">
        <v>3906061</v>
      </c>
      <c r="I16702" s="23"/>
      <c r="J16702" s="23"/>
      <c r="P16702" s="23"/>
      <c r="Q16702" s="23"/>
    </row>
    <row r="16703" spans="2:17" ht="12.5" x14ac:dyDescent="0.25">
      <c r="B16703" s="24">
        <v>2833</v>
      </c>
      <c r="C16703" s="24">
        <v>3694928</v>
      </c>
      <c r="I16703" s="23"/>
      <c r="J16703" s="23"/>
      <c r="P16703" s="23"/>
      <c r="Q16703" s="23"/>
    </row>
    <row r="16704" spans="2:17" ht="12.5" x14ac:dyDescent="0.25">
      <c r="B16704" s="24">
        <v>2833</v>
      </c>
      <c r="C16704" s="24">
        <v>4618309</v>
      </c>
      <c r="I16704" s="23"/>
      <c r="J16704" s="23"/>
      <c r="P16704" s="23"/>
      <c r="Q16704" s="23"/>
    </row>
    <row r="16705" spans="2:17" ht="12.5" x14ac:dyDescent="0.25">
      <c r="B16705" s="24">
        <v>2833</v>
      </c>
      <c r="C16705" s="24">
        <v>4832728</v>
      </c>
      <c r="I16705" s="23"/>
      <c r="J16705" s="23"/>
      <c r="P16705" s="23"/>
      <c r="Q16705" s="23"/>
    </row>
    <row r="16706" spans="2:17" ht="12.5" x14ac:dyDescent="0.25">
      <c r="B16706" s="24">
        <v>2833</v>
      </c>
      <c r="C16706" s="24">
        <v>3309068</v>
      </c>
      <c r="I16706" s="23"/>
      <c r="J16706" s="23"/>
      <c r="P16706" s="23"/>
      <c r="Q16706" s="23"/>
    </row>
    <row r="16707" spans="2:17" ht="12.5" x14ac:dyDescent="0.25">
      <c r="B16707" s="24">
        <v>2833</v>
      </c>
      <c r="C16707" s="24">
        <v>4426517</v>
      </c>
      <c r="I16707" s="23"/>
      <c r="J16707" s="23"/>
      <c r="P16707" s="23"/>
      <c r="Q16707" s="23"/>
    </row>
    <row r="16708" spans="2:17" ht="12.5" x14ac:dyDescent="0.25">
      <c r="B16708" s="24">
        <v>2833</v>
      </c>
      <c r="C16708" s="24">
        <v>3501647</v>
      </c>
      <c r="I16708" s="23"/>
      <c r="J16708" s="23"/>
      <c r="P16708" s="23"/>
      <c r="Q16708" s="23"/>
    </row>
    <row r="16709" spans="2:17" ht="12.5" x14ac:dyDescent="0.25">
      <c r="B16709" s="24">
        <v>2833</v>
      </c>
      <c r="C16709" s="24">
        <v>3394165</v>
      </c>
      <c r="I16709" s="23"/>
      <c r="J16709" s="23"/>
      <c r="P16709" s="23"/>
      <c r="Q16709" s="23"/>
    </row>
    <row r="16710" spans="2:17" ht="12.5" x14ac:dyDescent="0.25">
      <c r="B16710" s="24">
        <v>2833</v>
      </c>
      <c r="C16710" s="24">
        <v>4035010</v>
      </c>
      <c r="I16710" s="23"/>
      <c r="J16710" s="23"/>
      <c r="P16710" s="23"/>
      <c r="Q16710" s="23"/>
    </row>
    <row r="16711" spans="2:17" ht="12.5" x14ac:dyDescent="0.25">
      <c r="B16711" s="24">
        <v>2833</v>
      </c>
      <c r="C16711" s="24">
        <v>3994870</v>
      </c>
      <c r="I16711" s="23"/>
      <c r="J16711" s="23"/>
      <c r="P16711" s="23"/>
      <c r="Q16711" s="23"/>
    </row>
    <row r="16712" spans="2:17" ht="12.5" x14ac:dyDescent="0.25">
      <c r="B16712" s="24">
        <v>2833</v>
      </c>
      <c r="C16712" s="24">
        <v>5832470</v>
      </c>
      <c r="I16712" s="23"/>
      <c r="J16712" s="23"/>
      <c r="P16712" s="23"/>
      <c r="Q16712" s="23"/>
    </row>
    <row r="16713" spans="2:17" ht="12.5" x14ac:dyDescent="0.25">
      <c r="B16713" s="24">
        <v>2833</v>
      </c>
      <c r="C16713" s="24">
        <v>3610703</v>
      </c>
      <c r="I16713" s="23"/>
      <c r="J16713" s="23"/>
      <c r="P16713" s="23"/>
      <c r="Q16713" s="23"/>
    </row>
    <row r="16714" spans="2:17" ht="12.5" x14ac:dyDescent="0.25">
      <c r="B16714" s="24">
        <v>2833</v>
      </c>
      <c r="C16714" s="24">
        <v>3923305</v>
      </c>
      <c r="I16714" s="23"/>
      <c r="J16714" s="23"/>
      <c r="P16714" s="23"/>
      <c r="Q16714" s="23"/>
    </row>
    <row r="16715" spans="2:17" ht="12.5" x14ac:dyDescent="0.25">
      <c r="B16715" s="24">
        <v>2833</v>
      </c>
      <c r="C16715" s="24">
        <v>4328705</v>
      </c>
      <c r="I16715" s="23"/>
      <c r="J16715" s="23"/>
      <c r="P16715" s="23"/>
      <c r="Q16715" s="23"/>
    </row>
    <row r="16716" spans="2:17" ht="12.5" x14ac:dyDescent="0.25">
      <c r="B16716" s="24">
        <v>2833</v>
      </c>
      <c r="C16716" s="24">
        <v>3863448</v>
      </c>
      <c r="I16716" s="23"/>
      <c r="J16716" s="23"/>
      <c r="P16716" s="23"/>
      <c r="Q16716" s="23"/>
    </row>
    <row r="16717" spans="2:17" ht="12.5" x14ac:dyDescent="0.25">
      <c r="B16717" s="24">
        <v>2833</v>
      </c>
      <c r="C16717" s="24">
        <v>221474</v>
      </c>
      <c r="I16717" s="23"/>
      <c r="J16717" s="23"/>
      <c r="P16717" s="23"/>
      <c r="Q16717" s="23"/>
    </row>
    <row r="16718" spans="2:17" ht="12.5" x14ac:dyDescent="0.25">
      <c r="B16718" s="24">
        <v>2833</v>
      </c>
      <c r="C16718" s="24">
        <v>3849734</v>
      </c>
      <c r="I16718" s="23"/>
      <c r="J16718" s="23"/>
      <c r="P16718" s="23"/>
      <c r="Q16718" s="23"/>
    </row>
    <row r="16719" spans="2:17" ht="12.5" x14ac:dyDescent="0.25">
      <c r="B16719" s="24">
        <v>2833</v>
      </c>
      <c r="C16719" s="24">
        <v>3524615</v>
      </c>
      <c r="I16719" s="23"/>
      <c r="J16719" s="23"/>
      <c r="P16719" s="23"/>
      <c r="Q16719" s="23"/>
    </row>
    <row r="16720" spans="2:17" ht="12.5" x14ac:dyDescent="0.25">
      <c r="B16720" s="24">
        <v>2833</v>
      </c>
      <c r="C16720" s="24">
        <v>4904326</v>
      </c>
      <c r="I16720" s="23"/>
      <c r="J16720" s="23"/>
      <c r="P16720" s="23"/>
      <c r="Q16720" s="23"/>
    </row>
    <row r="16721" spans="2:17" ht="12.5" x14ac:dyDescent="0.25">
      <c r="B16721" s="24">
        <v>2833</v>
      </c>
      <c r="C16721" s="24">
        <v>3866774</v>
      </c>
      <c r="I16721" s="23"/>
      <c r="J16721" s="23"/>
      <c r="P16721" s="23"/>
      <c r="Q16721" s="23"/>
    </row>
    <row r="16722" spans="2:17" ht="12.5" x14ac:dyDescent="0.25">
      <c r="B16722" s="24">
        <v>2833</v>
      </c>
      <c r="C16722" s="24">
        <v>3704301</v>
      </c>
      <c r="I16722" s="23"/>
      <c r="J16722" s="23"/>
      <c r="P16722" s="23"/>
      <c r="Q16722" s="23"/>
    </row>
    <row r="16723" spans="2:17" ht="12.5" x14ac:dyDescent="0.25">
      <c r="B16723" s="24">
        <v>2833</v>
      </c>
      <c r="C16723" s="24">
        <v>4075292</v>
      </c>
      <c r="I16723" s="23"/>
      <c r="J16723" s="23"/>
      <c r="P16723" s="23"/>
      <c r="Q16723" s="23"/>
    </row>
    <row r="16724" spans="2:17" ht="12.5" x14ac:dyDescent="0.25">
      <c r="B16724" s="24">
        <v>2833</v>
      </c>
      <c r="C16724" s="24">
        <v>3796089</v>
      </c>
      <c r="I16724" s="23"/>
      <c r="J16724" s="23"/>
      <c r="P16724" s="23"/>
      <c r="Q16724" s="23"/>
    </row>
    <row r="16725" spans="2:17" ht="12.5" x14ac:dyDescent="0.25">
      <c r="B16725" s="24">
        <v>2833</v>
      </c>
      <c r="C16725" s="24">
        <v>5775952</v>
      </c>
      <c r="I16725" s="23"/>
      <c r="J16725" s="23"/>
      <c r="P16725" s="23"/>
      <c r="Q16725" s="23"/>
    </row>
    <row r="16726" spans="2:17" ht="12.5" x14ac:dyDescent="0.25">
      <c r="B16726" s="24">
        <v>2833</v>
      </c>
      <c r="C16726" s="24">
        <v>5666735</v>
      </c>
      <c r="I16726" s="23"/>
      <c r="J16726" s="23"/>
      <c r="P16726" s="23"/>
      <c r="Q16726" s="23"/>
    </row>
    <row r="16727" spans="2:17" ht="12.5" x14ac:dyDescent="0.25">
      <c r="B16727" s="24">
        <v>2833</v>
      </c>
      <c r="C16727" s="24">
        <v>4440852</v>
      </c>
      <c r="I16727" s="23"/>
      <c r="J16727" s="23"/>
      <c r="P16727" s="23"/>
      <c r="Q16727" s="23"/>
    </row>
    <row r="16728" spans="2:17" ht="12.5" x14ac:dyDescent="0.25">
      <c r="B16728" s="24">
        <v>2833</v>
      </c>
      <c r="C16728" s="24">
        <v>4382888</v>
      </c>
      <c r="I16728" s="23"/>
      <c r="J16728" s="23"/>
      <c r="P16728" s="23"/>
      <c r="Q16728" s="23"/>
    </row>
    <row r="16729" spans="2:17" ht="12.5" x14ac:dyDescent="0.25">
      <c r="B16729" s="24">
        <v>2833</v>
      </c>
      <c r="C16729" s="24">
        <v>3848766</v>
      </c>
      <c r="I16729" s="23"/>
      <c r="J16729" s="23"/>
      <c r="P16729" s="23"/>
      <c r="Q16729" s="23"/>
    </row>
    <row r="16730" spans="2:17" ht="12.5" x14ac:dyDescent="0.25">
      <c r="B16730" s="24">
        <v>2833</v>
      </c>
      <c r="C16730" s="24">
        <v>4721497</v>
      </c>
      <c r="I16730" s="23"/>
      <c r="J16730" s="23"/>
      <c r="P16730" s="23"/>
      <c r="Q16730" s="23"/>
    </row>
    <row r="16731" spans="2:17" ht="12.5" x14ac:dyDescent="0.25">
      <c r="B16731" s="24">
        <v>2833</v>
      </c>
      <c r="C16731" s="24">
        <v>4364504</v>
      </c>
      <c r="I16731" s="23"/>
      <c r="J16731" s="23"/>
      <c r="P16731" s="23"/>
      <c r="Q16731" s="23"/>
    </row>
    <row r="16732" spans="2:17" ht="12.5" x14ac:dyDescent="0.25">
      <c r="B16732" s="24">
        <v>2833</v>
      </c>
      <c r="C16732" s="24">
        <v>4037278</v>
      </c>
      <c r="I16732" s="23"/>
      <c r="J16732" s="23"/>
      <c r="P16732" s="23"/>
      <c r="Q16732" s="23"/>
    </row>
    <row r="16733" spans="2:17" ht="12.5" x14ac:dyDescent="0.25">
      <c r="B16733" s="24">
        <v>2833</v>
      </c>
      <c r="C16733" s="24">
        <v>3952381</v>
      </c>
      <c r="I16733" s="23"/>
      <c r="J16733" s="23"/>
      <c r="P16733" s="23"/>
      <c r="Q16733" s="23"/>
    </row>
    <row r="16734" spans="2:17" ht="12.5" x14ac:dyDescent="0.25">
      <c r="B16734" s="24">
        <v>2833</v>
      </c>
      <c r="C16734" s="24">
        <v>4759593</v>
      </c>
      <c r="I16734" s="23"/>
      <c r="J16734" s="23"/>
      <c r="P16734" s="23"/>
      <c r="Q16734" s="23"/>
    </row>
    <row r="16735" spans="2:17" ht="12.5" x14ac:dyDescent="0.25">
      <c r="B16735" s="24">
        <v>2833</v>
      </c>
      <c r="C16735" s="24">
        <v>4469781</v>
      </c>
      <c r="I16735" s="23"/>
      <c r="J16735" s="23"/>
      <c r="P16735" s="23"/>
      <c r="Q16735" s="23"/>
    </row>
    <row r="16736" spans="2:17" ht="12.5" x14ac:dyDescent="0.25">
      <c r="B16736" s="24">
        <v>2833</v>
      </c>
      <c r="C16736" s="24">
        <v>4081990</v>
      </c>
      <c r="I16736" s="23"/>
      <c r="J16736" s="23"/>
      <c r="P16736" s="23"/>
      <c r="Q16736" s="23"/>
    </row>
    <row r="16737" spans="2:17" ht="12.5" x14ac:dyDescent="0.25">
      <c r="B16737" s="24">
        <v>2833</v>
      </c>
      <c r="C16737" s="24">
        <v>7791031</v>
      </c>
      <c r="I16737" s="23"/>
      <c r="J16737" s="23"/>
      <c r="P16737" s="23"/>
      <c r="Q16737" s="23"/>
    </row>
    <row r="16738" spans="2:17" ht="12.5" x14ac:dyDescent="0.25">
      <c r="B16738" s="24">
        <v>2833</v>
      </c>
      <c r="C16738" s="24">
        <v>3941267</v>
      </c>
      <c r="I16738" s="23"/>
      <c r="J16738" s="23"/>
      <c r="P16738" s="23"/>
      <c r="Q16738" s="23"/>
    </row>
    <row r="16739" spans="2:17" ht="12.5" x14ac:dyDescent="0.25">
      <c r="B16739" s="24">
        <v>2833</v>
      </c>
      <c r="C16739" s="24">
        <v>4770654</v>
      </c>
      <c r="I16739" s="23"/>
      <c r="J16739" s="23"/>
      <c r="P16739" s="23"/>
      <c r="Q16739" s="23"/>
    </row>
    <row r="16740" spans="2:17" ht="12.5" x14ac:dyDescent="0.25">
      <c r="B16740" s="24">
        <v>2833</v>
      </c>
      <c r="C16740" s="24">
        <v>4776227</v>
      </c>
      <c r="I16740" s="23"/>
      <c r="J16740" s="23"/>
      <c r="P16740" s="23"/>
      <c r="Q16740" s="23"/>
    </row>
    <row r="16741" spans="2:17" ht="12.5" x14ac:dyDescent="0.25">
      <c r="B16741" s="24">
        <v>2833</v>
      </c>
      <c r="C16741" s="24">
        <v>4491681</v>
      </c>
      <c r="I16741" s="23"/>
      <c r="J16741" s="23"/>
      <c r="P16741" s="23"/>
      <c r="Q16741" s="23"/>
    </row>
    <row r="16742" spans="2:17" ht="12.5" x14ac:dyDescent="0.25">
      <c r="B16742" s="24">
        <v>2833</v>
      </c>
      <c r="C16742" s="24">
        <v>5413505</v>
      </c>
      <c r="I16742" s="23"/>
      <c r="J16742" s="23"/>
      <c r="P16742" s="23"/>
      <c r="Q16742" s="23"/>
    </row>
    <row r="16743" spans="2:17" ht="12.5" x14ac:dyDescent="0.25">
      <c r="B16743" s="24">
        <v>2833</v>
      </c>
      <c r="C16743" s="24">
        <v>4009872</v>
      </c>
      <c r="I16743" s="23"/>
      <c r="J16743" s="23"/>
      <c r="P16743" s="23"/>
      <c r="Q16743" s="23"/>
    </row>
    <row r="16744" spans="2:17" ht="12.5" x14ac:dyDescent="0.25">
      <c r="B16744" s="24">
        <v>2833</v>
      </c>
      <c r="C16744" s="24">
        <v>3171957</v>
      </c>
      <c r="I16744" s="23"/>
      <c r="J16744" s="23"/>
      <c r="P16744" s="23"/>
      <c r="Q16744" s="23"/>
    </row>
    <row r="16745" spans="2:17" ht="12.5" x14ac:dyDescent="0.25">
      <c r="B16745" s="24">
        <v>2833</v>
      </c>
      <c r="C16745" s="24">
        <v>4278776</v>
      </c>
      <c r="I16745" s="23"/>
      <c r="J16745" s="23"/>
      <c r="P16745" s="23"/>
      <c r="Q16745" s="23"/>
    </row>
    <row r="16746" spans="2:17" ht="12.5" x14ac:dyDescent="0.25">
      <c r="B16746" s="24">
        <v>2833</v>
      </c>
      <c r="C16746" s="24">
        <v>3959692</v>
      </c>
      <c r="I16746" s="23"/>
      <c r="J16746" s="23"/>
      <c r="P16746" s="23"/>
      <c r="Q16746" s="23"/>
    </row>
    <row r="16747" spans="2:17" ht="12.5" x14ac:dyDescent="0.25">
      <c r="B16747" s="24">
        <v>2833</v>
      </c>
      <c r="C16747" s="24">
        <v>3879032</v>
      </c>
      <c r="I16747" s="23"/>
      <c r="J16747" s="23"/>
      <c r="P16747" s="23"/>
      <c r="Q16747" s="23"/>
    </row>
    <row r="16748" spans="2:17" ht="12.5" x14ac:dyDescent="0.25">
      <c r="B16748" s="24">
        <v>2833</v>
      </c>
      <c r="C16748" s="24">
        <v>3116972</v>
      </c>
      <c r="I16748" s="23"/>
      <c r="J16748" s="23"/>
      <c r="P16748" s="23"/>
      <c r="Q16748" s="23"/>
    </row>
    <row r="16749" spans="2:17" ht="12.5" x14ac:dyDescent="0.25">
      <c r="B16749" s="24">
        <v>2833</v>
      </c>
      <c r="C16749" s="24">
        <v>3910932</v>
      </c>
      <c r="I16749" s="23"/>
      <c r="J16749" s="23"/>
      <c r="P16749" s="23"/>
      <c r="Q16749" s="23"/>
    </row>
    <row r="16750" spans="2:17" ht="12.5" x14ac:dyDescent="0.25">
      <c r="B16750" s="24">
        <v>2833</v>
      </c>
      <c r="C16750" s="24">
        <v>4129717</v>
      </c>
      <c r="I16750" s="23"/>
      <c r="J16750" s="23"/>
      <c r="P16750" s="23"/>
      <c r="Q16750" s="23"/>
    </row>
    <row r="16751" spans="2:17" ht="12.5" x14ac:dyDescent="0.25">
      <c r="B16751" s="24">
        <v>2833</v>
      </c>
      <c r="C16751" s="24">
        <v>3999540</v>
      </c>
      <c r="I16751" s="23"/>
      <c r="J16751" s="23"/>
      <c r="P16751" s="23"/>
      <c r="Q16751" s="23"/>
    </row>
    <row r="16752" spans="2:17" ht="12.5" x14ac:dyDescent="0.25">
      <c r="B16752" s="24">
        <v>2833</v>
      </c>
      <c r="C16752" s="24">
        <v>2918001</v>
      </c>
      <c r="I16752" s="23"/>
      <c r="J16752" s="23"/>
      <c r="P16752" s="23"/>
      <c r="Q16752" s="23"/>
    </row>
    <row r="16753" spans="2:17" ht="12.5" x14ac:dyDescent="0.25">
      <c r="B16753" s="24">
        <v>2833</v>
      </c>
      <c r="C16753" s="24">
        <v>4353916</v>
      </c>
      <c r="I16753" s="23"/>
      <c r="J16753" s="23"/>
      <c r="P16753" s="23"/>
      <c r="Q16753" s="23"/>
    </row>
    <row r="16754" spans="2:17" ht="12.5" x14ac:dyDescent="0.25">
      <c r="B16754" s="24">
        <v>2833</v>
      </c>
      <c r="C16754" s="24">
        <v>4761344</v>
      </c>
      <c r="I16754" s="23"/>
      <c r="J16754" s="23"/>
      <c r="P16754" s="23"/>
      <c r="Q16754" s="23"/>
    </row>
    <row r="16755" spans="2:17" ht="12.5" x14ac:dyDescent="0.25">
      <c r="B16755" s="24">
        <v>2833</v>
      </c>
      <c r="C16755" s="24">
        <v>4123825</v>
      </c>
      <c r="I16755" s="23"/>
      <c r="J16755" s="23"/>
      <c r="P16755" s="23"/>
      <c r="Q16755" s="23"/>
    </row>
    <row r="16756" spans="2:17" ht="12.5" x14ac:dyDescent="0.25">
      <c r="B16756" s="24">
        <v>2833</v>
      </c>
      <c r="C16756" s="24">
        <v>3840912</v>
      </c>
      <c r="I16756" s="23"/>
      <c r="J16756" s="23"/>
      <c r="P16756" s="23"/>
      <c r="Q16756" s="23"/>
    </row>
    <row r="16757" spans="2:17" ht="12.5" x14ac:dyDescent="0.25">
      <c r="B16757" s="24">
        <v>2833</v>
      </c>
      <c r="C16757" s="24">
        <v>4810395</v>
      </c>
      <c r="I16757" s="23"/>
      <c r="J16757" s="23"/>
      <c r="P16757" s="23"/>
      <c r="Q16757" s="23"/>
    </row>
    <row r="16758" spans="2:17" ht="12.5" x14ac:dyDescent="0.25">
      <c r="B16758" s="24">
        <v>2833</v>
      </c>
      <c r="C16758" s="24">
        <v>3426837</v>
      </c>
      <c r="I16758" s="23"/>
      <c r="J16758" s="23"/>
      <c r="P16758" s="23"/>
      <c r="Q16758" s="23"/>
    </row>
    <row r="16759" spans="2:17" ht="12.5" x14ac:dyDescent="0.25">
      <c r="B16759" s="24">
        <v>2833</v>
      </c>
      <c r="C16759" s="24">
        <v>3434196</v>
      </c>
      <c r="I16759" s="23"/>
      <c r="J16759" s="23"/>
      <c r="P16759" s="23"/>
      <c r="Q16759" s="23"/>
    </row>
    <row r="16760" spans="2:17" ht="12.5" x14ac:dyDescent="0.25">
      <c r="B16760" s="24">
        <v>2833</v>
      </c>
      <c r="C16760" s="24">
        <v>3766581</v>
      </c>
      <c r="I16760" s="23"/>
      <c r="J16760" s="23"/>
      <c r="P16760" s="23"/>
      <c r="Q16760" s="23"/>
    </row>
    <row r="16761" spans="2:17" ht="12.5" x14ac:dyDescent="0.25">
      <c r="B16761" s="24">
        <v>2833</v>
      </c>
      <c r="C16761" s="24">
        <v>3894166</v>
      </c>
      <c r="I16761" s="23"/>
      <c r="J16761" s="23"/>
      <c r="P16761" s="23"/>
      <c r="Q16761" s="23"/>
    </row>
    <row r="16762" spans="2:17" ht="12.5" x14ac:dyDescent="0.25">
      <c r="B16762" s="24">
        <v>2833</v>
      </c>
      <c r="C16762" s="24">
        <v>4081585</v>
      </c>
      <c r="I16762" s="23"/>
      <c r="J16762" s="23"/>
      <c r="P16762" s="23"/>
      <c r="Q16762" s="23"/>
    </row>
    <row r="16763" spans="2:17" ht="12.5" x14ac:dyDescent="0.25">
      <c r="B16763" s="24">
        <v>2833</v>
      </c>
      <c r="C16763" s="24">
        <v>4757473</v>
      </c>
      <c r="I16763" s="23"/>
      <c r="J16763" s="23"/>
      <c r="P16763" s="23"/>
      <c r="Q16763" s="23"/>
    </row>
    <row r="16764" spans="2:17" ht="12.5" x14ac:dyDescent="0.25">
      <c r="B16764" s="24">
        <v>2833</v>
      </c>
      <c r="C16764" s="24">
        <v>3810254</v>
      </c>
      <c r="I16764" s="23"/>
      <c r="J16764" s="23"/>
      <c r="P16764" s="23"/>
      <c r="Q16764" s="23"/>
    </row>
    <row r="16765" spans="2:17" ht="12.5" x14ac:dyDescent="0.25">
      <c r="B16765" s="24">
        <v>2833</v>
      </c>
      <c r="C16765" s="24">
        <v>3513753</v>
      </c>
      <c r="I16765" s="23"/>
      <c r="J16765" s="23"/>
      <c r="P16765" s="23"/>
      <c r="Q16765" s="23"/>
    </row>
    <row r="16766" spans="2:17" ht="12.5" x14ac:dyDescent="0.25">
      <c r="B16766" s="24">
        <v>2833</v>
      </c>
      <c r="C16766" s="24">
        <v>4040273</v>
      </c>
      <c r="I16766" s="23"/>
      <c r="J16766" s="23"/>
      <c r="P16766" s="23"/>
      <c r="Q16766" s="23"/>
    </row>
    <row r="16767" spans="2:17" ht="12.5" x14ac:dyDescent="0.25">
      <c r="B16767" s="24">
        <v>2833</v>
      </c>
      <c r="C16767" s="24">
        <v>3825499</v>
      </c>
      <c r="I16767" s="23"/>
      <c r="J16767" s="23"/>
      <c r="P16767" s="23"/>
      <c r="Q16767" s="23"/>
    </row>
    <row r="16768" spans="2:17" ht="12.5" x14ac:dyDescent="0.25">
      <c r="B16768" s="24">
        <v>2833</v>
      </c>
      <c r="C16768" s="24">
        <v>3676487</v>
      </c>
      <c r="I16768" s="23"/>
      <c r="J16768" s="23"/>
      <c r="P16768" s="23"/>
      <c r="Q16768" s="23"/>
    </row>
    <row r="16769" spans="2:17" ht="12.5" x14ac:dyDescent="0.25">
      <c r="B16769" s="24">
        <v>2833</v>
      </c>
      <c r="C16769" s="24">
        <v>4052152</v>
      </c>
      <c r="I16769" s="23"/>
      <c r="J16769" s="23"/>
      <c r="P16769" s="23"/>
      <c r="Q16769" s="23"/>
    </row>
    <row r="16770" spans="2:17" ht="12.5" x14ac:dyDescent="0.25">
      <c r="B16770" s="24">
        <v>2833</v>
      </c>
      <c r="C16770" s="24">
        <v>3852078</v>
      </c>
      <c r="I16770" s="23"/>
      <c r="J16770" s="23"/>
      <c r="P16770" s="23"/>
      <c r="Q16770" s="23"/>
    </row>
    <row r="16771" spans="2:17" ht="12.5" x14ac:dyDescent="0.25">
      <c r="B16771" s="24">
        <v>2833</v>
      </c>
      <c r="C16771" s="24">
        <v>2614119</v>
      </c>
      <c r="I16771" s="23"/>
      <c r="J16771" s="23"/>
      <c r="P16771" s="23"/>
      <c r="Q16771" s="23"/>
    </row>
    <row r="16772" spans="2:17" ht="12.5" x14ac:dyDescent="0.25">
      <c r="B16772" s="24">
        <v>2833</v>
      </c>
      <c r="C16772" s="24">
        <v>3852336</v>
      </c>
      <c r="I16772" s="23"/>
      <c r="J16772" s="23"/>
      <c r="P16772" s="23"/>
      <c r="Q16772" s="23"/>
    </row>
    <row r="16773" spans="2:17" ht="12.5" x14ac:dyDescent="0.25">
      <c r="B16773" s="24">
        <v>2833</v>
      </c>
      <c r="C16773" s="24">
        <v>3891507</v>
      </c>
      <c r="I16773" s="23"/>
      <c r="J16773" s="23"/>
      <c r="P16773" s="23"/>
      <c r="Q16773" s="23"/>
    </row>
    <row r="16774" spans="2:17" ht="12.5" x14ac:dyDescent="0.25">
      <c r="B16774" s="24">
        <v>2833</v>
      </c>
      <c r="C16774" s="24">
        <v>3434963</v>
      </c>
      <c r="I16774" s="23"/>
      <c r="J16774" s="23"/>
      <c r="P16774" s="23"/>
      <c r="Q16774" s="23"/>
    </row>
    <row r="16775" spans="2:17" ht="12.5" x14ac:dyDescent="0.25">
      <c r="B16775" s="24">
        <v>2833</v>
      </c>
      <c r="C16775" s="24">
        <v>3971399</v>
      </c>
      <c r="I16775" s="23"/>
      <c r="J16775" s="23"/>
      <c r="P16775" s="23"/>
      <c r="Q16775" s="23"/>
    </row>
    <row r="16776" spans="2:17" ht="12.5" x14ac:dyDescent="0.25">
      <c r="B16776" s="24">
        <v>2833</v>
      </c>
      <c r="C16776" s="24">
        <v>5846461</v>
      </c>
      <c r="I16776" s="23"/>
      <c r="J16776" s="23"/>
      <c r="P16776" s="23"/>
      <c r="Q16776" s="23"/>
    </row>
    <row r="16777" spans="2:17" ht="12.5" x14ac:dyDescent="0.25">
      <c r="B16777" s="24">
        <v>2833</v>
      </c>
      <c r="C16777" s="24">
        <v>4448978</v>
      </c>
      <c r="I16777" s="23"/>
      <c r="J16777" s="23"/>
      <c r="P16777" s="23"/>
      <c r="Q16777" s="23"/>
    </row>
    <row r="16778" spans="2:17" ht="12.5" x14ac:dyDescent="0.25">
      <c r="B16778" s="24">
        <v>2833</v>
      </c>
      <c r="C16778" s="24">
        <v>3738934</v>
      </c>
      <c r="I16778" s="23"/>
      <c r="J16778" s="23"/>
      <c r="P16778" s="23"/>
      <c r="Q16778" s="23"/>
    </row>
    <row r="16779" spans="2:17" ht="12.5" x14ac:dyDescent="0.25">
      <c r="B16779" s="24">
        <v>2833</v>
      </c>
      <c r="C16779" s="24">
        <v>3349912</v>
      </c>
      <c r="I16779" s="23"/>
      <c r="J16779" s="23"/>
      <c r="P16779" s="23"/>
      <c r="Q16779" s="23"/>
    </row>
    <row r="16780" spans="2:17" ht="12.5" x14ac:dyDescent="0.25">
      <c r="B16780" s="24">
        <v>2833</v>
      </c>
      <c r="C16780" s="24">
        <v>4373696</v>
      </c>
      <c r="I16780" s="23"/>
      <c r="J16780" s="23"/>
      <c r="P16780" s="23"/>
      <c r="Q16780" s="23"/>
    </row>
    <row r="16781" spans="2:17" ht="12.5" x14ac:dyDescent="0.25">
      <c r="B16781" s="24">
        <v>2833</v>
      </c>
      <c r="C16781" s="24">
        <v>3466707</v>
      </c>
      <c r="I16781" s="23"/>
      <c r="J16781" s="23"/>
      <c r="P16781" s="23"/>
      <c r="Q16781" s="23"/>
    </row>
    <row r="16782" spans="2:17" ht="12.5" x14ac:dyDescent="0.25">
      <c r="B16782" s="24">
        <v>2833</v>
      </c>
      <c r="C16782" s="24">
        <v>3206129</v>
      </c>
      <c r="I16782" s="23"/>
      <c r="J16782" s="23"/>
      <c r="P16782" s="23"/>
      <c r="Q16782" s="23"/>
    </row>
    <row r="16783" spans="2:17" ht="12.5" x14ac:dyDescent="0.25">
      <c r="B16783" s="24">
        <v>2833</v>
      </c>
      <c r="C16783" s="24">
        <v>8989278</v>
      </c>
      <c r="I16783" s="23"/>
      <c r="J16783" s="23"/>
      <c r="P16783" s="23"/>
      <c r="Q16783" s="23"/>
    </row>
    <row r="16784" spans="2:17" ht="12.5" x14ac:dyDescent="0.25">
      <c r="B16784" s="24">
        <v>2833</v>
      </c>
      <c r="C16784" s="24">
        <v>4193967</v>
      </c>
      <c r="I16784" s="23"/>
      <c r="J16784" s="23"/>
      <c r="P16784" s="23"/>
      <c r="Q16784" s="23"/>
    </row>
    <row r="16785" spans="2:17" ht="12.5" x14ac:dyDescent="0.25">
      <c r="B16785" s="24">
        <v>2833</v>
      </c>
      <c r="C16785" s="24">
        <v>4256766</v>
      </c>
      <c r="I16785" s="23"/>
      <c r="J16785" s="23"/>
      <c r="P16785" s="23"/>
      <c r="Q16785" s="23"/>
    </row>
    <row r="16786" spans="2:17" ht="12.5" x14ac:dyDescent="0.25">
      <c r="B16786" s="24">
        <v>2833</v>
      </c>
      <c r="C16786" s="24">
        <v>16060431</v>
      </c>
      <c r="I16786" s="23"/>
      <c r="J16786" s="23"/>
      <c r="P16786" s="23"/>
      <c r="Q16786" s="23"/>
    </row>
    <row r="16787" spans="2:17" ht="12.5" x14ac:dyDescent="0.25">
      <c r="B16787" s="24">
        <v>2833</v>
      </c>
      <c r="C16787" s="24">
        <v>3287884</v>
      </c>
      <c r="I16787" s="23"/>
      <c r="J16787" s="23"/>
      <c r="P16787" s="23"/>
      <c r="Q16787" s="23"/>
    </row>
    <row r="16788" spans="2:17" ht="12.5" x14ac:dyDescent="0.25">
      <c r="B16788" s="24">
        <v>2833</v>
      </c>
      <c r="C16788" s="24">
        <v>3446107</v>
      </c>
      <c r="I16788" s="23"/>
      <c r="J16788" s="23"/>
      <c r="P16788" s="23"/>
      <c r="Q16788" s="23"/>
    </row>
    <row r="16789" spans="2:17" ht="12.5" x14ac:dyDescent="0.25">
      <c r="B16789" s="24">
        <v>2833</v>
      </c>
      <c r="C16789" s="24">
        <v>4159560</v>
      </c>
      <c r="I16789" s="23"/>
      <c r="J16789" s="23"/>
      <c r="P16789" s="23"/>
      <c r="Q16789" s="23"/>
    </row>
    <row r="16790" spans="2:17" ht="12.5" x14ac:dyDescent="0.25">
      <c r="B16790" s="24">
        <v>2833</v>
      </c>
      <c r="C16790" s="24">
        <v>4606501</v>
      </c>
      <c r="I16790" s="23"/>
      <c r="J16790" s="23"/>
      <c r="P16790" s="23"/>
      <c r="Q16790" s="23"/>
    </row>
    <row r="16791" spans="2:17" ht="12.5" x14ac:dyDescent="0.25">
      <c r="B16791" s="24">
        <v>2833</v>
      </c>
      <c r="C16791" s="24">
        <v>3432359</v>
      </c>
      <c r="I16791" s="23"/>
      <c r="J16791" s="23"/>
      <c r="P16791" s="23"/>
      <c r="Q16791" s="23"/>
    </row>
    <row r="16792" spans="2:17" ht="12.5" x14ac:dyDescent="0.25">
      <c r="B16792" s="24">
        <v>2833</v>
      </c>
      <c r="C16792" s="24">
        <v>1315128</v>
      </c>
      <c r="I16792" s="23"/>
      <c r="J16792" s="23"/>
      <c r="P16792" s="23"/>
      <c r="Q16792" s="23"/>
    </row>
    <row r="16793" spans="2:17" ht="12.5" x14ac:dyDescent="0.25">
      <c r="B16793" s="24">
        <v>2833</v>
      </c>
      <c r="C16793" s="24">
        <v>3832715</v>
      </c>
      <c r="I16793" s="23"/>
      <c r="J16793" s="23"/>
      <c r="P16793" s="23"/>
      <c r="Q16793" s="23"/>
    </row>
    <row r="16794" spans="2:17" ht="12.5" x14ac:dyDescent="0.25">
      <c r="B16794" s="24">
        <v>2833</v>
      </c>
      <c r="C16794" s="24">
        <v>2669652</v>
      </c>
      <c r="I16794" s="23"/>
      <c r="J16794" s="23"/>
      <c r="P16794" s="23"/>
      <c r="Q16794" s="23"/>
    </row>
    <row r="16795" spans="2:17" ht="12.5" x14ac:dyDescent="0.25">
      <c r="B16795" s="24">
        <v>2833</v>
      </c>
      <c r="C16795" s="24">
        <v>4482407</v>
      </c>
      <c r="I16795" s="23"/>
      <c r="J16795" s="23"/>
      <c r="P16795" s="23"/>
      <c r="Q16795" s="23"/>
    </row>
    <row r="16796" spans="2:17" ht="12.5" x14ac:dyDescent="0.25">
      <c r="B16796" s="24">
        <v>2833</v>
      </c>
      <c r="C16796" s="24">
        <v>3927970</v>
      </c>
      <c r="I16796" s="23"/>
      <c r="J16796" s="23"/>
      <c r="P16796" s="23"/>
      <c r="Q16796" s="23"/>
    </row>
    <row r="16797" spans="2:17" ht="12.5" x14ac:dyDescent="0.25">
      <c r="B16797" s="24">
        <v>2833</v>
      </c>
      <c r="C16797" s="24">
        <v>3985899</v>
      </c>
      <c r="I16797" s="23"/>
      <c r="J16797" s="23"/>
      <c r="P16797" s="23"/>
      <c r="Q16797" s="23"/>
    </row>
    <row r="16798" spans="2:17" ht="12.5" x14ac:dyDescent="0.25">
      <c r="B16798" s="24">
        <v>2833</v>
      </c>
      <c r="C16798" s="24">
        <v>4667202</v>
      </c>
      <c r="I16798" s="23"/>
      <c r="J16798" s="23"/>
      <c r="P16798" s="23"/>
      <c r="Q16798" s="23"/>
    </row>
    <row r="16799" spans="2:17" ht="12.5" x14ac:dyDescent="0.25">
      <c r="B16799" s="24">
        <v>2833</v>
      </c>
      <c r="C16799" s="24">
        <v>3808604</v>
      </c>
      <c r="I16799" s="23"/>
      <c r="J16799" s="23"/>
      <c r="P16799" s="23"/>
      <c r="Q16799" s="23"/>
    </row>
    <row r="16800" spans="2:17" ht="12.5" x14ac:dyDescent="0.25">
      <c r="B16800" s="24">
        <v>2833</v>
      </c>
      <c r="C16800" s="24">
        <v>4029130</v>
      </c>
      <c r="I16800" s="23"/>
      <c r="J16800" s="23"/>
      <c r="P16800" s="23"/>
      <c r="Q16800" s="23"/>
    </row>
    <row r="16801" spans="2:17" ht="12.5" x14ac:dyDescent="0.25">
      <c r="B16801" s="24">
        <v>2833</v>
      </c>
      <c r="C16801" s="24">
        <v>4939350</v>
      </c>
      <c r="I16801" s="23"/>
      <c r="J16801" s="23"/>
      <c r="P16801" s="23"/>
      <c r="Q16801" s="23"/>
    </row>
    <row r="16802" spans="2:17" ht="12.5" x14ac:dyDescent="0.25">
      <c r="B16802" s="24">
        <v>2833</v>
      </c>
      <c r="C16802" s="24">
        <v>4764487</v>
      </c>
      <c r="I16802" s="23"/>
      <c r="J16802" s="23"/>
      <c r="P16802" s="23"/>
      <c r="Q16802" s="23"/>
    </row>
    <row r="16803" spans="2:17" ht="12.5" x14ac:dyDescent="0.25">
      <c r="B16803" s="24">
        <v>2833</v>
      </c>
      <c r="C16803" s="24">
        <v>4398002</v>
      </c>
      <c r="I16803" s="23"/>
      <c r="J16803" s="23"/>
      <c r="P16803" s="23"/>
      <c r="Q16803" s="23"/>
    </row>
    <row r="16804" spans="2:17" ht="12.5" x14ac:dyDescent="0.25">
      <c r="B16804" s="24">
        <v>2833</v>
      </c>
      <c r="C16804" s="24">
        <v>4142388</v>
      </c>
      <c r="I16804" s="23"/>
      <c r="J16804" s="23"/>
      <c r="P16804" s="23"/>
      <c r="Q16804" s="23"/>
    </row>
    <row r="16805" spans="2:17" ht="12.5" x14ac:dyDescent="0.25">
      <c r="B16805" s="24">
        <v>2833</v>
      </c>
      <c r="C16805" s="24">
        <v>4773192</v>
      </c>
      <c r="I16805" s="23"/>
      <c r="J16805" s="23"/>
      <c r="P16805" s="23"/>
      <c r="Q16805" s="23"/>
    </row>
    <row r="16806" spans="2:17" ht="12.5" x14ac:dyDescent="0.25">
      <c r="B16806" s="24">
        <v>2833</v>
      </c>
      <c r="C16806" s="24">
        <v>4018621</v>
      </c>
      <c r="I16806" s="23"/>
      <c r="J16806" s="23"/>
      <c r="P16806" s="23"/>
      <c r="Q16806" s="23"/>
    </row>
    <row r="16807" spans="2:17" ht="12.5" x14ac:dyDescent="0.25">
      <c r="B16807" s="24">
        <v>2833</v>
      </c>
      <c r="C16807" s="24">
        <v>4083341</v>
      </c>
      <c r="I16807" s="23"/>
      <c r="J16807" s="23"/>
      <c r="P16807" s="23"/>
      <c r="Q16807" s="23"/>
    </row>
    <row r="16808" spans="2:17" ht="12.5" x14ac:dyDescent="0.25">
      <c r="B16808" s="24">
        <v>2833</v>
      </c>
      <c r="C16808" s="24">
        <v>3887920</v>
      </c>
      <c r="I16808" s="23"/>
      <c r="J16808" s="23"/>
      <c r="P16808" s="23"/>
      <c r="Q16808" s="23"/>
    </row>
    <row r="16809" spans="2:17" ht="12.5" x14ac:dyDescent="0.25">
      <c r="B16809" s="24">
        <v>2833</v>
      </c>
      <c r="C16809" s="24">
        <v>3396271</v>
      </c>
      <c r="I16809" s="23"/>
      <c r="J16809" s="23"/>
      <c r="P16809" s="23"/>
      <c r="Q16809" s="23"/>
    </row>
    <row r="16810" spans="2:17" ht="12.5" x14ac:dyDescent="0.25">
      <c r="B16810" s="24">
        <v>2833</v>
      </c>
      <c r="C16810" s="24">
        <v>4743386</v>
      </c>
      <c r="I16810" s="23"/>
      <c r="J16810" s="23"/>
      <c r="P16810" s="23"/>
      <c r="Q16810" s="23"/>
    </row>
    <row r="16811" spans="2:17" ht="12.5" x14ac:dyDescent="0.25">
      <c r="B16811" s="24">
        <v>2833</v>
      </c>
      <c r="C16811" s="24">
        <v>3972221</v>
      </c>
      <c r="I16811" s="23"/>
      <c r="J16811" s="23"/>
      <c r="P16811" s="23"/>
      <c r="Q16811" s="23"/>
    </row>
    <row r="16812" spans="2:17" ht="12.5" x14ac:dyDescent="0.25">
      <c r="B16812" s="24">
        <v>2833</v>
      </c>
      <c r="C16812" s="24">
        <v>4145704</v>
      </c>
      <c r="I16812" s="23"/>
      <c r="J16812" s="23"/>
      <c r="P16812" s="23"/>
      <c r="Q16812" s="23"/>
    </row>
    <row r="16813" spans="2:17" ht="12.5" x14ac:dyDescent="0.25">
      <c r="B16813" s="24">
        <v>2833</v>
      </c>
      <c r="C16813" s="24">
        <v>4051708</v>
      </c>
      <c r="I16813" s="23"/>
      <c r="J16813" s="23"/>
      <c r="P16813" s="23"/>
      <c r="Q16813" s="23"/>
    </row>
    <row r="16814" spans="2:17" ht="12.5" x14ac:dyDescent="0.25">
      <c r="B16814" s="24">
        <v>2833</v>
      </c>
      <c r="C16814" s="24">
        <v>3160656</v>
      </c>
      <c r="I16814" s="23"/>
      <c r="J16814" s="23"/>
      <c r="P16814" s="23"/>
      <c r="Q16814" s="23"/>
    </row>
    <row r="16815" spans="2:17" ht="12.5" x14ac:dyDescent="0.25">
      <c r="B16815" s="24">
        <v>2833</v>
      </c>
      <c r="C16815" s="24">
        <v>3336626</v>
      </c>
      <c r="I16815" s="23"/>
      <c r="J16815" s="23"/>
      <c r="P16815" s="23"/>
      <c r="Q16815" s="23"/>
    </row>
    <row r="16816" spans="2:17" ht="12.5" x14ac:dyDescent="0.25">
      <c r="B16816" s="24">
        <v>2833</v>
      </c>
      <c r="C16816" s="24">
        <v>3887050</v>
      </c>
      <c r="I16816" s="23"/>
      <c r="J16816" s="23"/>
      <c r="P16816" s="23"/>
      <c r="Q16816" s="23"/>
    </row>
    <row r="16817" spans="2:17" ht="12.5" x14ac:dyDescent="0.25">
      <c r="B16817" s="24">
        <v>2833</v>
      </c>
      <c r="C16817" s="24">
        <v>3701338</v>
      </c>
      <c r="I16817" s="23"/>
      <c r="J16817" s="23"/>
      <c r="P16817" s="23"/>
      <c r="Q16817" s="23"/>
    </row>
    <row r="16818" spans="2:17" ht="12.5" x14ac:dyDescent="0.25">
      <c r="B16818" s="24">
        <v>2833</v>
      </c>
      <c r="C16818" s="24">
        <v>3485813</v>
      </c>
      <c r="I16818" s="23"/>
      <c r="J16818" s="23"/>
      <c r="P16818" s="23"/>
      <c r="Q16818" s="23"/>
    </row>
    <row r="16819" spans="2:17" ht="12.5" x14ac:dyDescent="0.25">
      <c r="B16819" s="24">
        <v>2833</v>
      </c>
      <c r="C16819" s="24">
        <v>2441359</v>
      </c>
      <c r="I16819" s="23"/>
      <c r="J16819" s="23"/>
      <c r="P16819" s="23"/>
      <c r="Q16819" s="23"/>
    </row>
    <row r="16820" spans="2:17" ht="12.5" x14ac:dyDescent="0.25">
      <c r="B16820" s="24">
        <v>2833</v>
      </c>
      <c r="C16820" s="24">
        <v>3870760</v>
      </c>
      <c r="I16820" s="23"/>
      <c r="J16820" s="23"/>
      <c r="P16820" s="23"/>
      <c r="Q16820" s="23"/>
    </row>
    <row r="16821" spans="2:17" ht="12.5" x14ac:dyDescent="0.25">
      <c r="B16821" s="24">
        <v>2833</v>
      </c>
      <c r="C16821" s="24">
        <v>3555860</v>
      </c>
      <c r="I16821" s="23"/>
      <c r="J16821" s="23"/>
      <c r="P16821" s="23"/>
      <c r="Q16821" s="23"/>
    </row>
    <row r="16822" spans="2:17" ht="12.5" x14ac:dyDescent="0.25">
      <c r="B16822" s="24">
        <v>2833</v>
      </c>
      <c r="C16822" s="24">
        <v>4948958</v>
      </c>
      <c r="I16822" s="23"/>
      <c r="J16822" s="23"/>
      <c r="P16822" s="23"/>
      <c r="Q16822" s="23"/>
    </row>
    <row r="16823" spans="2:17" ht="12.5" x14ac:dyDescent="0.25">
      <c r="B16823" s="24">
        <v>2833</v>
      </c>
      <c r="C16823" s="24">
        <v>4054548</v>
      </c>
      <c r="I16823" s="23"/>
      <c r="J16823" s="23"/>
      <c r="P16823" s="23"/>
      <c r="Q16823" s="23"/>
    </row>
    <row r="16824" spans="2:17" ht="12.5" x14ac:dyDescent="0.25">
      <c r="B16824" s="24">
        <v>2833</v>
      </c>
      <c r="C16824" s="24">
        <v>3946270</v>
      </c>
      <c r="I16824" s="23"/>
      <c r="J16824" s="23"/>
      <c r="P16824" s="23"/>
      <c r="Q16824" s="23"/>
    </row>
    <row r="16825" spans="2:17" ht="12.5" x14ac:dyDescent="0.25">
      <c r="B16825" s="24">
        <v>2833</v>
      </c>
      <c r="C16825" s="24">
        <v>2186787</v>
      </c>
      <c r="I16825" s="23"/>
      <c r="J16825" s="23"/>
      <c r="P16825" s="23"/>
      <c r="Q16825" s="23"/>
    </row>
    <row r="16826" spans="2:17" ht="12.5" x14ac:dyDescent="0.25">
      <c r="B16826" s="24">
        <v>2833</v>
      </c>
      <c r="C16826" s="24">
        <v>3382254</v>
      </c>
      <c r="I16826" s="23"/>
      <c r="J16826" s="23"/>
      <c r="P16826" s="23"/>
      <c r="Q16826" s="23"/>
    </row>
    <row r="16827" spans="2:17" ht="12.5" x14ac:dyDescent="0.25">
      <c r="B16827" s="24">
        <v>2833</v>
      </c>
      <c r="C16827" s="24">
        <v>3492451</v>
      </c>
      <c r="I16827" s="23"/>
      <c r="J16827" s="23"/>
      <c r="P16827" s="23"/>
      <c r="Q16827" s="23"/>
    </row>
    <row r="16828" spans="2:17" ht="12.5" x14ac:dyDescent="0.25">
      <c r="B16828" s="24">
        <v>2833</v>
      </c>
      <c r="C16828" s="24">
        <v>3885358</v>
      </c>
      <c r="I16828" s="23"/>
      <c r="J16828" s="23"/>
      <c r="P16828" s="23"/>
      <c r="Q16828" s="23"/>
    </row>
    <row r="16829" spans="2:17" ht="12.5" x14ac:dyDescent="0.25">
      <c r="B16829" s="24">
        <v>2833</v>
      </c>
      <c r="C16829" s="24">
        <v>3779360</v>
      </c>
      <c r="I16829" s="23"/>
      <c r="J16829" s="23"/>
      <c r="P16829" s="23"/>
      <c r="Q16829" s="23"/>
    </row>
    <row r="16830" spans="2:17" ht="12.5" x14ac:dyDescent="0.25">
      <c r="B16830" s="24">
        <v>2833</v>
      </c>
      <c r="C16830" s="24">
        <v>3903758</v>
      </c>
      <c r="I16830" s="23"/>
      <c r="J16830" s="23"/>
      <c r="P16830" s="23"/>
      <c r="Q16830" s="23"/>
    </row>
    <row r="16831" spans="2:17" ht="12.5" x14ac:dyDescent="0.25">
      <c r="B16831" s="24">
        <v>2833</v>
      </c>
      <c r="C16831" s="24">
        <v>4111643</v>
      </c>
      <c r="I16831" s="23"/>
      <c r="J16831" s="23"/>
      <c r="P16831" s="23"/>
      <c r="Q16831" s="23"/>
    </row>
    <row r="16832" spans="2:17" ht="12.5" x14ac:dyDescent="0.25">
      <c r="B16832" s="24">
        <v>2833</v>
      </c>
      <c r="C16832" s="24">
        <v>4095299</v>
      </c>
      <c r="I16832" s="23"/>
      <c r="J16832" s="23"/>
      <c r="P16832" s="23"/>
      <c r="Q16832" s="23"/>
    </row>
    <row r="16833" spans="2:17" ht="12.5" x14ac:dyDescent="0.25">
      <c r="B16833" s="24">
        <v>2833</v>
      </c>
      <c r="C16833" s="24">
        <v>2599267</v>
      </c>
      <c r="I16833" s="23"/>
      <c r="J16833" s="23"/>
      <c r="P16833" s="23"/>
      <c r="Q16833" s="23"/>
    </row>
    <row r="16834" spans="2:17" ht="12.5" x14ac:dyDescent="0.25">
      <c r="B16834" s="24">
        <v>2833</v>
      </c>
      <c r="C16834" s="24">
        <v>3960785</v>
      </c>
      <c r="I16834" s="23"/>
      <c r="J16834" s="23"/>
      <c r="P16834" s="23"/>
      <c r="Q16834" s="23"/>
    </row>
    <row r="16835" spans="2:17" ht="12.5" x14ac:dyDescent="0.25">
      <c r="B16835" s="24">
        <v>2833</v>
      </c>
      <c r="C16835" s="24">
        <v>4838113</v>
      </c>
      <c r="I16835" s="23"/>
      <c r="J16835" s="23"/>
      <c r="P16835" s="23"/>
      <c r="Q16835" s="23"/>
    </row>
    <row r="16836" spans="2:17" ht="12.5" x14ac:dyDescent="0.25">
      <c r="B16836" s="24">
        <v>2833</v>
      </c>
      <c r="C16836" s="24">
        <v>4568531</v>
      </c>
      <c r="I16836" s="23"/>
      <c r="J16836" s="23"/>
      <c r="P16836" s="23"/>
      <c r="Q16836" s="23"/>
    </row>
    <row r="16837" spans="2:17" ht="12.5" x14ac:dyDescent="0.25">
      <c r="B16837" s="24">
        <v>2833</v>
      </c>
      <c r="C16837" s="24">
        <v>4195460</v>
      </c>
      <c r="I16837" s="23"/>
      <c r="J16837" s="23"/>
      <c r="P16837" s="23"/>
      <c r="Q16837" s="23"/>
    </row>
    <row r="16838" spans="2:17" ht="12.5" x14ac:dyDescent="0.25">
      <c r="B16838" s="24">
        <v>2833</v>
      </c>
      <c r="C16838" s="24">
        <v>4814173</v>
      </c>
      <c r="I16838" s="23"/>
      <c r="J16838" s="23"/>
      <c r="P16838" s="23"/>
      <c r="Q16838" s="23"/>
    </row>
    <row r="16839" spans="2:17" ht="12.5" x14ac:dyDescent="0.25">
      <c r="B16839" s="24">
        <v>2833</v>
      </c>
      <c r="C16839" s="24">
        <v>3720524</v>
      </c>
      <c r="I16839" s="23"/>
      <c r="J16839" s="23"/>
      <c r="P16839" s="23"/>
      <c r="Q16839" s="23"/>
    </row>
    <row r="16840" spans="2:17" ht="12.5" x14ac:dyDescent="0.25">
      <c r="B16840" s="24">
        <v>2833</v>
      </c>
      <c r="C16840" s="24">
        <v>4604879</v>
      </c>
      <c r="I16840" s="23"/>
      <c r="J16840" s="23"/>
      <c r="P16840" s="23"/>
      <c r="Q16840" s="23"/>
    </row>
    <row r="16841" spans="2:17" ht="12.5" x14ac:dyDescent="0.25">
      <c r="B16841" s="24">
        <v>2833</v>
      </c>
      <c r="C16841" s="24">
        <v>3632210</v>
      </c>
      <c r="I16841" s="23"/>
      <c r="J16841" s="23"/>
      <c r="P16841" s="23"/>
      <c r="Q16841" s="23"/>
    </row>
    <row r="16842" spans="2:17" ht="12.5" x14ac:dyDescent="0.25">
      <c r="B16842" s="24">
        <v>2833</v>
      </c>
      <c r="C16842" s="24">
        <v>2693391</v>
      </c>
      <c r="I16842" s="23"/>
      <c r="J16842" s="23"/>
      <c r="P16842" s="23"/>
      <c r="Q16842" s="23"/>
    </row>
    <row r="16843" spans="2:17" ht="12.5" x14ac:dyDescent="0.25">
      <c r="B16843" s="24">
        <v>2833</v>
      </c>
      <c r="C16843" s="24">
        <v>3751140</v>
      </c>
      <c r="I16843" s="23"/>
      <c r="J16843" s="23"/>
      <c r="P16843" s="23"/>
      <c r="Q16843" s="23"/>
    </row>
    <row r="16844" spans="2:17" ht="12.5" x14ac:dyDescent="0.25">
      <c r="B16844" s="24">
        <v>2833</v>
      </c>
      <c r="C16844" s="24">
        <v>4066736</v>
      </c>
      <c r="I16844" s="23"/>
      <c r="J16844" s="23"/>
      <c r="P16844" s="23"/>
      <c r="Q16844" s="23"/>
    </row>
    <row r="16845" spans="2:17" ht="12.5" x14ac:dyDescent="0.25">
      <c r="B16845" s="24">
        <v>2833</v>
      </c>
      <c r="C16845" s="24">
        <v>4435919</v>
      </c>
      <c r="I16845" s="23"/>
      <c r="J16845" s="23"/>
      <c r="P16845" s="23"/>
      <c r="Q16845" s="23"/>
    </row>
    <row r="16846" spans="2:17" ht="12.5" x14ac:dyDescent="0.25">
      <c r="B16846" s="24">
        <v>2833</v>
      </c>
      <c r="C16846" s="24">
        <v>3836441</v>
      </c>
      <c r="I16846" s="23"/>
      <c r="J16846" s="23"/>
      <c r="P16846" s="23"/>
      <c r="Q16846" s="23"/>
    </row>
    <row r="16847" spans="2:17" ht="12.5" x14ac:dyDescent="0.25">
      <c r="B16847" s="24">
        <v>2833</v>
      </c>
      <c r="C16847" s="24">
        <v>4825502</v>
      </c>
      <c r="I16847" s="23"/>
      <c r="J16847" s="23"/>
      <c r="P16847" s="23"/>
      <c r="Q16847" s="23"/>
    </row>
    <row r="16848" spans="2:17" ht="12.5" x14ac:dyDescent="0.25">
      <c r="B16848" s="24">
        <v>2833</v>
      </c>
      <c r="C16848" s="24">
        <v>3254377</v>
      </c>
      <c r="I16848" s="23"/>
      <c r="J16848" s="23"/>
      <c r="P16848" s="23"/>
      <c r="Q16848" s="23"/>
    </row>
    <row r="16849" spans="2:17" ht="12.5" x14ac:dyDescent="0.25">
      <c r="B16849" s="24">
        <v>2833</v>
      </c>
      <c r="C16849" s="24">
        <v>3307327</v>
      </c>
      <c r="I16849" s="23"/>
      <c r="J16849" s="23"/>
      <c r="P16849" s="23"/>
      <c r="Q16849" s="23"/>
    </row>
    <row r="16850" spans="2:17" ht="12.5" x14ac:dyDescent="0.25">
      <c r="B16850" s="24">
        <v>2833</v>
      </c>
      <c r="C16850" s="24">
        <v>4111121</v>
      </c>
      <c r="I16850" s="23"/>
      <c r="J16850" s="23"/>
      <c r="P16850" s="23"/>
      <c r="Q16850" s="23"/>
    </row>
    <row r="16851" spans="2:17" ht="12.5" x14ac:dyDescent="0.25">
      <c r="B16851" s="24">
        <v>2833</v>
      </c>
      <c r="C16851" s="24">
        <v>3931624</v>
      </c>
      <c r="I16851" s="23"/>
      <c r="J16851" s="23"/>
      <c r="P16851" s="23"/>
      <c r="Q16851" s="23"/>
    </row>
    <row r="16852" spans="2:17" ht="12.5" x14ac:dyDescent="0.25">
      <c r="B16852" s="24">
        <v>2833</v>
      </c>
      <c r="C16852" s="24">
        <v>4700022</v>
      </c>
      <c r="I16852" s="23"/>
      <c r="J16852" s="23"/>
      <c r="P16852" s="23"/>
      <c r="Q16852" s="23"/>
    </row>
    <row r="16853" spans="2:17" ht="12.5" x14ac:dyDescent="0.25">
      <c r="B16853" s="24">
        <v>2833</v>
      </c>
      <c r="C16853" s="24">
        <v>3818743</v>
      </c>
      <c r="I16853" s="23"/>
      <c r="J16853" s="23"/>
      <c r="P16853" s="23"/>
      <c r="Q16853" s="23"/>
    </row>
    <row r="16854" spans="2:17" ht="12.5" x14ac:dyDescent="0.25">
      <c r="B16854" s="24">
        <v>2833</v>
      </c>
      <c r="C16854" s="24">
        <v>4167256</v>
      </c>
      <c r="I16854" s="23"/>
      <c r="J16854" s="23"/>
      <c r="P16854" s="23"/>
      <c r="Q16854" s="23"/>
    </row>
    <row r="16855" spans="2:17" ht="12.5" x14ac:dyDescent="0.25">
      <c r="B16855" s="24">
        <v>2833</v>
      </c>
      <c r="C16855" s="24">
        <v>4002031</v>
      </c>
      <c r="I16855" s="23"/>
      <c r="J16855" s="23"/>
      <c r="P16855" s="23"/>
      <c r="Q16855" s="23"/>
    </row>
    <row r="16856" spans="2:17" ht="12.5" x14ac:dyDescent="0.25">
      <c r="B16856" s="24">
        <v>2833</v>
      </c>
      <c r="C16856" s="24">
        <v>4047463</v>
      </c>
      <c r="I16856" s="23"/>
      <c r="J16856" s="23"/>
      <c r="P16856" s="23"/>
      <c r="Q16856" s="23"/>
    </row>
    <row r="16857" spans="2:17" ht="12.5" x14ac:dyDescent="0.25">
      <c r="B16857" s="24">
        <v>2833</v>
      </c>
      <c r="C16857" s="24">
        <v>4133902</v>
      </c>
      <c r="I16857" s="23"/>
      <c r="J16857" s="23"/>
      <c r="P16857" s="23"/>
      <c r="Q16857" s="23"/>
    </row>
    <row r="16858" spans="2:17" ht="12.5" x14ac:dyDescent="0.25">
      <c r="B16858" s="24">
        <v>2833</v>
      </c>
      <c r="C16858" s="24">
        <v>4033664</v>
      </c>
      <c r="I16858" s="23"/>
      <c r="J16858" s="23"/>
      <c r="P16858" s="23"/>
      <c r="Q16858" s="23"/>
    </row>
    <row r="16859" spans="2:17" ht="12.5" x14ac:dyDescent="0.25">
      <c r="B16859" s="24">
        <v>2833</v>
      </c>
      <c r="C16859" s="24">
        <v>4075236</v>
      </c>
      <c r="I16859" s="23"/>
      <c r="J16859" s="23"/>
      <c r="P16859" s="23"/>
      <c r="Q16859" s="23"/>
    </row>
    <row r="16860" spans="2:17" ht="12.5" x14ac:dyDescent="0.25">
      <c r="B16860" s="24">
        <v>2833</v>
      </c>
      <c r="C16860" s="24">
        <v>3827658</v>
      </c>
      <c r="I16860" s="23"/>
      <c r="J16860" s="23"/>
      <c r="P16860" s="23"/>
      <c r="Q16860" s="23"/>
    </row>
    <row r="16861" spans="2:17" ht="12.5" x14ac:dyDescent="0.25">
      <c r="B16861" s="24">
        <v>2833</v>
      </c>
      <c r="C16861" s="24">
        <v>3998346</v>
      </c>
      <c r="I16861" s="23"/>
      <c r="J16861" s="23"/>
      <c r="P16861" s="23"/>
      <c r="Q16861" s="23"/>
    </row>
    <row r="16862" spans="2:17" ht="12.5" x14ac:dyDescent="0.25">
      <c r="B16862" s="24">
        <v>2833</v>
      </c>
      <c r="C16862" s="24">
        <v>3910721</v>
      </c>
      <c r="I16862" s="23"/>
      <c r="J16862" s="23"/>
      <c r="P16862" s="23"/>
      <c r="Q16862" s="23"/>
    </row>
    <row r="16863" spans="2:17" ht="12.5" x14ac:dyDescent="0.25">
      <c r="B16863" s="24">
        <v>2833</v>
      </c>
      <c r="C16863" s="24">
        <v>4050477</v>
      </c>
      <c r="I16863" s="23"/>
      <c r="J16863" s="23"/>
      <c r="P16863" s="23"/>
      <c r="Q16863" s="23"/>
    </row>
    <row r="16864" spans="2:17" ht="12.5" x14ac:dyDescent="0.25">
      <c r="B16864" s="24">
        <v>2833</v>
      </c>
      <c r="C16864" s="24">
        <v>4021053</v>
      </c>
      <c r="I16864" s="23"/>
      <c r="J16864" s="23"/>
      <c r="P16864" s="23"/>
      <c r="Q16864" s="23"/>
    </row>
    <row r="16865" spans="2:17" ht="12.5" x14ac:dyDescent="0.25">
      <c r="B16865" s="24">
        <v>2833</v>
      </c>
      <c r="C16865" s="24">
        <v>3873079</v>
      </c>
      <c r="I16865" s="23"/>
      <c r="J16865" s="23"/>
      <c r="P16865" s="23"/>
      <c r="Q16865" s="23"/>
    </row>
    <row r="16866" spans="2:17" ht="12.5" x14ac:dyDescent="0.25">
      <c r="B16866" s="24">
        <v>2833</v>
      </c>
      <c r="C16866" s="24">
        <v>4009476</v>
      </c>
      <c r="I16866" s="23"/>
      <c r="J16866" s="23"/>
      <c r="P16866" s="23"/>
      <c r="Q16866" s="23"/>
    </row>
    <row r="16867" spans="2:17" ht="12.5" x14ac:dyDescent="0.25">
      <c r="B16867" s="24">
        <v>2833</v>
      </c>
      <c r="C16867" s="24">
        <v>4377167</v>
      </c>
      <c r="I16867" s="23"/>
      <c r="J16867" s="23"/>
      <c r="P16867" s="23"/>
      <c r="Q16867" s="23"/>
    </row>
    <row r="16868" spans="2:17" ht="12.5" x14ac:dyDescent="0.25">
      <c r="B16868" s="24">
        <v>2833</v>
      </c>
      <c r="C16868" s="24">
        <v>4090074</v>
      </c>
      <c r="I16868" s="23"/>
      <c r="J16868" s="23"/>
      <c r="P16868" s="23"/>
      <c r="Q16868" s="23"/>
    </row>
    <row r="16869" spans="2:17" ht="12.5" x14ac:dyDescent="0.25">
      <c r="B16869" s="24">
        <v>2833</v>
      </c>
      <c r="C16869" s="24">
        <v>3822690</v>
      </c>
      <c r="I16869" s="23"/>
      <c r="J16869" s="23"/>
      <c r="P16869" s="23"/>
      <c r="Q16869" s="23"/>
    </row>
    <row r="16870" spans="2:17" ht="12.5" x14ac:dyDescent="0.25">
      <c r="B16870" s="24">
        <v>2833</v>
      </c>
      <c r="C16870" s="24">
        <v>3965305</v>
      </c>
      <c r="I16870" s="23"/>
      <c r="J16870" s="23"/>
      <c r="P16870" s="23"/>
      <c r="Q16870" s="23"/>
    </row>
    <row r="16871" spans="2:17" ht="12.5" x14ac:dyDescent="0.25">
      <c r="B16871" s="24">
        <v>2833</v>
      </c>
      <c r="C16871" s="24">
        <v>4123895</v>
      </c>
      <c r="I16871" s="23"/>
      <c r="J16871" s="23"/>
      <c r="P16871" s="23"/>
      <c r="Q16871" s="23"/>
    </row>
    <row r="16872" spans="2:17" ht="12.5" x14ac:dyDescent="0.25">
      <c r="B16872" s="24">
        <v>2833</v>
      </c>
      <c r="C16872" s="24">
        <v>4070753</v>
      </c>
      <c r="I16872" s="23"/>
      <c r="J16872" s="23"/>
      <c r="P16872" s="23"/>
      <c r="Q16872" s="23"/>
    </row>
    <row r="16873" spans="2:17" ht="12.5" x14ac:dyDescent="0.25">
      <c r="B16873" s="24">
        <v>2833</v>
      </c>
      <c r="C16873" s="24">
        <v>4550977</v>
      </c>
      <c r="I16873" s="23"/>
      <c r="J16873" s="23"/>
      <c r="P16873" s="23"/>
      <c r="Q16873" s="23"/>
    </row>
    <row r="16874" spans="2:17" ht="12.5" x14ac:dyDescent="0.25">
      <c r="B16874" s="24">
        <v>2833</v>
      </c>
      <c r="C16874" s="24">
        <v>4097250</v>
      </c>
      <c r="I16874" s="23"/>
      <c r="J16874" s="23"/>
      <c r="P16874" s="23"/>
      <c r="Q16874" s="23"/>
    </row>
    <row r="16875" spans="2:17" ht="12.5" x14ac:dyDescent="0.25">
      <c r="B16875" s="24">
        <v>2833</v>
      </c>
      <c r="C16875" s="24">
        <v>4024751</v>
      </c>
      <c r="I16875" s="23"/>
      <c r="J16875" s="23"/>
      <c r="P16875" s="23"/>
      <c r="Q16875" s="23"/>
    </row>
    <row r="16876" spans="2:17" ht="12.5" x14ac:dyDescent="0.25">
      <c r="B16876" s="24">
        <v>2833</v>
      </c>
      <c r="C16876" s="24">
        <v>3265109</v>
      </c>
      <c r="I16876" s="23"/>
      <c r="J16876" s="23"/>
      <c r="P16876" s="23"/>
      <c r="Q16876" s="23"/>
    </row>
    <row r="16877" spans="2:17" ht="12.5" x14ac:dyDescent="0.25">
      <c r="B16877" s="24">
        <v>2833</v>
      </c>
      <c r="C16877" s="24">
        <v>3388233</v>
      </c>
      <c r="I16877" s="23"/>
      <c r="J16877" s="23"/>
      <c r="P16877" s="23"/>
      <c r="Q16877" s="23"/>
    </row>
    <row r="16878" spans="2:17" ht="12.5" x14ac:dyDescent="0.25">
      <c r="B16878" s="24">
        <v>2833</v>
      </c>
      <c r="C16878" s="24">
        <v>3862261</v>
      </c>
      <c r="I16878" s="23"/>
      <c r="J16878" s="23"/>
      <c r="P16878" s="23"/>
      <c r="Q16878" s="23"/>
    </row>
    <row r="16879" spans="2:17" ht="12.5" x14ac:dyDescent="0.25">
      <c r="B16879" s="24">
        <v>2833</v>
      </c>
      <c r="C16879" s="24">
        <v>4698243</v>
      </c>
      <c r="I16879" s="23"/>
      <c r="J16879" s="23"/>
      <c r="P16879" s="23"/>
      <c r="Q16879" s="23"/>
    </row>
    <row r="16880" spans="2:17" ht="12.5" x14ac:dyDescent="0.25">
      <c r="B16880" s="24">
        <v>2833</v>
      </c>
      <c r="C16880" s="24">
        <v>4321957</v>
      </c>
      <c r="I16880" s="23"/>
      <c r="J16880" s="23"/>
      <c r="P16880" s="23"/>
      <c r="Q16880" s="23"/>
    </row>
    <row r="16881" spans="2:17" ht="12.5" x14ac:dyDescent="0.25">
      <c r="B16881" s="24">
        <v>2833</v>
      </c>
      <c r="C16881" s="24">
        <v>3829225</v>
      </c>
      <c r="I16881" s="23"/>
      <c r="J16881" s="23"/>
      <c r="P16881" s="23"/>
      <c r="Q16881" s="23"/>
    </row>
    <row r="16882" spans="2:17" ht="12.5" x14ac:dyDescent="0.25">
      <c r="B16882" s="24">
        <v>2833</v>
      </c>
      <c r="C16882" s="24">
        <v>3753175</v>
      </c>
      <c r="I16882" s="23"/>
      <c r="J16882" s="23"/>
      <c r="P16882" s="23"/>
      <c r="Q16882" s="23"/>
    </row>
    <row r="16883" spans="2:17" ht="12.5" x14ac:dyDescent="0.25">
      <c r="B16883" s="24">
        <v>2833</v>
      </c>
      <c r="C16883" s="24">
        <v>3463054</v>
      </c>
      <c r="I16883" s="23"/>
      <c r="J16883" s="23"/>
      <c r="P16883" s="23"/>
      <c r="Q16883" s="23"/>
    </row>
    <row r="16884" spans="2:17" ht="12.5" x14ac:dyDescent="0.25">
      <c r="B16884" s="24">
        <v>2833</v>
      </c>
      <c r="C16884" s="24">
        <v>1380766</v>
      </c>
      <c r="I16884" s="23"/>
      <c r="J16884" s="23"/>
      <c r="P16884" s="23"/>
      <c r="Q16884" s="23"/>
    </row>
    <row r="16885" spans="2:17" ht="12.5" x14ac:dyDescent="0.25">
      <c r="B16885" s="24">
        <v>2833</v>
      </c>
      <c r="C16885" s="24">
        <v>4010709</v>
      </c>
      <c r="I16885" s="23"/>
      <c r="J16885" s="23"/>
      <c r="P16885" s="23"/>
      <c r="Q16885" s="23"/>
    </row>
    <row r="16886" spans="2:17" ht="12.5" x14ac:dyDescent="0.25">
      <c r="B16886" s="24">
        <v>2833</v>
      </c>
      <c r="C16886" s="24">
        <v>2971387</v>
      </c>
      <c r="I16886" s="23"/>
      <c r="J16886" s="23"/>
      <c r="P16886" s="23"/>
      <c r="Q16886" s="23"/>
    </row>
    <row r="16887" spans="2:17" ht="12.5" x14ac:dyDescent="0.25">
      <c r="B16887" s="24">
        <v>2833</v>
      </c>
      <c r="C16887" s="24">
        <v>4599003</v>
      </c>
      <c r="I16887" s="23"/>
      <c r="J16887" s="23"/>
      <c r="P16887" s="23"/>
      <c r="Q16887" s="23"/>
    </row>
    <row r="16888" spans="2:17" ht="12.5" x14ac:dyDescent="0.25">
      <c r="B16888" s="24">
        <v>2833</v>
      </c>
      <c r="C16888" s="24">
        <v>4025981</v>
      </c>
      <c r="I16888" s="23"/>
      <c r="J16888" s="23"/>
      <c r="P16888" s="23"/>
      <c r="Q16888" s="23"/>
    </row>
    <row r="16889" spans="2:17" ht="12.5" x14ac:dyDescent="0.25">
      <c r="B16889" s="24">
        <v>2833</v>
      </c>
      <c r="C16889" s="24">
        <v>7252325</v>
      </c>
      <c r="I16889" s="23"/>
      <c r="J16889" s="23"/>
      <c r="P16889" s="23"/>
      <c r="Q16889" s="23"/>
    </row>
    <row r="16890" spans="2:17" ht="12.5" x14ac:dyDescent="0.25">
      <c r="B16890" s="24">
        <v>2833</v>
      </c>
      <c r="C16890" s="24">
        <v>4146467</v>
      </c>
      <c r="I16890" s="23"/>
      <c r="J16890" s="23"/>
      <c r="P16890" s="23"/>
      <c r="Q16890" s="23"/>
    </row>
    <row r="16891" spans="2:17" ht="12.5" x14ac:dyDescent="0.25">
      <c r="B16891" s="24">
        <v>2833</v>
      </c>
      <c r="C16891" s="24">
        <v>7144047</v>
      </c>
      <c r="I16891" s="23"/>
      <c r="J16891" s="23"/>
      <c r="P16891" s="23"/>
      <c r="Q16891" s="23"/>
    </row>
    <row r="16892" spans="2:17" ht="12.5" x14ac:dyDescent="0.25">
      <c r="B16892" s="24">
        <v>2833</v>
      </c>
      <c r="C16892" s="24">
        <v>4206065</v>
      </c>
      <c r="I16892" s="23"/>
      <c r="J16892" s="23"/>
      <c r="P16892" s="23"/>
      <c r="Q16892" s="23"/>
    </row>
    <row r="16893" spans="2:17" ht="12.5" x14ac:dyDescent="0.25">
      <c r="B16893" s="24">
        <v>2833</v>
      </c>
      <c r="C16893" s="24">
        <v>3570153</v>
      </c>
      <c r="I16893" s="23"/>
      <c r="J16893" s="23"/>
      <c r="P16893" s="23"/>
      <c r="Q16893" s="23"/>
    </row>
    <row r="16894" spans="2:17" ht="12.5" x14ac:dyDescent="0.25">
      <c r="B16894" s="24">
        <v>2833</v>
      </c>
      <c r="C16894" s="24">
        <v>3970561</v>
      </c>
      <c r="I16894" s="23"/>
      <c r="J16894" s="23"/>
      <c r="P16894" s="23"/>
      <c r="Q16894" s="23"/>
    </row>
    <row r="16895" spans="2:17" ht="12.5" x14ac:dyDescent="0.25">
      <c r="B16895" s="24">
        <v>2833</v>
      </c>
      <c r="C16895" s="24">
        <v>3578805</v>
      </c>
      <c r="I16895" s="23"/>
      <c r="J16895" s="23"/>
      <c r="P16895" s="23"/>
      <c r="Q16895" s="23"/>
    </row>
    <row r="16896" spans="2:17" ht="12.5" x14ac:dyDescent="0.25">
      <c r="B16896" s="24">
        <v>2833</v>
      </c>
      <c r="C16896" s="24">
        <v>2768395</v>
      </c>
      <c r="I16896" s="23"/>
      <c r="J16896" s="23"/>
      <c r="P16896" s="23"/>
      <c r="Q16896" s="23"/>
    </row>
    <row r="16897" spans="2:17" ht="12.5" x14ac:dyDescent="0.25">
      <c r="B16897" s="24">
        <v>2833</v>
      </c>
      <c r="C16897" s="24">
        <v>4607747</v>
      </c>
      <c r="I16897" s="23"/>
      <c r="J16897" s="23"/>
      <c r="P16897" s="23"/>
      <c r="Q16897" s="23"/>
    </row>
    <row r="16898" spans="2:17" ht="12.5" x14ac:dyDescent="0.25">
      <c r="B16898" s="24">
        <v>2833</v>
      </c>
      <c r="C16898" s="24">
        <v>4183549</v>
      </c>
      <c r="I16898" s="23"/>
      <c r="J16898" s="23"/>
      <c r="P16898" s="23"/>
      <c r="Q16898" s="23"/>
    </row>
    <row r="16899" spans="2:17" ht="12.5" x14ac:dyDescent="0.25">
      <c r="B16899" s="24">
        <v>2833</v>
      </c>
      <c r="C16899" s="24">
        <v>3257090</v>
      </c>
      <c r="I16899" s="23"/>
      <c r="J16899" s="23"/>
      <c r="P16899" s="23"/>
      <c r="Q16899" s="23"/>
    </row>
    <row r="16900" spans="2:17" ht="12.5" x14ac:dyDescent="0.25">
      <c r="B16900" s="24">
        <v>2833</v>
      </c>
      <c r="C16900" s="24">
        <v>3681476</v>
      </c>
      <c r="I16900" s="23"/>
      <c r="J16900" s="23"/>
      <c r="P16900" s="23"/>
      <c r="Q16900" s="23"/>
    </row>
    <row r="16901" spans="2:17" ht="12.5" x14ac:dyDescent="0.25">
      <c r="B16901" s="24">
        <v>2833</v>
      </c>
      <c r="C16901" s="24">
        <v>3115954</v>
      </c>
      <c r="I16901" s="23"/>
      <c r="J16901" s="23"/>
      <c r="P16901" s="23"/>
      <c r="Q16901" s="23"/>
    </row>
    <row r="16902" spans="2:17" ht="12.5" x14ac:dyDescent="0.25">
      <c r="B16902" s="24">
        <v>2833</v>
      </c>
      <c r="C16902" s="24">
        <v>3325926</v>
      </c>
      <c r="I16902" s="23"/>
      <c r="J16902" s="23"/>
      <c r="P16902" s="23"/>
      <c r="Q16902" s="23"/>
    </row>
    <row r="16903" spans="2:17" ht="12.5" x14ac:dyDescent="0.25">
      <c r="B16903" s="24">
        <v>2833</v>
      </c>
      <c r="C16903" s="24">
        <v>3939726</v>
      </c>
      <c r="I16903" s="23"/>
      <c r="J16903" s="23"/>
      <c r="P16903" s="23"/>
      <c r="Q16903" s="23"/>
    </row>
    <row r="16904" spans="2:17" ht="12.5" x14ac:dyDescent="0.25">
      <c r="B16904" s="24">
        <v>2833</v>
      </c>
      <c r="C16904" s="24">
        <v>4007572</v>
      </c>
      <c r="I16904" s="23"/>
      <c r="J16904" s="23"/>
      <c r="P16904" s="23"/>
      <c r="Q16904" s="23"/>
    </row>
    <row r="16905" spans="2:17" ht="12.5" x14ac:dyDescent="0.25">
      <c r="B16905" s="24">
        <v>2833</v>
      </c>
      <c r="C16905" s="24">
        <v>3960630</v>
      </c>
      <c r="I16905" s="23"/>
      <c r="J16905" s="23"/>
      <c r="P16905" s="23"/>
      <c r="Q16905" s="23"/>
    </row>
    <row r="16906" spans="2:17" ht="12.5" x14ac:dyDescent="0.25">
      <c r="B16906" s="24">
        <v>2833</v>
      </c>
      <c r="C16906" s="24">
        <v>4701596</v>
      </c>
      <c r="I16906" s="23"/>
      <c r="J16906" s="23"/>
      <c r="P16906" s="23"/>
      <c r="Q16906" s="23"/>
    </row>
    <row r="16907" spans="2:17" ht="12.5" x14ac:dyDescent="0.25">
      <c r="B16907" s="24">
        <v>2833</v>
      </c>
      <c r="C16907" s="24">
        <v>3980318</v>
      </c>
      <c r="I16907" s="23"/>
      <c r="J16907" s="23"/>
      <c r="P16907" s="23"/>
      <c r="Q16907" s="23"/>
    </row>
    <row r="16908" spans="2:17" ht="12.5" x14ac:dyDescent="0.25">
      <c r="B16908" s="24">
        <v>2833</v>
      </c>
      <c r="C16908" s="24">
        <v>3987422</v>
      </c>
      <c r="I16908" s="23"/>
      <c r="J16908" s="23"/>
      <c r="P16908" s="23"/>
      <c r="Q16908" s="23"/>
    </row>
    <row r="16909" spans="2:17" ht="12.5" x14ac:dyDescent="0.25">
      <c r="B16909" s="24">
        <v>2833</v>
      </c>
      <c r="C16909" s="24">
        <v>4174490</v>
      </c>
      <c r="I16909" s="23"/>
      <c r="J16909" s="23"/>
      <c r="P16909" s="23"/>
      <c r="Q16909" s="23"/>
    </row>
    <row r="16910" spans="2:17" ht="12.5" x14ac:dyDescent="0.25">
      <c r="B16910" s="24">
        <v>2833</v>
      </c>
      <c r="C16910" s="24">
        <v>3904934</v>
      </c>
      <c r="I16910" s="23"/>
      <c r="J16910" s="23"/>
      <c r="P16910" s="23"/>
      <c r="Q16910" s="23"/>
    </row>
    <row r="16911" spans="2:17" ht="12.5" x14ac:dyDescent="0.25">
      <c r="B16911" s="24">
        <v>2833</v>
      </c>
      <c r="C16911" s="24">
        <v>3841836</v>
      </c>
      <c r="I16911" s="23"/>
      <c r="J16911" s="23"/>
      <c r="P16911" s="23"/>
      <c r="Q16911" s="23"/>
    </row>
    <row r="16912" spans="2:17" ht="12.5" x14ac:dyDescent="0.25">
      <c r="B16912" s="24">
        <v>2833</v>
      </c>
      <c r="C16912" s="24">
        <v>3359261</v>
      </c>
      <c r="I16912" s="23"/>
      <c r="J16912" s="23"/>
      <c r="P16912" s="23"/>
      <c r="Q16912" s="23"/>
    </row>
    <row r="16913" spans="2:17" ht="12.5" x14ac:dyDescent="0.25">
      <c r="B16913" s="24">
        <v>2833</v>
      </c>
      <c r="C16913" s="24">
        <v>3966465</v>
      </c>
      <c r="I16913" s="23"/>
      <c r="J16913" s="23"/>
      <c r="P16913" s="23"/>
      <c r="Q16913" s="23"/>
    </row>
    <row r="16914" spans="2:17" ht="12.5" x14ac:dyDescent="0.25">
      <c r="B16914" s="24">
        <v>2833</v>
      </c>
      <c r="C16914" s="24">
        <v>5028582</v>
      </c>
      <c r="I16914" s="23"/>
      <c r="J16914" s="23"/>
      <c r="P16914" s="23"/>
      <c r="Q16914" s="23"/>
    </row>
    <row r="16915" spans="2:17" ht="12.5" x14ac:dyDescent="0.25">
      <c r="B16915" s="24">
        <v>2833</v>
      </c>
      <c r="C16915" s="24">
        <v>4719443</v>
      </c>
      <c r="I16915" s="23"/>
      <c r="J16915" s="23"/>
      <c r="P16915" s="23"/>
      <c r="Q16915" s="23"/>
    </row>
    <row r="16916" spans="2:17" ht="12.5" x14ac:dyDescent="0.25">
      <c r="B16916" s="24">
        <v>2833</v>
      </c>
      <c r="C16916" s="24">
        <v>4859500</v>
      </c>
      <c r="I16916" s="23"/>
      <c r="J16916" s="23"/>
      <c r="P16916" s="23"/>
      <c r="Q16916" s="23"/>
    </row>
    <row r="16917" spans="2:17" ht="12.5" x14ac:dyDescent="0.25">
      <c r="B16917" s="24">
        <v>2833</v>
      </c>
      <c r="C16917" s="24">
        <v>4679975</v>
      </c>
      <c r="I16917" s="23"/>
      <c r="J16917" s="23"/>
      <c r="P16917" s="23"/>
      <c r="Q16917" s="23"/>
    </row>
    <row r="16918" spans="2:17" ht="12.5" x14ac:dyDescent="0.25">
      <c r="B16918" s="24">
        <v>2833</v>
      </c>
      <c r="C16918" s="24">
        <v>3895125</v>
      </c>
      <c r="I16918" s="23"/>
      <c r="J16918" s="23"/>
      <c r="P16918" s="23"/>
      <c r="Q16918" s="23"/>
    </row>
    <row r="16919" spans="2:17" ht="12.5" x14ac:dyDescent="0.25">
      <c r="B16919" s="24">
        <v>2833</v>
      </c>
      <c r="C16919" s="24">
        <v>4489875</v>
      </c>
      <c r="I16919" s="23"/>
      <c r="J16919" s="23"/>
      <c r="P16919" s="23"/>
      <c r="Q16919" s="23"/>
    </row>
    <row r="16920" spans="2:17" ht="12.5" x14ac:dyDescent="0.25">
      <c r="B16920" s="24">
        <v>2833</v>
      </c>
      <c r="C16920" s="24">
        <v>3610925</v>
      </c>
      <c r="I16920" s="23"/>
      <c r="J16920" s="23"/>
      <c r="P16920" s="23"/>
      <c r="Q16920" s="23"/>
    </row>
    <row r="16921" spans="2:17" ht="12.5" x14ac:dyDescent="0.25">
      <c r="B16921" s="24">
        <v>2833</v>
      </c>
      <c r="C16921" s="24">
        <v>4918273</v>
      </c>
      <c r="I16921" s="23"/>
      <c r="J16921" s="23"/>
      <c r="P16921" s="23"/>
      <c r="Q16921" s="23"/>
    </row>
    <row r="16922" spans="2:17" ht="12.5" x14ac:dyDescent="0.25">
      <c r="B16922" s="24">
        <v>2833</v>
      </c>
      <c r="C16922" s="24">
        <v>3491753</v>
      </c>
      <c r="I16922" s="23"/>
      <c r="J16922" s="23"/>
      <c r="P16922" s="23"/>
      <c r="Q16922" s="23"/>
    </row>
    <row r="16923" spans="2:17" ht="12.5" x14ac:dyDescent="0.25">
      <c r="B16923" s="24">
        <v>2833</v>
      </c>
      <c r="C16923" s="24">
        <v>4085032</v>
      </c>
      <c r="I16923" s="23"/>
      <c r="J16923" s="23"/>
      <c r="P16923" s="23"/>
      <c r="Q16923" s="23"/>
    </row>
    <row r="16924" spans="2:17" ht="12.5" x14ac:dyDescent="0.25">
      <c r="B16924" s="24">
        <v>2833</v>
      </c>
      <c r="C16924" s="24">
        <v>3513692</v>
      </c>
      <c r="I16924" s="23"/>
      <c r="J16924" s="23"/>
      <c r="P16924" s="23"/>
      <c r="Q16924" s="23"/>
    </row>
    <row r="16925" spans="2:17" ht="12.5" x14ac:dyDescent="0.25">
      <c r="B16925" s="24">
        <v>2833</v>
      </c>
      <c r="C16925" s="24">
        <v>3972832</v>
      </c>
      <c r="I16925" s="23"/>
      <c r="J16925" s="23"/>
      <c r="P16925" s="23"/>
      <c r="Q16925" s="23"/>
    </row>
    <row r="16926" spans="2:17" ht="12.5" x14ac:dyDescent="0.25">
      <c r="B16926" s="24">
        <v>2833</v>
      </c>
      <c r="C16926" s="24">
        <v>3436169</v>
      </c>
      <c r="I16926" s="23"/>
      <c r="J16926" s="23"/>
      <c r="P16926" s="23"/>
      <c r="Q16926" s="23"/>
    </row>
    <row r="16927" spans="2:17" ht="12.5" x14ac:dyDescent="0.25">
      <c r="B16927" s="24">
        <v>2833</v>
      </c>
      <c r="C16927" s="24">
        <v>4058393</v>
      </c>
      <c r="I16927" s="23"/>
      <c r="J16927" s="23"/>
      <c r="P16927" s="23"/>
      <c r="Q16927" s="23"/>
    </row>
    <row r="16928" spans="2:17" ht="12.5" x14ac:dyDescent="0.25">
      <c r="B16928" s="24">
        <v>2833</v>
      </c>
      <c r="C16928" s="24">
        <v>4244463</v>
      </c>
      <c r="I16928" s="23"/>
      <c r="J16928" s="23"/>
      <c r="P16928" s="23"/>
      <c r="Q16928" s="23"/>
    </row>
    <row r="16929" spans="2:17" ht="12.5" x14ac:dyDescent="0.25">
      <c r="B16929" s="24">
        <v>2833</v>
      </c>
      <c r="C16929" s="24">
        <v>4365621</v>
      </c>
      <c r="I16929" s="23"/>
      <c r="J16929" s="23"/>
      <c r="P16929" s="23"/>
      <c r="Q16929" s="23"/>
    </row>
    <row r="16930" spans="2:17" ht="12.5" x14ac:dyDescent="0.25">
      <c r="B16930" s="24">
        <v>2833</v>
      </c>
      <c r="C16930" s="24">
        <v>4009259</v>
      </c>
      <c r="I16930" s="23"/>
      <c r="J16930" s="23"/>
      <c r="P16930" s="23"/>
      <c r="Q16930" s="23"/>
    </row>
    <row r="16931" spans="2:17" ht="12.5" x14ac:dyDescent="0.25">
      <c r="B16931" s="24">
        <v>2833</v>
      </c>
      <c r="C16931" s="24">
        <v>3667962</v>
      </c>
      <c r="I16931" s="23"/>
      <c r="J16931" s="23"/>
      <c r="P16931" s="23"/>
      <c r="Q16931" s="23"/>
    </row>
    <row r="16932" spans="2:17" ht="12.5" x14ac:dyDescent="0.25">
      <c r="B16932" s="24">
        <v>2833</v>
      </c>
      <c r="C16932" s="24">
        <v>4328709</v>
      </c>
      <c r="I16932" s="23"/>
      <c r="J16932" s="23"/>
      <c r="P16932" s="23"/>
      <c r="Q16932" s="23"/>
    </row>
    <row r="16933" spans="2:17" ht="12.5" x14ac:dyDescent="0.25">
      <c r="B16933" s="24">
        <v>2833</v>
      </c>
      <c r="C16933" s="24">
        <v>3931827</v>
      </c>
      <c r="I16933" s="23"/>
      <c r="J16933" s="23"/>
      <c r="P16933" s="23"/>
      <c r="Q16933" s="23"/>
    </row>
    <row r="16934" spans="2:17" ht="12.5" x14ac:dyDescent="0.25">
      <c r="B16934" s="24">
        <v>2833</v>
      </c>
      <c r="C16934" s="24">
        <v>2927237</v>
      </c>
      <c r="I16934" s="23"/>
      <c r="J16934" s="23"/>
      <c r="P16934" s="23"/>
      <c r="Q16934" s="23"/>
    </row>
    <row r="16935" spans="2:17" ht="12.5" x14ac:dyDescent="0.25">
      <c r="B16935" s="24">
        <v>2833</v>
      </c>
      <c r="C16935" s="24">
        <v>4727201</v>
      </c>
      <c r="I16935" s="23"/>
      <c r="J16935" s="23"/>
      <c r="P16935" s="23"/>
      <c r="Q16935" s="23"/>
    </row>
    <row r="16936" spans="2:17" ht="12.5" x14ac:dyDescent="0.25">
      <c r="B16936" s="24">
        <v>2833</v>
      </c>
      <c r="C16936" s="24">
        <v>3880778</v>
      </c>
      <c r="I16936" s="23"/>
      <c r="J16936" s="23"/>
      <c r="P16936" s="23"/>
      <c r="Q16936" s="23"/>
    </row>
    <row r="16937" spans="2:17" ht="12.5" x14ac:dyDescent="0.25">
      <c r="B16937" s="24">
        <v>2833</v>
      </c>
      <c r="C16937" s="24">
        <v>4419601</v>
      </c>
      <c r="I16937" s="23"/>
      <c r="J16937" s="23"/>
      <c r="P16937" s="23"/>
      <c r="Q16937" s="23"/>
    </row>
    <row r="16938" spans="2:17" ht="12.5" x14ac:dyDescent="0.25">
      <c r="B16938" s="24">
        <v>2833</v>
      </c>
      <c r="C16938" s="24">
        <v>4905539</v>
      </c>
      <c r="I16938" s="23"/>
      <c r="J16938" s="23"/>
      <c r="P16938" s="23"/>
      <c r="Q16938" s="23"/>
    </row>
    <row r="16939" spans="2:17" ht="12.5" x14ac:dyDescent="0.25">
      <c r="B16939" s="24">
        <v>2833</v>
      </c>
      <c r="C16939" s="24">
        <v>4274414</v>
      </c>
      <c r="I16939" s="23"/>
      <c r="J16939" s="23"/>
      <c r="P16939" s="23"/>
      <c r="Q16939" s="23"/>
    </row>
    <row r="16940" spans="2:17" ht="12.5" x14ac:dyDescent="0.25">
      <c r="B16940" s="24">
        <v>2833</v>
      </c>
      <c r="C16940" s="24">
        <v>3563942</v>
      </c>
      <c r="I16940" s="23"/>
      <c r="J16940" s="23"/>
      <c r="P16940" s="23"/>
      <c r="Q16940" s="23"/>
    </row>
    <row r="16941" spans="2:17" ht="12.5" x14ac:dyDescent="0.25">
      <c r="B16941" s="24">
        <v>2833</v>
      </c>
      <c r="C16941" s="24">
        <v>3498475</v>
      </c>
      <c r="I16941" s="23"/>
      <c r="J16941" s="23"/>
      <c r="P16941" s="23"/>
      <c r="Q16941" s="23"/>
    </row>
    <row r="16942" spans="2:17" ht="12.5" x14ac:dyDescent="0.25">
      <c r="B16942" s="24">
        <v>2833</v>
      </c>
      <c r="C16942" s="24">
        <v>3377816</v>
      </c>
      <c r="I16942" s="23"/>
      <c r="J16942" s="23"/>
      <c r="P16942" s="23"/>
      <c r="Q16942" s="23"/>
    </row>
    <row r="16943" spans="2:17" ht="12.5" x14ac:dyDescent="0.25">
      <c r="B16943" s="24">
        <v>2833</v>
      </c>
      <c r="C16943" s="24">
        <v>4833100</v>
      </c>
      <c r="I16943" s="23"/>
      <c r="J16943" s="23"/>
      <c r="P16943" s="23"/>
      <c r="Q16943" s="23"/>
    </row>
    <row r="16944" spans="2:17" ht="12.5" x14ac:dyDescent="0.25">
      <c r="B16944" s="24">
        <v>2833</v>
      </c>
      <c r="C16944" s="24">
        <v>3985144</v>
      </c>
      <c r="I16944" s="23"/>
      <c r="J16944" s="23"/>
      <c r="P16944" s="23"/>
      <c r="Q16944" s="23"/>
    </row>
    <row r="16945" spans="2:17" ht="12.5" x14ac:dyDescent="0.25">
      <c r="B16945" s="24">
        <v>2833</v>
      </c>
      <c r="C16945" s="24">
        <v>3851352</v>
      </c>
      <c r="I16945" s="23"/>
      <c r="J16945" s="23"/>
      <c r="P16945" s="23"/>
      <c r="Q16945" s="23"/>
    </row>
    <row r="16946" spans="2:17" ht="12.5" x14ac:dyDescent="0.25">
      <c r="B16946" s="24">
        <v>2833</v>
      </c>
      <c r="C16946" s="24">
        <v>4105974</v>
      </c>
      <c r="I16946" s="23"/>
      <c r="J16946" s="23"/>
      <c r="P16946" s="23"/>
      <c r="Q16946" s="23"/>
    </row>
    <row r="16947" spans="2:17" ht="12.5" x14ac:dyDescent="0.25">
      <c r="B16947" s="24">
        <v>2833</v>
      </c>
      <c r="C16947" s="24">
        <v>3428461</v>
      </c>
      <c r="I16947" s="23"/>
      <c r="J16947" s="23"/>
      <c r="P16947" s="23"/>
      <c r="Q16947" s="23"/>
    </row>
    <row r="16948" spans="2:17" ht="12.5" x14ac:dyDescent="0.25">
      <c r="B16948" s="24">
        <v>2833</v>
      </c>
      <c r="C16948" s="24">
        <v>4555027</v>
      </c>
      <c r="I16948" s="23"/>
      <c r="J16948" s="23"/>
      <c r="P16948" s="23"/>
      <c r="Q16948" s="23"/>
    </row>
    <row r="16949" spans="2:17" ht="12.5" x14ac:dyDescent="0.25">
      <c r="B16949" s="24">
        <v>2833</v>
      </c>
      <c r="C16949" s="24">
        <v>4408218</v>
      </c>
      <c r="I16949" s="23"/>
      <c r="J16949" s="23"/>
      <c r="P16949" s="23"/>
      <c r="Q16949" s="23"/>
    </row>
    <row r="16950" spans="2:17" ht="12.5" x14ac:dyDescent="0.25">
      <c r="B16950" s="24">
        <v>2833</v>
      </c>
      <c r="C16950" s="24">
        <v>3393921</v>
      </c>
      <c r="I16950" s="23"/>
      <c r="J16950" s="23"/>
      <c r="P16950" s="23"/>
      <c r="Q16950" s="23"/>
    </row>
    <row r="16951" spans="2:17" ht="12.5" x14ac:dyDescent="0.25">
      <c r="B16951" s="24">
        <v>2833</v>
      </c>
      <c r="C16951" s="24">
        <v>3112174</v>
      </c>
      <c r="I16951" s="23"/>
      <c r="J16951" s="23"/>
      <c r="P16951" s="23"/>
      <c r="Q16951" s="23"/>
    </row>
    <row r="16952" spans="2:17" ht="12.5" x14ac:dyDescent="0.25">
      <c r="B16952" s="24">
        <v>2833</v>
      </c>
      <c r="C16952" s="24">
        <v>3510514</v>
      </c>
      <c r="I16952" s="23"/>
      <c r="J16952" s="23"/>
      <c r="P16952" s="23"/>
      <c r="Q16952" s="23"/>
    </row>
    <row r="16953" spans="2:17" ht="12.5" x14ac:dyDescent="0.25">
      <c r="B16953" s="24">
        <v>2833</v>
      </c>
      <c r="C16953" s="24">
        <v>4029828</v>
      </c>
      <c r="I16953" s="23"/>
      <c r="J16953" s="23"/>
      <c r="P16953" s="23"/>
      <c r="Q16953" s="23"/>
    </row>
    <row r="16954" spans="2:17" ht="12.5" x14ac:dyDescent="0.25">
      <c r="B16954" s="24">
        <v>2833</v>
      </c>
      <c r="C16954" s="24">
        <v>4039303</v>
      </c>
      <c r="I16954" s="23"/>
      <c r="J16954" s="23"/>
      <c r="P16954" s="23"/>
      <c r="Q16954" s="23"/>
    </row>
    <row r="16955" spans="2:17" ht="12.5" x14ac:dyDescent="0.25">
      <c r="B16955" s="24">
        <v>2833</v>
      </c>
      <c r="C16955" s="24">
        <v>4674845</v>
      </c>
      <c r="I16955" s="23"/>
      <c r="J16955" s="23"/>
      <c r="P16955" s="23"/>
      <c r="Q16955" s="23"/>
    </row>
    <row r="16956" spans="2:17" ht="12.5" x14ac:dyDescent="0.25">
      <c r="B16956" s="24">
        <v>2833</v>
      </c>
      <c r="C16956" s="24">
        <v>3912019</v>
      </c>
      <c r="I16956" s="23"/>
      <c r="J16956" s="23"/>
      <c r="P16956" s="23"/>
      <c r="Q16956" s="23"/>
    </row>
    <row r="16957" spans="2:17" ht="12.5" x14ac:dyDescent="0.25">
      <c r="B16957" s="24">
        <v>2833</v>
      </c>
      <c r="C16957" s="24">
        <v>3942600</v>
      </c>
      <c r="I16957" s="23"/>
      <c r="J16957" s="23"/>
      <c r="P16957" s="23"/>
      <c r="Q16957" s="23"/>
    </row>
    <row r="16958" spans="2:17" ht="12.5" x14ac:dyDescent="0.25">
      <c r="B16958" s="24">
        <v>2833</v>
      </c>
      <c r="C16958" s="24">
        <v>4815086</v>
      </c>
      <c r="I16958" s="23"/>
      <c r="J16958" s="23"/>
      <c r="P16958" s="23"/>
      <c r="Q16958" s="23"/>
    </row>
    <row r="16959" spans="2:17" ht="12.5" x14ac:dyDescent="0.25">
      <c r="B16959" s="24">
        <v>2833</v>
      </c>
      <c r="C16959" s="24">
        <v>4389127</v>
      </c>
      <c r="I16959" s="23"/>
      <c r="J16959" s="23"/>
      <c r="P16959" s="23"/>
      <c r="Q16959" s="23"/>
    </row>
    <row r="16960" spans="2:17" ht="12.5" x14ac:dyDescent="0.25">
      <c r="B16960" s="24">
        <v>2833</v>
      </c>
      <c r="C16960" s="24">
        <v>5805911</v>
      </c>
      <c r="I16960" s="23"/>
      <c r="J16960" s="23"/>
      <c r="P16960" s="23"/>
      <c r="Q16960" s="23"/>
    </row>
    <row r="16961" spans="2:17" ht="12.5" x14ac:dyDescent="0.25">
      <c r="B16961" s="24">
        <v>2833</v>
      </c>
      <c r="C16961" s="24">
        <v>3762662</v>
      </c>
      <c r="I16961" s="23"/>
      <c r="J16961" s="23"/>
      <c r="P16961" s="23"/>
      <c r="Q16961" s="23"/>
    </row>
    <row r="16962" spans="2:17" ht="12.5" x14ac:dyDescent="0.25">
      <c r="B16962" s="24">
        <v>2833</v>
      </c>
      <c r="C16962" s="24">
        <v>3718154</v>
      </c>
      <c r="I16962" s="23"/>
      <c r="J16962" s="23"/>
      <c r="P16962" s="23"/>
      <c r="Q16962" s="23"/>
    </row>
    <row r="16963" spans="2:17" ht="12.5" x14ac:dyDescent="0.25">
      <c r="B16963" s="24">
        <v>2833</v>
      </c>
      <c r="C16963" s="24">
        <v>4616560</v>
      </c>
      <c r="I16963" s="23"/>
      <c r="J16963" s="23"/>
      <c r="P16963" s="23"/>
      <c r="Q16963" s="23"/>
    </row>
    <row r="16964" spans="2:17" ht="12.5" x14ac:dyDescent="0.25">
      <c r="B16964" s="24">
        <v>2833</v>
      </c>
      <c r="C16964" s="24">
        <v>3397100</v>
      </c>
      <c r="I16964" s="23"/>
      <c r="J16964" s="23"/>
      <c r="P16964" s="23"/>
      <c r="Q16964" s="23"/>
    </row>
    <row r="16965" spans="2:17" ht="12.5" x14ac:dyDescent="0.25">
      <c r="B16965" s="24">
        <v>2833</v>
      </c>
      <c r="C16965" s="24">
        <v>4489863</v>
      </c>
      <c r="I16965" s="23"/>
      <c r="J16965" s="23"/>
      <c r="P16965" s="23"/>
      <c r="Q16965" s="23"/>
    </row>
    <row r="16966" spans="2:17" ht="12.5" x14ac:dyDescent="0.25">
      <c r="B16966" s="24">
        <v>2833</v>
      </c>
      <c r="C16966" s="24">
        <v>3777811</v>
      </c>
      <c r="I16966" s="23"/>
      <c r="J16966" s="23"/>
      <c r="P16966" s="23"/>
      <c r="Q16966" s="23"/>
    </row>
    <row r="16967" spans="2:17" ht="12.5" x14ac:dyDescent="0.25">
      <c r="B16967" s="24">
        <v>2833</v>
      </c>
      <c r="C16967" s="24">
        <v>3181974</v>
      </c>
      <c r="I16967" s="23"/>
      <c r="J16967" s="23"/>
      <c r="P16967" s="23"/>
      <c r="Q16967" s="23"/>
    </row>
    <row r="16968" spans="2:17" ht="12.5" x14ac:dyDescent="0.25">
      <c r="B16968" s="24">
        <v>2833</v>
      </c>
      <c r="C16968" s="24">
        <v>3958138</v>
      </c>
      <c r="I16968" s="23"/>
      <c r="J16968" s="23"/>
      <c r="P16968" s="23"/>
      <c r="Q16968" s="23"/>
    </row>
    <row r="16969" spans="2:17" ht="12.5" x14ac:dyDescent="0.25">
      <c r="B16969" s="24">
        <v>2833</v>
      </c>
      <c r="C16969" s="24">
        <v>5300147</v>
      </c>
      <c r="I16969" s="23"/>
      <c r="J16969" s="23"/>
      <c r="P16969" s="23"/>
      <c r="Q16969" s="23"/>
    </row>
    <row r="16970" spans="2:17" ht="12.5" x14ac:dyDescent="0.25">
      <c r="B16970" s="24">
        <v>2833</v>
      </c>
      <c r="C16970" s="24">
        <v>4015249</v>
      </c>
      <c r="I16970" s="23"/>
      <c r="J16970" s="23"/>
      <c r="P16970" s="23"/>
      <c r="Q16970" s="23"/>
    </row>
    <row r="16971" spans="2:17" ht="12.5" x14ac:dyDescent="0.25">
      <c r="B16971" s="24">
        <v>2833</v>
      </c>
      <c r="C16971" s="24">
        <v>4328463</v>
      </c>
      <c r="I16971" s="23"/>
      <c r="J16971" s="23"/>
      <c r="P16971" s="23"/>
      <c r="Q16971" s="23"/>
    </row>
    <row r="16972" spans="2:17" ht="12.5" x14ac:dyDescent="0.25">
      <c r="B16972" s="24">
        <v>2833</v>
      </c>
      <c r="C16972" s="24">
        <v>4566019</v>
      </c>
      <c r="I16972" s="23"/>
      <c r="J16972" s="23"/>
      <c r="P16972" s="23"/>
      <c r="Q16972" s="23"/>
    </row>
    <row r="16973" spans="2:17" ht="12.5" x14ac:dyDescent="0.25">
      <c r="B16973" s="24">
        <v>2833</v>
      </c>
      <c r="C16973" s="24">
        <v>3861937</v>
      </c>
      <c r="I16973" s="23"/>
      <c r="J16973" s="23"/>
      <c r="P16973" s="23"/>
      <c r="Q16973" s="23"/>
    </row>
    <row r="16974" spans="2:17" ht="12.5" x14ac:dyDescent="0.25">
      <c r="B16974" s="24">
        <v>2833</v>
      </c>
      <c r="C16974" s="24">
        <v>4043551</v>
      </c>
      <c r="I16974" s="23"/>
      <c r="J16974" s="23"/>
      <c r="P16974" s="23"/>
      <c r="Q16974" s="23"/>
    </row>
    <row r="16975" spans="2:17" ht="12.5" x14ac:dyDescent="0.25">
      <c r="B16975" s="24">
        <v>2833</v>
      </c>
      <c r="C16975" s="24">
        <v>4584257</v>
      </c>
      <c r="I16975" s="23"/>
      <c r="J16975" s="23"/>
      <c r="P16975" s="23"/>
      <c r="Q16975" s="23"/>
    </row>
    <row r="16976" spans="2:17" ht="12.5" x14ac:dyDescent="0.25">
      <c r="B16976" s="24">
        <v>2833</v>
      </c>
      <c r="C16976" s="24">
        <v>4328101</v>
      </c>
      <c r="I16976" s="23"/>
      <c r="J16976" s="23"/>
      <c r="P16976" s="23"/>
      <c r="Q16976" s="23"/>
    </row>
    <row r="16977" spans="2:17" ht="12.5" x14ac:dyDescent="0.25">
      <c r="B16977" s="24">
        <v>2833</v>
      </c>
      <c r="C16977" s="24">
        <v>4776736</v>
      </c>
      <c r="I16977" s="23"/>
      <c r="J16977" s="23"/>
      <c r="P16977" s="23"/>
      <c r="Q16977" s="23"/>
    </row>
    <row r="16978" spans="2:17" ht="12.5" x14ac:dyDescent="0.25">
      <c r="B16978" s="24">
        <v>2833</v>
      </c>
      <c r="C16978" s="24">
        <v>4007163</v>
      </c>
      <c r="I16978" s="23"/>
      <c r="J16978" s="23"/>
      <c r="P16978" s="23"/>
      <c r="Q16978" s="23"/>
    </row>
    <row r="16979" spans="2:17" ht="12.5" x14ac:dyDescent="0.25">
      <c r="B16979" s="24">
        <v>2833</v>
      </c>
      <c r="C16979" s="24">
        <v>3148722</v>
      </c>
      <c r="I16979" s="23"/>
      <c r="J16979" s="23"/>
      <c r="P16979" s="23"/>
      <c r="Q16979" s="23"/>
    </row>
    <row r="16980" spans="2:17" ht="12.5" x14ac:dyDescent="0.25">
      <c r="B16980" s="24">
        <v>2833</v>
      </c>
      <c r="C16980" s="24">
        <v>4700890</v>
      </c>
      <c r="I16980" s="23"/>
      <c r="J16980" s="23"/>
      <c r="P16980" s="23"/>
      <c r="Q16980" s="23"/>
    </row>
    <row r="16981" spans="2:17" ht="12.5" x14ac:dyDescent="0.25">
      <c r="B16981" s="24">
        <v>2833</v>
      </c>
      <c r="C16981" s="24">
        <v>2940010</v>
      </c>
      <c r="I16981" s="23"/>
      <c r="J16981" s="23"/>
      <c r="P16981" s="23"/>
      <c r="Q16981" s="23"/>
    </row>
    <row r="16982" spans="2:17" ht="12.5" x14ac:dyDescent="0.25">
      <c r="B16982" s="24">
        <v>2833</v>
      </c>
      <c r="C16982" s="24">
        <v>4394362</v>
      </c>
      <c r="I16982" s="23"/>
      <c r="J16982" s="23"/>
      <c r="P16982" s="23"/>
      <c r="Q16982" s="23"/>
    </row>
    <row r="16983" spans="2:17" ht="12.5" x14ac:dyDescent="0.25">
      <c r="B16983" s="24">
        <v>2833</v>
      </c>
      <c r="C16983" s="24">
        <v>4020895</v>
      </c>
      <c r="I16983" s="23"/>
      <c r="J16983" s="23"/>
      <c r="P16983" s="23"/>
      <c r="Q16983" s="23"/>
    </row>
    <row r="16984" spans="2:17" ht="12.5" x14ac:dyDescent="0.25">
      <c r="B16984" s="24">
        <v>2833</v>
      </c>
      <c r="C16984" s="24">
        <v>4059237</v>
      </c>
      <c r="I16984" s="23"/>
      <c r="J16984" s="23"/>
      <c r="P16984" s="23"/>
      <c r="Q16984" s="23"/>
    </row>
    <row r="16985" spans="2:17" ht="12.5" x14ac:dyDescent="0.25">
      <c r="B16985" s="24">
        <v>2833</v>
      </c>
      <c r="C16985" s="24">
        <v>4254439</v>
      </c>
      <c r="I16985" s="23"/>
      <c r="J16985" s="23"/>
      <c r="P16985" s="23"/>
      <c r="Q16985" s="23"/>
    </row>
    <row r="16986" spans="2:17" ht="12.5" x14ac:dyDescent="0.25">
      <c r="B16986" s="24">
        <v>2833</v>
      </c>
      <c r="C16986" s="24">
        <v>4026745</v>
      </c>
      <c r="I16986" s="23"/>
      <c r="J16986" s="23"/>
      <c r="P16986" s="23"/>
      <c r="Q16986" s="23"/>
    </row>
    <row r="16987" spans="2:17" ht="12.5" x14ac:dyDescent="0.25">
      <c r="B16987" s="24">
        <v>2833</v>
      </c>
      <c r="C16987" s="24">
        <v>3901083</v>
      </c>
      <c r="I16987" s="23"/>
      <c r="J16987" s="23"/>
      <c r="P16987" s="23"/>
      <c r="Q16987" s="23"/>
    </row>
    <row r="16988" spans="2:17" ht="12.5" x14ac:dyDescent="0.25">
      <c r="B16988" s="24">
        <v>2833</v>
      </c>
      <c r="C16988" s="24">
        <v>3986674</v>
      </c>
      <c r="I16988" s="23"/>
      <c r="J16988" s="23"/>
      <c r="P16988" s="23"/>
      <c r="Q16988" s="23"/>
    </row>
    <row r="16989" spans="2:17" ht="12.5" x14ac:dyDescent="0.25">
      <c r="B16989" s="24">
        <v>2833</v>
      </c>
      <c r="C16989" s="24">
        <v>4640956</v>
      </c>
      <c r="I16989" s="23"/>
      <c r="J16989" s="23"/>
      <c r="P16989" s="23"/>
      <c r="Q16989" s="23"/>
    </row>
    <row r="16990" spans="2:17" ht="12.5" x14ac:dyDescent="0.25">
      <c r="B16990" s="24">
        <v>2833</v>
      </c>
      <c r="C16990" s="24">
        <v>4546818</v>
      </c>
      <c r="I16990" s="23"/>
      <c r="J16990" s="23"/>
      <c r="P16990" s="23"/>
      <c r="Q16990" s="23"/>
    </row>
    <row r="16991" spans="2:17" ht="12.5" x14ac:dyDescent="0.25">
      <c r="B16991" s="24">
        <v>2833</v>
      </c>
      <c r="C16991" s="24">
        <v>3956692</v>
      </c>
      <c r="I16991" s="23"/>
      <c r="J16991" s="23"/>
      <c r="P16991" s="23"/>
      <c r="Q16991" s="23"/>
    </row>
    <row r="16992" spans="2:17" ht="12.5" x14ac:dyDescent="0.25">
      <c r="B16992" s="24">
        <v>2833</v>
      </c>
      <c r="C16992" s="24">
        <v>4159900</v>
      </c>
      <c r="I16992" s="23"/>
      <c r="J16992" s="23"/>
      <c r="P16992" s="23"/>
      <c r="Q16992" s="23"/>
    </row>
    <row r="16993" spans="2:17" ht="12.5" x14ac:dyDescent="0.25">
      <c r="B16993" s="24">
        <v>2833</v>
      </c>
      <c r="C16993" s="24">
        <v>3985884</v>
      </c>
      <c r="I16993" s="23"/>
      <c r="J16993" s="23"/>
      <c r="P16993" s="23"/>
      <c r="Q16993" s="23"/>
    </row>
    <row r="16994" spans="2:17" ht="12.5" x14ac:dyDescent="0.25">
      <c r="B16994" s="24">
        <v>2833</v>
      </c>
      <c r="C16994" s="24">
        <v>4777982</v>
      </c>
      <c r="I16994" s="23"/>
      <c r="J16994" s="23"/>
      <c r="P16994" s="23"/>
      <c r="Q16994" s="23"/>
    </row>
    <row r="16995" spans="2:17" ht="12.5" x14ac:dyDescent="0.25">
      <c r="B16995" s="24">
        <v>2833</v>
      </c>
      <c r="C16995" s="24">
        <v>3981075</v>
      </c>
      <c r="I16995" s="23"/>
      <c r="J16995" s="23"/>
      <c r="P16995" s="23"/>
      <c r="Q16995" s="23"/>
    </row>
    <row r="16996" spans="2:17" ht="12.5" x14ac:dyDescent="0.25">
      <c r="B16996" s="24">
        <v>2833</v>
      </c>
      <c r="C16996" s="24">
        <v>3961282</v>
      </c>
      <c r="I16996" s="23"/>
      <c r="J16996" s="23"/>
      <c r="P16996" s="23"/>
      <c r="Q16996" s="23"/>
    </row>
    <row r="16997" spans="2:17" ht="12.5" x14ac:dyDescent="0.25">
      <c r="B16997" s="24">
        <v>2833</v>
      </c>
      <c r="C16997" s="24">
        <v>4325060</v>
      </c>
      <c r="I16997" s="23"/>
      <c r="J16997" s="23"/>
      <c r="P16997" s="23"/>
      <c r="Q16997" s="23"/>
    </row>
    <row r="16998" spans="2:17" ht="12.5" x14ac:dyDescent="0.25">
      <c r="B16998" s="24">
        <v>2833</v>
      </c>
      <c r="C16998" s="24">
        <v>3823004</v>
      </c>
      <c r="I16998" s="23"/>
      <c r="J16998" s="23"/>
      <c r="P16998" s="23"/>
      <c r="Q16998" s="23"/>
    </row>
    <row r="16999" spans="2:17" ht="12.5" x14ac:dyDescent="0.25">
      <c r="B16999" s="24">
        <v>2833</v>
      </c>
      <c r="C16999" s="24">
        <v>4069748</v>
      </c>
      <c r="I16999" s="23"/>
      <c r="J16999" s="23"/>
      <c r="P16999" s="23"/>
      <c r="Q16999" s="23"/>
    </row>
    <row r="17000" spans="2:17" ht="12.5" x14ac:dyDescent="0.25">
      <c r="B17000" s="24">
        <v>2833</v>
      </c>
      <c r="C17000" s="24">
        <v>4029649</v>
      </c>
      <c r="I17000" s="23"/>
      <c r="J17000" s="23"/>
      <c r="P17000" s="23"/>
      <c r="Q17000" s="23"/>
    </row>
    <row r="17001" spans="2:17" ht="12.5" x14ac:dyDescent="0.25">
      <c r="B17001" s="24">
        <v>2833</v>
      </c>
      <c r="C17001" s="24">
        <v>3449214</v>
      </c>
      <c r="I17001" s="23"/>
      <c r="J17001" s="23"/>
      <c r="P17001" s="23"/>
      <c r="Q17001" s="23"/>
    </row>
    <row r="17002" spans="2:17" ht="12.5" x14ac:dyDescent="0.25">
      <c r="B17002" s="24">
        <v>2833</v>
      </c>
      <c r="C17002" s="24">
        <v>3434757</v>
      </c>
      <c r="I17002" s="23"/>
      <c r="J17002" s="23"/>
      <c r="P17002" s="23"/>
      <c r="Q17002" s="23"/>
    </row>
    <row r="17003" spans="2:17" ht="12.5" x14ac:dyDescent="0.25">
      <c r="B17003" s="24">
        <v>2833</v>
      </c>
      <c r="C17003" s="24">
        <v>4781638</v>
      </c>
      <c r="I17003" s="23"/>
      <c r="J17003" s="23"/>
      <c r="P17003" s="23"/>
      <c r="Q17003" s="23"/>
    </row>
    <row r="17004" spans="2:17" ht="12.5" x14ac:dyDescent="0.25">
      <c r="B17004" s="24">
        <v>2833</v>
      </c>
      <c r="C17004" s="24">
        <v>3254156</v>
      </c>
      <c r="I17004" s="23"/>
      <c r="J17004" s="23"/>
      <c r="P17004" s="23"/>
      <c r="Q17004" s="23"/>
    </row>
    <row r="17005" spans="2:17" ht="12.5" x14ac:dyDescent="0.25">
      <c r="B17005" s="24">
        <v>2833</v>
      </c>
      <c r="C17005" s="24">
        <v>4070070</v>
      </c>
      <c r="I17005" s="23"/>
      <c r="J17005" s="23"/>
      <c r="P17005" s="23"/>
      <c r="Q17005" s="23"/>
    </row>
    <row r="17006" spans="2:17" ht="12.5" x14ac:dyDescent="0.25">
      <c r="B17006" s="24">
        <v>2833</v>
      </c>
      <c r="C17006" s="24">
        <v>3986327</v>
      </c>
      <c r="I17006" s="23"/>
      <c r="J17006" s="23"/>
      <c r="P17006" s="23"/>
      <c r="Q17006" s="23"/>
    </row>
    <row r="17007" spans="2:17" ht="12.5" x14ac:dyDescent="0.25">
      <c r="B17007" s="24">
        <v>2833</v>
      </c>
      <c r="C17007" s="24">
        <v>4860690</v>
      </c>
      <c r="I17007" s="23"/>
      <c r="J17007" s="23"/>
      <c r="P17007" s="23"/>
      <c r="Q17007" s="23"/>
    </row>
    <row r="17008" spans="2:17" ht="12.5" x14ac:dyDescent="0.25">
      <c r="B17008" s="24">
        <v>2833</v>
      </c>
      <c r="C17008" s="24">
        <v>5073241</v>
      </c>
      <c r="I17008" s="23"/>
      <c r="J17008" s="23"/>
      <c r="P17008" s="23"/>
      <c r="Q17008" s="23"/>
    </row>
    <row r="17009" spans="2:17" ht="12.5" x14ac:dyDescent="0.25">
      <c r="B17009" s="24">
        <v>2833</v>
      </c>
      <c r="C17009" s="24">
        <v>4025339</v>
      </c>
      <c r="I17009" s="23"/>
      <c r="J17009" s="23"/>
      <c r="P17009" s="23"/>
      <c r="Q17009" s="23"/>
    </row>
    <row r="17010" spans="2:17" ht="12.5" x14ac:dyDescent="0.25">
      <c r="B17010" s="24">
        <v>2833</v>
      </c>
      <c r="C17010" s="24">
        <v>3981773</v>
      </c>
      <c r="I17010" s="23"/>
      <c r="J17010" s="23"/>
      <c r="P17010" s="23"/>
      <c r="Q17010" s="23"/>
    </row>
    <row r="17011" spans="2:17" ht="12.5" x14ac:dyDescent="0.25">
      <c r="B17011" s="24">
        <v>2833</v>
      </c>
      <c r="C17011" s="24">
        <v>3506874</v>
      </c>
      <c r="I17011" s="23"/>
      <c r="J17011" s="23"/>
      <c r="P17011" s="23"/>
      <c r="Q17011" s="23"/>
    </row>
    <row r="17012" spans="2:17" ht="12.5" x14ac:dyDescent="0.25">
      <c r="B17012" s="24">
        <v>2833</v>
      </c>
      <c r="C17012" s="24">
        <v>4292081</v>
      </c>
      <c r="I17012" s="23"/>
      <c r="J17012" s="23"/>
      <c r="P17012" s="23"/>
      <c r="Q17012" s="23"/>
    </row>
    <row r="17013" spans="2:17" ht="12.5" x14ac:dyDescent="0.25">
      <c r="B17013" s="24">
        <v>2833</v>
      </c>
      <c r="C17013" s="24">
        <v>3909984</v>
      </c>
      <c r="I17013" s="23"/>
      <c r="J17013" s="23"/>
      <c r="P17013" s="23"/>
      <c r="Q17013" s="23"/>
    </row>
    <row r="17014" spans="2:17" ht="12.5" x14ac:dyDescent="0.25">
      <c r="B17014" s="24">
        <v>2833</v>
      </c>
      <c r="C17014" s="24">
        <v>4454981</v>
      </c>
      <c r="I17014" s="23"/>
      <c r="J17014" s="23"/>
      <c r="P17014" s="23"/>
      <c r="Q17014" s="23"/>
    </row>
    <row r="17015" spans="2:17" ht="12.5" x14ac:dyDescent="0.25">
      <c r="B17015" s="24">
        <v>2833</v>
      </c>
      <c r="C17015" s="24">
        <v>4024317</v>
      </c>
      <c r="I17015" s="23"/>
      <c r="J17015" s="23"/>
      <c r="P17015" s="23"/>
      <c r="Q17015" s="23"/>
    </row>
    <row r="17016" spans="2:17" ht="12.5" x14ac:dyDescent="0.25">
      <c r="B17016" s="24">
        <v>2833</v>
      </c>
      <c r="C17016" s="24">
        <v>2985807</v>
      </c>
      <c r="I17016" s="23"/>
      <c r="J17016" s="23"/>
      <c r="P17016" s="23"/>
      <c r="Q17016" s="23"/>
    </row>
    <row r="17017" spans="2:17" ht="12.5" x14ac:dyDescent="0.25">
      <c r="B17017" s="24">
        <v>2833</v>
      </c>
      <c r="C17017" s="24">
        <v>3149238</v>
      </c>
      <c r="I17017" s="23"/>
      <c r="J17017" s="23"/>
      <c r="P17017" s="23"/>
      <c r="Q17017" s="23"/>
    </row>
    <row r="17018" spans="2:17" ht="12.5" x14ac:dyDescent="0.25">
      <c r="B17018" s="24">
        <v>2833</v>
      </c>
      <c r="C17018" s="24">
        <v>3588737</v>
      </c>
      <c r="I17018" s="23"/>
      <c r="J17018" s="23"/>
      <c r="P17018" s="23"/>
      <c r="Q17018" s="23"/>
    </row>
    <row r="17019" spans="2:17" ht="12.5" x14ac:dyDescent="0.25">
      <c r="B17019" s="24">
        <v>2833</v>
      </c>
      <c r="C17019" s="24">
        <v>3528409</v>
      </c>
      <c r="I17019" s="23"/>
      <c r="J17019" s="23"/>
      <c r="P17019" s="23"/>
      <c r="Q17019" s="23"/>
    </row>
    <row r="17020" spans="2:17" ht="12.5" x14ac:dyDescent="0.25">
      <c r="B17020" s="24">
        <v>2833</v>
      </c>
      <c r="C17020" s="24">
        <v>3796066</v>
      </c>
      <c r="I17020" s="23"/>
      <c r="J17020" s="23"/>
      <c r="P17020" s="23"/>
      <c r="Q17020" s="23"/>
    </row>
    <row r="17021" spans="2:17" ht="12.5" x14ac:dyDescent="0.25">
      <c r="B17021" s="24">
        <v>2833</v>
      </c>
      <c r="C17021" s="24">
        <v>3981448</v>
      </c>
      <c r="I17021" s="23"/>
      <c r="J17021" s="23"/>
      <c r="P17021" s="23"/>
      <c r="Q17021" s="23"/>
    </row>
    <row r="17022" spans="2:17" ht="12.5" x14ac:dyDescent="0.25">
      <c r="B17022" s="24">
        <v>2833</v>
      </c>
      <c r="C17022" s="24">
        <v>3303631</v>
      </c>
      <c r="I17022" s="23"/>
      <c r="J17022" s="23"/>
      <c r="P17022" s="23"/>
      <c r="Q17022" s="23"/>
    </row>
    <row r="17023" spans="2:17" ht="12.5" x14ac:dyDescent="0.25">
      <c r="B17023" s="24">
        <v>2833</v>
      </c>
      <c r="C17023" s="24">
        <v>4648806</v>
      </c>
      <c r="I17023" s="23"/>
      <c r="J17023" s="23"/>
      <c r="P17023" s="23"/>
      <c r="Q17023" s="23"/>
    </row>
    <row r="17024" spans="2:17" ht="12.5" x14ac:dyDescent="0.25">
      <c r="B17024" s="24">
        <v>2833</v>
      </c>
      <c r="C17024" s="24">
        <v>4234985</v>
      </c>
      <c r="I17024" s="23"/>
      <c r="J17024" s="23"/>
      <c r="P17024" s="23"/>
      <c r="Q17024" s="23"/>
    </row>
    <row r="17025" spans="2:17" ht="12.5" x14ac:dyDescent="0.25">
      <c r="B17025" s="24">
        <v>2833</v>
      </c>
      <c r="C17025" s="24">
        <v>3615304</v>
      </c>
      <c r="I17025" s="23"/>
      <c r="J17025" s="23"/>
      <c r="P17025" s="23"/>
      <c r="Q17025" s="23"/>
    </row>
    <row r="17026" spans="2:17" ht="12.5" x14ac:dyDescent="0.25">
      <c r="B17026" s="24">
        <v>2833</v>
      </c>
      <c r="C17026" s="24">
        <v>2987762</v>
      </c>
      <c r="I17026" s="23"/>
      <c r="J17026" s="23"/>
      <c r="P17026" s="23"/>
      <c r="Q17026" s="23"/>
    </row>
    <row r="17027" spans="2:17" ht="12.5" x14ac:dyDescent="0.25">
      <c r="B17027" s="24">
        <v>2833</v>
      </c>
      <c r="C17027" s="24">
        <v>5374169</v>
      </c>
      <c r="I17027" s="23"/>
      <c r="J17027" s="23"/>
      <c r="P17027" s="23"/>
      <c r="Q17027" s="23"/>
    </row>
    <row r="17028" spans="2:17" ht="12.5" x14ac:dyDescent="0.25">
      <c r="B17028" s="24">
        <v>2833</v>
      </c>
      <c r="C17028" s="24">
        <v>3750562</v>
      </c>
      <c r="I17028" s="23"/>
      <c r="J17028" s="23"/>
      <c r="P17028" s="23"/>
      <c r="Q17028" s="23"/>
    </row>
    <row r="17029" spans="2:17" ht="12.5" x14ac:dyDescent="0.25">
      <c r="B17029" s="24">
        <v>2833</v>
      </c>
      <c r="C17029" s="24">
        <v>4077870</v>
      </c>
      <c r="I17029" s="23"/>
      <c r="J17029" s="23"/>
      <c r="P17029" s="23"/>
      <c r="Q17029" s="23"/>
    </row>
    <row r="17030" spans="2:17" ht="12.5" x14ac:dyDescent="0.25">
      <c r="B17030" s="24">
        <v>2833</v>
      </c>
      <c r="C17030" s="24">
        <v>4238826</v>
      </c>
      <c r="I17030" s="23"/>
      <c r="J17030" s="23"/>
      <c r="P17030" s="23"/>
      <c r="Q17030" s="23"/>
    </row>
    <row r="17031" spans="2:17" ht="12.5" x14ac:dyDescent="0.25">
      <c r="B17031" s="24">
        <v>2833</v>
      </c>
      <c r="C17031" s="24">
        <v>3643318</v>
      </c>
      <c r="I17031" s="23"/>
      <c r="J17031" s="23"/>
      <c r="P17031" s="23"/>
      <c r="Q17031" s="23"/>
    </row>
    <row r="17032" spans="2:17" ht="12.5" x14ac:dyDescent="0.25">
      <c r="B17032" s="24">
        <v>2833</v>
      </c>
      <c r="C17032" s="24">
        <v>4084529</v>
      </c>
      <c r="I17032" s="23"/>
      <c r="J17032" s="23"/>
      <c r="P17032" s="23"/>
      <c r="Q17032" s="23"/>
    </row>
    <row r="17033" spans="2:17" ht="12.5" x14ac:dyDescent="0.25">
      <c r="B17033" s="24">
        <v>2833</v>
      </c>
      <c r="C17033" s="24">
        <v>4190784</v>
      </c>
      <c r="I17033" s="23"/>
      <c r="J17033" s="23"/>
      <c r="P17033" s="23"/>
      <c r="Q17033" s="23"/>
    </row>
    <row r="17034" spans="2:17" ht="12.5" x14ac:dyDescent="0.25">
      <c r="B17034" s="24">
        <v>2833</v>
      </c>
      <c r="C17034" s="24">
        <v>3345381</v>
      </c>
      <c r="I17034" s="23"/>
      <c r="J17034" s="23"/>
      <c r="P17034" s="23"/>
      <c r="Q17034" s="23"/>
    </row>
    <row r="17035" spans="2:17" ht="12.5" x14ac:dyDescent="0.25">
      <c r="B17035" s="24">
        <v>2833</v>
      </c>
      <c r="C17035" s="24">
        <v>4949980</v>
      </c>
      <c r="I17035" s="23"/>
      <c r="J17035" s="23"/>
      <c r="P17035" s="23"/>
      <c r="Q17035" s="23"/>
    </row>
    <row r="17036" spans="2:17" ht="12.5" x14ac:dyDescent="0.25">
      <c r="B17036" s="24">
        <v>2833</v>
      </c>
      <c r="C17036" s="24">
        <v>4508709</v>
      </c>
      <c r="I17036" s="23"/>
      <c r="J17036" s="23"/>
      <c r="P17036" s="23"/>
      <c r="Q17036" s="23"/>
    </row>
    <row r="17037" spans="2:17" ht="12.5" x14ac:dyDescent="0.25">
      <c r="B17037" s="24">
        <v>2833</v>
      </c>
      <c r="C17037" s="24">
        <v>4405205</v>
      </c>
      <c r="I17037" s="23"/>
      <c r="J17037" s="23"/>
      <c r="P17037" s="23"/>
      <c r="Q17037" s="23"/>
    </row>
    <row r="17038" spans="2:17" ht="12.5" x14ac:dyDescent="0.25">
      <c r="B17038" s="24">
        <v>2833</v>
      </c>
      <c r="C17038" s="24">
        <v>3896877</v>
      </c>
      <c r="I17038" s="23"/>
      <c r="J17038" s="23"/>
      <c r="P17038" s="23"/>
      <c r="Q17038" s="23"/>
    </row>
    <row r="17039" spans="2:17" ht="12.5" x14ac:dyDescent="0.25">
      <c r="B17039" s="24">
        <v>2833</v>
      </c>
      <c r="C17039" s="24">
        <v>6390960</v>
      </c>
      <c r="I17039" s="23"/>
      <c r="J17039" s="23"/>
      <c r="P17039" s="23"/>
      <c r="Q17039" s="23"/>
    </row>
    <row r="17040" spans="2:17" ht="12.5" x14ac:dyDescent="0.25">
      <c r="B17040" s="24">
        <v>2833</v>
      </c>
      <c r="C17040" s="24">
        <v>3456719</v>
      </c>
      <c r="I17040" s="23"/>
      <c r="J17040" s="23"/>
      <c r="P17040" s="23"/>
      <c r="Q17040" s="23"/>
    </row>
    <row r="17041" spans="2:17" ht="12.5" x14ac:dyDescent="0.25">
      <c r="B17041" s="24">
        <v>2833</v>
      </c>
      <c r="C17041" s="24">
        <v>4002517</v>
      </c>
      <c r="I17041" s="23"/>
      <c r="J17041" s="23"/>
      <c r="P17041" s="23"/>
      <c r="Q17041" s="23"/>
    </row>
    <row r="17042" spans="2:17" ht="12.5" x14ac:dyDescent="0.25">
      <c r="B17042" s="24">
        <v>2833</v>
      </c>
      <c r="C17042" s="24">
        <v>3857790</v>
      </c>
      <c r="I17042" s="23"/>
      <c r="J17042" s="23"/>
      <c r="P17042" s="23"/>
      <c r="Q17042" s="23"/>
    </row>
    <row r="17043" spans="2:17" ht="12.5" x14ac:dyDescent="0.25">
      <c r="B17043" s="24">
        <v>2833</v>
      </c>
      <c r="C17043" s="24">
        <v>4062796</v>
      </c>
      <c r="I17043" s="23"/>
      <c r="J17043" s="23"/>
      <c r="P17043" s="23"/>
      <c r="Q17043" s="23"/>
    </row>
    <row r="17044" spans="2:17" ht="12.5" x14ac:dyDescent="0.25">
      <c r="B17044" s="24">
        <v>2833</v>
      </c>
      <c r="C17044" s="24">
        <v>4380247</v>
      </c>
      <c r="I17044" s="23"/>
      <c r="J17044" s="23"/>
      <c r="P17044" s="23"/>
      <c r="Q17044" s="23"/>
    </row>
    <row r="17045" spans="2:17" ht="12.5" x14ac:dyDescent="0.25">
      <c r="B17045" s="24">
        <v>2833</v>
      </c>
      <c r="C17045" s="24">
        <v>4007239</v>
      </c>
      <c r="I17045" s="23"/>
      <c r="J17045" s="23"/>
      <c r="P17045" s="23"/>
      <c r="Q17045" s="23"/>
    </row>
    <row r="17046" spans="2:17" ht="12.5" x14ac:dyDescent="0.25">
      <c r="B17046" s="24">
        <v>2833</v>
      </c>
      <c r="C17046" s="24">
        <v>4842330</v>
      </c>
      <c r="I17046" s="23"/>
      <c r="J17046" s="23"/>
      <c r="P17046" s="23"/>
      <c r="Q17046" s="23"/>
    </row>
    <row r="17047" spans="2:17" ht="12.5" x14ac:dyDescent="0.25">
      <c r="B17047" s="24">
        <v>2833</v>
      </c>
      <c r="C17047" s="24">
        <v>4630365</v>
      </c>
      <c r="I17047" s="23"/>
      <c r="J17047" s="23"/>
      <c r="P17047" s="23"/>
      <c r="Q17047" s="23"/>
    </row>
    <row r="17048" spans="2:17" ht="12.5" x14ac:dyDescent="0.25">
      <c r="B17048" s="24">
        <v>2833</v>
      </c>
      <c r="C17048" s="24">
        <v>4551872</v>
      </c>
      <c r="I17048" s="23"/>
      <c r="J17048" s="23"/>
      <c r="P17048" s="23"/>
      <c r="Q17048" s="23"/>
    </row>
    <row r="17049" spans="2:17" ht="12.5" x14ac:dyDescent="0.25">
      <c r="B17049" s="24">
        <v>2833</v>
      </c>
      <c r="C17049" s="24">
        <v>3949820</v>
      </c>
      <c r="I17049" s="23"/>
      <c r="J17049" s="23"/>
      <c r="P17049" s="23"/>
      <c r="Q17049" s="23"/>
    </row>
    <row r="17050" spans="2:17" ht="12.5" x14ac:dyDescent="0.25">
      <c r="B17050" s="24">
        <v>2833</v>
      </c>
      <c r="C17050" s="24">
        <v>3975649</v>
      </c>
      <c r="I17050" s="23"/>
      <c r="J17050" s="23"/>
      <c r="P17050" s="23"/>
      <c r="Q17050" s="23"/>
    </row>
    <row r="17051" spans="2:17" ht="12.5" x14ac:dyDescent="0.25">
      <c r="B17051" s="24">
        <v>2833</v>
      </c>
      <c r="C17051" s="24">
        <v>4041486</v>
      </c>
      <c r="I17051" s="23"/>
      <c r="J17051" s="23"/>
      <c r="P17051" s="23"/>
      <c r="Q17051" s="23"/>
    </row>
    <row r="17052" spans="2:17" ht="12.5" x14ac:dyDescent="0.25">
      <c r="B17052" s="24">
        <v>2833</v>
      </c>
      <c r="C17052" s="24">
        <v>111317</v>
      </c>
      <c r="I17052" s="23"/>
      <c r="J17052" s="23"/>
      <c r="P17052" s="23"/>
      <c r="Q17052" s="23"/>
    </row>
    <row r="17053" spans="2:17" ht="12.5" x14ac:dyDescent="0.25">
      <c r="B17053" s="24">
        <v>2833</v>
      </c>
      <c r="C17053" s="24">
        <v>3988424</v>
      </c>
      <c r="I17053" s="23"/>
      <c r="J17053" s="23"/>
      <c r="P17053" s="23"/>
      <c r="Q17053" s="23"/>
    </row>
    <row r="17054" spans="2:17" ht="12.5" x14ac:dyDescent="0.25">
      <c r="B17054" s="24">
        <v>2833</v>
      </c>
      <c r="C17054" s="24">
        <v>3400213</v>
      </c>
      <c r="I17054" s="23"/>
      <c r="J17054" s="23"/>
      <c r="P17054" s="23"/>
      <c r="Q17054" s="23"/>
    </row>
    <row r="17055" spans="2:17" ht="12.5" x14ac:dyDescent="0.25">
      <c r="B17055" s="24">
        <v>2833</v>
      </c>
      <c r="C17055" s="24">
        <v>4993720</v>
      </c>
      <c r="I17055" s="23"/>
      <c r="J17055" s="23"/>
      <c r="P17055" s="23"/>
      <c r="Q17055" s="23"/>
    </row>
    <row r="17056" spans="2:17" ht="12.5" x14ac:dyDescent="0.25">
      <c r="B17056" s="24">
        <v>2833</v>
      </c>
      <c r="C17056" s="24">
        <v>3826539</v>
      </c>
      <c r="I17056" s="23"/>
      <c r="J17056" s="23"/>
      <c r="P17056" s="23"/>
      <c r="Q17056" s="23"/>
    </row>
    <row r="17057" spans="2:17" ht="12.5" x14ac:dyDescent="0.25">
      <c r="B17057" s="24">
        <v>2833</v>
      </c>
      <c r="C17057" s="24">
        <v>3805752</v>
      </c>
      <c r="I17057" s="23"/>
      <c r="J17057" s="23"/>
      <c r="P17057" s="23"/>
      <c r="Q17057" s="23"/>
    </row>
    <row r="17058" spans="2:17" ht="12.5" x14ac:dyDescent="0.25">
      <c r="B17058" s="24">
        <v>2833</v>
      </c>
      <c r="C17058" s="24">
        <v>3893500</v>
      </c>
      <c r="I17058" s="23"/>
      <c r="J17058" s="23"/>
      <c r="P17058" s="23"/>
      <c r="Q17058" s="23"/>
    </row>
    <row r="17059" spans="2:17" ht="12.5" x14ac:dyDescent="0.25">
      <c r="B17059" s="24">
        <v>2833</v>
      </c>
      <c r="C17059" s="24">
        <v>4328458</v>
      </c>
      <c r="I17059" s="23"/>
      <c r="J17059" s="23"/>
      <c r="P17059" s="23"/>
      <c r="Q17059" s="23"/>
    </row>
    <row r="17060" spans="2:17" ht="12.5" x14ac:dyDescent="0.25">
      <c r="B17060" s="24">
        <v>2833</v>
      </c>
      <c r="C17060" s="24">
        <v>3905861</v>
      </c>
      <c r="I17060" s="23"/>
      <c r="J17060" s="23"/>
      <c r="P17060" s="23"/>
      <c r="Q17060" s="23"/>
    </row>
    <row r="17061" spans="2:17" ht="12.5" x14ac:dyDescent="0.25">
      <c r="B17061" s="24">
        <v>2833</v>
      </c>
      <c r="C17061" s="24">
        <v>1963698</v>
      </c>
      <c r="I17061" s="23"/>
      <c r="J17061" s="23"/>
      <c r="P17061" s="23"/>
      <c r="Q17061" s="23"/>
    </row>
    <row r="17062" spans="2:17" ht="12.5" x14ac:dyDescent="0.25">
      <c r="B17062" s="24">
        <v>2833</v>
      </c>
      <c r="C17062" s="24">
        <v>3927675</v>
      </c>
      <c r="I17062" s="23"/>
      <c r="J17062" s="23"/>
      <c r="P17062" s="23"/>
      <c r="Q17062" s="23"/>
    </row>
    <row r="17063" spans="2:17" ht="12.5" x14ac:dyDescent="0.25">
      <c r="B17063" s="24">
        <v>2833</v>
      </c>
      <c r="C17063" s="24">
        <v>4417578</v>
      </c>
      <c r="I17063" s="23"/>
      <c r="J17063" s="23"/>
      <c r="P17063" s="23"/>
      <c r="Q17063" s="23"/>
    </row>
    <row r="17064" spans="2:17" ht="12.5" x14ac:dyDescent="0.25">
      <c r="B17064" s="24">
        <v>2833</v>
      </c>
      <c r="C17064" s="24">
        <v>2897391</v>
      </c>
      <c r="I17064" s="23"/>
      <c r="J17064" s="23"/>
      <c r="P17064" s="23"/>
      <c r="Q17064" s="23"/>
    </row>
    <row r="17065" spans="2:17" ht="12.5" x14ac:dyDescent="0.25">
      <c r="B17065" s="24">
        <v>2833</v>
      </c>
      <c r="C17065" s="24">
        <v>2997018</v>
      </c>
      <c r="I17065" s="23"/>
      <c r="J17065" s="23"/>
      <c r="P17065" s="23"/>
      <c r="Q17065" s="23"/>
    </row>
    <row r="17066" spans="2:17" ht="12.5" x14ac:dyDescent="0.25">
      <c r="B17066" s="24">
        <v>2833</v>
      </c>
      <c r="C17066" s="24">
        <v>3347851</v>
      </c>
      <c r="I17066" s="23"/>
      <c r="J17066" s="23"/>
      <c r="P17066" s="23"/>
      <c r="Q17066" s="23"/>
    </row>
    <row r="17067" spans="2:17" ht="12.5" x14ac:dyDescent="0.25">
      <c r="B17067" s="24">
        <v>2833</v>
      </c>
      <c r="C17067" s="24">
        <v>4278622</v>
      </c>
      <c r="I17067" s="23"/>
      <c r="J17067" s="23"/>
      <c r="P17067" s="23"/>
      <c r="Q17067" s="23"/>
    </row>
    <row r="17068" spans="2:17" ht="12.5" x14ac:dyDescent="0.25">
      <c r="B17068" s="24">
        <v>2833</v>
      </c>
      <c r="C17068" s="24">
        <v>4447624</v>
      </c>
      <c r="I17068" s="23"/>
      <c r="J17068" s="23"/>
      <c r="P17068" s="23"/>
      <c r="Q17068" s="23"/>
    </row>
    <row r="17069" spans="2:17" ht="12.5" x14ac:dyDescent="0.25">
      <c r="B17069" s="24">
        <v>2833</v>
      </c>
      <c r="C17069" s="24">
        <v>3352249</v>
      </c>
      <c r="I17069" s="23"/>
      <c r="J17069" s="23"/>
      <c r="P17069" s="23"/>
      <c r="Q17069" s="23"/>
    </row>
    <row r="17070" spans="2:17" ht="12.5" x14ac:dyDescent="0.25">
      <c r="B17070" s="24">
        <v>2833</v>
      </c>
      <c r="C17070" s="24">
        <v>2575578</v>
      </c>
      <c r="I17070" s="23"/>
      <c r="J17070" s="23"/>
      <c r="P17070" s="23"/>
      <c r="Q17070" s="23"/>
    </row>
    <row r="17071" spans="2:17" ht="12.5" x14ac:dyDescent="0.25">
      <c r="B17071" s="24">
        <v>2833</v>
      </c>
      <c r="C17071" s="24">
        <v>4459393</v>
      </c>
      <c r="I17071" s="23"/>
      <c r="J17071" s="23"/>
      <c r="P17071" s="23"/>
      <c r="Q17071" s="23"/>
    </row>
    <row r="17072" spans="2:17" ht="12.5" x14ac:dyDescent="0.25">
      <c r="B17072" s="24">
        <v>2833</v>
      </c>
      <c r="C17072" s="24">
        <v>4042218</v>
      </c>
      <c r="I17072" s="23"/>
      <c r="J17072" s="23"/>
      <c r="P17072" s="23"/>
      <c r="Q17072" s="23"/>
    </row>
    <row r="17073" spans="2:17" ht="12.5" x14ac:dyDescent="0.25">
      <c r="B17073" s="24">
        <v>2833</v>
      </c>
      <c r="C17073" s="24">
        <v>4014459</v>
      </c>
      <c r="I17073" s="23"/>
      <c r="J17073" s="23"/>
      <c r="P17073" s="23"/>
      <c r="Q17073" s="23"/>
    </row>
    <row r="17074" spans="2:17" ht="12.5" x14ac:dyDescent="0.25">
      <c r="B17074" s="24">
        <v>2833</v>
      </c>
      <c r="C17074" s="24">
        <v>4110805</v>
      </c>
      <c r="I17074" s="23"/>
      <c r="J17074" s="23"/>
      <c r="P17074" s="23"/>
      <c r="Q17074" s="23"/>
    </row>
    <row r="17075" spans="2:17" ht="12.5" x14ac:dyDescent="0.25">
      <c r="B17075" s="24">
        <v>2833</v>
      </c>
      <c r="C17075" s="24">
        <v>4762243</v>
      </c>
      <c r="I17075" s="23"/>
      <c r="J17075" s="23"/>
      <c r="P17075" s="23"/>
      <c r="Q17075" s="23"/>
    </row>
    <row r="17076" spans="2:17" ht="12.5" x14ac:dyDescent="0.25">
      <c r="B17076" s="24">
        <v>2833</v>
      </c>
      <c r="C17076" s="24">
        <v>4841854</v>
      </c>
      <c r="I17076" s="23"/>
      <c r="J17076" s="23"/>
      <c r="P17076" s="23"/>
      <c r="Q17076" s="23"/>
    </row>
    <row r="17077" spans="2:17" ht="12.5" x14ac:dyDescent="0.25">
      <c r="B17077" s="24">
        <v>2833</v>
      </c>
      <c r="C17077" s="24">
        <v>4157349</v>
      </c>
      <c r="I17077" s="23"/>
      <c r="J17077" s="23"/>
      <c r="P17077" s="23"/>
      <c r="Q17077" s="23"/>
    </row>
    <row r="17078" spans="2:17" ht="12.5" x14ac:dyDescent="0.25">
      <c r="B17078" s="24">
        <v>2833</v>
      </c>
      <c r="C17078" s="24">
        <v>4064499</v>
      </c>
      <c r="I17078" s="23"/>
      <c r="J17078" s="23"/>
      <c r="P17078" s="23"/>
      <c r="Q17078" s="23"/>
    </row>
    <row r="17079" spans="2:17" ht="12.5" x14ac:dyDescent="0.25">
      <c r="B17079" s="24">
        <v>2833</v>
      </c>
      <c r="C17079" s="24">
        <v>3916217</v>
      </c>
      <c r="I17079" s="23"/>
      <c r="J17079" s="23"/>
      <c r="P17079" s="23"/>
      <c r="Q17079" s="23"/>
    </row>
    <row r="17080" spans="2:17" ht="12.5" x14ac:dyDescent="0.25">
      <c r="B17080" s="24">
        <v>2833</v>
      </c>
      <c r="C17080" s="24">
        <v>3632099</v>
      </c>
      <c r="I17080" s="23"/>
      <c r="J17080" s="23"/>
      <c r="P17080" s="23"/>
      <c r="Q17080" s="23"/>
    </row>
    <row r="17081" spans="2:17" ht="12.5" x14ac:dyDescent="0.25">
      <c r="B17081" s="24">
        <v>2833</v>
      </c>
      <c r="C17081" s="24">
        <v>3998900</v>
      </c>
      <c r="I17081" s="23"/>
      <c r="J17081" s="23"/>
      <c r="P17081" s="23"/>
      <c r="Q17081" s="23"/>
    </row>
    <row r="17082" spans="2:17" ht="12.5" x14ac:dyDescent="0.25">
      <c r="B17082" s="24">
        <v>2833</v>
      </c>
      <c r="C17082" s="24">
        <v>3127197</v>
      </c>
      <c r="I17082" s="23"/>
      <c r="J17082" s="23"/>
      <c r="P17082" s="23"/>
      <c r="Q17082" s="23"/>
    </row>
    <row r="17083" spans="2:17" ht="12.5" x14ac:dyDescent="0.25">
      <c r="B17083" s="24">
        <v>2833</v>
      </c>
      <c r="C17083" s="24">
        <v>3758817</v>
      </c>
      <c r="I17083" s="23"/>
      <c r="J17083" s="23"/>
      <c r="P17083" s="23"/>
      <c r="Q17083" s="23"/>
    </row>
    <row r="17084" spans="2:17" ht="12.5" x14ac:dyDescent="0.25">
      <c r="B17084" s="24">
        <v>2833</v>
      </c>
      <c r="C17084" s="24">
        <v>4140768</v>
      </c>
      <c r="I17084" s="23"/>
      <c r="J17084" s="23"/>
      <c r="P17084" s="23"/>
      <c r="Q17084" s="23"/>
    </row>
    <row r="17085" spans="2:17" ht="12.5" x14ac:dyDescent="0.25">
      <c r="B17085" s="24">
        <v>2833</v>
      </c>
      <c r="C17085" s="24">
        <v>4303789</v>
      </c>
      <c r="I17085" s="23"/>
      <c r="J17085" s="23"/>
      <c r="P17085" s="23"/>
      <c r="Q17085" s="23"/>
    </row>
    <row r="17086" spans="2:17" ht="12.5" x14ac:dyDescent="0.25">
      <c r="B17086" s="24">
        <v>2833</v>
      </c>
      <c r="C17086" s="24">
        <v>5054166</v>
      </c>
      <c r="I17086" s="23"/>
      <c r="J17086" s="23"/>
      <c r="P17086" s="23"/>
      <c r="Q17086" s="23"/>
    </row>
    <row r="17087" spans="2:17" ht="12.5" x14ac:dyDescent="0.25">
      <c r="B17087" s="24">
        <v>2833</v>
      </c>
      <c r="C17087" s="24">
        <v>3152344</v>
      </c>
      <c r="I17087" s="23"/>
      <c r="J17087" s="23"/>
      <c r="P17087" s="23"/>
      <c r="Q17087" s="23"/>
    </row>
    <row r="17088" spans="2:17" ht="12.5" x14ac:dyDescent="0.25">
      <c r="B17088" s="24">
        <v>2833</v>
      </c>
      <c r="C17088" s="24">
        <v>4604749</v>
      </c>
      <c r="I17088" s="23"/>
      <c r="J17088" s="23"/>
      <c r="P17088" s="23"/>
      <c r="Q17088" s="23"/>
    </row>
    <row r="17089" spans="2:17" ht="12.5" x14ac:dyDescent="0.25">
      <c r="B17089" s="24">
        <v>2833</v>
      </c>
      <c r="C17089" s="24">
        <v>4426994</v>
      </c>
      <c r="I17089" s="23"/>
      <c r="J17089" s="23"/>
      <c r="P17089" s="23"/>
      <c r="Q17089" s="23"/>
    </row>
    <row r="17090" spans="2:17" ht="12.5" x14ac:dyDescent="0.25">
      <c r="B17090" s="24">
        <v>2833</v>
      </c>
      <c r="C17090" s="24">
        <v>4180528</v>
      </c>
      <c r="I17090" s="23"/>
      <c r="J17090" s="23"/>
      <c r="P17090" s="23"/>
      <c r="Q17090" s="23"/>
    </row>
    <row r="17091" spans="2:17" ht="12.5" x14ac:dyDescent="0.25">
      <c r="B17091" s="24">
        <v>2833</v>
      </c>
      <c r="C17091" s="24">
        <v>3874407</v>
      </c>
      <c r="I17091" s="23"/>
      <c r="J17091" s="23"/>
      <c r="P17091" s="23"/>
      <c r="Q17091" s="23"/>
    </row>
    <row r="17092" spans="2:17" ht="12.5" x14ac:dyDescent="0.25">
      <c r="B17092" s="24">
        <v>2833</v>
      </c>
      <c r="C17092" s="24">
        <v>4653527</v>
      </c>
      <c r="I17092" s="23"/>
      <c r="J17092" s="23"/>
      <c r="P17092" s="23"/>
      <c r="Q17092" s="23"/>
    </row>
    <row r="17093" spans="2:17" ht="12.5" x14ac:dyDescent="0.25">
      <c r="B17093" s="24">
        <v>2833</v>
      </c>
      <c r="C17093" s="24">
        <v>3367244</v>
      </c>
      <c r="I17093" s="23"/>
      <c r="J17093" s="23"/>
      <c r="P17093" s="23"/>
      <c r="Q17093" s="23"/>
    </row>
    <row r="17094" spans="2:17" ht="12.5" x14ac:dyDescent="0.25">
      <c r="B17094" s="24">
        <v>2833</v>
      </c>
      <c r="C17094" s="24">
        <v>4366338</v>
      </c>
      <c r="I17094" s="23"/>
      <c r="J17094" s="23"/>
      <c r="P17094" s="23"/>
      <c r="Q17094" s="23"/>
    </row>
    <row r="17095" spans="2:17" ht="12.5" x14ac:dyDescent="0.25">
      <c r="B17095" s="24">
        <v>2833</v>
      </c>
      <c r="C17095" s="24">
        <v>3859773</v>
      </c>
      <c r="I17095" s="23"/>
      <c r="J17095" s="23"/>
      <c r="P17095" s="23"/>
      <c r="Q17095" s="23"/>
    </row>
    <row r="17096" spans="2:17" ht="12.5" x14ac:dyDescent="0.25">
      <c r="B17096" s="24">
        <v>2833</v>
      </c>
      <c r="C17096" s="24">
        <v>3009175</v>
      </c>
      <c r="I17096" s="23"/>
      <c r="J17096" s="23"/>
      <c r="P17096" s="23"/>
      <c r="Q17096" s="23"/>
    </row>
    <row r="17097" spans="2:17" ht="12.5" x14ac:dyDescent="0.25">
      <c r="B17097" s="24">
        <v>2833</v>
      </c>
      <c r="C17097" s="24">
        <v>2990654</v>
      </c>
      <c r="I17097" s="23"/>
      <c r="J17097" s="23"/>
      <c r="P17097" s="23"/>
      <c r="Q17097" s="23"/>
    </row>
    <row r="17098" spans="2:17" ht="12.5" x14ac:dyDescent="0.25">
      <c r="B17098" s="24">
        <v>2833</v>
      </c>
      <c r="C17098" s="24">
        <v>3304518</v>
      </c>
      <c r="I17098" s="23"/>
      <c r="J17098" s="23"/>
      <c r="P17098" s="23"/>
      <c r="Q17098" s="23"/>
    </row>
    <row r="17099" spans="2:17" ht="12.5" x14ac:dyDescent="0.25">
      <c r="B17099" s="24">
        <v>2833</v>
      </c>
      <c r="C17099" s="24">
        <v>4280504</v>
      </c>
      <c r="I17099" s="23"/>
      <c r="J17099" s="23"/>
      <c r="P17099" s="23"/>
      <c r="Q17099" s="23"/>
    </row>
    <row r="17100" spans="2:17" ht="12.5" x14ac:dyDescent="0.25">
      <c r="B17100" s="24">
        <v>2833</v>
      </c>
      <c r="C17100" s="24">
        <v>3518366</v>
      </c>
      <c r="I17100" s="23"/>
      <c r="J17100" s="23"/>
      <c r="P17100" s="23"/>
      <c r="Q17100" s="23"/>
    </row>
    <row r="17101" spans="2:17" ht="12.5" x14ac:dyDescent="0.25">
      <c r="B17101" s="24">
        <v>2833</v>
      </c>
      <c r="C17101" s="24">
        <v>3933166</v>
      </c>
      <c r="I17101" s="23"/>
      <c r="J17101" s="23"/>
      <c r="P17101" s="23"/>
      <c r="Q17101" s="23"/>
    </row>
    <row r="17102" spans="2:17" ht="12.5" x14ac:dyDescent="0.25">
      <c r="B17102" s="24">
        <v>2833</v>
      </c>
      <c r="C17102" s="24">
        <v>3229806</v>
      </c>
      <c r="I17102" s="23"/>
      <c r="J17102" s="23"/>
      <c r="P17102" s="23"/>
      <c r="Q17102" s="23"/>
    </row>
    <row r="17103" spans="2:17" ht="12.5" x14ac:dyDescent="0.25">
      <c r="B17103" s="24">
        <v>2833</v>
      </c>
      <c r="C17103" s="24">
        <v>3611370</v>
      </c>
      <c r="I17103" s="23"/>
      <c r="J17103" s="23"/>
      <c r="P17103" s="23"/>
      <c r="Q17103" s="23"/>
    </row>
    <row r="17104" spans="2:17" ht="12.5" x14ac:dyDescent="0.25">
      <c r="B17104" s="24">
        <v>2833</v>
      </c>
      <c r="C17104" s="24">
        <v>4141144</v>
      </c>
      <c r="I17104" s="23"/>
      <c r="J17104" s="23"/>
      <c r="P17104" s="23"/>
      <c r="Q17104" s="23"/>
    </row>
    <row r="17105" spans="2:17" ht="12.5" x14ac:dyDescent="0.25">
      <c r="B17105" s="24">
        <v>2833</v>
      </c>
      <c r="C17105" s="24">
        <v>4501530</v>
      </c>
      <c r="I17105" s="23"/>
      <c r="J17105" s="23"/>
      <c r="P17105" s="23"/>
      <c r="Q17105" s="23"/>
    </row>
    <row r="17106" spans="2:17" ht="12.5" x14ac:dyDescent="0.25">
      <c r="B17106" s="24">
        <v>2833</v>
      </c>
      <c r="C17106" s="24">
        <v>4151615</v>
      </c>
      <c r="I17106" s="23"/>
      <c r="J17106" s="23"/>
      <c r="P17106" s="23"/>
      <c r="Q17106" s="23"/>
    </row>
    <row r="17107" spans="2:17" ht="12.5" x14ac:dyDescent="0.25">
      <c r="B17107" s="24">
        <v>2833</v>
      </c>
      <c r="C17107" s="24">
        <v>3175970</v>
      </c>
      <c r="I17107" s="23"/>
      <c r="J17107" s="23"/>
      <c r="P17107" s="23"/>
      <c r="Q17107" s="23"/>
    </row>
    <row r="17108" spans="2:17" ht="12.5" x14ac:dyDescent="0.25">
      <c r="B17108" s="24">
        <v>2833</v>
      </c>
      <c r="C17108" s="24">
        <v>4071615</v>
      </c>
      <c r="I17108" s="23"/>
      <c r="J17108" s="23"/>
      <c r="P17108" s="23"/>
      <c r="Q17108" s="23"/>
    </row>
    <row r="17109" spans="2:17" ht="12.5" x14ac:dyDescent="0.25">
      <c r="B17109" s="24">
        <v>2833</v>
      </c>
      <c r="C17109" s="24">
        <v>4920988</v>
      </c>
      <c r="I17109" s="23"/>
      <c r="J17109" s="23"/>
      <c r="P17109" s="23"/>
      <c r="Q17109" s="23"/>
    </row>
    <row r="17110" spans="2:17" ht="12.5" x14ac:dyDescent="0.25">
      <c r="B17110" s="24">
        <v>2833</v>
      </c>
      <c r="C17110" s="24">
        <v>3436272</v>
      </c>
      <c r="I17110" s="23"/>
      <c r="J17110" s="23"/>
      <c r="P17110" s="23"/>
      <c r="Q17110" s="23"/>
    </row>
    <row r="17111" spans="2:17" ht="12.5" x14ac:dyDescent="0.25">
      <c r="B17111" s="24">
        <v>2833</v>
      </c>
      <c r="C17111" s="24">
        <v>3455141</v>
      </c>
      <c r="I17111" s="23"/>
      <c r="J17111" s="23"/>
      <c r="P17111" s="23"/>
      <c r="Q17111" s="23"/>
    </row>
    <row r="17112" spans="2:17" ht="12.5" x14ac:dyDescent="0.25">
      <c r="B17112" s="24">
        <v>2833</v>
      </c>
      <c r="C17112" s="24">
        <v>4147125</v>
      </c>
      <c r="I17112" s="23"/>
      <c r="J17112" s="23"/>
      <c r="P17112" s="23"/>
      <c r="Q17112" s="23"/>
    </row>
    <row r="17113" spans="2:17" ht="12.5" x14ac:dyDescent="0.25">
      <c r="B17113" s="24">
        <v>2833</v>
      </c>
      <c r="C17113" s="24">
        <v>4108313</v>
      </c>
      <c r="I17113" s="23"/>
      <c r="J17113" s="23"/>
      <c r="P17113" s="23"/>
      <c r="Q17113" s="23"/>
    </row>
    <row r="17114" spans="2:17" ht="12.5" x14ac:dyDescent="0.25">
      <c r="B17114" s="24">
        <v>2833</v>
      </c>
      <c r="C17114" s="24">
        <v>5448117</v>
      </c>
      <c r="I17114" s="23"/>
      <c r="J17114" s="23"/>
      <c r="P17114" s="23"/>
      <c r="Q17114" s="23"/>
    </row>
    <row r="17115" spans="2:17" ht="12.5" x14ac:dyDescent="0.25">
      <c r="B17115" s="24">
        <v>2833</v>
      </c>
      <c r="C17115" s="24">
        <v>3836064</v>
      </c>
      <c r="I17115" s="23"/>
      <c r="J17115" s="23"/>
      <c r="P17115" s="23"/>
      <c r="Q17115" s="23"/>
    </row>
    <row r="17116" spans="2:17" ht="12.5" x14ac:dyDescent="0.25">
      <c r="B17116" s="24">
        <v>2833</v>
      </c>
      <c r="C17116" s="24">
        <v>3076016</v>
      </c>
      <c r="I17116" s="23"/>
      <c r="J17116" s="23"/>
      <c r="P17116" s="23"/>
      <c r="Q17116" s="23"/>
    </row>
    <row r="17117" spans="2:17" ht="12.5" x14ac:dyDescent="0.25">
      <c r="B17117" s="24">
        <v>2833</v>
      </c>
      <c r="C17117" s="24">
        <v>4094410</v>
      </c>
      <c r="I17117" s="23"/>
      <c r="J17117" s="23"/>
      <c r="P17117" s="23"/>
      <c r="Q17117" s="23"/>
    </row>
    <row r="17118" spans="2:17" ht="12.5" x14ac:dyDescent="0.25">
      <c r="B17118" s="24">
        <v>2833</v>
      </c>
      <c r="C17118" s="24">
        <v>3671542</v>
      </c>
      <c r="I17118" s="23"/>
      <c r="J17118" s="23"/>
      <c r="P17118" s="23"/>
      <c r="Q17118" s="23"/>
    </row>
    <row r="17119" spans="2:17" ht="12.5" x14ac:dyDescent="0.25">
      <c r="B17119" s="24">
        <v>2833</v>
      </c>
      <c r="C17119" s="24">
        <v>5228581</v>
      </c>
      <c r="I17119" s="23"/>
      <c r="J17119" s="23"/>
      <c r="P17119" s="23"/>
      <c r="Q17119" s="23"/>
    </row>
    <row r="17120" spans="2:17" ht="12.5" x14ac:dyDescent="0.25">
      <c r="B17120" s="24">
        <v>2833</v>
      </c>
      <c r="C17120" s="24">
        <v>3977143</v>
      </c>
      <c r="I17120" s="23"/>
      <c r="J17120" s="23"/>
      <c r="P17120" s="23"/>
      <c r="Q17120" s="23"/>
    </row>
    <row r="17121" spans="2:17" ht="12.5" x14ac:dyDescent="0.25">
      <c r="B17121" s="24">
        <v>2833</v>
      </c>
      <c r="C17121" s="24">
        <v>4199371</v>
      </c>
      <c r="I17121" s="23"/>
      <c r="J17121" s="23"/>
      <c r="P17121" s="23"/>
      <c r="Q17121" s="23"/>
    </row>
    <row r="17122" spans="2:17" ht="12.5" x14ac:dyDescent="0.25">
      <c r="B17122" s="24">
        <v>2833</v>
      </c>
      <c r="C17122" s="24">
        <v>4323280</v>
      </c>
      <c r="I17122" s="23"/>
      <c r="J17122" s="23"/>
      <c r="P17122" s="23"/>
      <c r="Q17122" s="23"/>
    </row>
    <row r="17123" spans="2:17" ht="12.5" x14ac:dyDescent="0.25">
      <c r="B17123" s="24">
        <v>2833</v>
      </c>
      <c r="C17123" s="24">
        <v>4397610</v>
      </c>
      <c r="I17123" s="23"/>
      <c r="J17123" s="23"/>
      <c r="P17123" s="23"/>
      <c r="Q17123" s="23"/>
    </row>
    <row r="17124" spans="2:17" ht="12.5" x14ac:dyDescent="0.25">
      <c r="B17124" s="24">
        <v>2833</v>
      </c>
      <c r="C17124" s="24">
        <v>3864803</v>
      </c>
      <c r="I17124" s="23"/>
      <c r="J17124" s="23"/>
      <c r="P17124" s="23"/>
      <c r="Q17124" s="23"/>
    </row>
    <row r="17125" spans="2:17" ht="12.5" x14ac:dyDescent="0.25">
      <c r="B17125" s="24">
        <v>2833</v>
      </c>
      <c r="C17125" s="24">
        <v>3689522</v>
      </c>
      <c r="I17125" s="23"/>
      <c r="J17125" s="23"/>
      <c r="P17125" s="23"/>
      <c r="Q17125" s="23"/>
    </row>
    <row r="17126" spans="2:17" ht="12.5" x14ac:dyDescent="0.25">
      <c r="B17126" s="24">
        <v>2833</v>
      </c>
      <c r="C17126" s="24">
        <v>4751695</v>
      </c>
      <c r="I17126" s="23"/>
      <c r="J17126" s="23"/>
      <c r="P17126" s="23"/>
      <c r="Q17126" s="23"/>
    </row>
    <row r="17127" spans="2:17" ht="12.5" x14ac:dyDescent="0.25">
      <c r="B17127" s="24">
        <v>2833</v>
      </c>
      <c r="C17127" s="24">
        <v>4850312</v>
      </c>
      <c r="I17127" s="23"/>
      <c r="J17127" s="23"/>
      <c r="P17127" s="23"/>
      <c r="Q17127" s="23"/>
    </row>
    <row r="17128" spans="2:17" ht="12.5" x14ac:dyDescent="0.25">
      <c r="B17128" s="24">
        <v>2833</v>
      </c>
      <c r="C17128" s="24">
        <v>3400107</v>
      </c>
      <c r="I17128" s="23"/>
      <c r="J17128" s="23"/>
      <c r="P17128" s="23"/>
      <c r="Q17128" s="23"/>
    </row>
    <row r="17129" spans="2:17" ht="12.5" x14ac:dyDescent="0.25">
      <c r="B17129" s="24">
        <v>2833</v>
      </c>
      <c r="C17129" s="24">
        <v>3641031</v>
      </c>
      <c r="I17129" s="23"/>
      <c r="J17129" s="23"/>
      <c r="P17129" s="23"/>
      <c r="Q17129" s="23"/>
    </row>
    <row r="17130" spans="2:17" ht="12.5" x14ac:dyDescent="0.25">
      <c r="B17130" s="24">
        <v>2833</v>
      </c>
      <c r="C17130" s="24">
        <v>3867511</v>
      </c>
      <c r="I17130" s="23"/>
      <c r="J17130" s="23"/>
      <c r="P17130" s="23"/>
      <c r="Q17130" s="23"/>
    </row>
    <row r="17131" spans="2:17" ht="12.5" x14ac:dyDescent="0.25">
      <c r="B17131" s="24">
        <v>2833</v>
      </c>
      <c r="C17131" s="24">
        <v>4234445</v>
      </c>
      <c r="I17131" s="23"/>
      <c r="J17131" s="23"/>
      <c r="P17131" s="23"/>
      <c r="Q17131" s="23"/>
    </row>
    <row r="17132" spans="2:17" ht="12.5" x14ac:dyDescent="0.25">
      <c r="B17132" s="24">
        <v>2833</v>
      </c>
      <c r="C17132" s="24">
        <v>4998032</v>
      </c>
      <c r="I17132" s="23"/>
      <c r="J17132" s="23"/>
      <c r="P17132" s="23"/>
      <c r="Q17132" s="23"/>
    </row>
    <row r="17133" spans="2:17" ht="12.5" x14ac:dyDescent="0.25">
      <c r="B17133" s="24">
        <v>2833</v>
      </c>
      <c r="C17133" s="24">
        <v>3633947</v>
      </c>
      <c r="I17133" s="23"/>
      <c r="J17133" s="23"/>
      <c r="P17133" s="23"/>
      <c r="Q17133" s="23"/>
    </row>
    <row r="17134" spans="2:17" ht="12.5" x14ac:dyDescent="0.25">
      <c r="B17134" s="24">
        <v>2833</v>
      </c>
      <c r="C17134" s="24">
        <v>3759456</v>
      </c>
      <c r="I17134" s="23"/>
      <c r="J17134" s="23"/>
      <c r="P17134" s="23"/>
      <c r="Q17134" s="23"/>
    </row>
    <row r="17135" spans="2:17" ht="12.5" x14ac:dyDescent="0.25">
      <c r="B17135" s="24">
        <v>2833</v>
      </c>
      <c r="C17135" s="24">
        <v>4094664</v>
      </c>
      <c r="I17135" s="23"/>
      <c r="J17135" s="23"/>
      <c r="P17135" s="23"/>
      <c r="Q17135" s="23"/>
    </row>
    <row r="17136" spans="2:17" ht="12.5" x14ac:dyDescent="0.25">
      <c r="B17136" s="24">
        <v>2833</v>
      </c>
      <c r="C17136" s="24">
        <v>3836261</v>
      </c>
      <c r="I17136" s="23"/>
      <c r="J17136" s="23"/>
      <c r="P17136" s="23"/>
      <c r="Q17136" s="23"/>
    </row>
    <row r="17137" spans="2:17" ht="12.5" x14ac:dyDescent="0.25">
      <c r="B17137" s="24">
        <v>2833</v>
      </c>
      <c r="C17137" s="24">
        <v>3338233</v>
      </c>
      <c r="I17137" s="23"/>
      <c r="J17137" s="23"/>
      <c r="P17137" s="23"/>
      <c r="Q17137" s="23"/>
    </row>
    <row r="17138" spans="2:17" ht="12.5" x14ac:dyDescent="0.25">
      <c r="B17138" s="24">
        <v>2833</v>
      </c>
      <c r="C17138" s="24">
        <v>4057346</v>
      </c>
      <c r="I17138" s="23"/>
      <c r="J17138" s="23"/>
      <c r="P17138" s="23"/>
      <c r="Q17138" s="23"/>
    </row>
    <row r="17139" spans="2:17" ht="12.5" x14ac:dyDescent="0.25">
      <c r="B17139" s="24">
        <v>2833</v>
      </c>
      <c r="C17139" s="24">
        <v>4662420</v>
      </c>
      <c r="I17139" s="23"/>
      <c r="J17139" s="23"/>
      <c r="P17139" s="23"/>
      <c r="Q17139" s="23"/>
    </row>
    <row r="17140" spans="2:17" ht="12.5" x14ac:dyDescent="0.25">
      <c r="B17140" s="24">
        <v>2833</v>
      </c>
      <c r="C17140" s="24">
        <v>4334673</v>
      </c>
      <c r="I17140" s="23"/>
      <c r="J17140" s="23"/>
      <c r="P17140" s="23"/>
      <c r="Q17140" s="23"/>
    </row>
    <row r="17141" spans="2:17" ht="12.5" x14ac:dyDescent="0.25">
      <c r="B17141" s="24">
        <v>2833</v>
      </c>
      <c r="C17141" s="24">
        <v>5368661</v>
      </c>
      <c r="I17141" s="23"/>
      <c r="J17141" s="23"/>
      <c r="P17141" s="23"/>
      <c r="Q17141" s="23"/>
    </row>
    <row r="17142" spans="2:17" ht="12.5" x14ac:dyDescent="0.25">
      <c r="B17142" s="24">
        <v>2833</v>
      </c>
      <c r="C17142" s="24">
        <v>3915412</v>
      </c>
      <c r="I17142" s="23"/>
      <c r="J17142" s="23"/>
      <c r="P17142" s="23"/>
      <c r="Q17142" s="23"/>
    </row>
    <row r="17143" spans="2:17" ht="12.5" x14ac:dyDescent="0.25">
      <c r="B17143" s="24">
        <v>2833</v>
      </c>
      <c r="C17143" s="24">
        <v>3997895</v>
      </c>
      <c r="I17143" s="23"/>
      <c r="J17143" s="23"/>
      <c r="P17143" s="23"/>
      <c r="Q17143" s="23"/>
    </row>
    <row r="17144" spans="2:17" ht="12.5" x14ac:dyDescent="0.25">
      <c r="B17144" s="24">
        <v>2833</v>
      </c>
      <c r="C17144" s="24">
        <v>3367380</v>
      </c>
      <c r="I17144" s="23"/>
      <c r="J17144" s="23"/>
      <c r="P17144" s="23"/>
      <c r="Q17144" s="23"/>
    </row>
    <row r="17145" spans="2:17" ht="12.5" x14ac:dyDescent="0.25">
      <c r="B17145" s="24">
        <v>2833</v>
      </c>
      <c r="C17145" s="24">
        <v>4093160</v>
      </c>
      <c r="I17145" s="23"/>
      <c r="J17145" s="23"/>
      <c r="P17145" s="23"/>
      <c r="Q17145" s="23"/>
    </row>
    <row r="17146" spans="2:17" ht="12.5" x14ac:dyDescent="0.25">
      <c r="B17146" s="24">
        <v>2833</v>
      </c>
      <c r="C17146" s="24">
        <v>4677376</v>
      </c>
      <c r="I17146" s="23"/>
      <c r="J17146" s="23"/>
      <c r="P17146" s="23"/>
      <c r="Q17146" s="23"/>
    </row>
    <row r="17147" spans="2:17" ht="12.5" x14ac:dyDescent="0.25">
      <c r="B17147" s="24">
        <v>2833</v>
      </c>
      <c r="C17147" s="24">
        <v>3279861</v>
      </c>
      <c r="I17147" s="23"/>
      <c r="J17147" s="23"/>
      <c r="P17147" s="23"/>
      <c r="Q17147" s="23"/>
    </row>
    <row r="17148" spans="2:17" ht="12.5" x14ac:dyDescent="0.25">
      <c r="B17148" s="24">
        <v>2833</v>
      </c>
      <c r="C17148" s="24">
        <v>4068802</v>
      </c>
      <c r="I17148" s="23"/>
      <c r="J17148" s="23"/>
      <c r="P17148" s="23"/>
      <c r="Q17148" s="23"/>
    </row>
    <row r="17149" spans="2:17" ht="12.5" x14ac:dyDescent="0.25">
      <c r="B17149" s="24">
        <v>2833</v>
      </c>
      <c r="C17149" s="24">
        <v>4567916</v>
      </c>
      <c r="I17149" s="23"/>
      <c r="J17149" s="23"/>
      <c r="P17149" s="23"/>
      <c r="Q17149" s="23"/>
    </row>
    <row r="17150" spans="2:17" ht="12.5" x14ac:dyDescent="0.25">
      <c r="B17150" s="24">
        <v>2833</v>
      </c>
      <c r="C17150" s="24">
        <v>4258509</v>
      </c>
      <c r="I17150" s="23"/>
      <c r="J17150" s="23"/>
      <c r="P17150" s="23"/>
      <c r="Q17150" s="23"/>
    </row>
    <row r="17151" spans="2:17" ht="12.5" x14ac:dyDescent="0.25">
      <c r="B17151" s="24">
        <v>2833</v>
      </c>
      <c r="C17151" s="24">
        <v>4420112</v>
      </c>
      <c r="I17151" s="23"/>
      <c r="J17151" s="23"/>
      <c r="P17151" s="23"/>
      <c r="Q17151" s="23"/>
    </row>
    <row r="17152" spans="2:17" ht="12.5" x14ac:dyDescent="0.25">
      <c r="B17152" s="24">
        <v>2833</v>
      </c>
      <c r="C17152" s="24">
        <v>3925394</v>
      </c>
      <c r="I17152" s="23"/>
      <c r="J17152" s="23"/>
      <c r="P17152" s="23"/>
      <c r="Q17152" s="23"/>
    </row>
    <row r="17153" spans="2:17" ht="12.5" x14ac:dyDescent="0.25">
      <c r="B17153" s="24">
        <v>2833</v>
      </c>
      <c r="C17153" s="24">
        <v>3822565</v>
      </c>
      <c r="I17153" s="23"/>
      <c r="J17153" s="23"/>
      <c r="P17153" s="23"/>
      <c r="Q17153" s="23"/>
    </row>
    <row r="17154" spans="2:17" ht="12.5" x14ac:dyDescent="0.25">
      <c r="B17154" s="24">
        <v>2833</v>
      </c>
      <c r="C17154" s="24">
        <v>3971694</v>
      </c>
      <c r="I17154" s="23"/>
      <c r="J17154" s="23"/>
      <c r="P17154" s="23"/>
      <c r="Q17154" s="23"/>
    </row>
    <row r="17155" spans="2:17" ht="12.5" x14ac:dyDescent="0.25">
      <c r="B17155" s="24">
        <v>2833</v>
      </c>
      <c r="C17155" s="24">
        <v>4791638</v>
      </c>
      <c r="I17155" s="23"/>
      <c r="J17155" s="23"/>
      <c r="P17155" s="23"/>
      <c r="Q17155" s="23"/>
    </row>
    <row r="17156" spans="2:17" ht="12.5" x14ac:dyDescent="0.25">
      <c r="B17156" s="24">
        <v>2833</v>
      </c>
      <c r="C17156" s="24">
        <v>3872192</v>
      </c>
      <c r="I17156" s="23"/>
      <c r="J17156" s="23"/>
      <c r="P17156" s="23"/>
      <c r="Q17156" s="23"/>
    </row>
    <row r="17157" spans="2:17" ht="12.5" x14ac:dyDescent="0.25">
      <c r="B17157" s="24">
        <v>2833</v>
      </c>
      <c r="C17157" s="24">
        <v>4061132</v>
      </c>
      <c r="I17157" s="23"/>
      <c r="J17157" s="23"/>
      <c r="P17157" s="23"/>
      <c r="Q17157" s="23"/>
    </row>
    <row r="17158" spans="2:17" ht="12.5" x14ac:dyDescent="0.25">
      <c r="B17158" s="24">
        <v>2833</v>
      </c>
      <c r="C17158" s="24">
        <v>3841702</v>
      </c>
      <c r="I17158" s="23"/>
      <c r="J17158" s="23"/>
      <c r="P17158" s="23"/>
      <c r="Q17158" s="23"/>
    </row>
    <row r="17159" spans="2:17" ht="12.5" x14ac:dyDescent="0.25">
      <c r="B17159" s="24">
        <v>2833</v>
      </c>
      <c r="C17159" s="24">
        <v>3307943</v>
      </c>
      <c r="I17159" s="23"/>
      <c r="J17159" s="23"/>
      <c r="P17159" s="23"/>
      <c r="Q17159" s="23"/>
    </row>
    <row r="17160" spans="2:17" ht="12.5" x14ac:dyDescent="0.25">
      <c r="B17160" s="24">
        <v>2833</v>
      </c>
      <c r="C17160" s="24">
        <v>4478403</v>
      </c>
      <c r="I17160" s="23"/>
      <c r="J17160" s="23"/>
      <c r="P17160" s="23"/>
      <c r="Q17160" s="23"/>
    </row>
    <row r="17161" spans="2:17" ht="12.5" x14ac:dyDescent="0.25">
      <c r="B17161" s="24">
        <v>2833</v>
      </c>
      <c r="C17161" s="24">
        <v>3873928</v>
      </c>
      <c r="I17161" s="23"/>
      <c r="J17161" s="23"/>
      <c r="P17161" s="23"/>
      <c r="Q17161" s="23"/>
    </row>
    <row r="17162" spans="2:17" ht="12.5" x14ac:dyDescent="0.25">
      <c r="B17162" s="24">
        <v>2833</v>
      </c>
      <c r="C17162" s="24">
        <v>4497600</v>
      </c>
      <c r="I17162" s="23"/>
      <c r="J17162" s="23"/>
      <c r="P17162" s="23"/>
      <c r="Q17162" s="23"/>
    </row>
    <row r="17163" spans="2:17" ht="12.5" x14ac:dyDescent="0.25">
      <c r="B17163" s="24">
        <v>2833</v>
      </c>
      <c r="C17163" s="24">
        <v>3950058</v>
      </c>
      <c r="I17163" s="23"/>
      <c r="J17163" s="23"/>
      <c r="P17163" s="23"/>
      <c r="Q17163" s="23"/>
    </row>
    <row r="17164" spans="2:17" ht="12.5" x14ac:dyDescent="0.25">
      <c r="B17164" s="24">
        <v>2833</v>
      </c>
      <c r="C17164" s="24">
        <v>4405763</v>
      </c>
      <c r="I17164" s="23"/>
      <c r="J17164" s="23"/>
      <c r="P17164" s="23"/>
      <c r="Q17164" s="23"/>
    </row>
    <row r="17165" spans="2:17" ht="12.5" x14ac:dyDescent="0.25">
      <c r="B17165" s="24">
        <v>2833</v>
      </c>
      <c r="C17165" s="24">
        <v>4035232</v>
      </c>
      <c r="I17165" s="23"/>
      <c r="J17165" s="23"/>
      <c r="P17165" s="23"/>
      <c r="Q17165" s="23"/>
    </row>
    <row r="17166" spans="2:17" ht="12.5" x14ac:dyDescent="0.25">
      <c r="B17166" s="24">
        <v>2833</v>
      </c>
      <c r="C17166" s="24">
        <v>4541230</v>
      </c>
      <c r="I17166" s="23"/>
      <c r="J17166" s="23"/>
      <c r="P17166" s="23"/>
      <c r="Q17166" s="23"/>
    </row>
    <row r="17167" spans="2:17" ht="12.5" x14ac:dyDescent="0.25">
      <c r="B17167" s="24">
        <v>2833</v>
      </c>
      <c r="C17167" s="24">
        <v>3924746</v>
      </c>
      <c r="I17167" s="23"/>
      <c r="J17167" s="23"/>
      <c r="P17167" s="23"/>
      <c r="Q17167" s="23"/>
    </row>
    <row r="17168" spans="2:17" ht="12.5" x14ac:dyDescent="0.25">
      <c r="B17168" s="24">
        <v>2833</v>
      </c>
      <c r="C17168" s="24">
        <v>4508329</v>
      </c>
      <c r="I17168" s="23"/>
      <c r="J17168" s="23"/>
      <c r="P17168" s="23"/>
      <c r="Q17168" s="23"/>
    </row>
    <row r="17169" spans="2:17" ht="12.5" x14ac:dyDescent="0.25">
      <c r="B17169" s="24">
        <v>2833</v>
      </c>
      <c r="C17169" s="24">
        <v>4012489</v>
      </c>
      <c r="I17169" s="23"/>
      <c r="J17169" s="23"/>
      <c r="P17169" s="23"/>
      <c r="Q17169" s="23"/>
    </row>
    <row r="17170" spans="2:17" ht="12.5" x14ac:dyDescent="0.25">
      <c r="B17170" s="24">
        <v>2833</v>
      </c>
      <c r="C17170" s="24">
        <v>3898630</v>
      </c>
      <c r="I17170" s="23"/>
      <c r="J17170" s="23"/>
      <c r="P17170" s="23"/>
      <c r="Q17170" s="23"/>
    </row>
    <row r="17171" spans="2:17" ht="12.5" x14ac:dyDescent="0.25">
      <c r="B17171" s="24">
        <v>2833</v>
      </c>
      <c r="C17171" s="24">
        <v>4625722</v>
      </c>
      <c r="I17171" s="23"/>
      <c r="J17171" s="23"/>
      <c r="P17171" s="23"/>
      <c r="Q17171" s="23"/>
    </row>
    <row r="17172" spans="2:17" ht="12.5" x14ac:dyDescent="0.25">
      <c r="B17172" s="24">
        <v>2833</v>
      </c>
      <c r="C17172" s="24">
        <v>3906940</v>
      </c>
      <c r="I17172" s="23"/>
      <c r="J17172" s="23"/>
      <c r="P17172" s="23"/>
      <c r="Q17172" s="23"/>
    </row>
    <row r="17173" spans="2:17" ht="12.5" x14ac:dyDescent="0.25">
      <c r="B17173" s="24">
        <v>2833</v>
      </c>
      <c r="C17173" s="24">
        <v>4128067</v>
      </c>
      <c r="I17173" s="23"/>
      <c r="J17173" s="23"/>
      <c r="P17173" s="23"/>
      <c r="Q17173" s="23"/>
    </row>
    <row r="17174" spans="2:17" ht="12.5" x14ac:dyDescent="0.25">
      <c r="B17174" s="24">
        <v>2833</v>
      </c>
      <c r="C17174" s="24">
        <v>4199619</v>
      </c>
      <c r="I17174" s="23"/>
      <c r="J17174" s="23"/>
      <c r="P17174" s="23"/>
      <c r="Q17174" s="23"/>
    </row>
    <row r="17175" spans="2:17" ht="12.5" x14ac:dyDescent="0.25">
      <c r="B17175" s="24">
        <v>2833</v>
      </c>
      <c r="C17175" s="24">
        <v>4104964</v>
      </c>
      <c r="I17175" s="23"/>
      <c r="J17175" s="23"/>
      <c r="P17175" s="23"/>
      <c r="Q17175" s="23"/>
    </row>
    <row r="17176" spans="2:17" ht="12.5" x14ac:dyDescent="0.25">
      <c r="B17176" s="24">
        <v>2833</v>
      </c>
      <c r="C17176" s="24">
        <v>5887678</v>
      </c>
      <c r="I17176" s="23"/>
      <c r="J17176" s="23"/>
      <c r="P17176" s="23"/>
      <c r="Q17176" s="23"/>
    </row>
    <row r="17177" spans="2:17" ht="12.5" x14ac:dyDescent="0.25">
      <c r="B17177" s="24">
        <v>2833</v>
      </c>
      <c r="C17177" s="24">
        <v>4343462</v>
      </c>
      <c r="I17177" s="23"/>
      <c r="J17177" s="23"/>
      <c r="P17177" s="23"/>
      <c r="Q17177" s="23"/>
    </row>
    <row r="17178" spans="2:17" ht="12.5" x14ac:dyDescent="0.25">
      <c r="B17178" s="24">
        <v>2833</v>
      </c>
      <c r="C17178" s="24">
        <v>4149126</v>
      </c>
      <c r="I17178" s="23"/>
      <c r="J17178" s="23"/>
      <c r="P17178" s="23"/>
      <c r="Q17178" s="23"/>
    </row>
    <row r="17179" spans="2:17" ht="12.5" x14ac:dyDescent="0.25">
      <c r="B17179" s="24">
        <v>2833</v>
      </c>
      <c r="C17179" s="24">
        <v>4989731</v>
      </c>
      <c r="I17179" s="23"/>
      <c r="J17179" s="23"/>
      <c r="P17179" s="23"/>
      <c r="Q17179" s="23"/>
    </row>
    <row r="17180" spans="2:17" ht="12.5" x14ac:dyDescent="0.25">
      <c r="B17180" s="24">
        <v>2833</v>
      </c>
      <c r="C17180" s="24">
        <v>3352563</v>
      </c>
      <c r="I17180" s="23"/>
      <c r="J17180" s="23"/>
      <c r="P17180" s="23"/>
      <c r="Q17180" s="23"/>
    </row>
    <row r="17181" spans="2:17" ht="12.5" x14ac:dyDescent="0.25">
      <c r="B17181" s="24">
        <v>2833</v>
      </c>
      <c r="C17181" s="24">
        <v>3809176</v>
      </c>
      <c r="I17181" s="23"/>
      <c r="J17181" s="23"/>
      <c r="P17181" s="23"/>
      <c r="Q17181" s="23"/>
    </row>
    <row r="17182" spans="2:17" ht="12.5" x14ac:dyDescent="0.25">
      <c r="B17182" s="24">
        <v>2833</v>
      </c>
      <c r="C17182" s="24">
        <v>4602050</v>
      </c>
      <c r="I17182" s="23"/>
      <c r="J17182" s="23"/>
      <c r="P17182" s="23"/>
      <c r="Q17182" s="23"/>
    </row>
    <row r="17183" spans="2:17" ht="12.5" x14ac:dyDescent="0.25">
      <c r="B17183" s="24">
        <v>2833</v>
      </c>
      <c r="C17183" s="24">
        <v>4031394</v>
      </c>
      <c r="I17183" s="23"/>
      <c r="J17183" s="23"/>
      <c r="P17183" s="23"/>
      <c r="Q17183" s="23"/>
    </row>
    <row r="17184" spans="2:17" ht="12.5" x14ac:dyDescent="0.25">
      <c r="B17184" s="24">
        <v>2833</v>
      </c>
      <c r="C17184" s="24">
        <v>4881404</v>
      </c>
      <c r="I17184" s="23"/>
      <c r="J17184" s="23"/>
      <c r="P17184" s="23"/>
      <c r="Q17184" s="23"/>
    </row>
    <row r="17185" spans="2:17" ht="12.5" x14ac:dyDescent="0.25">
      <c r="B17185" s="24">
        <v>2833</v>
      </c>
      <c r="C17185" s="24">
        <v>4755475</v>
      </c>
      <c r="I17185" s="23"/>
      <c r="J17185" s="23"/>
      <c r="P17185" s="23"/>
      <c r="Q17185" s="23"/>
    </row>
    <row r="17186" spans="2:17" ht="12.5" x14ac:dyDescent="0.25">
      <c r="B17186" s="24">
        <v>2833</v>
      </c>
      <c r="C17186" s="24">
        <v>4388799</v>
      </c>
      <c r="I17186" s="23"/>
      <c r="J17186" s="23"/>
      <c r="P17186" s="23"/>
      <c r="Q17186" s="23"/>
    </row>
    <row r="17187" spans="2:17" ht="12.5" x14ac:dyDescent="0.25">
      <c r="B17187" s="24">
        <v>2833</v>
      </c>
      <c r="C17187" s="24">
        <v>4185976</v>
      </c>
      <c r="I17187" s="23"/>
      <c r="J17187" s="23"/>
      <c r="P17187" s="23"/>
      <c r="Q17187" s="23"/>
    </row>
    <row r="17188" spans="2:17" ht="12.5" x14ac:dyDescent="0.25">
      <c r="B17188" s="24">
        <v>2833</v>
      </c>
      <c r="C17188" s="24">
        <v>4772935</v>
      </c>
      <c r="I17188" s="23"/>
      <c r="J17188" s="23"/>
      <c r="P17188" s="23"/>
      <c r="Q17188" s="23"/>
    </row>
    <row r="17189" spans="2:17" ht="12.5" x14ac:dyDescent="0.25">
      <c r="B17189" s="24">
        <v>2833</v>
      </c>
      <c r="C17189" s="24">
        <v>4118129</v>
      </c>
      <c r="I17189" s="23"/>
      <c r="J17189" s="23"/>
      <c r="P17189" s="23"/>
      <c r="Q17189" s="23"/>
    </row>
    <row r="17190" spans="2:17" ht="12.5" x14ac:dyDescent="0.25">
      <c r="B17190" s="24">
        <v>2833</v>
      </c>
      <c r="C17190" s="24">
        <v>4285848</v>
      </c>
      <c r="I17190" s="23"/>
      <c r="J17190" s="23"/>
      <c r="P17190" s="23"/>
      <c r="Q17190" s="23"/>
    </row>
    <row r="17191" spans="2:17" ht="12.5" x14ac:dyDescent="0.25">
      <c r="B17191" s="24">
        <v>2833</v>
      </c>
      <c r="C17191" s="24">
        <v>3802029</v>
      </c>
      <c r="I17191" s="23"/>
      <c r="J17191" s="23"/>
      <c r="P17191" s="23"/>
      <c r="Q17191" s="23"/>
    </row>
    <row r="17192" spans="2:17" ht="12.5" x14ac:dyDescent="0.25">
      <c r="B17192" s="24">
        <v>2833</v>
      </c>
      <c r="C17192" s="24">
        <v>4154933</v>
      </c>
      <c r="I17192" s="23"/>
      <c r="J17192" s="23"/>
      <c r="P17192" s="23"/>
      <c r="Q17192" s="23"/>
    </row>
    <row r="17193" spans="2:17" ht="12.5" x14ac:dyDescent="0.25">
      <c r="B17193" s="24">
        <v>2833</v>
      </c>
      <c r="C17193" s="24">
        <v>3553300</v>
      </c>
      <c r="I17193" s="23"/>
      <c r="J17193" s="23"/>
      <c r="P17193" s="23"/>
      <c r="Q17193" s="23"/>
    </row>
    <row r="17194" spans="2:17" ht="12.5" x14ac:dyDescent="0.25">
      <c r="B17194" s="24">
        <v>2833</v>
      </c>
      <c r="C17194" s="24">
        <v>4525524</v>
      </c>
      <c r="I17194" s="23"/>
      <c r="J17194" s="23"/>
      <c r="P17194" s="23"/>
      <c r="Q17194" s="23"/>
    </row>
    <row r="17195" spans="2:17" ht="12.5" x14ac:dyDescent="0.25">
      <c r="B17195" s="24">
        <v>2833</v>
      </c>
      <c r="C17195" s="24">
        <v>4675283</v>
      </c>
      <c r="I17195" s="23"/>
      <c r="J17195" s="23"/>
      <c r="P17195" s="23"/>
      <c r="Q17195" s="23"/>
    </row>
    <row r="17196" spans="2:17" ht="12.5" x14ac:dyDescent="0.25">
      <c r="B17196" s="24">
        <v>2833</v>
      </c>
      <c r="C17196" s="24">
        <v>4333023</v>
      </c>
      <c r="I17196" s="23"/>
      <c r="J17196" s="23"/>
      <c r="P17196" s="23"/>
      <c r="Q17196" s="23"/>
    </row>
    <row r="17197" spans="2:17" ht="12.5" x14ac:dyDescent="0.25">
      <c r="B17197" s="24">
        <v>2833</v>
      </c>
      <c r="C17197" s="24">
        <v>4694027</v>
      </c>
      <c r="I17197" s="23"/>
      <c r="J17197" s="23"/>
      <c r="P17197" s="23"/>
      <c r="Q17197" s="23"/>
    </row>
    <row r="17198" spans="2:17" ht="12.5" x14ac:dyDescent="0.25">
      <c r="B17198" s="24">
        <v>2833</v>
      </c>
      <c r="C17198" s="24">
        <v>3965197</v>
      </c>
      <c r="I17198" s="23"/>
      <c r="J17198" s="23"/>
      <c r="P17198" s="23"/>
      <c r="Q17198" s="23"/>
    </row>
    <row r="17199" spans="2:17" ht="12.5" x14ac:dyDescent="0.25">
      <c r="B17199" s="24">
        <v>2833</v>
      </c>
      <c r="C17199" s="24">
        <v>3191851</v>
      </c>
      <c r="I17199" s="23"/>
      <c r="J17199" s="23"/>
      <c r="P17199" s="23"/>
      <c r="Q17199" s="23"/>
    </row>
    <row r="17200" spans="2:17" ht="12.5" x14ac:dyDescent="0.25">
      <c r="B17200" s="24">
        <v>2833</v>
      </c>
      <c r="C17200" s="24">
        <v>3223653</v>
      </c>
      <c r="I17200" s="23"/>
      <c r="J17200" s="23"/>
      <c r="P17200" s="23"/>
      <c r="Q17200" s="23"/>
    </row>
    <row r="17201" spans="2:17" ht="12.5" x14ac:dyDescent="0.25">
      <c r="B17201" s="24">
        <v>2833</v>
      </c>
      <c r="C17201" s="24">
        <v>4879560</v>
      </c>
      <c r="I17201" s="23"/>
      <c r="J17201" s="23"/>
      <c r="P17201" s="23"/>
      <c r="Q17201" s="23"/>
    </row>
    <row r="17202" spans="2:17" ht="12.5" x14ac:dyDescent="0.25">
      <c r="B17202" s="24">
        <v>2833</v>
      </c>
      <c r="C17202" s="24">
        <v>2138729</v>
      </c>
      <c r="I17202" s="23"/>
      <c r="J17202" s="23"/>
      <c r="P17202" s="23"/>
      <c r="Q17202" s="23"/>
    </row>
    <row r="17203" spans="2:17" ht="12.5" x14ac:dyDescent="0.25">
      <c r="B17203" s="24">
        <v>2833</v>
      </c>
      <c r="C17203" s="24">
        <v>4181868</v>
      </c>
      <c r="I17203" s="23"/>
      <c r="J17203" s="23"/>
      <c r="P17203" s="23"/>
      <c r="Q17203" s="23"/>
    </row>
    <row r="17204" spans="2:17" ht="12.5" x14ac:dyDescent="0.25">
      <c r="B17204" s="24">
        <v>2833</v>
      </c>
      <c r="C17204" s="24">
        <v>4824950</v>
      </c>
      <c r="I17204" s="23"/>
      <c r="J17204" s="23"/>
      <c r="P17204" s="23"/>
      <c r="Q17204" s="23"/>
    </row>
    <row r="17205" spans="2:17" ht="12.5" x14ac:dyDescent="0.25">
      <c r="B17205" s="24">
        <v>2833</v>
      </c>
      <c r="C17205" s="24">
        <v>3884794</v>
      </c>
      <c r="I17205" s="23"/>
      <c r="J17205" s="23"/>
      <c r="P17205" s="23"/>
      <c r="Q17205" s="23"/>
    </row>
    <row r="17206" spans="2:17" ht="12.5" x14ac:dyDescent="0.25">
      <c r="B17206" s="24">
        <v>2833</v>
      </c>
      <c r="C17206" s="24">
        <v>1983160</v>
      </c>
      <c r="I17206" s="23"/>
      <c r="J17206" s="23"/>
      <c r="P17206" s="23"/>
      <c r="Q17206" s="23"/>
    </row>
    <row r="17207" spans="2:17" ht="12.5" x14ac:dyDescent="0.25">
      <c r="B17207" s="24">
        <v>2833</v>
      </c>
      <c r="C17207" s="24">
        <v>3015561</v>
      </c>
      <c r="I17207" s="23"/>
      <c r="J17207" s="23"/>
      <c r="P17207" s="23"/>
      <c r="Q17207" s="23"/>
    </row>
    <row r="17208" spans="2:17" ht="12.5" x14ac:dyDescent="0.25">
      <c r="B17208" s="24">
        <v>2833</v>
      </c>
      <c r="C17208" s="24">
        <v>3294386</v>
      </c>
      <c r="I17208" s="23"/>
      <c r="J17208" s="23"/>
      <c r="P17208" s="23"/>
      <c r="Q17208" s="23"/>
    </row>
    <row r="17209" spans="2:17" ht="12.5" x14ac:dyDescent="0.25">
      <c r="B17209" s="24">
        <v>2833</v>
      </c>
      <c r="C17209" s="24">
        <v>3976803</v>
      </c>
      <c r="I17209" s="23"/>
      <c r="J17209" s="23"/>
      <c r="P17209" s="23"/>
      <c r="Q17209" s="23"/>
    </row>
    <row r="17210" spans="2:17" ht="12.5" x14ac:dyDescent="0.25">
      <c r="B17210" s="24">
        <v>2833</v>
      </c>
      <c r="C17210" s="24">
        <v>3973940</v>
      </c>
      <c r="I17210" s="23"/>
      <c r="J17210" s="23"/>
      <c r="P17210" s="23"/>
      <c r="Q17210" s="23"/>
    </row>
    <row r="17211" spans="2:17" ht="12.5" x14ac:dyDescent="0.25">
      <c r="B17211" s="24">
        <v>2833</v>
      </c>
      <c r="C17211" s="24">
        <v>3816631</v>
      </c>
      <c r="I17211" s="23"/>
      <c r="J17211" s="23"/>
      <c r="P17211" s="23"/>
      <c r="Q17211" s="23"/>
    </row>
    <row r="17212" spans="2:17" ht="12.5" x14ac:dyDescent="0.25">
      <c r="B17212" s="24">
        <v>2833</v>
      </c>
      <c r="C17212" s="24">
        <v>3744425</v>
      </c>
      <c r="I17212" s="23"/>
      <c r="J17212" s="23"/>
      <c r="P17212" s="23"/>
      <c r="Q17212" s="23"/>
    </row>
    <row r="17213" spans="2:17" ht="12.5" x14ac:dyDescent="0.25">
      <c r="B17213" s="24">
        <v>2833</v>
      </c>
      <c r="C17213" s="24">
        <v>6076487</v>
      </c>
      <c r="I17213" s="23"/>
      <c r="J17213" s="23"/>
      <c r="P17213" s="23"/>
      <c r="Q17213" s="23"/>
    </row>
    <row r="17214" spans="2:17" ht="12.5" x14ac:dyDescent="0.25">
      <c r="B17214" s="24">
        <v>2833</v>
      </c>
      <c r="C17214" s="24">
        <v>3283937</v>
      </c>
      <c r="I17214" s="23"/>
      <c r="J17214" s="23"/>
      <c r="P17214" s="23"/>
      <c r="Q17214" s="23"/>
    </row>
    <row r="17215" spans="2:17" ht="12.5" x14ac:dyDescent="0.25">
      <c r="B17215" s="24">
        <v>2833</v>
      </c>
      <c r="C17215" s="24">
        <v>3804873</v>
      </c>
      <c r="I17215" s="23"/>
      <c r="J17215" s="23"/>
      <c r="P17215" s="23"/>
      <c r="Q17215" s="23"/>
    </row>
    <row r="17216" spans="2:17" ht="12.5" x14ac:dyDescent="0.25">
      <c r="B17216" s="24">
        <v>2833</v>
      </c>
      <c r="C17216" s="24">
        <v>3578349</v>
      </c>
      <c r="I17216" s="23"/>
      <c r="J17216" s="23"/>
      <c r="P17216" s="23"/>
      <c r="Q17216" s="23"/>
    </row>
    <row r="17217" spans="2:17" ht="12.5" x14ac:dyDescent="0.25">
      <c r="B17217" s="24">
        <v>2833</v>
      </c>
      <c r="C17217" s="24">
        <v>3841094</v>
      </c>
      <c r="I17217" s="23"/>
      <c r="J17217" s="23"/>
      <c r="P17217" s="23"/>
      <c r="Q17217" s="23"/>
    </row>
    <row r="17218" spans="2:17" ht="12.5" x14ac:dyDescent="0.25">
      <c r="B17218" s="24">
        <v>2833</v>
      </c>
      <c r="C17218" s="24">
        <v>2952918</v>
      </c>
      <c r="I17218" s="23"/>
      <c r="J17218" s="23"/>
      <c r="P17218" s="23"/>
      <c r="Q17218" s="23"/>
    </row>
    <row r="17219" spans="2:17" ht="12.5" x14ac:dyDescent="0.25">
      <c r="B17219" s="24">
        <v>2833</v>
      </c>
      <c r="C17219" s="24">
        <v>4412444</v>
      </c>
      <c r="I17219" s="23"/>
      <c r="J17219" s="23"/>
      <c r="P17219" s="23"/>
      <c r="Q17219" s="23"/>
    </row>
    <row r="17220" spans="2:17" ht="12.5" x14ac:dyDescent="0.25">
      <c r="B17220" s="24">
        <v>2833</v>
      </c>
      <c r="C17220" s="24">
        <v>4824165</v>
      </c>
      <c r="I17220" s="23"/>
      <c r="J17220" s="23"/>
      <c r="P17220" s="23"/>
      <c r="Q17220" s="23"/>
    </row>
    <row r="17221" spans="2:17" ht="12.5" x14ac:dyDescent="0.25">
      <c r="B17221" s="24">
        <v>2833</v>
      </c>
      <c r="C17221" s="24">
        <v>3349302</v>
      </c>
      <c r="I17221" s="23"/>
      <c r="J17221" s="23"/>
      <c r="P17221" s="23"/>
      <c r="Q17221" s="23"/>
    </row>
    <row r="17222" spans="2:17" ht="12.5" x14ac:dyDescent="0.25">
      <c r="B17222" s="24">
        <v>2833</v>
      </c>
      <c r="C17222" s="24">
        <v>4530747</v>
      </c>
      <c r="I17222" s="23"/>
      <c r="J17222" s="23"/>
      <c r="P17222" s="23"/>
      <c r="Q17222" s="23"/>
    </row>
    <row r="17223" spans="2:17" ht="12.5" x14ac:dyDescent="0.25">
      <c r="B17223" s="24">
        <v>2833</v>
      </c>
      <c r="C17223" s="24">
        <v>4062860</v>
      </c>
      <c r="I17223" s="23"/>
      <c r="J17223" s="23"/>
      <c r="P17223" s="23"/>
      <c r="Q17223" s="23"/>
    </row>
    <row r="17224" spans="2:17" ht="12.5" x14ac:dyDescent="0.25">
      <c r="B17224" s="24">
        <v>2833</v>
      </c>
      <c r="C17224" s="24">
        <v>3978291</v>
      </c>
      <c r="I17224" s="23"/>
      <c r="J17224" s="23"/>
      <c r="P17224" s="23"/>
      <c r="Q17224" s="23"/>
    </row>
    <row r="17225" spans="2:17" ht="12.5" x14ac:dyDescent="0.25">
      <c r="B17225" s="24">
        <v>2833</v>
      </c>
      <c r="C17225" s="24">
        <v>3936047</v>
      </c>
      <c r="I17225" s="23"/>
      <c r="J17225" s="23"/>
      <c r="P17225" s="23"/>
      <c r="Q17225" s="23"/>
    </row>
    <row r="17226" spans="2:17" ht="12.5" x14ac:dyDescent="0.25">
      <c r="B17226" s="24">
        <v>2833</v>
      </c>
      <c r="C17226" s="24">
        <v>3943740</v>
      </c>
      <c r="I17226" s="23"/>
      <c r="J17226" s="23"/>
      <c r="P17226" s="23"/>
      <c r="Q17226" s="23"/>
    </row>
    <row r="17227" spans="2:17" ht="12.5" x14ac:dyDescent="0.25">
      <c r="B17227" s="24">
        <v>2833</v>
      </c>
      <c r="C17227" s="24">
        <v>3288883</v>
      </c>
      <c r="I17227" s="23"/>
      <c r="J17227" s="23"/>
      <c r="P17227" s="23"/>
      <c r="Q17227" s="23"/>
    </row>
    <row r="17228" spans="2:17" ht="12.5" x14ac:dyDescent="0.25">
      <c r="B17228" s="24">
        <v>2833</v>
      </c>
      <c r="C17228" s="24">
        <v>4521732</v>
      </c>
      <c r="I17228" s="23"/>
      <c r="J17228" s="23"/>
      <c r="P17228" s="23"/>
      <c r="Q17228" s="23"/>
    </row>
    <row r="17229" spans="2:17" ht="12.5" x14ac:dyDescent="0.25">
      <c r="B17229" s="24">
        <v>2833</v>
      </c>
      <c r="C17229" s="24">
        <v>4203033</v>
      </c>
      <c r="I17229" s="23"/>
      <c r="J17229" s="23"/>
      <c r="P17229" s="23"/>
      <c r="Q17229" s="23"/>
    </row>
    <row r="17230" spans="2:17" ht="12.5" x14ac:dyDescent="0.25">
      <c r="B17230" s="24">
        <v>2833</v>
      </c>
      <c r="C17230" s="24">
        <v>3957328</v>
      </c>
      <c r="I17230" s="23"/>
      <c r="J17230" s="23"/>
      <c r="P17230" s="23"/>
      <c r="Q17230" s="23"/>
    </row>
    <row r="17231" spans="2:17" ht="12.5" x14ac:dyDescent="0.25">
      <c r="B17231" s="24">
        <v>2833</v>
      </c>
      <c r="C17231" s="24">
        <v>4069366</v>
      </c>
      <c r="I17231" s="23"/>
      <c r="J17231" s="23"/>
      <c r="P17231" s="23"/>
      <c r="Q17231" s="23"/>
    </row>
    <row r="17232" spans="2:17" ht="12.5" x14ac:dyDescent="0.25">
      <c r="B17232" s="24">
        <v>2833</v>
      </c>
      <c r="C17232" s="24">
        <v>4796707</v>
      </c>
      <c r="I17232" s="23"/>
      <c r="J17232" s="23"/>
      <c r="P17232" s="23"/>
      <c r="Q17232" s="23"/>
    </row>
    <row r="17233" spans="2:17" ht="12.5" x14ac:dyDescent="0.25">
      <c r="B17233" s="24">
        <v>2833</v>
      </c>
      <c r="C17233" s="24">
        <v>3957754</v>
      </c>
      <c r="I17233" s="23"/>
      <c r="J17233" s="23"/>
      <c r="P17233" s="23"/>
      <c r="Q17233" s="23"/>
    </row>
    <row r="17234" spans="2:17" ht="12.5" x14ac:dyDescent="0.25">
      <c r="B17234" s="24">
        <v>2833</v>
      </c>
      <c r="C17234" s="24">
        <v>4006153</v>
      </c>
      <c r="I17234" s="23"/>
      <c r="J17234" s="23"/>
      <c r="P17234" s="23"/>
      <c r="Q17234" s="23"/>
    </row>
    <row r="17235" spans="2:17" ht="12.5" x14ac:dyDescent="0.25">
      <c r="B17235" s="24">
        <v>2833</v>
      </c>
      <c r="C17235" s="24">
        <v>4005911</v>
      </c>
      <c r="I17235" s="23"/>
      <c r="J17235" s="23"/>
      <c r="P17235" s="23"/>
      <c r="Q17235" s="23"/>
    </row>
    <row r="17236" spans="2:17" ht="12.5" x14ac:dyDescent="0.25">
      <c r="B17236" s="24">
        <v>2833</v>
      </c>
      <c r="C17236" s="24">
        <v>3899599</v>
      </c>
      <c r="I17236" s="23"/>
      <c r="J17236" s="23"/>
      <c r="P17236" s="23"/>
      <c r="Q17236" s="23"/>
    </row>
    <row r="17237" spans="2:17" ht="12.5" x14ac:dyDescent="0.25">
      <c r="B17237" s="24">
        <v>2833</v>
      </c>
      <c r="C17237" s="24">
        <v>4244892</v>
      </c>
      <c r="I17237" s="23"/>
      <c r="J17237" s="23"/>
      <c r="P17237" s="23"/>
      <c r="Q17237" s="23"/>
    </row>
    <row r="17238" spans="2:17" ht="12.5" x14ac:dyDescent="0.25">
      <c r="B17238" s="24">
        <v>2833</v>
      </c>
      <c r="C17238" s="24">
        <v>3937812</v>
      </c>
      <c r="I17238" s="23"/>
      <c r="J17238" s="23"/>
      <c r="P17238" s="23"/>
      <c r="Q17238" s="23"/>
    </row>
    <row r="17239" spans="2:17" ht="12.5" x14ac:dyDescent="0.25">
      <c r="B17239" s="24">
        <v>2833</v>
      </c>
      <c r="C17239" s="24">
        <v>3908636</v>
      </c>
      <c r="I17239" s="23"/>
      <c r="J17239" s="23"/>
      <c r="P17239" s="23"/>
      <c r="Q17239" s="23"/>
    </row>
    <row r="17240" spans="2:17" ht="12.5" x14ac:dyDescent="0.25">
      <c r="B17240" s="24">
        <v>2833</v>
      </c>
      <c r="C17240" s="24">
        <v>4417527</v>
      </c>
      <c r="I17240" s="23"/>
      <c r="J17240" s="23"/>
      <c r="P17240" s="23"/>
      <c r="Q17240" s="23"/>
    </row>
    <row r="17241" spans="2:17" ht="12.5" x14ac:dyDescent="0.25">
      <c r="B17241" s="24">
        <v>2833</v>
      </c>
      <c r="C17241" s="24">
        <v>5453658</v>
      </c>
      <c r="I17241" s="23"/>
      <c r="J17241" s="23"/>
      <c r="P17241" s="23"/>
      <c r="Q17241" s="23"/>
    </row>
    <row r="17242" spans="2:17" ht="12.5" x14ac:dyDescent="0.25">
      <c r="B17242" s="24">
        <v>2833</v>
      </c>
      <c r="C17242" s="24">
        <v>3257015</v>
      </c>
      <c r="I17242" s="23"/>
      <c r="J17242" s="23"/>
      <c r="P17242" s="23"/>
      <c r="Q17242" s="23"/>
    </row>
    <row r="17243" spans="2:17" ht="12.5" x14ac:dyDescent="0.25">
      <c r="B17243" s="24">
        <v>2833</v>
      </c>
      <c r="C17243" s="24">
        <v>3592295</v>
      </c>
      <c r="I17243" s="23"/>
      <c r="J17243" s="23"/>
      <c r="P17243" s="23"/>
      <c r="Q17243" s="23"/>
    </row>
    <row r="17244" spans="2:17" ht="12.5" x14ac:dyDescent="0.25">
      <c r="B17244" s="24">
        <v>2833</v>
      </c>
      <c r="C17244" s="24">
        <v>3725390</v>
      </c>
      <c r="I17244" s="23"/>
      <c r="J17244" s="23"/>
      <c r="P17244" s="23"/>
      <c r="Q17244" s="23"/>
    </row>
    <row r="17245" spans="2:17" ht="12.5" x14ac:dyDescent="0.25">
      <c r="B17245" s="24">
        <v>2833</v>
      </c>
      <c r="C17245" s="24">
        <v>3968234</v>
      </c>
      <c r="I17245" s="23"/>
      <c r="J17245" s="23"/>
      <c r="P17245" s="23"/>
      <c r="Q17245" s="23"/>
    </row>
    <row r="17246" spans="2:17" ht="12.5" x14ac:dyDescent="0.25">
      <c r="B17246" s="24">
        <v>2833</v>
      </c>
      <c r="C17246" s="24">
        <v>4105179</v>
      </c>
      <c r="I17246" s="23"/>
      <c r="J17246" s="23"/>
      <c r="P17246" s="23"/>
      <c r="Q17246" s="23"/>
    </row>
    <row r="17247" spans="2:17" ht="12.5" x14ac:dyDescent="0.25">
      <c r="B17247" s="24">
        <v>2833</v>
      </c>
      <c r="C17247" s="24">
        <v>3807763</v>
      </c>
      <c r="I17247" s="23"/>
      <c r="J17247" s="23"/>
      <c r="P17247" s="23"/>
      <c r="Q17247" s="23"/>
    </row>
    <row r="17248" spans="2:17" ht="12.5" x14ac:dyDescent="0.25">
      <c r="B17248" s="24">
        <v>2833</v>
      </c>
      <c r="C17248" s="24">
        <v>4418696</v>
      </c>
      <c r="I17248" s="23"/>
      <c r="J17248" s="23"/>
      <c r="P17248" s="23"/>
      <c r="Q17248" s="23"/>
    </row>
    <row r="17249" spans="2:17" ht="12.5" x14ac:dyDescent="0.25">
      <c r="B17249" s="24">
        <v>2833</v>
      </c>
      <c r="C17249" s="24">
        <v>3085828</v>
      </c>
      <c r="I17249" s="23"/>
      <c r="J17249" s="23"/>
      <c r="P17249" s="23"/>
      <c r="Q17249" s="23"/>
    </row>
    <row r="17250" spans="2:17" ht="12.5" x14ac:dyDescent="0.25">
      <c r="B17250" s="24">
        <v>2833</v>
      </c>
      <c r="C17250" s="24">
        <v>3961049</v>
      </c>
      <c r="I17250" s="23"/>
      <c r="J17250" s="23"/>
      <c r="P17250" s="23"/>
      <c r="Q17250" s="23"/>
    </row>
    <row r="17251" spans="2:17" ht="12.5" x14ac:dyDescent="0.25">
      <c r="B17251" s="24">
        <v>2833</v>
      </c>
      <c r="C17251" s="24">
        <v>4003550</v>
      </c>
      <c r="I17251" s="23"/>
      <c r="J17251" s="23"/>
      <c r="P17251" s="23"/>
      <c r="Q17251" s="23"/>
    </row>
    <row r="17252" spans="2:17" ht="12.5" x14ac:dyDescent="0.25">
      <c r="B17252" s="24">
        <v>2833</v>
      </c>
      <c r="C17252" s="24">
        <v>3713287</v>
      </c>
      <c r="I17252" s="23"/>
      <c r="J17252" s="23"/>
      <c r="P17252" s="23"/>
      <c r="Q17252" s="23"/>
    </row>
    <row r="17253" spans="2:17" ht="12.5" x14ac:dyDescent="0.25">
      <c r="B17253" s="24">
        <v>2833</v>
      </c>
      <c r="C17253" s="24">
        <v>4797465</v>
      </c>
      <c r="I17253" s="23"/>
      <c r="J17253" s="23"/>
      <c r="P17253" s="23"/>
      <c r="Q17253" s="23"/>
    </row>
    <row r="17254" spans="2:17" ht="12.5" x14ac:dyDescent="0.25">
      <c r="B17254" s="24">
        <v>2833</v>
      </c>
      <c r="C17254" s="24">
        <v>4212693</v>
      </c>
      <c r="I17254" s="23"/>
      <c r="J17254" s="23"/>
      <c r="P17254" s="23"/>
      <c r="Q17254" s="23"/>
    </row>
    <row r="17255" spans="2:17" ht="12.5" x14ac:dyDescent="0.25">
      <c r="B17255" s="24">
        <v>2833</v>
      </c>
      <c r="C17255" s="24">
        <v>4355636</v>
      </c>
      <c r="I17255" s="23"/>
      <c r="J17255" s="23"/>
      <c r="P17255" s="23"/>
      <c r="Q17255" s="23"/>
    </row>
    <row r="17256" spans="2:17" ht="12.5" x14ac:dyDescent="0.25">
      <c r="B17256" s="24">
        <v>2833</v>
      </c>
      <c r="C17256" s="24">
        <v>3760150</v>
      </c>
      <c r="I17256" s="23"/>
      <c r="J17256" s="23"/>
      <c r="P17256" s="23"/>
      <c r="Q17256" s="23"/>
    </row>
    <row r="17257" spans="2:17" ht="12.5" x14ac:dyDescent="0.25">
      <c r="B17257" s="24">
        <v>2833</v>
      </c>
      <c r="C17257" s="24">
        <v>4876520</v>
      </c>
      <c r="I17257" s="23"/>
      <c r="J17257" s="23"/>
      <c r="P17257" s="23"/>
      <c r="Q17257" s="23"/>
    </row>
    <row r="17258" spans="2:17" ht="12.5" x14ac:dyDescent="0.25">
      <c r="B17258" s="24">
        <v>2833</v>
      </c>
      <c r="C17258" s="24">
        <v>5191573</v>
      </c>
      <c r="I17258" s="23"/>
      <c r="J17258" s="23"/>
      <c r="P17258" s="23"/>
      <c r="Q17258" s="23"/>
    </row>
    <row r="17259" spans="2:17" ht="12.5" x14ac:dyDescent="0.25">
      <c r="B17259" s="24">
        <v>2833</v>
      </c>
      <c r="C17259" s="24">
        <v>4147841</v>
      </c>
      <c r="I17259" s="23"/>
      <c r="J17259" s="23"/>
      <c r="P17259" s="23"/>
      <c r="Q17259" s="23"/>
    </row>
    <row r="17260" spans="2:17" ht="12.5" x14ac:dyDescent="0.25">
      <c r="B17260" s="24">
        <v>2833</v>
      </c>
      <c r="C17260" s="24">
        <v>3948734</v>
      </c>
      <c r="I17260" s="23"/>
      <c r="J17260" s="23"/>
      <c r="P17260" s="23"/>
      <c r="Q17260" s="23"/>
    </row>
    <row r="17261" spans="2:17" ht="12.5" x14ac:dyDescent="0.25">
      <c r="B17261" s="24">
        <v>2833</v>
      </c>
      <c r="C17261" s="24">
        <v>3819475</v>
      </c>
      <c r="I17261" s="23"/>
      <c r="J17261" s="23"/>
      <c r="P17261" s="23"/>
      <c r="Q17261" s="23"/>
    </row>
    <row r="17262" spans="2:17" ht="12.5" x14ac:dyDescent="0.25">
      <c r="B17262" s="24">
        <v>2833</v>
      </c>
      <c r="C17262" s="24">
        <v>4634032</v>
      </c>
      <c r="I17262" s="23"/>
      <c r="J17262" s="23"/>
      <c r="P17262" s="23"/>
      <c r="Q17262" s="23"/>
    </row>
    <row r="17263" spans="2:17" ht="12.5" x14ac:dyDescent="0.25">
      <c r="B17263" s="24">
        <v>2833</v>
      </c>
      <c r="C17263" s="24">
        <v>3976148</v>
      </c>
      <c r="I17263" s="23"/>
      <c r="J17263" s="23"/>
      <c r="P17263" s="23"/>
      <c r="Q17263" s="23"/>
    </row>
    <row r="17264" spans="2:17" ht="12.5" x14ac:dyDescent="0.25">
      <c r="B17264" s="24">
        <v>2833</v>
      </c>
      <c r="C17264" s="24">
        <v>3943895</v>
      </c>
      <c r="I17264" s="23"/>
      <c r="J17264" s="23"/>
      <c r="P17264" s="23"/>
      <c r="Q17264" s="23"/>
    </row>
    <row r="17265" spans="2:17" ht="12.5" x14ac:dyDescent="0.25">
      <c r="B17265" s="24">
        <v>2833</v>
      </c>
      <c r="C17265" s="24">
        <v>3928613</v>
      </c>
      <c r="I17265" s="23"/>
      <c r="J17265" s="23"/>
      <c r="P17265" s="23"/>
      <c r="Q17265" s="23"/>
    </row>
    <row r="17266" spans="2:17" ht="12.5" x14ac:dyDescent="0.25">
      <c r="B17266" s="24">
        <v>2833</v>
      </c>
      <c r="C17266" s="24">
        <v>3402409</v>
      </c>
      <c r="I17266" s="23"/>
      <c r="J17266" s="23"/>
      <c r="P17266" s="23"/>
      <c r="Q17266" s="23"/>
    </row>
    <row r="17267" spans="2:17" ht="12.5" x14ac:dyDescent="0.25">
      <c r="B17267" s="24">
        <v>2833</v>
      </c>
      <c r="C17267" s="24">
        <v>3187582</v>
      </c>
      <c r="I17267" s="23"/>
      <c r="J17267" s="23"/>
      <c r="P17267" s="23"/>
      <c r="Q17267" s="23"/>
    </row>
    <row r="17268" spans="2:17" ht="12.5" x14ac:dyDescent="0.25">
      <c r="B17268" s="24">
        <v>2833</v>
      </c>
      <c r="C17268" s="24">
        <v>4231629</v>
      </c>
      <c r="I17268" s="23"/>
      <c r="J17268" s="23"/>
      <c r="P17268" s="23"/>
      <c r="Q17268" s="23"/>
    </row>
    <row r="17269" spans="2:17" ht="12.5" x14ac:dyDescent="0.25">
      <c r="B17269" s="24">
        <v>2833</v>
      </c>
      <c r="C17269" s="24">
        <v>3910411</v>
      </c>
      <c r="I17269" s="23"/>
      <c r="J17269" s="23"/>
      <c r="P17269" s="23"/>
      <c r="Q17269" s="23"/>
    </row>
    <row r="17270" spans="2:17" ht="12.5" x14ac:dyDescent="0.25">
      <c r="B17270" s="24">
        <v>2833</v>
      </c>
      <c r="C17270" s="24">
        <v>3837188</v>
      </c>
      <c r="I17270" s="23"/>
      <c r="J17270" s="23"/>
      <c r="P17270" s="23"/>
      <c r="Q17270" s="23"/>
    </row>
    <row r="17271" spans="2:17" ht="12.5" x14ac:dyDescent="0.25">
      <c r="B17271" s="24">
        <v>2833</v>
      </c>
      <c r="C17271" s="24">
        <v>3386138</v>
      </c>
      <c r="I17271" s="23"/>
      <c r="J17271" s="23"/>
      <c r="P17271" s="23"/>
      <c r="Q17271" s="23"/>
    </row>
    <row r="17272" spans="2:17" ht="12.5" x14ac:dyDescent="0.25">
      <c r="B17272" s="24">
        <v>2833</v>
      </c>
      <c r="C17272" s="24">
        <v>4029761</v>
      </c>
      <c r="I17272" s="23"/>
      <c r="J17272" s="23"/>
      <c r="P17272" s="23"/>
      <c r="Q17272" s="23"/>
    </row>
    <row r="17273" spans="2:17" ht="12.5" x14ac:dyDescent="0.25">
      <c r="B17273" s="24">
        <v>2833</v>
      </c>
      <c r="C17273" s="24">
        <v>3909363</v>
      </c>
      <c r="I17273" s="23"/>
      <c r="J17273" s="23"/>
      <c r="P17273" s="23"/>
      <c r="Q17273" s="23"/>
    </row>
    <row r="17274" spans="2:17" ht="12.5" x14ac:dyDescent="0.25">
      <c r="B17274" s="24">
        <v>2833</v>
      </c>
      <c r="C17274" s="24">
        <v>2004707</v>
      </c>
      <c r="I17274" s="23"/>
      <c r="J17274" s="23"/>
      <c r="P17274" s="23"/>
      <c r="Q17274" s="23"/>
    </row>
    <row r="17275" spans="2:17" ht="12.5" x14ac:dyDescent="0.25">
      <c r="B17275" s="24">
        <v>2833</v>
      </c>
      <c r="C17275" s="24">
        <v>4623479</v>
      </c>
      <c r="I17275" s="23"/>
      <c r="J17275" s="23"/>
      <c r="P17275" s="23"/>
      <c r="Q17275" s="23"/>
    </row>
    <row r="17276" spans="2:17" ht="12.5" x14ac:dyDescent="0.25">
      <c r="B17276" s="24">
        <v>2833</v>
      </c>
      <c r="C17276" s="24">
        <v>4518998</v>
      </c>
      <c r="I17276" s="23"/>
      <c r="J17276" s="23"/>
      <c r="P17276" s="23"/>
      <c r="Q17276" s="23"/>
    </row>
    <row r="17277" spans="2:17" ht="12.5" x14ac:dyDescent="0.25">
      <c r="B17277" s="24">
        <v>2833</v>
      </c>
      <c r="C17277" s="24">
        <v>4016070</v>
      </c>
      <c r="I17277" s="23"/>
      <c r="J17277" s="23"/>
      <c r="P17277" s="23"/>
      <c r="Q17277" s="23"/>
    </row>
    <row r="17278" spans="2:17" ht="12.5" x14ac:dyDescent="0.25">
      <c r="B17278" s="24">
        <v>2833</v>
      </c>
      <c r="C17278" s="24">
        <v>4360145</v>
      </c>
      <c r="I17278" s="23"/>
      <c r="J17278" s="23"/>
      <c r="P17278" s="23"/>
      <c r="Q17278" s="23"/>
    </row>
    <row r="17279" spans="2:17" ht="12.5" x14ac:dyDescent="0.25">
      <c r="B17279" s="24">
        <v>2833</v>
      </c>
      <c r="C17279" s="24">
        <v>4118810</v>
      </c>
      <c r="I17279" s="23"/>
      <c r="J17279" s="23"/>
      <c r="P17279" s="23"/>
      <c r="Q17279" s="23"/>
    </row>
    <row r="17280" spans="2:17" ht="12.5" x14ac:dyDescent="0.25">
      <c r="B17280" s="24">
        <v>2833</v>
      </c>
      <c r="C17280" s="24">
        <v>4617821</v>
      </c>
      <c r="I17280" s="23"/>
      <c r="J17280" s="23"/>
      <c r="P17280" s="23"/>
      <c r="Q17280" s="23"/>
    </row>
    <row r="17281" spans="2:17" ht="12.5" x14ac:dyDescent="0.25">
      <c r="B17281" s="24">
        <v>2833</v>
      </c>
      <c r="C17281" s="24">
        <v>3971716</v>
      </c>
      <c r="I17281" s="23"/>
      <c r="J17281" s="23"/>
      <c r="P17281" s="23"/>
      <c r="Q17281" s="23"/>
    </row>
    <row r="17282" spans="2:17" ht="12.5" x14ac:dyDescent="0.25">
      <c r="B17282" s="24">
        <v>2833</v>
      </c>
      <c r="C17282" s="24">
        <v>4264256</v>
      </c>
      <c r="I17282" s="23"/>
      <c r="J17282" s="23"/>
      <c r="P17282" s="23"/>
      <c r="Q17282" s="23"/>
    </row>
    <row r="17283" spans="2:17" ht="12.5" x14ac:dyDescent="0.25">
      <c r="B17283" s="24">
        <v>2833</v>
      </c>
      <c r="C17283" s="24">
        <v>4423389</v>
      </c>
      <c r="I17283" s="23"/>
      <c r="J17283" s="23"/>
      <c r="P17283" s="23"/>
      <c r="Q17283" s="23"/>
    </row>
    <row r="17284" spans="2:17" ht="12.5" x14ac:dyDescent="0.25">
      <c r="B17284" s="24">
        <v>2833</v>
      </c>
      <c r="C17284" s="24">
        <v>3959022</v>
      </c>
      <c r="I17284" s="23"/>
      <c r="J17284" s="23"/>
      <c r="P17284" s="23"/>
      <c r="Q17284" s="23"/>
    </row>
    <row r="17285" spans="2:17" ht="12.5" x14ac:dyDescent="0.25">
      <c r="B17285" s="24">
        <v>2833</v>
      </c>
      <c r="C17285" s="24">
        <v>4000569</v>
      </c>
      <c r="I17285" s="23"/>
      <c r="J17285" s="23"/>
      <c r="P17285" s="23"/>
      <c r="Q17285" s="23"/>
    </row>
    <row r="17286" spans="2:17" ht="12.5" x14ac:dyDescent="0.25">
      <c r="B17286" s="24">
        <v>2833</v>
      </c>
      <c r="C17286" s="24">
        <v>4080292</v>
      </c>
      <c r="I17286" s="23"/>
      <c r="J17286" s="23"/>
      <c r="P17286" s="23"/>
      <c r="Q17286" s="23"/>
    </row>
    <row r="17287" spans="2:17" ht="12.5" x14ac:dyDescent="0.25">
      <c r="B17287" s="24">
        <v>2833</v>
      </c>
      <c r="C17287" s="24">
        <v>4032039</v>
      </c>
      <c r="I17287" s="23"/>
      <c r="J17287" s="23"/>
      <c r="P17287" s="23"/>
      <c r="Q17287" s="23"/>
    </row>
    <row r="17288" spans="2:17" ht="12.5" x14ac:dyDescent="0.25">
      <c r="B17288" s="24">
        <v>2833</v>
      </c>
      <c r="C17288" s="24">
        <v>3926085</v>
      </c>
      <c r="I17288" s="23"/>
      <c r="J17288" s="23"/>
      <c r="P17288" s="23"/>
      <c r="Q17288" s="23"/>
    </row>
    <row r="17289" spans="2:17" ht="12.5" x14ac:dyDescent="0.25">
      <c r="B17289" s="24">
        <v>2833</v>
      </c>
      <c r="C17289" s="24">
        <v>3071299</v>
      </c>
      <c r="I17289" s="23"/>
      <c r="J17289" s="23"/>
      <c r="P17289" s="23"/>
      <c r="Q17289" s="23"/>
    </row>
    <row r="17290" spans="2:17" ht="12.5" x14ac:dyDescent="0.25">
      <c r="B17290" s="24">
        <v>2833</v>
      </c>
      <c r="C17290" s="24">
        <v>3184372</v>
      </c>
      <c r="I17290" s="23"/>
      <c r="J17290" s="23"/>
      <c r="P17290" s="23"/>
      <c r="Q17290" s="23"/>
    </row>
    <row r="17291" spans="2:17" ht="12.5" x14ac:dyDescent="0.25">
      <c r="B17291" s="24">
        <v>2833</v>
      </c>
      <c r="C17291" s="24">
        <v>3902324</v>
      </c>
      <c r="I17291" s="23"/>
      <c r="J17291" s="23"/>
      <c r="P17291" s="23"/>
      <c r="Q17291" s="23"/>
    </row>
    <row r="17292" spans="2:17" ht="12.5" x14ac:dyDescent="0.25">
      <c r="B17292" s="24">
        <v>2833</v>
      </c>
      <c r="C17292" s="24">
        <v>4183916</v>
      </c>
      <c r="I17292" s="23"/>
      <c r="J17292" s="23"/>
      <c r="P17292" s="23"/>
      <c r="Q17292" s="23"/>
    </row>
    <row r="17293" spans="2:17" ht="12.5" x14ac:dyDescent="0.25">
      <c r="B17293" s="24">
        <v>2833</v>
      </c>
      <c r="C17293" s="24">
        <v>4567290</v>
      </c>
      <c r="I17293" s="23"/>
      <c r="J17293" s="23"/>
      <c r="P17293" s="23"/>
      <c r="Q17293" s="23"/>
    </row>
    <row r="17294" spans="2:17" ht="12.5" x14ac:dyDescent="0.25">
      <c r="B17294" s="24">
        <v>2833</v>
      </c>
      <c r="C17294" s="24">
        <v>3727696</v>
      </c>
      <c r="I17294" s="23"/>
      <c r="J17294" s="23"/>
      <c r="P17294" s="23"/>
      <c r="Q17294" s="23"/>
    </row>
    <row r="17295" spans="2:17" ht="12.5" x14ac:dyDescent="0.25">
      <c r="B17295" s="24">
        <v>2833</v>
      </c>
      <c r="C17295" s="24">
        <v>4976951</v>
      </c>
      <c r="I17295" s="23"/>
      <c r="J17295" s="23"/>
      <c r="P17295" s="23"/>
      <c r="Q17295" s="23"/>
    </row>
    <row r="17296" spans="2:17" ht="12.5" x14ac:dyDescent="0.25">
      <c r="B17296" s="24">
        <v>2833</v>
      </c>
      <c r="C17296" s="24">
        <v>3521243</v>
      </c>
      <c r="I17296" s="23"/>
      <c r="J17296" s="23"/>
      <c r="P17296" s="23"/>
      <c r="Q17296" s="23"/>
    </row>
    <row r="17297" spans="2:17" ht="12.5" x14ac:dyDescent="0.25">
      <c r="B17297" s="24">
        <v>2833</v>
      </c>
      <c r="C17297" s="24">
        <v>3963769</v>
      </c>
      <c r="I17297" s="23"/>
      <c r="J17297" s="23"/>
      <c r="P17297" s="23"/>
      <c r="Q17297" s="23"/>
    </row>
    <row r="17298" spans="2:17" ht="12.5" x14ac:dyDescent="0.25">
      <c r="B17298" s="24">
        <v>2833</v>
      </c>
      <c r="C17298" s="24">
        <v>2924422</v>
      </c>
      <c r="I17298" s="23"/>
      <c r="J17298" s="23"/>
      <c r="P17298" s="23"/>
      <c r="Q17298" s="23"/>
    </row>
    <row r="17299" spans="2:17" ht="12.5" x14ac:dyDescent="0.25">
      <c r="B17299" s="24">
        <v>2833</v>
      </c>
      <c r="C17299" s="24">
        <v>4125433</v>
      </c>
      <c r="I17299" s="23"/>
      <c r="J17299" s="23"/>
      <c r="P17299" s="23"/>
      <c r="Q17299" s="23"/>
    </row>
    <row r="17300" spans="2:17" ht="12.5" x14ac:dyDescent="0.25">
      <c r="B17300" s="24">
        <v>2833</v>
      </c>
      <c r="C17300" s="24">
        <v>4666067</v>
      </c>
      <c r="I17300" s="23"/>
      <c r="J17300" s="23"/>
      <c r="P17300" s="23"/>
      <c r="Q17300" s="23"/>
    </row>
    <row r="17301" spans="2:17" ht="12.5" x14ac:dyDescent="0.25">
      <c r="B17301" s="24">
        <v>2833</v>
      </c>
      <c r="C17301" s="24">
        <v>3546397</v>
      </c>
      <c r="I17301" s="23"/>
      <c r="J17301" s="23"/>
      <c r="P17301" s="23"/>
      <c r="Q17301" s="23"/>
    </row>
    <row r="17302" spans="2:17" ht="12.5" x14ac:dyDescent="0.25">
      <c r="B17302" s="24">
        <v>2833</v>
      </c>
      <c r="C17302" s="24">
        <v>4287641</v>
      </c>
      <c r="I17302" s="23"/>
      <c r="J17302" s="23"/>
      <c r="P17302" s="23"/>
      <c r="Q17302" s="23"/>
    </row>
    <row r="17303" spans="2:17" ht="12.5" x14ac:dyDescent="0.25">
      <c r="B17303" s="24">
        <v>2833</v>
      </c>
      <c r="C17303" s="24">
        <v>4573115</v>
      </c>
      <c r="I17303" s="23"/>
      <c r="J17303" s="23"/>
      <c r="P17303" s="23"/>
      <c r="Q17303" s="23"/>
    </row>
    <row r="17304" spans="2:17" ht="12.5" x14ac:dyDescent="0.25">
      <c r="B17304" s="24">
        <v>2833</v>
      </c>
      <c r="C17304" s="24">
        <v>3939842</v>
      </c>
      <c r="I17304" s="23"/>
      <c r="J17304" s="23"/>
      <c r="P17304" s="23"/>
      <c r="Q17304" s="23"/>
    </row>
    <row r="17305" spans="2:17" ht="12.5" x14ac:dyDescent="0.25">
      <c r="B17305" s="24">
        <v>2833</v>
      </c>
      <c r="C17305" s="24">
        <v>3996436</v>
      </c>
      <c r="I17305" s="23"/>
      <c r="J17305" s="23"/>
      <c r="P17305" s="23"/>
      <c r="Q17305" s="23"/>
    </row>
    <row r="17306" spans="2:17" ht="12.5" x14ac:dyDescent="0.25">
      <c r="B17306" s="24">
        <v>2833</v>
      </c>
      <c r="C17306" s="24">
        <v>3988636</v>
      </c>
      <c r="I17306" s="23"/>
      <c r="J17306" s="23"/>
      <c r="P17306" s="23"/>
      <c r="Q17306" s="23"/>
    </row>
    <row r="17307" spans="2:17" ht="12.5" x14ac:dyDescent="0.25">
      <c r="B17307" s="24">
        <v>2833</v>
      </c>
      <c r="C17307" s="24">
        <v>3421443</v>
      </c>
      <c r="I17307" s="23"/>
      <c r="J17307" s="23"/>
      <c r="P17307" s="23"/>
      <c r="Q17307" s="23"/>
    </row>
    <row r="17308" spans="2:17" ht="12.5" x14ac:dyDescent="0.25">
      <c r="B17308" s="24">
        <v>2833</v>
      </c>
      <c r="C17308" s="24">
        <v>3826265</v>
      </c>
      <c r="I17308" s="23"/>
      <c r="J17308" s="23"/>
      <c r="P17308" s="23"/>
      <c r="Q17308" s="23"/>
    </row>
    <row r="17309" spans="2:17" ht="12.5" x14ac:dyDescent="0.25">
      <c r="B17309" s="24">
        <v>2833</v>
      </c>
      <c r="C17309" s="24">
        <v>3535551</v>
      </c>
      <c r="I17309" s="23"/>
      <c r="J17309" s="23"/>
      <c r="P17309" s="23"/>
      <c r="Q17309" s="23"/>
    </row>
    <row r="17310" spans="2:17" ht="12.5" x14ac:dyDescent="0.25">
      <c r="B17310" s="24">
        <v>2833</v>
      </c>
      <c r="C17310" s="24">
        <v>4035972</v>
      </c>
      <c r="I17310" s="23"/>
      <c r="J17310" s="23"/>
      <c r="P17310" s="23"/>
      <c r="Q17310" s="23"/>
    </row>
    <row r="17311" spans="2:17" ht="12.5" x14ac:dyDescent="0.25">
      <c r="B17311" s="24">
        <v>2833</v>
      </c>
      <c r="C17311" s="24">
        <v>4173737</v>
      </c>
      <c r="I17311" s="23"/>
      <c r="J17311" s="23"/>
      <c r="P17311" s="23"/>
      <c r="Q17311" s="23"/>
    </row>
    <row r="17312" spans="2:17" ht="12.5" x14ac:dyDescent="0.25">
      <c r="B17312" s="24">
        <v>2833</v>
      </c>
      <c r="C17312" s="24">
        <v>3846517</v>
      </c>
      <c r="I17312" s="23"/>
      <c r="J17312" s="23"/>
      <c r="P17312" s="23"/>
      <c r="Q17312" s="23"/>
    </row>
    <row r="17313" spans="2:17" ht="12.5" x14ac:dyDescent="0.25">
      <c r="B17313" s="24">
        <v>2833</v>
      </c>
      <c r="C17313" s="24">
        <v>4013779</v>
      </c>
      <c r="I17313" s="23"/>
      <c r="J17313" s="23"/>
      <c r="P17313" s="23"/>
      <c r="Q17313" s="23"/>
    </row>
    <row r="17314" spans="2:17" ht="12.5" x14ac:dyDescent="0.25">
      <c r="B17314" s="24">
        <v>2833</v>
      </c>
      <c r="C17314" s="24">
        <v>4530183</v>
      </c>
      <c r="I17314" s="23"/>
      <c r="J17314" s="23"/>
      <c r="P17314" s="23"/>
      <c r="Q17314" s="23"/>
    </row>
    <row r="17315" spans="2:17" ht="12.5" x14ac:dyDescent="0.25">
      <c r="B17315" s="24">
        <v>2833</v>
      </c>
      <c r="C17315" s="24">
        <v>5745699</v>
      </c>
      <c r="I17315" s="23"/>
      <c r="J17315" s="23"/>
      <c r="P17315" s="23"/>
      <c r="Q17315" s="23"/>
    </row>
    <row r="17316" spans="2:17" ht="12.5" x14ac:dyDescent="0.25">
      <c r="B17316" s="24">
        <v>2833</v>
      </c>
      <c r="C17316" s="24">
        <v>4077508</v>
      </c>
      <c r="I17316" s="23"/>
      <c r="J17316" s="23"/>
      <c r="P17316" s="23"/>
      <c r="Q17316" s="23"/>
    </row>
    <row r="17317" spans="2:17" ht="12.5" x14ac:dyDescent="0.25">
      <c r="B17317" s="24">
        <v>2833</v>
      </c>
      <c r="C17317" s="24">
        <v>3933427</v>
      </c>
      <c r="I17317" s="23"/>
      <c r="J17317" s="23"/>
      <c r="P17317" s="23"/>
      <c r="Q17317" s="23"/>
    </row>
    <row r="17318" spans="2:17" ht="12.5" x14ac:dyDescent="0.25">
      <c r="B17318" s="24">
        <v>2833</v>
      </c>
      <c r="C17318" s="24">
        <v>4464762</v>
      </c>
      <c r="I17318" s="23"/>
      <c r="J17318" s="23"/>
      <c r="P17318" s="23"/>
      <c r="Q17318" s="23"/>
    </row>
    <row r="17319" spans="2:17" ht="12.5" x14ac:dyDescent="0.25">
      <c r="B17319" s="24">
        <v>2833</v>
      </c>
      <c r="C17319" s="24">
        <v>4028791</v>
      </c>
      <c r="I17319" s="23"/>
      <c r="J17319" s="23"/>
      <c r="P17319" s="23"/>
      <c r="Q17319" s="23"/>
    </row>
    <row r="17320" spans="2:17" ht="12.5" x14ac:dyDescent="0.25">
      <c r="B17320" s="24">
        <v>2833</v>
      </c>
      <c r="C17320" s="24">
        <v>3722588</v>
      </c>
      <c r="I17320" s="23"/>
      <c r="J17320" s="23"/>
      <c r="P17320" s="23"/>
      <c r="Q17320" s="23"/>
    </row>
    <row r="17321" spans="2:17" ht="12.5" x14ac:dyDescent="0.25">
      <c r="B17321" s="24">
        <v>2833</v>
      </c>
      <c r="C17321" s="24">
        <v>3838169</v>
      </c>
      <c r="I17321" s="23"/>
      <c r="J17321" s="23"/>
      <c r="P17321" s="23"/>
      <c r="Q17321" s="23"/>
    </row>
    <row r="17322" spans="2:17" ht="12.5" x14ac:dyDescent="0.25">
      <c r="B17322" s="24">
        <v>2833</v>
      </c>
      <c r="C17322" s="24">
        <v>3437568</v>
      </c>
      <c r="I17322" s="23"/>
      <c r="J17322" s="23"/>
      <c r="P17322" s="23"/>
      <c r="Q17322" s="23"/>
    </row>
    <row r="17323" spans="2:17" ht="12.5" x14ac:dyDescent="0.25">
      <c r="B17323" s="24">
        <v>2833</v>
      </c>
      <c r="C17323" s="24">
        <v>4869620</v>
      </c>
      <c r="I17323" s="23"/>
      <c r="J17323" s="23"/>
      <c r="P17323" s="23"/>
      <c r="Q17323" s="23"/>
    </row>
    <row r="17324" spans="2:17" ht="12.5" x14ac:dyDescent="0.25">
      <c r="B17324" s="24">
        <v>2833</v>
      </c>
      <c r="C17324" s="24">
        <v>3385150</v>
      </c>
      <c r="I17324" s="23"/>
      <c r="J17324" s="23"/>
      <c r="P17324" s="23"/>
      <c r="Q17324" s="23"/>
    </row>
    <row r="17325" spans="2:17" ht="12.5" x14ac:dyDescent="0.25">
      <c r="B17325" s="24">
        <v>2833</v>
      </c>
      <c r="C17325" s="24">
        <v>3979890</v>
      </c>
      <c r="I17325" s="23"/>
      <c r="J17325" s="23"/>
      <c r="P17325" s="23"/>
      <c r="Q17325" s="23"/>
    </row>
    <row r="17326" spans="2:17" ht="12.5" x14ac:dyDescent="0.25">
      <c r="B17326" s="24">
        <v>2833</v>
      </c>
      <c r="C17326" s="24">
        <v>4178295</v>
      </c>
      <c r="I17326" s="23"/>
      <c r="J17326" s="23"/>
      <c r="P17326" s="23"/>
      <c r="Q17326" s="23"/>
    </row>
    <row r="17327" spans="2:17" ht="12.5" x14ac:dyDescent="0.25">
      <c r="B17327" s="24">
        <v>2833</v>
      </c>
      <c r="C17327" s="24">
        <v>3978698</v>
      </c>
      <c r="I17327" s="23"/>
      <c r="J17327" s="23"/>
      <c r="P17327" s="23"/>
      <c r="Q17327" s="23"/>
    </row>
    <row r="17328" spans="2:17" ht="12.5" x14ac:dyDescent="0.25">
      <c r="B17328" s="24">
        <v>2833</v>
      </c>
      <c r="C17328" s="24">
        <v>5443055</v>
      </c>
      <c r="I17328" s="23"/>
      <c r="J17328" s="23"/>
      <c r="P17328" s="23"/>
      <c r="Q17328" s="23"/>
    </row>
    <row r="17329" spans="2:17" ht="12.5" x14ac:dyDescent="0.25">
      <c r="B17329" s="24">
        <v>2833</v>
      </c>
      <c r="C17329" s="24">
        <v>3953678</v>
      </c>
      <c r="I17329" s="23"/>
      <c r="J17329" s="23"/>
      <c r="P17329" s="23"/>
      <c r="Q17329" s="23"/>
    </row>
    <row r="17330" spans="2:17" ht="12.5" x14ac:dyDescent="0.25">
      <c r="B17330" s="24">
        <v>2833</v>
      </c>
      <c r="C17330" s="24">
        <v>3867934</v>
      </c>
      <c r="I17330" s="23"/>
      <c r="J17330" s="23"/>
      <c r="P17330" s="23"/>
      <c r="Q17330" s="23"/>
    </row>
    <row r="17331" spans="2:17" ht="12.5" x14ac:dyDescent="0.25">
      <c r="B17331" s="24">
        <v>2833</v>
      </c>
      <c r="C17331" s="24">
        <v>3883256</v>
      </c>
      <c r="I17331" s="23"/>
      <c r="J17331" s="23"/>
      <c r="P17331" s="23"/>
      <c r="Q17331" s="23"/>
    </row>
    <row r="17332" spans="2:17" ht="12.5" x14ac:dyDescent="0.25">
      <c r="B17332" s="24">
        <v>2833</v>
      </c>
      <c r="C17332" s="24">
        <v>3608230</v>
      </c>
      <c r="I17332" s="23"/>
      <c r="J17332" s="23"/>
      <c r="P17332" s="23"/>
      <c r="Q17332" s="23"/>
    </row>
    <row r="17333" spans="2:17" ht="12.5" x14ac:dyDescent="0.25">
      <c r="B17333" s="24">
        <v>2833</v>
      </c>
      <c r="C17333" s="24">
        <v>3893609</v>
      </c>
      <c r="I17333" s="23"/>
      <c r="J17333" s="23"/>
      <c r="P17333" s="23"/>
      <c r="Q17333" s="23"/>
    </row>
    <row r="17334" spans="2:17" ht="12.5" x14ac:dyDescent="0.25">
      <c r="B17334" s="24">
        <v>2833</v>
      </c>
      <c r="C17334" s="24">
        <v>3456269</v>
      </c>
      <c r="I17334" s="23"/>
      <c r="J17334" s="23"/>
      <c r="P17334" s="23"/>
      <c r="Q17334" s="23"/>
    </row>
    <row r="17335" spans="2:17" ht="12.5" x14ac:dyDescent="0.25">
      <c r="B17335" s="24">
        <v>2833</v>
      </c>
      <c r="C17335" s="24">
        <v>4605601</v>
      </c>
      <c r="I17335" s="23"/>
      <c r="J17335" s="23"/>
      <c r="P17335" s="23"/>
      <c r="Q17335" s="23"/>
    </row>
    <row r="17336" spans="2:17" ht="12.5" x14ac:dyDescent="0.25">
      <c r="B17336" s="24">
        <v>2833</v>
      </c>
      <c r="C17336" s="24">
        <v>4289066</v>
      </c>
      <c r="I17336" s="23"/>
      <c r="J17336" s="23"/>
      <c r="P17336" s="23"/>
      <c r="Q17336" s="23"/>
    </row>
    <row r="17337" spans="2:17" ht="12.5" x14ac:dyDescent="0.25">
      <c r="B17337" s="24">
        <v>2833</v>
      </c>
      <c r="C17337" s="24">
        <v>4029463</v>
      </c>
      <c r="I17337" s="23"/>
      <c r="J17337" s="23"/>
      <c r="P17337" s="23"/>
      <c r="Q17337" s="23"/>
    </row>
    <row r="17338" spans="2:17" ht="12.5" x14ac:dyDescent="0.25">
      <c r="B17338" s="24">
        <v>2833</v>
      </c>
      <c r="C17338" s="24">
        <v>3854310</v>
      </c>
      <c r="I17338" s="23"/>
      <c r="J17338" s="23"/>
      <c r="P17338" s="23"/>
      <c r="Q17338" s="23"/>
    </row>
    <row r="17339" spans="2:17" ht="12.5" x14ac:dyDescent="0.25">
      <c r="B17339" s="24">
        <v>2833</v>
      </c>
      <c r="C17339" s="24">
        <v>4677728</v>
      </c>
      <c r="I17339" s="23"/>
      <c r="J17339" s="23"/>
      <c r="P17339" s="23"/>
      <c r="Q17339" s="23"/>
    </row>
    <row r="17340" spans="2:17" ht="12.5" x14ac:dyDescent="0.25">
      <c r="B17340" s="24">
        <v>2833</v>
      </c>
      <c r="C17340" s="24">
        <v>1052661</v>
      </c>
      <c r="I17340" s="23"/>
      <c r="J17340" s="23"/>
      <c r="P17340" s="23"/>
      <c r="Q17340" s="23"/>
    </row>
    <row r="17341" spans="2:17" ht="12.5" x14ac:dyDescent="0.25">
      <c r="B17341" s="24">
        <v>2833</v>
      </c>
      <c r="C17341" s="24">
        <v>4198734</v>
      </c>
      <c r="I17341" s="23"/>
      <c r="J17341" s="23"/>
      <c r="P17341" s="23"/>
      <c r="Q17341" s="23"/>
    </row>
    <row r="17342" spans="2:17" ht="12.5" x14ac:dyDescent="0.25">
      <c r="B17342" s="24">
        <v>2833</v>
      </c>
      <c r="C17342" s="24">
        <v>4454884</v>
      </c>
      <c r="I17342" s="23"/>
      <c r="J17342" s="23"/>
      <c r="P17342" s="23"/>
      <c r="Q17342" s="23"/>
    </row>
    <row r="17343" spans="2:17" ht="12.5" x14ac:dyDescent="0.25">
      <c r="B17343" s="24">
        <v>2833</v>
      </c>
      <c r="C17343" s="24">
        <v>4325145</v>
      </c>
      <c r="I17343" s="23"/>
      <c r="J17343" s="23"/>
      <c r="P17343" s="23"/>
      <c r="Q17343" s="23"/>
    </row>
    <row r="17344" spans="2:17" ht="12.5" x14ac:dyDescent="0.25">
      <c r="B17344" s="24">
        <v>2833</v>
      </c>
      <c r="C17344" s="24">
        <v>8498093</v>
      </c>
      <c r="I17344" s="23"/>
      <c r="J17344" s="23"/>
      <c r="P17344" s="23"/>
      <c r="Q17344" s="23"/>
    </row>
    <row r="17345" spans="2:17" ht="12.5" x14ac:dyDescent="0.25">
      <c r="B17345" s="24">
        <v>2833</v>
      </c>
      <c r="C17345" s="24">
        <v>3889874</v>
      </c>
      <c r="I17345" s="23"/>
      <c r="J17345" s="23"/>
      <c r="P17345" s="23"/>
      <c r="Q17345" s="23"/>
    </row>
    <row r="17346" spans="2:17" ht="12.5" x14ac:dyDescent="0.25">
      <c r="B17346" s="24">
        <v>2833</v>
      </c>
      <c r="C17346" s="24">
        <v>3596059</v>
      </c>
      <c r="I17346" s="23"/>
      <c r="J17346" s="23"/>
      <c r="P17346" s="23"/>
      <c r="Q17346" s="23"/>
    </row>
    <row r="17347" spans="2:17" ht="12.5" x14ac:dyDescent="0.25">
      <c r="B17347" s="24">
        <v>2833</v>
      </c>
      <c r="C17347" s="24">
        <v>6063113</v>
      </c>
      <c r="I17347" s="23"/>
      <c r="J17347" s="23"/>
      <c r="P17347" s="23"/>
      <c r="Q17347" s="23"/>
    </row>
    <row r="17348" spans="2:17" ht="12.5" x14ac:dyDescent="0.25">
      <c r="B17348" s="24">
        <v>2833</v>
      </c>
      <c r="C17348" s="24">
        <v>4959157</v>
      </c>
      <c r="I17348" s="23"/>
      <c r="J17348" s="23"/>
      <c r="P17348" s="23"/>
      <c r="Q17348" s="23"/>
    </row>
    <row r="17349" spans="2:17" ht="12.5" x14ac:dyDescent="0.25">
      <c r="B17349" s="24">
        <v>2833</v>
      </c>
      <c r="C17349" s="24">
        <v>920596</v>
      </c>
      <c r="I17349" s="23"/>
      <c r="J17349" s="23"/>
      <c r="P17349" s="23"/>
      <c r="Q17349" s="23"/>
    </row>
    <row r="17350" spans="2:17" ht="12.5" x14ac:dyDescent="0.25">
      <c r="B17350" s="24">
        <v>2833</v>
      </c>
      <c r="C17350" s="24">
        <v>5417083</v>
      </c>
      <c r="I17350" s="23"/>
      <c r="J17350" s="23"/>
      <c r="P17350" s="23"/>
      <c r="Q17350" s="23"/>
    </row>
    <row r="17351" spans="2:17" ht="12.5" x14ac:dyDescent="0.25">
      <c r="B17351" s="24">
        <v>2833</v>
      </c>
      <c r="C17351" s="24">
        <v>3903138</v>
      </c>
      <c r="I17351" s="23"/>
      <c r="J17351" s="23"/>
      <c r="P17351" s="23"/>
      <c r="Q17351" s="23"/>
    </row>
    <row r="17352" spans="2:17" ht="12.5" x14ac:dyDescent="0.25">
      <c r="B17352" s="24">
        <v>2833</v>
      </c>
      <c r="C17352" s="24">
        <v>3876042</v>
      </c>
      <c r="I17352" s="23"/>
      <c r="J17352" s="23"/>
      <c r="P17352" s="23"/>
      <c r="Q17352" s="23"/>
    </row>
    <row r="17353" spans="2:17" ht="12.5" x14ac:dyDescent="0.25">
      <c r="B17353" s="24">
        <v>2833</v>
      </c>
      <c r="C17353" s="24">
        <v>3780135</v>
      </c>
      <c r="I17353" s="23"/>
      <c r="J17353" s="23"/>
      <c r="P17353" s="23"/>
      <c r="Q17353" s="23"/>
    </row>
    <row r="17354" spans="2:17" ht="12.5" x14ac:dyDescent="0.25">
      <c r="B17354" s="24">
        <v>2833</v>
      </c>
      <c r="C17354" s="24">
        <v>3457172</v>
      </c>
      <c r="I17354" s="23"/>
      <c r="J17354" s="23"/>
      <c r="P17354" s="23"/>
      <c r="Q17354" s="23"/>
    </row>
    <row r="17355" spans="2:17" ht="12.5" x14ac:dyDescent="0.25">
      <c r="B17355" s="24">
        <v>2833</v>
      </c>
      <c r="C17355" s="24">
        <v>3983002</v>
      </c>
      <c r="I17355" s="23"/>
      <c r="J17355" s="23"/>
      <c r="P17355" s="23"/>
      <c r="Q17355" s="23"/>
    </row>
    <row r="17356" spans="2:17" ht="12.5" x14ac:dyDescent="0.25">
      <c r="B17356" s="24">
        <v>2833</v>
      </c>
      <c r="C17356" s="24">
        <v>3916734</v>
      </c>
      <c r="I17356" s="23"/>
      <c r="J17356" s="23"/>
      <c r="P17356" s="23"/>
      <c r="Q17356" s="23"/>
    </row>
    <row r="17357" spans="2:17" ht="12.5" x14ac:dyDescent="0.25">
      <c r="B17357" s="24">
        <v>2833</v>
      </c>
      <c r="C17357" s="24">
        <v>3813449</v>
      </c>
      <c r="I17357" s="23"/>
      <c r="J17357" s="23"/>
      <c r="P17357" s="23"/>
      <c r="Q17357" s="23"/>
    </row>
    <row r="17358" spans="2:17" ht="12.5" x14ac:dyDescent="0.25">
      <c r="B17358" s="24">
        <v>2833</v>
      </c>
      <c r="C17358" s="24">
        <v>4046806</v>
      </c>
      <c r="I17358" s="23"/>
      <c r="J17358" s="23"/>
      <c r="P17358" s="23"/>
      <c r="Q17358" s="23"/>
    </row>
    <row r="17359" spans="2:17" ht="12.5" x14ac:dyDescent="0.25">
      <c r="B17359" s="24">
        <v>2833</v>
      </c>
      <c r="C17359" s="24">
        <v>4074653</v>
      </c>
      <c r="I17359" s="23"/>
      <c r="J17359" s="23"/>
      <c r="P17359" s="23"/>
      <c r="Q17359" s="23"/>
    </row>
    <row r="17360" spans="2:17" ht="12.5" x14ac:dyDescent="0.25">
      <c r="B17360" s="24">
        <v>2833</v>
      </c>
      <c r="C17360" s="24">
        <v>4929416</v>
      </c>
      <c r="I17360" s="23"/>
      <c r="J17360" s="23"/>
      <c r="P17360" s="23"/>
      <c r="Q17360" s="23"/>
    </row>
    <row r="17361" spans="2:17" ht="12.5" x14ac:dyDescent="0.25">
      <c r="B17361" s="24">
        <v>2833</v>
      </c>
      <c r="C17361" s="24">
        <v>3592619</v>
      </c>
      <c r="I17361" s="23"/>
      <c r="J17361" s="23"/>
      <c r="P17361" s="23"/>
      <c r="Q17361" s="23"/>
    </row>
    <row r="17362" spans="2:17" ht="12.5" x14ac:dyDescent="0.25">
      <c r="B17362" s="24">
        <v>2833</v>
      </c>
      <c r="C17362" s="24">
        <v>3199539</v>
      </c>
      <c r="I17362" s="23"/>
      <c r="J17362" s="23"/>
      <c r="P17362" s="23"/>
      <c r="Q17362" s="23"/>
    </row>
    <row r="17363" spans="2:17" ht="12.5" x14ac:dyDescent="0.25">
      <c r="B17363" s="24">
        <v>2833</v>
      </c>
      <c r="C17363" s="24">
        <v>4129685</v>
      </c>
      <c r="I17363" s="23"/>
      <c r="J17363" s="23"/>
      <c r="P17363" s="23"/>
      <c r="Q17363" s="23"/>
    </row>
    <row r="17364" spans="2:17" ht="12.5" x14ac:dyDescent="0.25">
      <c r="B17364" s="24">
        <v>2833</v>
      </c>
      <c r="C17364" s="24">
        <v>3007995</v>
      </c>
      <c r="I17364" s="23"/>
      <c r="J17364" s="23"/>
      <c r="P17364" s="23"/>
      <c r="Q17364" s="23"/>
    </row>
    <row r="17365" spans="2:17" ht="12.5" x14ac:dyDescent="0.25">
      <c r="B17365" s="24">
        <v>2833</v>
      </c>
      <c r="C17365" s="24">
        <v>3213561</v>
      </c>
      <c r="I17365" s="23"/>
      <c r="J17365" s="23"/>
      <c r="P17365" s="23"/>
      <c r="Q17365" s="23"/>
    </row>
    <row r="17366" spans="2:17" ht="12.5" x14ac:dyDescent="0.25">
      <c r="B17366" s="24">
        <v>2833</v>
      </c>
      <c r="C17366" s="24">
        <v>3886641</v>
      </c>
      <c r="I17366" s="23"/>
      <c r="J17366" s="23"/>
      <c r="P17366" s="23"/>
      <c r="Q17366" s="23"/>
    </row>
    <row r="17367" spans="2:17" ht="12.5" x14ac:dyDescent="0.25">
      <c r="B17367" s="24">
        <v>2833</v>
      </c>
      <c r="C17367" s="24">
        <v>5174542</v>
      </c>
      <c r="I17367" s="23"/>
      <c r="J17367" s="23"/>
      <c r="P17367" s="23"/>
      <c r="Q17367" s="23"/>
    </row>
    <row r="17368" spans="2:17" ht="12.5" x14ac:dyDescent="0.25">
      <c r="B17368" s="24">
        <v>2833</v>
      </c>
      <c r="C17368" s="24">
        <v>3926874</v>
      </c>
      <c r="I17368" s="23"/>
      <c r="J17368" s="23"/>
      <c r="P17368" s="23"/>
      <c r="Q17368" s="23"/>
    </row>
    <row r="17369" spans="2:17" ht="12.5" x14ac:dyDescent="0.25">
      <c r="B17369" s="24">
        <v>2833</v>
      </c>
      <c r="C17369" s="24">
        <v>4629715</v>
      </c>
      <c r="I17369" s="23"/>
      <c r="J17369" s="23"/>
      <c r="P17369" s="23"/>
      <c r="Q17369" s="23"/>
    </row>
    <row r="17370" spans="2:17" ht="12.5" x14ac:dyDescent="0.25">
      <c r="B17370" s="24">
        <v>2833</v>
      </c>
      <c r="C17370" s="24">
        <v>4009082</v>
      </c>
      <c r="I17370" s="23"/>
      <c r="J17370" s="23"/>
      <c r="P17370" s="23"/>
      <c r="Q17370" s="23"/>
    </row>
    <row r="17371" spans="2:17" ht="12.5" x14ac:dyDescent="0.25">
      <c r="B17371" s="24">
        <v>2833</v>
      </c>
      <c r="C17371" s="24">
        <v>4382060</v>
      </c>
      <c r="I17371" s="23"/>
      <c r="J17371" s="23"/>
      <c r="P17371" s="23"/>
      <c r="Q17371" s="23"/>
    </row>
    <row r="17372" spans="2:17" ht="12.5" x14ac:dyDescent="0.25">
      <c r="B17372" s="24">
        <v>2833</v>
      </c>
      <c r="C17372" s="24">
        <v>4511381</v>
      </c>
      <c r="I17372" s="23"/>
      <c r="J17372" s="23"/>
      <c r="P17372" s="23"/>
      <c r="Q17372" s="23"/>
    </row>
    <row r="17373" spans="2:17" ht="12.5" x14ac:dyDescent="0.25">
      <c r="B17373" s="24">
        <v>2833</v>
      </c>
      <c r="C17373" s="24">
        <v>3870376</v>
      </c>
      <c r="I17373" s="23"/>
      <c r="J17373" s="23"/>
      <c r="P17373" s="23"/>
      <c r="Q17373" s="23"/>
    </row>
    <row r="17374" spans="2:17" ht="12.5" x14ac:dyDescent="0.25">
      <c r="B17374" s="24">
        <v>2833</v>
      </c>
      <c r="C17374" s="24">
        <v>3420441</v>
      </c>
      <c r="I17374" s="23"/>
      <c r="J17374" s="23"/>
      <c r="P17374" s="23"/>
      <c r="Q17374" s="23"/>
    </row>
    <row r="17375" spans="2:17" ht="12.5" x14ac:dyDescent="0.25">
      <c r="B17375" s="24">
        <v>2833</v>
      </c>
      <c r="C17375" s="24">
        <v>4061332</v>
      </c>
      <c r="I17375" s="23"/>
      <c r="J17375" s="23"/>
      <c r="P17375" s="23"/>
      <c r="Q17375" s="23"/>
    </row>
    <row r="17376" spans="2:17" ht="12.5" x14ac:dyDescent="0.25">
      <c r="B17376" s="24">
        <v>2833</v>
      </c>
      <c r="C17376" s="24">
        <v>3328965</v>
      </c>
      <c r="I17376" s="23"/>
      <c r="J17376" s="23"/>
      <c r="P17376" s="23"/>
      <c r="Q17376" s="23"/>
    </row>
    <row r="17377" spans="2:17" ht="12.5" x14ac:dyDescent="0.25">
      <c r="B17377" s="24">
        <v>2833</v>
      </c>
      <c r="C17377" s="24">
        <v>4730421</v>
      </c>
      <c r="I17377" s="23"/>
      <c r="J17377" s="23"/>
      <c r="P17377" s="23"/>
      <c r="Q17377" s="23"/>
    </row>
    <row r="17378" spans="2:17" ht="12.5" x14ac:dyDescent="0.25">
      <c r="B17378" s="24">
        <v>2833</v>
      </c>
      <c r="C17378" s="24">
        <v>4080630</v>
      </c>
      <c r="I17378" s="23"/>
      <c r="J17378" s="23"/>
      <c r="P17378" s="23"/>
      <c r="Q17378" s="23"/>
    </row>
    <row r="17379" spans="2:17" ht="12.5" x14ac:dyDescent="0.25">
      <c r="B17379" s="24">
        <v>2833</v>
      </c>
      <c r="C17379" s="24">
        <v>4304054</v>
      </c>
      <c r="I17379" s="23"/>
      <c r="J17379" s="23"/>
      <c r="P17379" s="23"/>
      <c r="Q17379" s="23"/>
    </row>
    <row r="17380" spans="2:17" ht="12.5" x14ac:dyDescent="0.25">
      <c r="B17380" s="24">
        <v>2833</v>
      </c>
      <c r="C17380" s="24">
        <v>3945025</v>
      </c>
      <c r="I17380" s="23"/>
      <c r="J17380" s="23"/>
      <c r="P17380" s="23"/>
      <c r="Q17380" s="23"/>
    </row>
    <row r="17381" spans="2:17" ht="12.5" x14ac:dyDescent="0.25">
      <c r="B17381" s="24">
        <v>2833</v>
      </c>
      <c r="C17381" s="24">
        <v>4821755</v>
      </c>
      <c r="I17381" s="23"/>
      <c r="J17381" s="23"/>
      <c r="P17381" s="23"/>
      <c r="Q17381" s="23"/>
    </row>
    <row r="17382" spans="2:17" ht="12.5" x14ac:dyDescent="0.25">
      <c r="B17382" s="24">
        <v>2833</v>
      </c>
      <c r="C17382" s="24">
        <v>3745461</v>
      </c>
      <c r="I17382" s="23"/>
      <c r="J17382" s="23"/>
      <c r="P17382" s="23"/>
      <c r="Q17382" s="23"/>
    </row>
    <row r="17383" spans="2:17" ht="12.5" x14ac:dyDescent="0.25">
      <c r="B17383" s="24">
        <v>2833</v>
      </c>
      <c r="C17383" s="24">
        <v>4024977</v>
      </c>
      <c r="I17383" s="23"/>
      <c r="J17383" s="23"/>
      <c r="P17383" s="23"/>
      <c r="Q17383" s="23"/>
    </row>
    <row r="17384" spans="2:17" ht="12.5" x14ac:dyDescent="0.25">
      <c r="B17384" s="24">
        <v>2833</v>
      </c>
      <c r="C17384" s="24">
        <v>3711685</v>
      </c>
      <c r="I17384" s="23"/>
      <c r="J17384" s="23"/>
      <c r="P17384" s="23"/>
      <c r="Q17384" s="23"/>
    </row>
    <row r="17385" spans="2:17" ht="12.5" x14ac:dyDescent="0.25">
      <c r="B17385" s="24">
        <v>2833</v>
      </c>
      <c r="C17385" s="24">
        <v>4346620</v>
      </c>
      <c r="I17385" s="23"/>
      <c r="J17385" s="23"/>
      <c r="P17385" s="23"/>
      <c r="Q17385" s="23"/>
    </row>
    <row r="17386" spans="2:17" ht="12.5" x14ac:dyDescent="0.25">
      <c r="B17386" s="24">
        <v>2833</v>
      </c>
      <c r="C17386" s="24">
        <v>3829263</v>
      </c>
      <c r="I17386" s="23"/>
      <c r="J17386" s="23"/>
      <c r="P17386" s="23"/>
      <c r="Q17386" s="23"/>
    </row>
    <row r="17387" spans="2:17" ht="12.5" x14ac:dyDescent="0.25">
      <c r="B17387" s="24">
        <v>2833</v>
      </c>
      <c r="C17387" s="24">
        <v>3829610</v>
      </c>
      <c r="I17387" s="23"/>
      <c r="J17387" s="23"/>
      <c r="P17387" s="23"/>
      <c r="Q17387" s="23"/>
    </row>
    <row r="17388" spans="2:17" ht="12.5" x14ac:dyDescent="0.25">
      <c r="B17388" s="24">
        <v>2833</v>
      </c>
      <c r="C17388" s="24">
        <v>11192510</v>
      </c>
      <c r="I17388" s="23"/>
      <c r="J17388" s="23"/>
      <c r="P17388" s="23"/>
      <c r="Q17388" s="23"/>
    </row>
    <row r="17389" spans="2:17" ht="12.5" x14ac:dyDescent="0.25">
      <c r="B17389" s="24">
        <v>2833</v>
      </c>
      <c r="C17389" s="24">
        <v>4291804</v>
      </c>
      <c r="I17389" s="23"/>
      <c r="J17389" s="23"/>
      <c r="P17389" s="23"/>
      <c r="Q17389" s="23"/>
    </row>
    <row r="17390" spans="2:17" ht="12.5" x14ac:dyDescent="0.25">
      <c r="B17390" s="24">
        <v>2833</v>
      </c>
      <c r="C17390" s="24">
        <v>4099239</v>
      </c>
      <c r="I17390" s="23"/>
      <c r="J17390" s="23"/>
      <c r="P17390" s="23"/>
      <c r="Q17390" s="23"/>
    </row>
    <row r="17391" spans="2:17" ht="12.5" x14ac:dyDescent="0.25">
      <c r="B17391" s="24">
        <v>2833</v>
      </c>
      <c r="C17391" s="24">
        <v>4588631</v>
      </c>
      <c r="I17391" s="23"/>
      <c r="J17391" s="23"/>
      <c r="P17391" s="23"/>
      <c r="Q17391" s="23"/>
    </row>
    <row r="17392" spans="2:17" ht="12.5" x14ac:dyDescent="0.25">
      <c r="B17392" s="24">
        <v>2833</v>
      </c>
      <c r="C17392" s="24">
        <v>3754561</v>
      </c>
      <c r="I17392" s="23"/>
      <c r="J17392" s="23"/>
      <c r="P17392" s="23"/>
      <c r="Q17392" s="23"/>
    </row>
    <row r="17393" spans="2:17" ht="12.5" x14ac:dyDescent="0.25">
      <c r="B17393" s="24">
        <v>2833</v>
      </c>
      <c r="C17393" s="24">
        <v>3389346</v>
      </c>
      <c r="I17393" s="23"/>
      <c r="J17393" s="23"/>
      <c r="P17393" s="23"/>
      <c r="Q17393" s="23"/>
    </row>
    <row r="17394" spans="2:17" ht="12.5" x14ac:dyDescent="0.25">
      <c r="B17394" s="24">
        <v>2833</v>
      </c>
      <c r="C17394" s="24">
        <v>5408269</v>
      </c>
      <c r="I17394" s="23"/>
      <c r="J17394" s="23"/>
      <c r="P17394" s="23"/>
      <c r="Q17394" s="23"/>
    </row>
    <row r="17395" spans="2:17" ht="12.5" x14ac:dyDescent="0.25">
      <c r="B17395" s="24">
        <v>2833</v>
      </c>
      <c r="C17395" s="24">
        <v>4447363</v>
      </c>
      <c r="I17395" s="23"/>
      <c r="J17395" s="23"/>
      <c r="P17395" s="23"/>
      <c r="Q17395" s="23"/>
    </row>
    <row r="17396" spans="2:17" ht="12.5" x14ac:dyDescent="0.25">
      <c r="B17396" s="24">
        <v>2833</v>
      </c>
      <c r="C17396" s="24">
        <v>3861389</v>
      </c>
      <c r="I17396" s="23"/>
      <c r="J17396" s="23"/>
      <c r="P17396" s="23"/>
      <c r="Q17396" s="23"/>
    </row>
    <row r="17397" spans="2:17" ht="12.5" x14ac:dyDescent="0.25">
      <c r="B17397" s="24">
        <v>2833</v>
      </c>
      <c r="C17397" s="24">
        <v>4172781</v>
      </c>
      <c r="I17397" s="23"/>
      <c r="J17397" s="23"/>
      <c r="P17397" s="23"/>
      <c r="Q17397" s="23"/>
    </row>
    <row r="17398" spans="2:17" ht="12.5" x14ac:dyDescent="0.25">
      <c r="B17398" s="24">
        <v>2833</v>
      </c>
      <c r="C17398" s="24">
        <v>4230440</v>
      </c>
      <c r="I17398" s="23"/>
      <c r="J17398" s="23"/>
      <c r="P17398" s="23"/>
      <c r="Q17398" s="23"/>
    </row>
    <row r="17399" spans="2:17" ht="12.5" x14ac:dyDescent="0.25">
      <c r="B17399" s="24">
        <v>2833</v>
      </c>
      <c r="C17399" s="24">
        <v>4976528</v>
      </c>
      <c r="I17399" s="23"/>
      <c r="J17399" s="23"/>
      <c r="P17399" s="23"/>
      <c r="Q17399" s="23"/>
    </row>
    <row r="17400" spans="2:17" ht="12.5" x14ac:dyDescent="0.25">
      <c r="B17400" s="24">
        <v>2833</v>
      </c>
      <c r="C17400" s="24">
        <v>7414826</v>
      </c>
      <c r="I17400" s="23"/>
      <c r="J17400" s="23"/>
      <c r="P17400" s="23"/>
      <c r="Q17400" s="23"/>
    </row>
    <row r="17401" spans="2:17" ht="12.5" x14ac:dyDescent="0.25">
      <c r="B17401" s="24">
        <v>2833</v>
      </c>
      <c r="C17401" s="24">
        <v>2628861</v>
      </c>
      <c r="I17401" s="23"/>
      <c r="J17401" s="23"/>
      <c r="P17401" s="23"/>
      <c r="Q17401" s="23"/>
    </row>
    <row r="17402" spans="2:17" ht="12.5" x14ac:dyDescent="0.25">
      <c r="B17402" s="24">
        <v>2833</v>
      </c>
      <c r="C17402" s="24">
        <v>4208534</v>
      </c>
      <c r="I17402" s="23"/>
      <c r="J17402" s="23"/>
      <c r="P17402" s="23"/>
      <c r="Q17402" s="23"/>
    </row>
    <row r="17403" spans="2:17" ht="12.5" x14ac:dyDescent="0.25">
      <c r="B17403" s="24">
        <v>2833</v>
      </c>
      <c r="C17403" s="24">
        <v>4814518</v>
      </c>
      <c r="I17403" s="23"/>
      <c r="J17403" s="23"/>
      <c r="P17403" s="23"/>
      <c r="Q17403" s="23"/>
    </row>
    <row r="17404" spans="2:17" ht="12.5" x14ac:dyDescent="0.25">
      <c r="B17404" s="24">
        <v>2833</v>
      </c>
      <c r="C17404" s="24">
        <v>3984158</v>
      </c>
      <c r="I17404" s="23"/>
      <c r="J17404" s="23"/>
      <c r="P17404" s="23"/>
      <c r="Q17404" s="23"/>
    </row>
    <row r="17405" spans="2:17" ht="12.5" x14ac:dyDescent="0.25">
      <c r="B17405" s="24">
        <v>2833</v>
      </c>
      <c r="C17405" s="24">
        <v>3664568</v>
      </c>
      <c r="I17405" s="23"/>
      <c r="J17405" s="23"/>
      <c r="P17405" s="23"/>
      <c r="Q17405" s="23"/>
    </row>
    <row r="17406" spans="2:17" ht="12.5" x14ac:dyDescent="0.25">
      <c r="B17406" s="24">
        <v>2833</v>
      </c>
      <c r="C17406" s="24">
        <v>3966285</v>
      </c>
      <c r="I17406" s="23"/>
      <c r="J17406" s="23"/>
      <c r="P17406" s="23"/>
      <c r="Q17406" s="23"/>
    </row>
    <row r="17407" spans="2:17" ht="12.5" x14ac:dyDescent="0.25">
      <c r="B17407" s="24">
        <v>2833</v>
      </c>
      <c r="C17407" s="24">
        <v>3303605</v>
      </c>
      <c r="I17407" s="23"/>
      <c r="J17407" s="23"/>
      <c r="P17407" s="23"/>
      <c r="Q17407" s="23"/>
    </row>
    <row r="17408" spans="2:17" ht="12.5" x14ac:dyDescent="0.25">
      <c r="B17408" s="24">
        <v>2833</v>
      </c>
      <c r="C17408" s="24">
        <v>3099200</v>
      </c>
      <c r="I17408" s="23"/>
      <c r="J17408" s="23"/>
      <c r="P17408" s="23"/>
      <c r="Q17408" s="23"/>
    </row>
    <row r="17409" spans="2:17" ht="12.5" x14ac:dyDescent="0.25">
      <c r="B17409" s="24">
        <v>2833</v>
      </c>
      <c r="C17409" s="24">
        <v>3543426</v>
      </c>
      <c r="I17409" s="23"/>
      <c r="J17409" s="23"/>
      <c r="P17409" s="23"/>
      <c r="Q17409" s="23"/>
    </row>
    <row r="17410" spans="2:17" ht="12.5" x14ac:dyDescent="0.25">
      <c r="B17410" s="24">
        <v>2833</v>
      </c>
      <c r="C17410" s="24">
        <v>3802241</v>
      </c>
      <c r="I17410" s="23"/>
      <c r="J17410" s="23"/>
      <c r="P17410" s="23"/>
      <c r="Q17410" s="23"/>
    </row>
    <row r="17411" spans="2:17" ht="12.5" x14ac:dyDescent="0.25">
      <c r="B17411" s="24">
        <v>2833</v>
      </c>
      <c r="C17411" s="24">
        <v>4257159</v>
      </c>
      <c r="I17411" s="23"/>
      <c r="J17411" s="23"/>
      <c r="P17411" s="23"/>
      <c r="Q17411" s="23"/>
    </row>
    <row r="17412" spans="2:17" ht="12.5" x14ac:dyDescent="0.25">
      <c r="B17412" s="24">
        <v>2833</v>
      </c>
      <c r="C17412" s="24">
        <v>3531961</v>
      </c>
      <c r="I17412" s="23"/>
      <c r="J17412" s="23"/>
      <c r="P17412" s="23"/>
      <c r="Q17412" s="23"/>
    </row>
    <row r="17413" spans="2:17" ht="12.5" x14ac:dyDescent="0.25">
      <c r="B17413" s="24">
        <v>2833</v>
      </c>
      <c r="C17413" s="24">
        <v>2916484</v>
      </c>
      <c r="I17413" s="23"/>
      <c r="J17413" s="23"/>
      <c r="P17413" s="23"/>
      <c r="Q17413" s="23"/>
    </row>
    <row r="17414" spans="2:17" ht="12.5" x14ac:dyDescent="0.25">
      <c r="B17414" s="24">
        <v>2833</v>
      </c>
      <c r="C17414" s="24">
        <v>4069798</v>
      </c>
      <c r="I17414" s="23"/>
      <c r="J17414" s="23"/>
      <c r="P17414" s="23"/>
      <c r="Q17414" s="23"/>
    </row>
    <row r="17415" spans="2:17" ht="12.5" x14ac:dyDescent="0.25">
      <c r="B17415" s="24">
        <v>2833</v>
      </c>
      <c r="C17415" s="24">
        <v>3684054</v>
      </c>
      <c r="I17415" s="23"/>
      <c r="J17415" s="23"/>
      <c r="P17415" s="23"/>
      <c r="Q17415" s="23"/>
    </row>
    <row r="17416" spans="2:17" ht="12.5" x14ac:dyDescent="0.25">
      <c r="B17416" s="24">
        <v>2833</v>
      </c>
      <c r="C17416" s="24">
        <v>4928122</v>
      </c>
      <c r="I17416" s="23"/>
      <c r="J17416" s="23"/>
      <c r="P17416" s="23"/>
      <c r="Q17416" s="23"/>
    </row>
    <row r="17417" spans="2:17" ht="12.5" x14ac:dyDescent="0.25">
      <c r="B17417" s="24">
        <v>2833</v>
      </c>
      <c r="C17417" s="24">
        <v>3098405</v>
      </c>
      <c r="I17417" s="23"/>
      <c r="J17417" s="23"/>
      <c r="P17417" s="23"/>
      <c r="Q17417" s="23"/>
    </row>
    <row r="17418" spans="2:17" ht="12.5" x14ac:dyDescent="0.25">
      <c r="B17418" s="24">
        <v>2833</v>
      </c>
      <c r="C17418" s="24">
        <v>4793971</v>
      </c>
      <c r="I17418" s="23"/>
      <c r="J17418" s="23"/>
      <c r="P17418" s="23"/>
      <c r="Q17418" s="23"/>
    </row>
    <row r="17419" spans="2:17" ht="12.5" x14ac:dyDescent="0.25">
      <c r="B17419" s="24">
        <v>2833</v>
      </c>
      <c r="C17419" s="24">
        <v>3426680</v>
      </c>
      <c r="I17419" s="23"/>
      <c r="J17419" s="23"/>
      <c r="P17419" s="23"/>
      <c r="Q17419" s="23"/>
    </row>
    <row r="17420" spans="2:17" ht="12.5" x14ac:dyDescent="0.25">
      <c r="B17420" s="24">
        <v>2833</v>
      </c>
      <c r="C17420" s="24">
        <v>3647422</v>
      </c>
      <c r="I17420" s="23"/>
      <c r="J17420" s="23"/>
      <c r="P17420" s="23"/>
      <c r="Q17420" s="23"/>
    </row>
    <row r="17421" spans="2:17" ht="12.5" x14ac:dyDescent="0.25">
      <c r="B17421" s="24">
        <v>2833</v>
      </c>
      <c r="C17421" s="24">
        <v>3904248</v>
      </c>
      <c r="I17421" s="23"/>
      <c r="J17421" s="23"/>
      <c r="P17421" s="23"/>
      <c r="Q17421" s="23"/>
    </row>
    <row r="17422" spans="2:17" ht="12.5" x14ac:dyDescent="0.25">
      <c r="B17422" s="24">
        <v>2833</v>
      </c>
      <c r="C17422" s="24">
        <v>4014241</v>
      </c>
      <c r="I17422" s="23"/>
      <c r="J17422" s="23"/>
      <c r="P17422" s="23"/>
      <c r="Q17422" s="23"/>
    </row>
    <row r="17423" spans="2:17" ht="12.5" x14ac:dyDescent="0.25">
      <c r="B17423" s="24">
        <v>2833</v>
      </c>
      <c r="C17423" s="24">
        <v>3985748</v>
      </c>
      <c r="I17423" s="23"/>
      <c r="J17423" s="23"/>
      <c r="P17423" s="23"/>
      <c r="Q17423" s="23"/>
    </row>
    <row r="17424" spans="2:17" ht="12.5" x14ac:dyDescent="0.25">
      <c r="B17424" s="24">
        <v>2833</v>
      </c>
      <c r="C17424" s="24">
        <v>4480567</v>
      </c>
      <c r="I17424" s="23"/>
      <c r="J17424" s="23"/>
      <c r="P17424" s="23"/>
      <c r="Q17424" s="23"/>
    </row>
    <row r="17425" spans="2:17" ht="12.5" x14ac:dyDescent="0.25">
      <c r="B17425" s="24">
        <v>2833</v>
      </c>
      <c r="C17425" s="24">
        <v>3781048</v>
      </c>
      <c r="I17425" s="23"/>
      <c r="J17425" s="23"/>
      <c r="P17425" s="23"/>
      <c r="Q17425" s="23"/>
    </row>
    <row r="17426" spans="2:17" ht="12.5" x14ac:dyDescent="0.25">
      <c r="B17426" s="24">
        <v>2833</v>
      </c>
      <c r="C17426" s="24">
        <v>3189174</v>
      </c>
      <c r="I17426" s="23"/>
      <c r="J17426" s="23"/>
      <c r="P17426" s="23"/>
      <c r="Q17426" s="23"/>
    </row>
    <row r="17427" spans="2:17" ht="12.5" x14ac:dyDescent="0.25">
      <c r="B17427" s="24">
        <v>2833</v>
      </c>
      <c r="C17427" s="24">
        <v>3441942</v>
      </c>
      <c r="I17427" s="23"/>
      <c r="J17427" s="23"/>
      <c r="P17427" s="23"/>
      <c r="Q17427" s="23"/>
    </row>
    <row r="17428" spans="2:17" ht="12.5" x14ac:dyDescent="0.25">
      <c r="B17428" s="24">
        <v>2833</v>
      </c>
      <c r="C17428" s="24">
        <v>4788089</v>
      </c>
      <c r="I17428" s="23"/>
      <c r="J17428" s="23"/>
      <c r="P17428" s="23"/>
      <c r="Q17428" s="23"/>
    </row>
    <row r="17429" spans="2:17" ht="12.5" x14ac:dyDescent="0.25">
      <c r="B17429" s="24">
        <v>2833</v>
      </c>
      <c r="C17429" s="24">
        <v>4047964</v>
      </c>
      <c r="I17429" s="23"/>
      <c r="J17429" s="23"/>
      <c r="P17429" s="23"/>
      <c r="Q17429" s="23"/>
    </row>
    <row r="17430" spans="2:17" ht="12.5" x14ac:dyDescent="0.25">
      <c r="B17430" s="24">
        <v>2833</v>
      </c>
      <c r="C17430" s="24">
        <v>3958587</v>
      </c>
      <c r="I17430" s="23"/>
      <c r="J17430" s="23"/>
      <c r="P17430" s="23"/>
      <c r="Q17430" s="23"/>
    </row>
    <row r="17431" spans="2:17" ht="12.5" x14ac:dyDescent="0.25">
      <c r="B17431" s="24">
        <v>2833</v>
      </c>
      <c r="C17431" s="24">
        <v>4014113</v>
      </c>
      <c r="I17431" s="23"/>
      <c r="J17431" s="23"/>
      <c r="P17431" s="23"/>
      <c r="Q17431" s="23"/>
    </row>
    <row r="17432" spans="2:17" ht="12.5" x14ac:dyDescent="0.25">
      <c r="B17432" s="24">
        <v>2833</v>
      </c>
      <c r="C17432" s="24">
        <v>3832746</v>
      </c>
      <c r="I17432" s="23"/>
      <c r="J17432" s="23"/>
      <c r="P17432" s="23"/>
      <c r="Q17432" s="23"/>
    </row>
    <row r="17433" spans="2:17" ht="12.5" x14ac:dyDescent="0.25">
      <c r="B17433" s="24">
        <v>2833</v>
      </c>
      <c r="C17433" s="24">
        <v>4749029</v>
      </c>
      <c r="I17433" s="23"/>
      <c r="J17433" s="23"/>
      <c r="P17433" s="23"/>
      <c r="Q17433" s="23"/>
    </row>
    <row r="17434" spans="2:17" ht="12.5" x14ac:dyDescent="0.25">
      <c r="B17434" s="24">
        <v>2833</v>
      </c>
      <c r="C17434" s="24">
        <v>4626342</v>
      </c>
      <c r="I17434" s="23"/>
      <c r="J17434" s="23"/>
      <c r="P17434" s="23"/>
      <c r="Q17434" s="23"/>
    </row>
    <row r="17435" spans="2:17" ht="12.5" x14ac:dyDescent="0.25">
      <c r="B17435" s="24">
        <v>2833</v>
      </c>
      <c r="C17435" s="24">
        <v>3970469</v>
      </c>
      <c r="I17435" s="23"/>
      <c r="J17435" s="23"/>
      <c r="P17435" s="23"/>
      <c r="Q17435" s="23"/>
    </row>
    <row r="17436" spans="2:17" ht="12.5" x14ac:dyDescent="0.25">
      <c r="B17436" s="24">
        <v>2833</v>
      </c>
      <c r="C17436" s="24">
        <v>3958878</v>
      </c>
      <c r="I17436" s="23"/>
      <c r="J17436" s="23"/>
      <c r="P17436" s="23"/>
      <c r="Q17436" s="23"/>
    </row>
    <row r="17437" spans="2:17" ht="12.5" x14ac:dyDescent="0.25">
      <c r="B17437" s="24">
        <v>2833</v>
      </c>
      <c r="C17437" s="24">
        <v>6067689</v>
      </c>
      <c r="I17437" s="23"/>
      <c r="J17437" s="23"/>
      <c r="P17437" s="23"/>
      <c r="Q17437" s="23"/>
    </row>
    <row r="17438" spans="2:17" ht="12.5" x14ac:dyDescent="0.25">
      <c r="B17438" s="24">
        <v>2833</v>
      </c>
      <c r="C17438" s="24">
        <v>5138200</v>
      </c>
      <c r="I17438" s="23"/>
      <c r="J17438" s="23"/>
      <c r="P17438" s="23"/>
      <c r="Q17438" s="23"/>
    </row>
    <row r="17439" spans="2:17" ht="12.5" x14ac:dyDescent="0.25">
      <c r="B17439" s="24">
        <v>2833</v>
      </c>
      <c r="C17439" s="24">
        <v>3872078</v>
      </c>
      <c r="I17439" s="23"/>
      <c r="J17439" s="23"/>
      <c r="P17439" s="23"/>
      <c r="Q17439" s="23"/>
    </row>
    <row r="17440" spans="2:17" ht="12.5" x14ac:dyDescent="0.25">
      <c r="B17440" s="24">
        <v>2833</v>
      </c>
      <c r="C17440" s="24">
        <v>4493479</v>
      </c>
      <c r="I17440" s="23"/>
      <c r="J17440" s="23"/>
      <c r="P17440" s="23"/>
      <c r="Q17440" s="23"/>
    </row>
    <row r="17441" spans="2:17" ht="12.5" x14ac:dyDescent="0.25">
      <c r="B17441" s="24">
        <v>2833</v>
      </c>
      <c r="C17441" s="24">
        <v>3955926</v>
      </c>
      <c r="I17441" s="23"/>
      <c r="J17441" s="23"/>
      <c r="P17441" s="23"/>
      <c r="Q17441" s="23"/>
    </row>
    <row r="17442" spans="2:17" ht="12.5" x14ac:dyDescent="0.25">
      <c r="B17442" s="24">
        <v>2833</v>
      </c>
      <c r="C17442" s="24">
        <v>7190052</v>
      </c>
      <c r="I17442" s="23"/>
      <c r="J17442" s="23"/>
      <c r="P17442" s="23"/>
      <c r="Q17442" s="23"/>
    </row>
    <row r="17443" spans="2:17" ht="12.5" x14ac:dyDescent="0.25">
      <c r="B17443" s="24">
        <v>2833</v>
      </c>
      <c r="C17443" s="24">
        <v>4458850</v>
      </c>
      <c r="I17443" s="23"/>
      <c r="J17443" s="23"/>
      <c r="P17443" s="23"/>
      <c r="Q17443" s="23"/>
    </row>
    <row r="17444" spans="2:17" ht="12.5" x14ac:dyDescent="0.25">
      <c r="B17444" s="24">
        <v>2833</v>
      </c>
      <c r="C17444" s="24">
        <v>3549808</v>
      </c>
      <c r="I17444" s="23"/>
      <c r="J17444" s="23"/>
      <c r="P17444" s="23"/>
      <c r="Q17444" s="23"/>
    </row>
    <row r="17445" spans="2:17" ht="12.5" x14ac:dyDescent="0.25">
      <c r="B17445" s="24">
        <v>2833</v>
      </c>
      <c r="C17445" s="24">
        <v>4035430</v>
      </c>
      <c r="I17445" s="23"/>
      <c r="J17445" s="23"/>
      <c r="P17445" s="23"/>
      <c r="Q17445" s="23"/>
    </row>
    <row r="17446" spans="2:17" ht="12.5" x14ac:dyDescent="0.25">
      <c r="B17446" s="24">
        <v>2833</v>
      </c>
      <c r="C17446" s="24">
        <v>3785469</v>
      </c>
      <c r="I17446" s="23"/>
      <c r="J17446" s="23"/>
      <c r="P17446" s="23"/>
      <c r="Q17446" s="23"/>
    </row>
    <row r="17447" spans="2:17" ht="12.5" x14ac:dyDescent="0.25">
      <c r="B17447" s="24">
        <v>2833</v>
      </c>
      <c r="C17447" s="24">
        <v>2387925</v>
      </c>
      <c r="I17447" s="23"/>
      <c r="J17447" s="23"/>
      <c r="P17447" s="23"/>
      <c r="Q17447" s="23"/>
    </row>
    <row r="17448" spans="2:17" ht="12.5" x14ac:dyDescent="0.25">
      <c r="B17448" s="24">
        <v>2833</v>
      </c>
      <c r="C17448" s="24">
        <v>3720636</v>
      </c>
      <c r="I17448" s="23"/>
      <c r="J17448" s="23"/>
      <c r="P17448" s="23"/>
      <c r="Q17448" s="23"/>
    </row>
    <row r="17449" spans="2:17" ht="12.5" x14ac:dyDescent="0.25">
      <c r="B17449" s="24">
        <v>2833</v>
      </c>
      <c r="C17449" s="24">
        <v>4081410</v>
      </c>
      <c r="I17449" s="23"/>
      <c r="J17449" s="23"/>
      <c r="P17449" s="23"/>
      <c r="Q17449" s="23"/>
    </row>
    <row r="17450" spans="2:17" ht="12.5" x14ac:dyDescent="0.25">
      <c r="B17450" s="24">
        <v>2833</v>
      </c>
      <c r="C17450" s="24">
        <v>4743093</v>
      </c>
      <c r="I17450" s="23"/>
      <c r="J17450" s="23"/>
      <c r="P17450" s="23"/>
      <c r="Q17450" s="23"/>
    </row>
    <row r="17451" spans="2:17" ht="12.5" x14ac:dyDescent="0.25">
      <c r="B17451" s="24">
        <v>2833</v>
      </c>
      <c r="C17451" s="24">
        <v>1617262</v>
      </c>
      <c r="I17451" s="23"/>
      <c r="J17451" s="23"/>
      <c r="P17451" s="23"/>
      <c r="Q17451" s="23"/>
    </row>
    <row r="17452" spans="2:17" ht="12.5" x14ac:dyDescent="0.25">
      <c r="B17452" s="24">
        <v>2833</v>
      </c>
      <c r="C17452" s="24">
        <v>3942005</v>
      </c>
      <c r="I17452" s="23"/>
      <c r="J17452" s="23"/>
      <c r="P17452" s="23"/>
      <c r="Q17452" s="23"/>
    </row>
    <row r="17453" spans="2:17" ht="12.5" x14ac:dyDescent="0.25">
      <c r="B17453" s="24">
        <v>2833</v>
      </c>
      <c r="C17453" s="24">
        <v>3899123</v>
      </c>
      <c r="I17453" s="23"/>
      <c r="J17453" s="23"/>
      <c r="P17453" s="23"/>
      <c r="Q17453" s="23"/>
    </row>
    <row r="17454" spans="2:17" ht="12.5" x14ac:dyDescent="0.25">
      <c r="B17454" s="24">
        <v>2833</v>
      </c>
      <c r="C17454" s="24">
        <v>10669792</v>
      </c>
      <c r="I17454" s="23"/>
      <c r="J17454" s="23"/>
      <c r="P17454" s="23"/>
      <c r="Q17454" s="23"/>
    </row>
    <row r="17455" spans="2:17" ht="12.5" x14ac:dyDescent="0.25">
      <c r="B17455" s="24">
        <v>2833</v>
      </c>
      <c r="C17455" s="24">
        <v>4044800</v>
      </c>
      <c r="I17455" s="23"/>
      <c r="J17455" s="23"/>
      <c r="P17455" s="23"/>
      <c r="Q17455" s="23"/>
    </row>
    <row r="17456" spans="2:17" ht="12.5" x14ac:dyDescent="0.25">
      <c r="B17456" s="24">
        <v>2833</v>
      </c>
      <c r="C17456" s="24">
        <v>4109345</v>
      </c>
      <c r="I17456" s="23"/>
      <c r="J17456" s="23"/>
      <c r="P17456" s="23"/>
      <c r="Q17456" s="23"/>
    </row>
    <row r="17457" spans="2:17" ht="12.5" x14ac:dyDescent="0.25">
      <c r="B17457" s="24">
        <v>2833</v>
      </c>
      <c r="C17457" s="24">
        <v>4107242</v>
      </c>
      <c r="I17457" s="23"/>
      <c r="J17457" s="23"/>
      <c r="P17457" s="23"/>
      <c r="Q17457" s="23"/>
    </row>
    <row r="17458" spans="2:17" ht="12.5" x14ac:dyDescent="0.25">
      <c r="B17458" s="24">
        <v>2833</v>
      </c>
      <c r="C17458" s="24">
        <v>4389751</v>
      </c>
      <c r="I17458" s="23"/>
      <c r="J17458" s="23"/>
      <c r="P17458" s="23"/>
      <c r="Q17458" s="23"/>
    </row>
    <row r="17459" spans="2:17" ht="12.5" x14ac:dyDescent="0.25">
      <c r="B17459" s="24">
        <v>2833</v>
      </c>
      <c r="C17459" s="24">
        <v>3920353</v>
      </c>
      <c r="I17459" s="23"/>
      <c r="J17459" s="23"/>
      <c r="P17459" s="23"/>
      <c r="Q17459" s="23"/>
    </row>
    <row r="17460" spans="2:17" ht="12.5" x14ac:dyDescent="0.25">
      <c r="B17460" s="24">
        <v>2833</v>
      </c>
      <c r="C17460" s="24">
        <v>3198412</v>
      </c>
      <c r="I17460" s="23"/>
      <c r="J17460" s="23"/>
      <c r="P17460" s="23"/>
      <c r="Q17460" s="23"/>
    </row>
    <row r="17461" spans="2:17" ht="12.5" x14ac:dyDescent="0.25">
      <c r="B17461" s="24">
        <v>2833</v>
      </c>
      <c r="C17461" s="24">
        <v>3935712</v>
      </c>
      <c r="I17461" s="23"/>
      <c r="J17461" s="23"/>
      <c r="P17461" s="23"/>
      <c r="Q17461" s="23"/>
    </row>
    <row r="17462" spans="2:17" ht="12.5" x14ac:dyDescent="0.25">
      <c r="B17462" s="24">
        <v>2833</v>
      </c>
      <c r="C17462" s="24">
        <v>4619700</v>
      </c>
      <c r="I17462" s="23"/>
      <c r="J17462" s="23"/>
      <c r="P17462" s="23"/>
      <c r="Q17462" s="23"/>
    </row>
    <row r="17463" spans="2:17" ht="12.5" x14ac:dyDescent="0.25">
      <c r="B17463" s="24">
        <v>2833</v>
      </c>
      <c r="C17463" s="24">
        <v>4930632</v>
      </c>
      <c r="I17463" s="23"/>
      <c r="J17463" s="23"/>
      <c r="P17463" s="23"/>
      <c r="Q17463" s="23"/>
    </row>
    <row r="17464" spans="2:17" ht="12.5" x14ac:dyDescent="0.25">
      <c r="B17464" s="24">
        <v>2833</v>
      </c>
      <c r="C17464" s="24">
        <v>4094488</v>
      </c>
      <c r="I17464" s="23"/>
      <c r="J17464" s="23"/>
      <c r="P17464" s="23"/>
      <c r="Q17464" s="23"/>
    </row>
    <row r="17465" spans="2:17" ht="12.5" x14ac:dyDescent="0.25">
      <c r="B17465" s="24">
        <v>2833</v>
      </c>
      <c r="C17465" s="24">
        <v>4190405</v>
      </c>
      <c r="I17465" s="23"/>
      <c r="J17465" s="23"/>
      <c r="P17465" s="23"/>
      <c r="Q17465" s="23"/>
    </row>
    <row r="17466" spans="2:17" ht="12.5" x14ac:dyDescent="0.25">
      <c r="B17466" s="24">
        <v>2833</v>
      </c>
      <c r="C17466" s="24">
        <v>3895608</v>
      </c>
      <c r="I17466" s="23"/>
      <c r="J17466" s="23"/>
      <c r="P17466" s="23"/>
      <c r="Q17466" s="23"/>
    </row>
    <row r="17467" spans="2:17" ht="12.5" x14ac:dyDescent="0.25">
      <c r="B17467" s="24">
        <v>2833</v>
      </c>
      <c r="C17467" s="24">
        <v>3396250</v>
      </c>
      <c r="I17467" s="23"/>
      <c r="J17467" s="23"/>
      <c r="P17467" s="23"/>
      <c r="Q17467" s="23"/>
    </row>
    <row r="17468" spans="2:17" ht="12.5" x14ac:dyDescent="0.25">
      <c r="B17468" s="24">
        <v>2833</v>
      </c>
      <c r="C17468" s="24">
        <v>3917622</v>
      </c>
      <c r="I17468" s="23"/>
      <c r="J17468" s="23"/>
      <c r="P17468" s="23"/>
      <c r="Q17468" s="23"/>
    </row>
    <row r="17469" spans="2:17" ht="12.5" x14ac:dyDescent="0.25">
      <c r="B17469" s="24">
        <v>2833</v>
      </c>
      <c r="C17469" s="24">
        <v>3138301</v>
      </c>
      <c r="I17469" s="23"/>
      <c r="J17469" s="23"/>
      <c r="P17469" s="23"/>
      <c r="Q17469" s="23"/>
    </row>
    <row r="17470" spans="2:17" ht="12.5" x14ac:dyDescent="0.25">
      <c r="B17470" s="24">
        <v>2833</v>
      </c>
      <c r="C17470" s="24">
        <v>3895607</v>
      </c>
      <c r="I17470" s="23"/>
      <c r="J17470" s="23"/>
      <c r="P17470" s="23"/>
      <c r="Q17470" s="23"/>
    </row>
    <row r="17471" spans="2:17" ht="12.5" x14ac:dyDescent="0.25">
      <c r="B17471" s="24">
        <v>2833</v>
      </c>
      <c r="C17471" s="24">
        <v>4182217</v>
      </c>
      <c r="I17471" s="23"/>
      <c r="J17471" s="23"/>
      <c r="P17471" s="23"/>
      <c r="Q17471" s="23"/>
    </row>
    <row r="17472" spans="2:17" ht="12.5" x14ac:dyDescent="0.25">
      <c r="B17472" s="24">
        <v>2833</v>
      </c>
      <c r="C17472" s="24">
        <v>4319229</v>
      </c>
      <c r="I17472" s="23"/>
      <c r="J17472" s="23"/>
      <c r="P17472" s="23"/>
      <c r="Q17472" s="23"/>
    </row>
    <row r="17473" spans="2:17" ht="12.5" x14ac:dyDescent="0.25">
      <c r="B17473" s="24">
        <v>2833</v>
      </c>
      <c r="C17473" s="24">
        <v>3805104</v>
      </c>
      <c r="I17473" s="23"/>
      <c r="J17473" s="23"/>
      <c r="P17473" s="23"/>
      <c r="Q17473" s="23"/>
    </row>
    <row r="17474" spans="2:17" ht="12.5" x14ac:dyDescent="0.25">
      <c r="B17474" s="24">
        <v>2833</v>
      </c>
      <c r="C17474" s="24">
        <v>3351300</v>
      </c>
      <c r="I17474" s="23"/>
      <c r="J17474" s="23"/>
      <c r="P17474" s="23"/>
      <c r="Q17474" s="23"/>
    </row>
    <row r="17475" spans="2:17" ht="12.5" x14ac:dyDescent="0.25">
      <c r="B17475" s="24">
        <v>2833</v>
      </c>
      <c r="C17475" s="24">
        <v>4080426</v>
      </c>
      <c r="I17475" s="23"/>
      <c r="J17475" s="23"/>
      <c r="P17475" s="23"/>
      <c r="Q17475" s="23"/>
    </row>
    <row r="17476" spans="2:17" ht="12.5" x14ac:dyDescent="0.25">
      <c r="B17476" s="24">
        <v>2833</v>
      </c>
      <c r="C17476" s="24">
        <v>4504407</v>
      </c>
      <c r="I17476" s="23"/>
      <c r="J17476" s="23"/>
      <c r="P17476" s="23"/>
      <c r="Q17476" s="23"/>
    </row>
    <row r="17477" spans="2:17" ht="12.5" x14ac:dyDescent="0.25">
      <c r="B17477" s="24">
        <v>2833</v>
      </c>
      <c r="C17477" s="24">
        <v>3356115</v>
      </c>
      <c r="I17477" s="23"/>
      <c r="J17477" s="23"/>
      <c r="P17477" s="23"/>
      <c r="Q17477" s="23"/>
    </row>
    <row r="17478" spans="2:17" ht="12.5" x14ac:dyDescent="0.25">
      <c r="B17478" s="24">
        <v>2833</v>
      </c>
      <c r="C17478" s="24">
        <v>2889464</v>
      </c>
      <c r="I17478" s="23"/>
      <c r="J17478" s="23"/>
      <c r="P17478" s="23"/>
      <c r="Q17478" s="23"/>
    </row>
    <row r="17479" spans="2:17" ht="12.5" x14ac:dyDescent="0.25">
      <c r="B17479" s="24">
        <v>2833</v>
      </c>
      <c r="C17479" s="24">
        <v>3585460</v>
      </c>
      <c r="I17479" s="23"/>
      <c r="J17479" s="23"/>
      <c r="P17479" s="23"/>
      <c r="Q17479" s="23"/>
    </row>
    <row r="17480" spans="2:17" ht="12.5" x14ac:dyDescent="0.25">
      <c r="B17480" s="24">
        <v>2833</v>
      </c>
      <c r="C17480" s="24">
        <v>3845814</v>
      </c>
      <c r="I17480" s="23"/>
      <c r="J17480" s="23"/>
      <c r="P17480" s="23"/>
      <c r="Q17480" s="23"/>
    </row>
    <row r="17481" spans="2:17" ht="12.5" x14ac:dyDescent="0.25">
      <c r="B17481" s="24">
        <v>2833</v>
      </c>
      <c r="C17481" s="24">
        <v>3262188</v>
      </c>
      <c r="I17481" s="23"/>
      <c r="J17481" s="23"/>
      <c r="P17481" s="23"/>
      <c r="Q17481" s="23"/>
    </row>
    <row r="17482" spans="2:17" ht="12.5" x14ac:dyDescent="0.25">
      <c r="B17482" s="24">
        <v>2833</v>
      </c>
      <c r="C17482" s="24">
        <v>4089624</v>
      </c>
      <c r="I17482" s="23"/>
      <c r="J17482" s="23"/>
      <c r="P17482" s="23"/>
      <c r="Q17482" s="23"/>
    </row>
    <row r="17483" spans="2:17" ht="12.5" x14ac:dyDescent="0.25">
      <c r="B17483" s="24">
        <v>2833</v>
      </c>
      <c r="C17483" s="24">
        <v>3485578</v>
      </c>
      <c r="I17483" s="23"/>
      <c r="J17483" s="23"/>
      <c r="P17483" s="23"/>
      <c r="Q17483" s="23"/>
    </row>
    <row r="17484" spans="2:17" ht="12.5" x14ac:dyDescent="0.25">
      <c r="B17484" s="24">
        <v>2833</v>
      </c>
      <c r="C17484" s="24">
        <v>3936269</v>
      </c>
      <c r="I17484" s="23"/>
      <c r="J17484" s="23"/>
      <c r="P17484" s="23"/>
      <c r="Q17484" s="23"/>
    </row>
    <row r="17485" spans="2:17" ht="12.5" x14ac:dyDescent="0.25">
      <c r="B17485" s="24">
        <v>2833</v>
      </c>
      <c r="C17485" s="24">
        <v>4536570</v>
      </c>
      <c r="I17485" s="23"/>
      <c r="J17485" s="23"/>
      <c r="P17485" s="23"/>
      <c r="Q17485" s="23"/>
    </row>
    <row r="17486" spans="2:17" ht="12.5" x14ac:dyDescent="0.25">
      <c r="B17486" s="24">
        <v>2833</v>
      </c>
      <c r="C17486" s="24">
        <v>5975497</v>
      </c>
      <c r="I17486" s="23"/>
      <c r="J17486" s="23"/>
      <c r="P17486" s="23"/>
      <c r="Q17486" s="23"/>
    </row>
    <row r="17487" spans="2:17" ht="12.5" x14ac:dyDescent="0.25">
      <c r="B17487" s="24">
        <v>2833</v>
      </c>
      <c r="C17487" s="24">
        <v>3701292</v>
      </c>
      <c r="I17487" s="23"/>
      <c r="J17487" s="23"/>
      <c r="P17487" s="23"/>
      <c r="Q17487" s="23"/>
    </row>
    <row r="17488" spans="2:17" ht="12.5" x14ac:dyDescent="0.25">
      <c r="B17488" s="24">
        <v>2833</v>
      </c>
      <c r="C17488" s="24">
        <v>4775831</v>
      </c>
      <c r="I17488" s="23"/>
      <c r="J17488" s="23"/>
      <c r="P17488" s="23"/>
      <c r="Q17488" s="23"/>
    </row>
    <row r="17489" spans="2:17" ht="12.5" x14ac:dyDescent="0.25">
      <c r="B17489" s="24">
        <v>2833</v>
      </c>
      <c r="C17489" s="24">
        <v>4713016</v>
      </c>
      <c r="I17489" s="23"/>
      <c r="J17489" s="23"/>
      <c r="P17489" s="23"/>
      <c r="Q17489" s="23"/>
    </row>
    <row r="17490" spans="2:17" ht="12.5" x14ac:dyDescent="0.25">
      <c r="B17490" s="24">
        <v>2833</v>
      </c>
      <c r="C17490" s="24">
        <v>3365081</v>
      </c>
      <c r="I17490" s="23"/>
      <c r="J17490" s="23"/>
      <c r="P17490" s="23"/>
      <c r="Q17490" s="23"/>
    </row>
    <row r="17491" spans="2:17" ht="12.5" x14ac:dyDescent="0.25">
      <c r="B17491" s="24">
        <v>2833</v>
      </c>
      <c r="C17491" s="24">
        <v>2565423</v>
      </c>
      <c r="I17491" s="23"/>
      <c r="J17491" s="23"/>
      <c r="P17491" s="23"/>
      <c r="Q17491" s="23"/>
    </row>
    <row r="17492" spans="2:17" ht="12.5" x14ac:dyDescent="0.25">
      <c r="B17492" s="24">
        <v>2833</v>
      </c>
      <c r="C17492" s="24">
        <v>2622893</v>
      </c>
      <c r="I17492" s="23"/>
      <c r="J17492" s="23"/>
      <c r="P17492" s="23"/>
      <c r="Q17492" s="23"/>
    </row>
    <row r="17493" spans="2:17" ht="12.5" x14ac:dyDescent="0.25">
      <c r="B17493" s="24">
        <v>2833</v>
      </c>
      <c r="C17493" s="24">
        <v>4069884</v>
      </c>
      <c r="I17493" s="23"/>
      <c r="J17493" s="23"/>
      <c r="P17493" s="23"/>
      <c r="Q17493" s="23"/>
    </row>
    <row r="17494" spans="2:17" ht="12.5" x14ac:dyDescent="0.25">
      <c r="B17494" s="24">
        <v>2833</v>
      </c>
      <c r="C17494" s="24">
        <v>3316424</v>
      </c>
      <c r="I17494" s="23"/>
      <c r="J17494" s="23"/>
      <c r="P17494" s="23"/>
      <c r="Q17494" s="23"/>
    </row>
    <row r="17495" spans="2:17" ht="12.5" x14ac:dyDescent="0.25">
      <c r="B17495" s="24">
        <v>2833</v>
      </c>
      <c r="C17495" s="24">
        <v>3648290</v>
      </c>
      <c r="I17495" s="23"/>
      <c r="J17495" s="23"/>
      <c r="P17495" s="23"/>
      <c r="Q17495" s="23"/>
    </row>
    <row r="17496" spans="2:17" ht="12.5" x14ac:dyDescent="0.25">
      <c r="B17496" s="24">
        <v>2833</v>
      </c>
      <c r="C17496" s="24">
        <v>3547886</v>
      </c>
      <c r="I17496" s="23"/>
      <c r="J17496" s="23"/>
      <c r="P17496" s="23"/>
      <c r="Q17496" s="23"/>
    </row>
    <row r="17497" spans="2:17" ht="12.5" x14ac:dyDescent="0.25">
      <c r="B17497" s="24">
        <v>2833</v>
      </c>
      <c r="C17497" s="24">
        <v>4884867</v>
      </c>
      <c r="I17497" s="23"/>
      <c r="J17497" s="23"/>
      <c r="P17497" s="23"/>
      <c r="Q17497" s="23"/>
    </row>
    <row r="17498" spans="2:17" ht="12.5" x14ac:dyDescent="0.25">
      <c r="B17498" s="24">
        <v>2833</v>
      </c>
      <c r="C17498" s="24">
        <v>3960603</v>
      </c>
      <c r="I17498" s="23"/>
      <c r="J17498" s="23"/>
      <c r="P17498" s="23"/>
      <c r="Q17498" s="23"/>
    </row>
    <row r="17499" spans="2:17" ht="12.5" x14ac:dyDescent="0.25">
      <c r="B17499" s="24">
        <v>2833</v>
      </c>
      <c r="C17499" s="24">
        <v>6185367</v>
      </c>
      <c r="I17499" s="23"/>
      <c r="J17499" s="23"/>
      <c r="P17499" s="23"/>
      <c r="Q17499" s="23"/>
    </row>
    <row r="17500" spans="2:17" ht="12.5" x14ac:dyDescent="0.25">
      <c r="B17500" s="24">
        <v>2833</v>
      </c>
      <c r="C17500" s="24">
        <v>3284647</v>
      </c>
      <c r="I17500" s="23"/>
      <c r="J17500" s="23"/>
      <c r="P17500" s="23"/>
      <c r="Q17500" s="23"/>
    </row>
    <row r="17501" spans="2:17" ht="12.5" x14ac:dyDescent="0.25">
      <c r="B17501" s="24">
        <v>2833</v>
      </c>
      <c r="C17501" s="24">
        <v>3163373</v>
      </c>
      <c r="I17501" s="23"/>
      <c r="J17501" s="23"/>
      <c r="P17501" s="23"/>
      <c r="Q17501" s="23"/>
    </row>
    <row r="17502" spans="2:17" ht="12.5" x14ac:dyDescent="0.25">
      <c r="B17502" s="24">
        <v>2833</v>
      </c>
      <c r="C17502" s="24">
        <v>3931564</v>
      </c>
      <c r="I17502" s="23"/>
      <c r="J17502" s="23"/>
      <c r="P17502" s="23"/>
      <c r="Q17502" s="23"/>
    </row>
    <row r="17503" spans="2:17" ht="12.5" x14ac:dyDescent="0.25">
      <c r="B17503" s="24">
        <v>2833</v>
      </c>
      <c r="C17503" s="24">
        <v>3279935</v>
      </c>
      <c r="I17503" s="23"/>
      <c r="J17503" s="23"/>
      <c r="P17503" s="23"/>
      <c r="Q17503" s="23"/>
    </row>
    <row r="17504" spans="2:17" ht="12.5" x14ac:dyDescent="0.25">
      <c r="B17504" s="24">
        <v>2833</v>
      </c>
      <c r="C17504" s="24">
        <v>4608679</v>
      </c>
      <c r="I17504" s="23"/>
      <c r="J17504" s="23"/>
      <c r="P17504" s="23"/>
      <c r="Q17504" s="23"/>
    </row>
    <row r="17505" spans="2:17" ht="12.5" x14ac:dyDescent="0.25">
      <c r="B17505" s="24">
        <v>2833</v>
      </c>
      <c r="C17505" s="24">
        <v>3624679</v>
      </c>
      <c r="I17505" s="23"/>
      <c r="J17505" s="23"/>
      <c r="P17505" s="23"/>
      <c r="Q17505" s="23"/>
    </row>
    <row r="17506" spans="2:17" ht="12.5" x14ac:dyDescent="0.25">
      <c r="B17506" s="24">
        <v>2833</v>
      </c>
      <c r="C17506" s="24">
        <v>4266483</v>
      </c>
      <c r="I17506" s="23"/>
      <c r="J17506" s="23"/>
      <c r="P17506" s="23"/>
      <c r="Q17506" s="23"/>
    </row>
    <row r="17507" spans="2:17" ht="12.5" x14ac:dyDescent="0.25">
      <c r="B17507" s="24">
        <v>2833</v>
      </c>
      <c r="C17507" s="24">
        <v>4732314</v>
      </c>
      <c r="I17507" s="23"/>
      <c r="J17507" s="23"/>
      <c r="P17507" s="23"/>
      <c r="Q17507" s="23"/>
    </row>
    <row r="17508" spans="2:17" ht="12.5" x14ac:dyDescent="0.25">
      <c r="B17508" s="24">
        <v>2833</v>
      </c>
      <c r="C17508" s="24">
        <v>4209161</v>
      </c>
      <c r="I17508" s="23"/>
      <c r="J17508" s="23"/>
      <c r="P17508" s="23"/>
      <c r="Q17508" s="23"/>
    </row>
    <row r="17509" spans="2:17" ht="12.5" x14ac:dyDescent="0.25">
      <c r="B17509" s="24">
        <v>2833</v>
      </c>
      <c r="C17509" s="24">
        <v>3978772</v>
      </c>
      <c r="I17509" s="23"/>
      <c r="J17509" s="23"/>
      <c r="P17509" s="23"/>
      <c r="Q17509" s="23"/>
    </row>
    <row r="17510" spans="2:17" ht="12.5" x14ac:dyDescent="0.25">
      <c r="B17510" s="24">
        <v>2833</v>
      </c>
      <c r="C17510" s="24">
        <v>4179068</v>
      </c>
      <c r="I17510" s="23"/>
      <c r="J17510" s="23"/>
      <c r="P17510" s="23"/>
      <c r="Q17510" s="23"/>
    </row>
    <row r="17511" spans="2:17" ht="12.5" x14ac:dyDescent="0.25">
      <c r="B17511" s="24">
        <v>2833</v>
      </c>
      <c r="C17511" s="24">
        <v>3918738</v>
      </c>
      <c r="I17511" s="23"/>
      <c r="J17511" s="23"/>
      <c r="P17511" s="23"/>
      <c r="Q17511" s="23"/>
    </row>
    <row r="17512" spans="2:17" ht="12.5" x14ac:dyDescent="0.25">
      <c r="B17512" s="24">
        <v>2833</v>
      </c>
      <c r="C17512" s="24">
        <v>3669383</v>
      </c>
      <c r="I17512" s="23"/>
      <c r="J17512" s="23"/>
      <c r="P17512" s="23"/>
      <c r="Q17512" s="23"/>
    </row>
    <row r="17513" spans="2:17" ht="12.5" x14ac:dyDescent="0.25">
      <c r="B17513" s="24">
        <v>2833</v>
      </c>
      <c r="C17513" s="24">
        <v>3689148</v>
      </c>
      <c r="I17513" s="23"/>
      <c r="J17513" s="23"/>
      <c r="P17513" s="23"/>
      <c r="Q17513" s="23"/>
    </row>
    <row r="17514" spans="2:17" ht="12.5" x14ac:dyDescent="0.25">
      <c r="B17514" s="24">
        <v>2833</v>
      </c>
      <c r="C17514" s="24">
        <v>4256386</v>
      </c>
      <c r="I17514" s="23"/>
      <c r="J17514" s="23"/>
      <c r="P17514" s="23"/>
      <c r="Q17514" s="23"/>
    </row>
    <row r="17515" spans="2:17" ht="12.5" x14ac:dyDescent="0.25">
      <c r="B17515" s="24">
        <v>2833</v>
      </c>
      <c r="C17515" s="24">
        <v>3934609</v>
      </c>
      <c r="I17515" s="23"/>
      <c r="J17515" s="23"/>
      <c r="P17515" s="23"/>
      <c r="Q17515" s="23"/>
    </row>
    <row r="17516" spans="2:17" ht="12.5" x14ac:dyDescent="0.25">
      <c r="B17516" s="24">
        <v>2833</v>
      </c>
      <c r="C17516" s="24">
        <v>3484287</v>
      </c>
      <c r="I17516" s="23"/>
      <c r="J17516" s="23"/>
      <c r="P17516" s="23"/>
      <c r="Q17516" s="23"/>
    </row>
    <row r="17517" spans="2:17" ht="12.5" x14ac:dyDescent="0.25">
      <c r="B17517" s="24">
        <v>2833</v>
      </c>
      <c r="C17517" s="24">
        <v>3121433</v>
      </c>
      <c r="I17517" s="23"/>
      <c r="J17517" s="23"/>
      <c r="P17517" s="23"/>
      <c r="Q17517" s="23"/>
    </row>
    <row r="17518" spans="2:17" ht="12.5" x14ac:dyDescent="0.25">
      <c r="B17518" s="24">
        <v>2833</v>
      </c>
      <c r="C17518" s="24">
        <v>4014022</v>
      </c>
      <c r="I17518" s="23"/>
      <c r="J17518" s="23"/>
      <c r="P17518" s="23"/>
      <c r="Q17518" s="23"/>
    </row>
    <row r="17519" spans="2:17" ht="12.5" x14ac:dyDescent="0.25">
      <c r="B17519" s="24">
        <v>2833</v>
      </c>
      <c r="C17519" s="24">
        <v>3874884</v>
      </c>
      <c r="I17519" s="23"/>
      <c r="J17519" s="23"/>
      <c r="P17519" s="23"/>
      <c r="Q17519" s="23"/>
    </row>
    <row r="17520" spans="2:17" ht="12.5" x14ac:dyDescent="0.25">
      <c r="B17520" s="24">
        <v>2833</v>
      </c>
      <c r="C17520" s="24">
        <v>4018984</v>
      </c>
      <c r="I17520" s="23"/>
      <c r="J17520" s="23"/>
      <c r="P17520" s="23"/>
      <c r="Q17520" s="23"/>
    </row>
    <row r="17521" spans="2:17" ht="12.5" x14ac:dyDescent="0.25">
      <c r="B17521" s="24">
        <v>2833</v>
      </c>
      <c r="C17521" s="24">
        <v>3582593</v>
      </c>
      <c r="I17521" s="23"/>
      <c r="J17521" s="23"/>
      <c r="P17521" s="23"/>
      <c r="Q17521" s="23"/>
    </row>
    <row r="17522" spans="2:17" ht="12.5" x14ac:dyDescent="0.25">
      <c r="B17522" s="24">
        <v>2833</v>
      </c>
      <c r="C17522" s="24">
        <v>3263625</v>
      </c>
      <c r="I17522" s="23"/>
      <c r="J17522" s="23"/>
      <c r="P17522" s="23"/>
      <c r="Q17522" s="23"/>
    </row>
    <row r="17523" spans="2:17" ht="12.5" x14ac:dyDescent="0.25">
      <c r="B17523" s="24">
        <v>2833</v>
      </c>
      <c r="C17523" s="24">
        <v>4969276</v>
      </c>
      <c r="I17523" s="23"/>
      <c r="J17523" s="23"/>
      <c r="P17523" s="23"/>
      <c r="Q17523" s="23"/>
    </row>
    <row r="17524" spans="2:17" ht="12.5" x14ac:dyDescent="0.25">
      <c r="B17524" s="24">
        <v>2833</v>
      </c>
      <c r="C17524" s="24">
        <v>3217400</v>
      </c>
      <c r="I17524" s="23"/>
      <c r="J17524" s="23"/>
      <c r="P17524" s="23"/>
      <c r="Q17524" s="23"/>
    </row>
    <row r="17525" spans="2:17" ht="12.5" x14ac:dyDescent="0.25">
      <c r="B17525" s="24">
        <v>2833</v>
      </c>
      <c r="C17525" s="24">
        <v>3793687</v>
      </c>
      <c r="I17525" s="23"/>
      <c r="J17525" s="23"/>
      <c r="P17525" s="23"/>
      <c r="Q17525" s="23"/>
    </row>
    <row r="17526" spans="2:17" ht="12.5" x14ac:dyDescent="0.25">
      <c r="B17526" s="24">
        <v>2833</v>
      </c>
      <c r="C17526" s="24">
        <v>4065614</v>
      </c>
      <c r="I17526" s="23"/>
      <c r="J17526" s="23"/>
      <c r="P17526" s="23"/>
      <c r="Q17526" s="23"/>
    </row>
    <row r="17527" spans="2:17" ht="12.5" x14ac:dyDescent="0.25">
      <c r="B17527" s="24">
        <v>2833</v>
      </c>
      <c r="C17527" s="24">
        <v>3450777</v>
      </c>
      <c r="I17527" s="23"/>
      <c r="J17527" s="23"/>
      <c r="P17527" s="23"/>
      <c r="Q17527" s="23"/>
    </row>
    <row r="17528" spans="2:17" ht="12.5" x14ac:dyDescent="0.25">
      <c r="B17528" s="24">
        <v>2833</v>
      </c>
      <c r="C17528" s="24">
        <v>3752395</v>
      </c>
      <c r="I17528" s="23"/>
      <c r="J17528" s="23"/>
      <c r="P17528" s="23"/>
      <c r="Q17528" s="23"/>
    </row>
    <row r="17529" spans="2:17" ht="12.5" x14ac:dyDescent="0.25">
      <c r="B17529" s="24">
        <v>2833</v>
      </c>
      <c r="C17529" s="24">
        <v>5586257</v>
      </c>
      <c r="I17529" s="23"/>
      <c r="J17529" s="23"/>
      <c r="P17529" s="23"/>
      <c r="Q17529" s="23"/>
    </row>
    <row r="17530" spans="2:17" ht="12.5" x14ac:dyDescent="0.25">
      <c r="B17530" s="24">
        <v>2833</v>
      </c>
      <c r="C17530" s="24">
        <v>3435640</v>
      </c>
      <c r="I17530" s="23"/>
      <c r="J17530" s="23"/>
      <c r="P17530" s="23"/>
      <c r="Q17530" s="23"/>
    </row>
    <row r="17531" spans="2:17" ht="12.5" x14ac:dyDescent="0.25">
      <c r="B17531" s="24">
        <v>2833</v>
      </c>
      <c r="C17531" s="24">
        <v>4656001</v>
      </c>
      <c r="I17531" s="23"/>
      <c r="J17531" s="23"/>
      <c r="P17531" s="23"/>
      <c r="Q17531" s="23"/>
    </row>
    <row r="17532" spans="2:17" ht="12.5" x14ac:dyDescent="0.25">
      <c r="B17532" s="24">
        <v>2833</v>
      </c>
      <c r="C17532" s="24">
        <v>3759904</v>
      </c>
      <c r="I17532" s="23"/>
      <c r="J17532" s="23"/>
      <c r="P17532" s="23"/>
      <c r="Q17532" s="23"/>
    </row>
    <row r="17533" spans="2:17" ht="12.5" x14ac:dyDescent="0.25">
      <c r="B17533" s="24">
        <v>2833</v>
      </c>
      <c r="C17533" s="24">
        <v>3401356</v>
      </c>
      <c r="I17533" s="23"/>
      <c r="J17533" s="23"/>
      <c r="P17533" s="23"/>
      <c r="Q17533" s="23"/>
    </row>
    <row r="17534" spans="2:17" ht="12.5" x14ac:dyDescent="0.25">
      <c r="B17534" s="24">
        <v>2833</v>
      </c>
      <c r="C17534" s="24">
        <v>4881031</v>
      </c>
      <c r="I17534" s="23"/>
      <c r="J17534" s="23"/>
      <c r="P17534" s="23"/>
      <c r="Q17534" s="23"/>
    </row>
    <row r="17535" spans="2:17" ht="12.5" x14ac:dyDescent="0.25">
      <c r="B17535" s="24">
        <v>2833</v>
      </c>
      <c r="C17535" s="24">
        <v>3903285</v>
      </c>
      <c r="I17535" s="23"/>
      <c r="J17535" s="23"/>
      <c r="P17535" s="23"/>
      <c r="Q17535" s="23"/>
    </row>
    <row r="17536" spans="2:17" ht="12.5" x14ac:dyDescent="0.25">
      <c r="B17536" s="24">
        <v>2833</v>
      </c>
      <c r="C17536" s="24">
        <v>3086273</v>
      </c>
      <c r="I17536" s="23"/>
      <c r="J17536" s="23"/>
      <c r="P17536" s="23"/>
      <c r="Q17536" s="23"/>
    </row>
    <row r="17537" spans="2:17" ht="12.5" x14ac:dyDescent="0.25">
      <c r="B17537" s="24">
        <v>2833</v>
      </c>
      <c r="C17537" s="24">
        <v>3243639</v>
      </c>
      <c r="I17537" s="23"/>
      <c r="J17537" s="23"/>
      <c r="P17537" s="23"/>
      <c r="Q17537" s="23"/>
    </row>
    <row r="17538" spans="2:17" ht="12.5" x14ac:dyDescent="0.25">
      <c r="B17538" s="24">
        <v>2833</v>
      </c>
      <c r="C17538" s="24">
        <v>3443189</v>
      </c>
      <c r="I17538" s="23"/>
      <c r="J17538" s="23"/>
      <c r="P17538" s="23"/>
      <c r="Q17538" s="23"/>
    </row>
    <row r="17539" spans="2:17" ht="12.5" x14ac:dyDescent="0.25">
      <c r="B17539" s="24">
        <v>2833</v>
      </c>
      <c r="C17539" s="24">
        <v>3488476</v>
      </c>
      <c r="I17539" s="23"/>
      <c r="J17539" s="23"/>
      <c r="P17539" s="23"/>
      <c r="Q17539" s="23"/>
    </row>
    <row r="17540" spans="2:17" ht="12.5" x14ac:dyDescent="0.25">
      <c r="B17540" s="24">
        <v>2833</v>
      </c>
      <c r="C17540" s="24">
        <v>4097063</v>
      </c>
      <c r="I17540" s="23"/>
      <c r="J17540" s="23"/>
      <c r="P17540" s="23"/>
      <c r="Q17540" s="23"/>
    </row>
    <row r="17541" spans="2:17" ht="12.5" x14ac:dyDescent="0.25">
      <c r="B17541" s="24">
        <v>2833</v>
      </c>
      <c r="C17541" s="24">
        <v>3085377</v>
      </c>
      <c r="I17541" s="23"/>
      <c r="J17541" s="23"/>
      <c r="P17541" s="23"/>
      <c r="Q17541" s="23"/>
    </row>
    <row r="17542" spans="2:17" ht="12.5" x14ac:dyDescent="0.25">
      <c r="B17542" s="24">
        <v>2833</v>
      </c>
      <c r="C17542" s="24">
        <v>4380683</v>
      </c>
      <c r="I17542" s="23"/>
      <c r="J17542" s="23"/>
      <c r="P17542" s="23"/>
      <c r="Q17542" s="23"/>
    </row>
    <row r="17543" spans="2:17" ht="12.5" x14ac:dyDescent="0.25">
      <c r="B17543" s="24">
        <v>2833</v>
      </c>
      <c r="C17543" s="24">
        <v>4086498</v>
      </c>
      <c r="I17543" s="23"/>
      <c r="J17543" s="23"/>
      <c r="P17543" s="23"/>
      <c r="Q17543" s="23"/>
    </row>
    <row r="17544" spans="2:17" ht="12.5" x14ac:dyDescent="0.25">
      <c r="B17544" s="24">
        <v>2833</v>
      </c>
      <c r="C17544" s="24">
        <v>4241802</v>
      </c>
      <c r="I17544" s="23"/>
      <c r="J17544" s="23"/>
      <c r="P17544" s="23"/>
      <c r="Q17544" s="23"/>
    </row>
    <row r="17545" spans="2:17" ht="12.5" x14ac:dyDescent="0.25">
      <c r="B17545" s="24">
        <v>2833</v>
      </c>
      <c r="C17545" s="24">
        <v>3921293</v>
      </c>
      <c r="I17545" s="23"/>
      <c r="J17545" s="23"/>
      <c r="P17545" s="23"/>
      <c r="Q17545" s="23"/>
    </row>
    <row r="17546" spans="2:17" ht="12.5" x14ac:dyDescent="0.25">
      <c r="B17546" s="24">
        <v>2833</v>
      </c>
      <c r="C17546" s="24">
        <v>4354463</v>
      </c>
      <c r="I17546" s="23"/>
      <c r="J17546" s="23"/>
      <c r="P17546" s="23"/>
      <c r="Q17546" s="23"/>
    </row>
    <row r="17547" spans="2:17" ht="12.5" x14ac:dyDescent="0.25">
      <c r="B17547" s="24">
        <v>2833</v>
      </c>
      <c r="C17547" s="24">
        <v>4370783</v>
      </c>
      <c r="I17547" s="23"/>
      <c r="J17547" s="23"/>
      <c r="P17547" s="23"/>
      <c r="Q17547" s="23"/>
    </row>
    <row r="17548" spans="2:17" ht="12.5" x14ac:dyDescent="0.25">
      <c r="B17548" s="24">
        <v>2833</v>
      </c>
      <c r="C17548" s="24">
        <v>3973778</v>
      </c>
      <c r="I17548" s="23"/>
      <c r="J17548" s="23"/>
      <c r="P17548" s="23"/>
      <c r="Q17548" s="23"/>
    </row>
    <row r="17549" spans="2:17" ht="12.5" x14ac:dyDescent="0.25">
      <c r="B17549" s="24">
        <v>2833</v>
      </c>
      <c r="C17549" s="24">
        <v>4008953</v>
      </c>
      <c r="I17549" s="23"/>
      <c r="J17549" s="23"/>
      <c r="P17549" s="23"/>
      <c r="Q17549" s="23"/>
    </row>
    <row r="17550" spans="2:17" ht="12.5" x14ac:dyDescent="0.25">
      <c r="B17550" s="24">
        <v>2833</v>
      </c>
      <c r="C17550" s="24">
        <v>4101674</v>
      </c>
      <c r="I17550" s="23"/>
      <c r="J17550" s="23"/>
      <c r="P17550" s="23"/>
      <c r="Q17550" s="23"/>
    </row>
    <row r="17551" spans="2:17" ht="12.5" x14ac:dyDescent="0.25">
      <c r="B17551" s="24">
        <v>2833</v>
      </c>
      <c r="C17551" s="24">
        <v>3930980</v>
      </c>
      <c r="I17551" s="23"/>
      <c r="J17551" s="23"/>
      <c r="P17551" s="23"/>
      <c r="Q17551" s="23"/>
    </row>
    <row r="17552" spans="2:17" ht="12.5" x14ac:dyDescent="0.25">
      <c r="B17552" s="24">
        <v>2833</v>
      </c>
      <c r="C17552" s="24">
        <v>4091919</v>
      </c>
      <c r="I17552" s="23"/>
      <c r="J17552" s="23"/>
      <c r="P17552" s="23"/>
      <c r="Q17552" s="23"/>
    </row>
    <row r="17553" spans="2:17" ht="12.5" x14ac:dyDescent="0.25">
      <c r="B17553" s="24">
        <v>2833</v>
      </c>
      <c r="C17553" s="24">
        <v>3972636</v>
      </c>
      <c r="I17553" s="23"/>
      <c r="J17553" s="23"/>
      <c r="P17553" s="23"/>
      <c r="Q17553" s="23"/>
    </row>
    <row r="17554" spans="2:17" ht="12.5" x14ac:dyDescent="0.25">
      <c r="B17554" s="24">
        <v>2833</v>
      </c>
      <c r="C17554" s="24">
        <v>4518070</v>
      </c>
      <c r="I17554" s="23"/>
      <c r="J17554" s="23"/>
      <c r="P17554" s="23"/>
      <c r="Q17554" s="23"/>
    </row>
    <row r="17555" spans="2:17" ht="12.5" x14ac:dyDescent="0.25">
      <c r="B17555" s="24">
        <v>2833</v>
      </c>
      <c r="C17555" s="24">
        <v>3996300</v>
      </c>
      <c r="I17555" s="23"/>
      <c r="J17555" s="23"/>
      <c r="P17555" s="23"/>
      <c r="Q17555" s="23"/>
    </row>
    <row r="17556" spans="2:17" ht="12.5" x14ac:dyDescent="0.25">
      <c r="B17556" s="24">
        <v>2833</v>
      </c>
      <c r="C17556" s="24">
        <v>4061155</v>
      </c>
      <c r="I17556" s="23"/>
      <c r="J17556" s="23"/>
      <c r="P17556" s="23"/>
      <c r="Q17556" s="23"/>
    </row>
    <row r="17557" spans="2:17" ht="12.5" x14ac:dyDescent="0.25">
      <c r="B17557" s="24">
        <v>2833</v>
      </c>
      <c r="C17557" s="24">
        <v>3750976</v>
      </c>
      <c r="I17557" s="23"/>
      <c r="J17557" s="23"/>
      <c r="P17557" s="23"/>
      <c r="Q17557" s="23"/>
    </row>
    <row r="17558" spans="2:17" ht="12.5" x14ac:dyDescent="0.25">
      <c r="B17558" s="24">
        <v>2833</v>
      </c>
      <c r="C17558" s="24">
        <v>3974674</v>
      </c>
      <c r="I17558" s="23"/>
      <c r="J17558" s="23"/>
      <c r="P17558" s="23"/>
      <c r="Q17558" s="23"/>
    </row>
    <row r="17559" spans="2:17" ht="12.5" x14ac:dyDescent="0.25">
      <c r="B17559" s="24">
        <v>2833</v>
      </c>
      <c r="C17559" s="24">
        <v>4468418</v>
      </c>
      <c r="I17559" s="23"/>
      <c r="J17559" s="23"/>
      <c r="P17559" s="23"/>
      <c r="Q17559" s="23"/>
    </row>
    <row r="17560" spans="2:17" ht="12.5" x14ac:dyDescent="0.25">
      <c r="B17560" s="24">
        <v>2833</v>
      </c>
      <c r="C17560" s="24">
        <v>4071885</v>
      </c>
      <c r="I17560" s="23"/>
      <c r="J17560" s="23"/>
      <c r="P17560" s="23"/>
      <c r="Q17560" s="23"/>
    </row>
    <row r="17561" spans="2:17" ht="12.5" x14ac:dyDescent="0.25">
      <c r="B17561" s="24">
        <v>2833</v>
      </c>
      <c r="C17561" s="24">
        <v>4002791</v>
      </c>
      <c r="I17561" s="23"/>
      <c r="J17561" s="23"/>
      <c r="P17561" s="23"/>
      <c r="Q17561" s="23"/>
    </row>
    <row r="17562" spans="2:17" ht="12.5" x14ac:dyDescent="0.25">
      <c r="B17562" s="24">
        <v>2833</v>
      </c>
      <c r="C17562" s="24">
        <v>3902913</v>
      </c>
      <c r="I17562" s="23"/>
      <c r="J17562" s="23"/>
      <c r="P17562" s="23"/>
      <c r="Q17562" s="23"/>
    </row>
    <row r="17563" spans="2:17" ht="12.5" x14ac:dyDescent="0.25">
      <c r="B17563" s="24">
        <v>2833</v>
      </c>
      <c r="C17563" s="24">
        <v>6343060</v>
      </c>
      <c r="I17563" s="23"/>
      <c r="J17563" s="23"/>
      <c r="P17563" s="23"/>
      <c r="Q17563" s="23"/>
    </row>
    <row r="17564" spans="2:17" ht="12.5" x14ac:dyDescent="0.25">
      <c r="B17564" s="24">
        <v>2833</v>
      </c>
      <c r="C17564" s="24">
        <v>4006044</v>
      </c>
      <c r="I17564" s="23"/>
      <c r="J17564" s="23"/>
      <c r="P17564" s="23"/>
      <c r="Q17564" s="23"/>
    </row>
    <row r="17565" spans="2:17" ht="12.5" x14ac:dyDescent="0.25">
      <c r="B17565" s="24">
        <v>2833</v>
      </c>
      <c r="C17565" s="24">
        <v>4471464</v>
      </c>
      <c r="I17565" s="23"/>
      <c r="J17565" s="23"/>
      <c r="P17565" s="23"/>
      <c r="Q17565" s="23"/>
    </row>
    <row r="17566" spans="2:17" ht="12.5" x14ac:dyDescent="0.25">
      <c r="B17566" s="24">
        <v>2833</v>
      </c>
      <c r="C17566" s="24">
        <v>3897734</v>
      </c>
      <c r="I17566" s="23"/>
      <c r="J17566" s="23"/>
      <c r="P17566" s="23"/>
      <c r="Q17566" s="23"/>
    </row>
    <row r="17567" spans="2:17" ht="12.5" x14ac:dyDescent="0.25">
      <c r="B17567" s="24">
        <v>2833</v>
      </c>
      <c r="C17567" s="24">
        <v>3856880</v>
      </c>
      <c r="I17567" s="23"/>
      <c r="J17567" s="23"/>
      <c r="P17567" s="23"/>
      <c r="Q17567" s="23"/>
    </row>
    <row r="17568" spans="2:17" ht="12.5" x14ac:dyDescent="0.25">
      <c r="B17568" s="24">
        <v>2833</v>
      </c>
      <c r="C17568" s="24">
        <v>4573557</v>
      </c>
      <c r="I17568" s="23"/>
      <c r="J17568" s="23"/>
      <c r="P17568" s="23"/>
      <c r="Q17568" s="23"/>
    </row>
    <row r="17569" spans="2:17" ht="12.5" x14ac:dyDescent="0.25">
      <c r="B17569" s="24">
        <v>2833</v>
      </c>
      <c r="C17569" s="24">
        <v>3553716</v>
      </c>
      <c r="I17569" s="23"/>
      <c r="J17569" s="23"/>
      <c r="P17569" s="23"/>
      <c r="Q17569" s="23"/>
    </row>
    <row r="17570" spans="2:17" ht="12.5" x14ac:dyDescent="0.25">
      <c r="B17570" s="24">
        <v>2833</v>
      </c>
      <c r="C17570" s="24">
        <v>4030868</v>
      </c>
      <c r="I17570" s="23"/>
      <c r="J17570" s="23"/>
      <c r="P17570" s="23"/>
      <c r="Q17570" s="23"/>
    </row>
    <row r="17571" spans="2:17" ht="12.5" x14ac:dyDescent="0.25">
      <c r="B17571" s="24">
        <v>2833</v>
      </c>
      <c r="C17571" s="24">
        <v>3862305</v>
      </c>
      <c r="I17571" s="23"/>
      <c r="J17571" s="23"/>
      <c r="P17571" s="23"/>
      <c r="Q17571" s="23"/>
    </row>
    <row r="17572" spans="2:17" ht="12.5" x14ac:dyDescent="0.25">
      <c r="B17572" s="24">
        <v>2833</v>
      </c>
      <c r="C17572" s="24">
        <v>3862819</v>
      </c>
      <c r="I17572" s="23"/>
      <c r="J17572" s="23"/>
      <c r="P17572" s="23"/>
      <c r="Q17572" s="23"/>
    </row>
    <row r="17573" spans="2:17" ht="12.5" x14ac:dyDescent="0.25">
      <c r="B17573" s="24">
        <v>2833</v>
      </c>
      <c r="C17573" s="24">
        <v>1842080</v>
      </c>
      <c r="I17573" s="23"/>
      <c r="J17573" s="23"/>
      <c r="P17573" s="23"/>
      <c r="Q17573" s="23"/>
    </row>
    <row r="17574" spans="2:17" ht="12.5" x14ac:dyDescent="0.25">
      <c r="B17574" s="24">
        <v>2833</v>
      </c>
      <c r="C17574" s="24">
        <v>4378406</v>
      </c>
      <c r="I17574" s="23"/>
      <c r="J17574" s="23"/>
      <c r="P17574" s="23"/>
      <c r="Q17574" s="23"/>
    </row>
    <row r="17575" spans="2:17" ht="12.5" x14ac:dyDescent="0.25">
      <c r="B17575" s="24">
        <v>2833</v>
      </c>
      <c r="C17575" s="24">
        <v>4012092</v>
      </c>
      <c r="I17575" s="23"/>
      <c r="J17575" s="23"/>
      <c r="P17575" s="23"/>
      <c r="Q17575" s="23"/>
    </row>
    <row r="17576" spans="2:17" ht="12.5" x14ac:dyDescent="0.25">
      <c r="B17576" s="24">
        <v>2833</v>
      </c>
      <c r="C17576" s="24">
        <v>3203922</v>
      </c>
      <c r="I17576" s="23"/>
      <c r="J17576" s="23"/>
      <c r="P17576" s="23"/>
      <c r="Q17576" s="23"/>
    </row>
    <row r="17577" spans="2:17" ht="12.5" x14ac:dyDescent="0.25">
      <c r="B17577" s="24">
        <v>2833</v>
      </c>
      <c r="C17577" s="24">
        <v>2940739</v>
      </c>
      <c r="I17577" s="23"/>
      <c r="J17577" s="23"/>
      <c r="P17577" s="23"/>
      <c r="Q17577" s="23"/>
    </row>
    <row r="17578" spans="2:17" ht="12.5" x14ac:dyDescent="0.25">
      <c r="B17578" s="24">
        <v>2833</v>
      </c>
      <c r="C17578" s="24">
        <v>3969961</v>
      </c>
      <c r="I17578" s="23"/>
      <c r="J17578" s="23"/>
      <c r="P17578" s="23"/>
      <c r="Q17578" s="23"/>
    </row>
    <row r="17579" spans="2:17" ht="12.5" x14ac:dyDescent="0.25">
      <c r="B17579" s="24">
        <v>2833</v>
      </c>
      <c r="C17579" s="24">
        <v>4802730</v>
      </c>
      <c r="I17579" s="23"/>
      <c r="J17579" s="23"/>
      <c r="P17579" s="23"/>
      <c r="Q17579" s="23"/>
    </row>
    <row r="17580" spans="2:17" ht="12.5" x14ac:dyDescent="0.25">
      <c r="B17580" s="24">
        <v>2833</v>
      </c>
      <c r="C17580" s="24">
        <v>4082598</v>
      </c>
      <c r="I17580" s="23"/>
      <c r="J17580" s="23"/>
      <c r="P17580" s="23"/>
      <c r="Q17580" s="23"/>
    </row>
    <row r="17581" spans="2:17" ht="12.5" x14ac:dyDescent="0.25">
      <c r="B17581" s="24">
        <v>2833</v>
      </c>
      <c r="C17581" s="24">
        <v>3924726</v>
      </c>
      <c r="I17581" s="23"/>
      <c r="J17581" s="23"/>
      <c r="P17581" s="23"/>
      <c r="Q17581" s="23"/>
    </row>
    <row r="17582" spans="2:17" ht="12.5" x14ac:dyDescent="0.25">
      <c r="B17582" s="24">
        <v>2833</v>
      </c>
      <c r="C17582" s="24">
        <v>3924842</v>
      </c>
      <c r="I17582" s="23"/>
      <c r="J17582" s="23"/>
      <c r="P17582" s="23"/>
      <c r="Q17582" s="23"/>
    </row>
    <row r="17583" spans="2:17" ht="12.5" x14ac:dyDescent="0.25">
      <c r="B17583" s="24">
        <v>2833</v>
      </c>
      <c r="C17583" s="24">
        <v>4256161</v>
      </c>
      <c r="I17583" s="23"/>
      <c r="J17583" s="23"/>
      <c r="P17583" s="23"/>
      <c r="Q17583" s="23"/>
    </row>
    <row r="17584" spans="2:17" ht="12.5" x14ac:dyDescent="0.25">
      <c r="B17584" s="24">
        <v>2833</v>
      </c>
      <c r="C17584" s="24">
        <v>3994612</v>
      </c>
      <c r="I17584" s="23"/>
      <c r="J17584" s="23"/>
      <c r="P17584" s="23"/>
      <c r="Q17584" s="23"/>
    </row>
    <row r="17585" spans="2:17" ht="12.5" x14ac:dyDescent="0.25">
      <c r="B17585" s="24">
        <v>2833</v>
      </c>
      <c r="C17585" s="24">
        <v>4537065</v>
      </c>
      <c r="I17585" s="23"/>
      <c r="J17585" s="23"/>
      <c r="P17585" s="23"/>
      <c r="Q17585" s="23"/>
    </row>
    <row r="17586" spans="2:17" ht="12.5" x14ac:dyDescent="0.25">
      <c r="B17586" s="24">
        <v>2833</v>
      </c>
      <c r="C17586" s="24">
        <v>3921888</v>
      </c>
      <c r="I17586" s="23"/>
      <c r="J17586" s="23"/>
      <c r="P17586" s="23"/>
      <c r="Q17586" s="23"/>
    </row>
    <row r="17587" spans="2:17" ht="12.5" x14ac:dyDescent="0.25">
      <c r="B17587" s="24">
        <v>2833</v>
      </c>
      <c r="C17587" s="24">
        <v>1423955</v>
      </c>
      <c r="I17587" s="23"/>
      <c r="J17587" s="23"/>
      <c r="P17587" s="23"/>
      <c r="Q17587" s="23"/>
    </row>
    <row r="17588" spans="2:17" ht="12.5" x14ac:dyDescent="0.25">
      <c r="B17588" s="24">
        <v>2833</v>
      </c>
      <c r="C17588" s="24">
        <v>4126841</v>
      </c>
      <c r="I17588" s="23"/>
      <c r="J17588" s="23"/>
      <c r="P17588" s="23"/>
      <c r="Q17588" s="23"/>
    </row>
    <row r="17589" spans="2:17" ht="12.5" x14ac:dyDescent="0.25">
      <c r="B17589" s="24">
        <v>2833</v>
      </c>
      <c r="C17589" s="24">
        <v>4540116</v>
      </c>
      <c r="I17589" s="23"/>
      <c r="J17589" s="23"/>
      <c r="P17589" s="23"/>
      <c r="Q17589" s="23"/>
    </row>
    <row r="17590" spans="2:17" ht="12.5" x14ac:dyDescent="0.25">
      <c r="B17590" s="24">
        <v>2833</v>
      </c>
      <c r="C17590" s="24">
        <v>3617609</v>
      </c>
      <c r="I17590" s="23"/>
      <c r="J17590" s="23"/>
      <c r="P17590" s="23"/>
      <c r="Q17590" s="23"/>
    </row>
    <row r="17591" spans="2:17" ht="12.5" x14ac:dyDescent="0.25">
      <c r="B17591" s="24">
        <v>2833</v>
      </c>
      <c r="C17591" s="24">
        <v>5783710</v>
      </c>
      <c r="I17591" s="23"/>
      <c r="J17591" s="23"/>
      <c r="P17591" s="23"/>
      <c r="Q17591" s="23"/>
    </row>
    <row r="17592" spans="2:17" ht="12.5" x14ac:dyDescent="0.25">
      <c r="B17592" s="24">
        <v>2833</v>
      </c>
      <c r="C17592" s="24">
        <v>4241904</v>
      </c>
      <c r="I17592" s="23"/>
      <c r="J17592" s="23"/>
      <c r="P17592" s="23"/>
      <c r="Q17592" s="23"/>
    </row>
    <row r="17593" spans="2:17" ht="12.5" x14ac:dyDescent="0.25">
      <c r="B17593" s="24">
        <v>2833</v>
      </c>
      <c r="C17593" s="24">
        <v>4020626</v>
      </c>
      <c r="I17593" s="23"/>
      <c r="J17593" s="23"/>
      <c r="P17593" s="23"/>
      <c r="Q17593" s="23"/>
    </row>
    <row r="17594" spans="2:17" ht="12.5" x14ac:dyDescent="0.25">
      <c r="B17594" s="24">
        <v>2833</v>
      </c>
      <c r="C17594" s="24">
        <v>3600046</v>
      </c>
      <c r="I17594" s="23"/>
      <c r="J17594" s="23"/>
      <c r="P17594" s="23"/>
      <c r="Q17594" s="23"/>
    </row>
    <row r="17595" spans="2:17" ht="12.5" x14ac:dyDescent="0.25">
      <c r="B17595" s="24">
        <v>2833</v>
      </c>
      <c r="C17595" s="24">
        <v>3990358</v>
      </c>
      <c r="I17595" s="23"/>
      <c r="J17595" s="23"/>
      <c r="P17595" s="23"/>
      <c r="Q17595" s="23"/>
    </row>
    <row r="17596" spans="2:17" ht="12.5" x14ac:dyDescent="0.25">
      <c r="B17596" s="24">
        <v>2833</v>
      </c>
      <c r="C17596" s="24">
        <v>4341236</v>
      </c>
      <c r="I17596" s="23"/>
      <c r="J17596" s="23"/>
      <c r="P17596" s="23"/>
      <c r="Q17596" s="23"/>
    </row>
    <row r="17597" spans="2:17" ht="12.5" x14ac:dyDescent="0.25">
      <c r="B17597" s="24">
        <v>2833</v>
      </c>
      <c r="C17597" s="24">
        <v>3519794</v>
      </c>
      <c r="I17597" s="23"/>
      <c r="J17597" s="23"/>
      <c r="P17597" s="23"/>
      <c r="Q17597" s="23"/>
    </row>
    <row r="17598" spans="2:17" ht="12.5" x14ac:dyDescent="0.25">
      <c r="B17598" s="24">
        <v>2833</v>
      </c>
      <c r="C17598" s="24">
        <v>4163011</v>
      </c>
      <c r="I17598" s="23"/>
      <c r="J17598" s="23"/>
      <c r="P17598" s="23"/>
      <c r="Q17598" s="23"/>
    </row>
    <row r="17599" spans="2:17" ht="12.5" x14ac:dyDescent="0.25">
      <c r="B17599" s="24">
        <v>2833</v>
      </c>
      <c r="C17599" s="24">
        <v>4124454</v>
      </c>
      <c r="I17599" s="23"/>
      <c r="J17599" s="23"/>
      <c r="P17599" s="23"/>
      <c r="Q17599" s="23"/>
    </row>
    <row r="17600" spans="2:17" ht="12.5" x14ac:dyDescent="0.25">
      <c r="B17600" s="24">
        <v>2833</v>
      </c>
      <c r="C17600" s="24">
        <v>3908019</v>
      </c>
      <c r="I17600" s="23"/>
      <c r="J17600" s="23"/>
      <c r="P17600" s="23"/>
      <c r="Q17600" s="23"/>
    </row>
    <row r="17601" spans="2:17" ht="12.5" x14ac:dyDescent="0.25">
      <c r="B17601" s="24">
        <v>2833</v>
      </c>
      <c r="C17601" s="24">
        <v>4024837</v>
      </c>
      <c r="I17601" s="23"/>
      <c r="J17601" s="23"/>
      <c r="P17601" s="23"/>
      <c r="Q17601" s="23"/>
    </row>
    <row r="17602" spans="2:17" ht="12.5" x14ac:dyDescent="0.25">
      <c r="B17602" s="24">
        <v>2833</v>
      </c>
      <c r="C17602" s="24">
        <v>4643826</v>
      </c>
      <c r="I17602" s="23"/>
      <c r="J17602" s="23"/>
      <c r="P17602" s="23"/>
      <c r="Q17602" s="23"/>
    </row>
    <row r="17603" spans="2:17" ht="12.5" x14ac:dyDescent="0.25">
      <c r="B17603" s="24">
        <v>2833</v>
      </c>
      <c r="C17603" s="24">
        <v>3942365</v>
      </c>
      <c r="I17603" s="23"/>
      <c r="J17603" s="23"/>
      <c r="P17603" s="23"/>
      <c r="Q17603" s="23"/>
    </row>
    <row r="17604" spans="2:17" ht="12.5" x14ac:dyDescent="0.25">
      <c r="B17604" s="24">
        <v>2833</v>
      </c>
      <c r="C17604" s="24">
        <v>3486713</v>
      </c>
      <c r="I17604" s="23"/>
      <c r="J17604" s="23"/>
      <c r="P17604" s="23"/>
      <c r="Q17604" s="23"/>
    </row>
    <row r="17605" spans="2:17" ht="12.5" x14ac:dyDescent="0.25">
      <c r="B17605" s="24">
        <v>2833</v>
      </c>
      <c r="C17605" s="24">
        <v>4047523</v>
      </c>
      <c r="I17605" s="23"/>
      <c r="J17605" s="23"/>
      <c r="P17605" s="23"/>
      <c r="Q17605" s="23"/>
    </row>
    <row r="17606" spans="2:17" ht="12.5" x14ac:dyDescent="0.25">
      <c r="B17606" s="24">
        <v>2833</v>
      </c>
      <c r="C17606" s="24">
        <v>3756297</v>
      </c>
      <c r="I17606" s="23"/>
      <c r="J17606" s="23"/>
      <c r="P17606" s="23"/>
      <c r="Q17606" s="23"/>
    </row>
    <row r="17607" spans="2:17" ht="12.5" x14ac:dyDescent="0.25">
      <c r="B17607" s="24">
        <v>2833</v>
      </c>
      <c r="C17607" s="24">
        <v>3961752</v>
      </c>
      <c r="I17607" s="23"/>
      <c r="J17607" s="23"/>
      <c r="P17607" s="23"/>
      <c r="Q17607" s="23"/>
    </row>
    <row r="17608" spans="2:17" ht="12.5" x14ac:dyDescent="0.25">
      <c r="B17608" s="24">
        <v>2833</v>
      </c>
      <c r="C17608" s="24">
        <v>3667041</v>
      </c>
      <c r="I17608" s="23"/>
      <c r="J17608" s="23"/>
      <c r="P17608" s="23"/>
      <c r="Q17608" s="23"/>
    </row>
    <row r="17609" spans="2:17" ht="12.5" x14ac:dyDescent="0.25">
      <c r="B17609" s="24">
        <v>2833</v>
      </c>
      <c r="C17609" s="24">
        <v>8679845</v>
      </c>
      <c r="I17609" s="23"/>
      <c r="J17609" s="23"/>
      <c r="P17609" s="23"/>
      <c r="Q17609" s="23"/>
    </row>
    <row r="17610" spans="2:17" ht="12.5" x14ac:dyDescent="0.25">
      <c r="B17610" s="24">
        <v>2833</v>
      </c>
      <c r="C17610" s="24">
        <v>4275971</v>
      </c>
      <c r="I17610" s="23"/>
      <c r="J17610" s="23"/>
      <c r="P17610" s="23"/>
      <c r="Q17610" s="23"/>
    </row>
    <row r="17611" spans="2:17" ht="12.5" x14ac:dyDescent="0.25">
      <c r="B17611" s="24">
        <v>2833</v>
      </c>
      <c r="C17611" s="24">
        <v>740834</v>
      </c>
      <c r="I17611" s="23"/>
      <c r="J17611" s="23"/>
      <c r="P17611" s="23"/>
      <c r="Q17611" s="23"/>
    </row>
    <row r="17612" spans="2:17" ht="12.5" x14ac:dyDescent="0.25">
      <c r="B17612" s="24">
        <v>2833</v>
      </c>
      <c r="C17612" s="24">
        <v>1418478</v>
      </c>
      <c r="I17612" s="23"/>
      <c r="J17612" s="23"/>
      <c r="P17612" s="23"/>
      <c r="Q17612" s="23"/>
    </row>
    <row r="17613" spans="2:17" ht="12.5" x14ac:dyDescent="0.25">
      <c r="B17613" s="24">
        <v>2833</v>
      </c>
      <c r="C17613" s="24">
        <v>3413067</v>
      </c>
      <c r="I17613" s="23"/>
      <c r="J17613" s="23"/>
      <c r="P17613" s="23"/>
      <c r="Q17613" s="23"/>
    </row>
    <row r="17614" spans="2:17" ht="12.5" x14ac:dyDescent="0.25">
      <c r="B17614" s="24">
        <v>2833</v>
      </c>
      <c r="C17614" s="24">
        <v>4972254</v>
      </c>
      <c r="I17614" s="23"/>
      <c r="J17614" s="23"/>
      <c r="P17614" s="23"/>
      <c r="Q17614" s="23"/>
    </row>
    <row r="17615" spans="2:17" ht="12.5" x14ac:dyDescent="0.25">
      <c r="B17615" s="24">
        <v>2833</v>
      </c>
      <c r="C17615" s="24">
        <v>3989583</v>
      </c>
      <c r="I17615" s="23"/>
      <c r="J17615" s="23"/>
      <c r="P17615" s="23"/>
      <c r="Q17615" s="23"/>
    </row>
    <row r="17616" spans="2:17" ht="12.5" x14ac:dyDescent="0.25">
      <c r="B17616" s="24">
        <v>2833</v>
      </c>
      <c r="C17616" s="24">
        <v>963573</v>
      </c>
      <c r="I17616" s="23"/>
      <c r="J17616" s="23"/>
      <c r="P17616" s="23"/>
      <c r="Q17616" s="23"/>
    </row>
    <row r="17617" spans="2:17" ht="12.5" x14ac:dyDescent="0.25">
      <c r="B17617" s="24">
        <v>2833</v>
      </c>
      <c r="C17617" s="24">
        <v>3894260</v>
      </c>
      <c r="I17617" s="23"/>
      <c r="J17617" s="23"/>
      <c r="P17617" s="23"/>
      <c r="Q17617" s="23"/>
    </row>
    <row r="17618" spans="2:17" ht="12.5" x14ac:dyDescent="0.25">
      <c r="B17618" s="24">
        <v>2833</v>
      </c>
      <c r="C17618" s="24">
        <v>3922470</v>
      </c>
      <c r="I17618" s="23"/>
      <c r="J17618" s="23"/>
      <c r="P17618" s="23"/>
      <c r="Q17618" s="23"/>
    </row>
    <row r="17619" spans="2:17" ht="12.5" x14ac:dyDescent="0.25">
      <c r="B17619" s="24">
        <v>2833</v>
      </c>
      <c r="C17619" s="24">
        <v>4001300</v>
      </c>
      <c r="I17619" s="23"/>
      <c r="J17619" s="23"/>
      <c r="P17619" s="23"/>
      <c r="Q17619" s="23"/>
    </row>
    <row r="17620" spans="2:17" ht="12.5" x14ac:dyDescent="0.25">
      <c r="B17620" s="24">
        <v>2833</v>
      </c>
      <c r="C17620" s="24">
        <v>3702087</v>
      </c>
      <c r="I17620" s="23"/>
      <c r="J17620" s="23"/>
      <c r="P17620" s="23"/>
      <c r="Q17620" s="23"/>
    </row>
    <row r="17621" spans="2:17" ht="12.5" x14ac:dyDescent="0.25">
      <c r="B17621" s="24">
        <v>2833</v>
      </c>
      <c r="C17621" s="24">
        <v>2220048</v>
      </c>
      <c r="I17621" s="23"/>
      <c r="J17621" s="23"/>
      <c r="P17621" s="23"/>
      <c r="Q17621" s="23"/>
    </row>
    <row r="17622" spans="2:17" ht="12.5" x14ac:dyDescent="0.25">
      <c r="B17622" s="24">
        <v>2833</v>
      </c>
      <c r="C17622" s="24">
        <v>3904914</v>
      </c>
      <c r="I17622" s="23"/>
      <c r="J17622" s="23"/>
      <c r="P17622" s="23"/>
      <c r="Q17622" s="23"/>
    </row>
    <row r="17623" spans="2:17" ht="12.5" x14ac:dyDescent="0.25">
      <c r="B17623" s="24">
        <v>2833</v>
      </c>
      <c r="C17623" s="24">
        <v>3850645</v>
      </c>
      <c r="I17623" s="23"/>
      <c r="J17623" s="23"/>
      <c r="P17623" s="23"/>
      <c r="Q17623" s="23"/>
    </row>
    <row r="17624" spans="2:17" ht="12.5" x14ac:dyDescent="0.25">
      <c r="B17624" s="24">
        <v>2833</v>
      </c>
      <c r="C17624" s="24">
        <v>3821856</v>
      </c>
      <c r="I17624" s="23"/>
      <c r="J17624" s="23"/>
      <c r="P17624" s="23"/>
      <c r="Q17624" s="23"/>
    </row>
    <row r="17625" spans="2:17" ht="12.5" x14ac:dyDescent="0.25">
      <c r="B17625" s="24">
        <v>2833</v>
      </c>
      <c r="C17625" s="24">
        <v>3398618</v>
      </c>
      <c r="I17625" s="23"/>
      <c r="J17625" s="23"/>
      <c r="P17625" s="23"/>
      <c r="Q17625" s="23"/>
    </row>
    <row r="17626" spans="2:17" ht="12.5" x14ac:dyDescent="0.25">
      <c r="B17626" s="24">
        <v>2833</v>
      </c>
      <c r="C17626" s="24">
        <v>10438252</v>
      </c>
      <c r="I17626" s="23"/>
      <c r="J17626" s="23"/>
      <c r="P17626" s="23"/>
      <c r="Q17626" s="23"/>
    </row>
    <row r="17627" spans="2:17" ht="12.5" x14ac:dyDescent="0.25">
      <c r="B17627" s="24">
        <v>2833</v>
      </c>
      <c r="C17627" s="24">
        <v>3907828</v>
      </c>
      <c r="I17627" s="23"/>
      <c r="J17627" s="23"/>
      <c r="P17627" s="23"/>
      <c r="Q17627" s="23"/>
    </row>
    <row r="17628" spans="2:17" ht="12.5" x14ac:dyDescent="0.25">
      <c r="B17628" s="24">
        <v>2833</v>
      </c>
      <c r="C17628" s="24">
        <v>4134157</v>
      </c>
      <c r="I17628" s="23"/>
      <c r="J17628" s="23"/>
      <c r="P17628" s="23"/>
      <c r="Q17628" s="23"/>
    </row>
    <row r="17629" spans="2:17" ht="12.5" x14ac:dyDescent="0.25">
      <c r="B17629" s="24">
        <v>2833</v>
      </c>
      <c r="C17629" s="24">
        <v>4379203</v>
      </c>
      <c r="I17629" s="23"/>
      <c r="J17629" s="23"/>
      <c r="P17629" s="23"/>
      <c r="Q17629" s="23"/>
    </row>
    <row r="17630" spans="2:17" ht="12.5" x14ac:dyDescent="0.25">
      <c r="B17630" s="24">
        <v>2833</v>
      </c>
      <c r="C17630" s="24">
        <v>4006451</v>
      </c>
      <c r="I17630" s="23"/>
      <c r="J17630" s="23"/>
      <c r="P17630" s="23"/>
      <c r="Q17630" s="23"/>
    </row>
    <row r="17631" spans="2:17" ht="12.5" x14ac:dyDescent="0.25">
      <c r="B17631" s="24">
        <v>2833</v>
      </c>
      <c r="C17631" s="24">
        <v>3857672</v>
      </c>
      <c r="I17631" s="23"/>
      <c r="J17631" s="23"/>
      <c r="P17631" s="23"/>
      <c r="Q17631" s="23"/>
    </row>
    <row r="17632" spans="2:17" ht="12.5" x14ac:dyDescent="0.25">
      <c r="B17632" s="24">
        <v>2833</v>
      </c>
      <c r="C17632" s="24">
        <v>3137060</v>
      </c>
      <c r="I17632" s="23"/>
      <c r="J17632" s="23"/>
      <c r="P17632" s="23"/>
      <c r="Q17632" s="23"/>
    </row>
    <row r="17633" spans="2:17" ht="12.5" x14ac:dyDescent="0.25">
      <c r="B17633" s="24">
        <v>2833</v>
      </c>
      <c r="C17633" s="24">
        <v>4713462</v>
      </c>
      <c r="I17633" s="23"/>
      <c r="J17633" s="23"/>
      <c r="P17633" s="23"/>
      <c r="Q17633" s="23"/>
    </row>
    <row r="17634" spans="2:17" ht="12.5" x14ac:dyDescent="0.25">
      <c r="B17634" s="24">
        <v>2833</v>
      </c>
      <c r="C17634" s="24">
        <v>3905142</v>
      </c>
      <c r="I17634" s="23"/>
      <c r="J17634" s="23"/>
      <c r="P17634" s="23"/>
      <c r="Q17634" s="23"/>
    </row>
    <row r="17635" spans="2:17" ht="12.5" x14ac:dyDescent="0.25">
      <c r="B17635" s="24">
        <v>2833</v>
      </c>
      <c r="C17635" s="24">
        <v>4122798</v>
      </c>
      <c r="I17635" s="23"/>
      <c r="J17635" s="23"/>
      <c r="P17635" s="23"/>
      <c r="Q17635" s="23"/>
    </row>
    <row r="17636" spans="2:17" ht="12.5" x14ac:dyDescent="0.25">
      <c r="B17636" s="24">
        <v>2833</v>
      </c>
      <c r="C17636" s="24">
        <v>4024617</v>
      </c>
      <c r="I17636" s="23"/>
      <c r="J17636" s="23"/>
      <c r="P17636" s="23"/>
      <c r="Q17636" s="23"/>
    </row>
    <row r="17637" spans="2:17" ht="12.5" x14ac:dyDescent="0.25">
      <c r="B17637" s="24">
        <v>2833</v>
      </c>
      <c r="C17637" s="24">
        <v>4634105</v>
      </c>
      <c r="I17637" s="23"/>
      <c r="J17637" s="23"/>
      <c r="P17637" s="23"/>
      <c r="Q17637" s="23"/>
    </row>
    <row r="17638" spans="2:17" ht="12.5" x14ac:dyDescent="0.25">
      <c r="B17638" s="24">
        <v>2833</v>
      </c>
      <c r="C17638" s="24">
        <v>3512941</v>
      </c>
      <c r="I17638" s="23"/>
      <c r="J17638" s="23"/>
      <c r="P17638" s="23"/>
      <c r="Q17638" s="23"/>
    </row>
    <row r="17639" spans="2:17" ht="12.5" x14ac:dyDescent="0.25">
      <c r="B17639" s="24">
        <v>2833</v>
      </c>
      <c r="C17639" s="24">
        <v>4016306</v>
      </c>
      <c r="I17639" s="23"/>
      <c r="J17639" s="23"/>
      <c r="P17639" s="23"/>
      <c r="Q17639" s="23"/>
    </row>
    <row r="17640" spans="2:17" ht="12.5" x14ac:dyDescent="0.25">
      <c r="B17640" s="24">
        <v>2833</v>
      </c>
      <c r="C17640" s="24">
        <v>3973111</v>
      </c>
      <c r="I17640" s="23"/>
      <c r="J17640" s="23"/>
      <c r="P17640" s="23"/>
      <c r="Q17640" s="23"/>
    </row>
    <row r="17641" spans="2:17" ht="12.5" x14ac:dyDescent="0.25">
      <c r="B17641" s="24">
        <v>2833</v>
      </c>
      <c r="C17641" s="24">
        <v>4519876</v>
      </c>
      <c r="I17641" s="23"/>
      <c r="J17641" s="23"/>
      <c r="P17641" s="23"/>
      <c r="Q17641" s="23"/>
    </row>
    <row r="17642" spans="2:17" ht="12.5" x14ac:dyDescent="0.25">
      <c r="B17642" s="24">
        <v>2833</v>
      </c>
      <c r="C17642" s="24">
        <v>3483825</v>
      </c>
      <c r="I17642" s="23"/>
      <c r="J17642" s="23"/>
      <c r="P17642" s="23"/>
      <c r="Q17642" s="23"/>
    </row>
    <row r="17643" spans="2:17" ht="12.5" x14ac:dyDescent="0.25">
      <c r="B17643" s="24">
        <v>2833</v>
      </c>
      <c r="C17643" s="24">
        <v>5058025</v>
      </c>
      <c r="I17643" s="23"/>
      <c r="J17643" s="23"/>
      <c r="P17643" s="23"/>
      <c r="Q17643" s="23"/>
    </row>
    <row r="17644" spans="2:17" ht="12.5" x14ac:dyDescent="0.25">
      <c r="B17644" s="24">
        <v>2833</v>
      </c>
      <c r="C17644" s="24">
        <v>3949850</v>
      </c>
      <c r="I17644" s="23"/>
      <c r="J17644" s="23"/>
      <c r="P17644" s="23"/>
      <c r="Q17644" s="23"/>
    </row>
    <row r="17645" spans="2:17" ht="12.5" x14ac:dyDescent="0.25">
      <c r="B17645" s="24">
        <v>2833</v>
      </c>
      <c r="C17645" s="24">
        <v>4530501</v>
      </c>
      <c r="I17645" s="23"/>
      <c r="J17645" s="23"/>
      <c r="P17645" s="23"/>
      <c r="Q17645" s="23"/>
    </row>
    <row r="17646" spans="2:17" ht="12.5" x14ac:dyDescent="0.25">
      <c r="B17646" s="24">
        <v>2833</v>
      </c>
      <c r="C17646" s="24">
        <v>3516841</v>
      </c>
      <c r="I17646" s="23"/>
      <c r="J17646" s="23"/>
      <c r="P17646" s="23"/>
      <c r="Q17646" s="23"/>
    </row>
    <row r="17647" spans="2:17" ht="12.5" x14ac:dyDescent="0.25">
      <c r="B17647" s="24">
        <v>2833</v>
      </c>
      <c r="C17647" s="24">
        <v>4042558</v>
      </c>
      <c r="I17647" s="23"/>
      <c r="J17647" s="23"/>
      <c r="P17647" s="23"/>
      <c r="Q17647" s="23"/>
    </row>
    <row r="17648" spans="2:17" ht="12.5" x14ac:dyDescent="0.25">
      <c r="B17648" s="24">
        <v>2833</v>
      </c>
      <c r="C17648" s="24">
        <v>4469366</v>
      </c>
      <c r="I17648" s="23"/>
      <c r="J17648" s="23"/>
      <c r="P17648" s="23"/>
      <c r="Q17648" s="23"/>
    </row>
    <row r="17649" spans="2:17" ht="12.5" x14ac:dyDescent="0.25">
      <c r="B17649" s="24">
        <v>2833</v>
      </c>
      <c r="C17649" s="24">
        <v>3326351</v>
      </c>
      <c r="I17649" s="23"/>
      <c r="J17649" s="23"/>
      <c r="P17649" s="23"/>
      <c r="Q17649" s="23"/>
    </row>
    <row r="17650" spans="2:17" ht="12.5" x14ac:dyDescent="0.25">
      <c r="B17650" s="24">
        <v>2833</v>
      </c>
      <c r="C17650" s="24">
        <v>4231648</v>
      </c>
      <c r="I17650" s="23"/>
      <c r="J17650" s="23"/>
      <c r="P17650" s="23"/>
      <c r="Q17650" s="23"/>
    </row>
    <row r="17651" spans="2:17" ht="12.5" x14ac:dyDescent="0.25">
      <c r="B17651" s="24">
        <v>2833</v>
      </c>
      <c r="C17651" s="24">
        <v>3937550</v>
      </c>
      <c r="I17651" s="23"/>
      <c r="J17651" s="23"/>
      <c r="P17651" s="23"/>
      <c r="Q17651" s="23"/>
    </row>
    <row r="17652" spans="2:17" ht="12.5" x14ac:dyDescent="0.25">
      <c r="B17652" s="24">
        <v>2833</v>
      </c>
      <c r="C17652" s="24">
        <v>3945334</v>
      </c>
      <c r="I17652" s="23"/>
      <c r="J17652" s="23"/>
      <c r="P17652" s="23"/>
      <c r="Q17652" s="23"/>
    </row>
    <row r="17653" spans="2:17" ht="12.5" x14ac:dyDescent="0.25">
      <c r="B17653" s="24">
        <v>2833</v>
      </c>
      <c r="C17653" s="24">
        <v>3198697</v>
      </c>
      <c r="I17653" s="23"/>
      <c r="J17653" s="23"/>
      <c r="P17653" s="23"/>
      <c r="Q17653" s="23"/>
    </row>
    <row r="17654" spans="2:17" ht="12.5" x14ac:dyDescent="0.25">
      <c r="B17654" s="24">
        <v>2833</v>
      </c>
      <c r="C17654" s="24">
        <v>4047993</v>
      </c>
      <c r="I17654" s="23"/>
      <c r="J17654" s="23"/>
      <c r="P17654" s="23"/>
      <c r="Q17654" s="23"/>
    </row>
    <row r="17655" spans="2:17" ht="12.5" x14ac:dyDescent="0.25">
      <c r="B17655" s="24">
        <v>2833</v>
      </c>
      <c r="C17655" s="24">
        <v>8069996</v>
      </c>
      <c r="I17655" s="23"/>
      <c r="J17655" s="23"/>
      <c r="P17655" s="23"/>
      <c r="Q17655" s="23"/>
    </row>
    <row r="17656" spans="2:17" ht="12.5" x14ac:dyDescent="0.25">
      <c r="B17656" s="24">
        <v>2833</v>
      </c>
      <c r="C17656" s="24">
        <v>5995910</v>
      </c>
      <c r="I17656" s="23"/>
      <c r="J17656" s="23"/>
      <c r="P17656" s="23"/>
      <c r="Q17656" s="23"/>
    </row>
    <row r="17657" spans="2:17" ht="12.5" x14ac:dyDescent="0.25">
      <c r="B17657" s="24">
        <v>2833</v>
      </c>
      <c r="C17657" s="24">
        <v>4150523</v>
      </c>
      <c r="I17657" s="23"/>
      <c r="J17657" s="23"/>
      <c r="P17657" s="23"/>
      <c r="Q17657" s="23"/>
    </row>
    <row r="17658" spans="2:17" ht="12.5" x14ac:dyDescent="0.25">
      <c r="B17658" s="24">
        <v>2833</v>
      </c>
      <c r="C17658" s="24">
        <v>3959986</v>
      </c>
      <c r="I17658" s="23"/>
      <c r="J17658" s="23"/>
      <c r="P17658" s="23"/>
      <c r="Q17658" s="23"/>
    </row>
    <row r="17659" spans="2:17" ht="12.5" x14ac:dyDescent="0.25">
      <c r="B17659" s="24">
        <v>2833</v>
      </c>
      <c r="C17659" s="24">
        <v>4020318</v>
      </c>
      <c r="I17659" s="23"/>
      <c r="J17659" s="23"/>
      <c r="P17659" s="23"/>
      <c r="Q17659" s="23"/>
    </row>
    <row r="17660" spans="2:17" ht="12.5" x14ac:dyDescent="0.25">
      <c r="B17660" s="24">
        <v>2833</v>
      </c>
      <c r="C17660" s="24">
        <v>4521617</v>
      </c>
      <c r="I17660" s="23"/>
      <c r="J17660" s="23"/>
      <c r="P17660" s="23"/>
      <c r="Q17660" s="23"/>
    </row>
    <row r="17661" spans="2:17" ht="12.5" x14ac:dyDescent="0.25">
      <c r="B17661" s="24">
        <v>2833</v>
      </c>
      <c r="C17661" s="24">
        <v>3425665</v>
      </c>
      <c r="I17661" s="23"/>
      <c r="J17661" s="23"/>
      <c r="P17661" s="23"/>
      <c r="Q17661" s="23"/>
    </row>
    <row r="17662" spans="2:17" ht="12.5" x14ac:dyDescent="0.25">
      <c r="B17662" s="24">
        <v>2833</v>
      </c>
      <c r="C17662" s="24">
        <v>3129086</v>
      </c>
      <c r="I17662" s="23"/>
      <c r="J17662" s="23"/>
      <c r="P17662" s="23"/>
      <c r="Q17662" s="23"/>
    </row>
    <row r="17663" spans="2:17" ht="12.5" x14ac:dyDescent="0.25">
      <c r="B17663" s="24">
        <v>2833</v>
      </c>
      <c r="C17663" s="24">
        <v>4026709</v>
      </c>
      <c r="I17663" s="23"/>
      <c r="J17663" s="23"/>
      <c r="P17663" s="23"/>
      <c r="Q17663" s="23"/>
    </row>
    <row r="17664" spans="2:17" ht="12.5" x14ac:dyDescent="0.25">
      <c r="B17664" s="24">
        <v>2833</v>
      </c>
      <c r="C17664" s="24">
        <v>4512549</v>
      </c>
      <c r="I17664" s="23"/>
      <c r="J17664" s="23"/>
      <c r="P17664" s="23"/>
      <c r="Q17664" s="23"/>
    </row>
    <row r="17665" spans="2:17" ht="12.5" x14ac:dyDescent="0.25">
      <c r="B17665" s="24">
        <v>2833</v>
      </c>
      <c r="C17665" s="24">
        <v>4654468</v>
      </c>
      <c r="I17665" s="23"/>
      <c r="J17665" s="23"/>
      <c r="P17665" s="23"/>
      <c r="Q17665" s="23"/>
    </row>
    <row r="17666" spans="2:17" ht="12.5" x14ac:dyDescent="0.25">
      <c r="B17666" s="24">
        <v>2833</v>
      </c>
      <c r="C17666" s="24">
        <v>4330426</v>
      </c>
      <c r="I17666" s="23"/>
      <c r="J17666" s="23"/>
      <c r="P17666" s="23"/>
      <c r="Q17666" s="23"/>
    </row>
    <row r="17667" spans="2:17" ht="12.5" x14ac:dyDescent="0.25">
      <c r="B17667" s="24">
        <v>2833</v>
      </c>
      <c r="C17667" s="24">
        <v>4582321</v>
      </c>
      <c r="I17667" s="23"/>
      <c r="J17667" s="23"/>
      <c r="P17667" s="23"/>
      <c r="Q17667" s="23"/>
    </row>
    <row r="17668" spans="2:17" ht="12.5" x14ac:dyDescent="0.25">
      <c r="B17668" s="24">
        <v>2833</v>
      </c>
      <c r="C17668" s="24">
        <v>4549887</v>
      </c>
      <c r="I17668" s="23"/>
      <c r="J17668" s="23"/>
      <c r="P17668" s="23"/>
      <c r="Q17668" s="23"/>
    </row>
    <row r="17669" spans="2:17" ht="12.5" x14ac:dyDescent="0.25">
      <c r="B17669" s="24">
        <v>2833</v>
      </c>
      <c r="C17669" s="24">
        <v>4535045</v>
      </c>
      <c r="I17669" s="23"/>
      <c r="J17669" s="23"/>
      <c r="P17669" s="23"/>
      <c r="Q17669" s="23"/>
    </row>
    <row r="17670" spans="2:17" ht="12.5" x14ac:dyDescent="0.25">
      <c r="B17670" s="24">
        <v>2833</v>
      </c>
      <c r="C17670" s="24">
        <v>4396443</v>
      </c>
      <c r="I17670" s="23"/>
      <c r="J17670" s="23"/>
      <c r="P17670" s="23"/>
      <c r="Q17670" s="23"/>
    </row>
    <row r="17671" spans="2:17" ht="12.5" x14ac:dyDescent="0.25">
      <c r="B17671" s="24">
        <v>2833</v>
      </c>
      <c r="C17671" s="24">
        <v>4549078</v>
      </c>
      <c r="I17671" s="23"/>
      <c r="J17671" s="23"/>
      <c r="P17671" s="23"/>
      <c r="Q17671" s="23"/>
    </row>
    <row r="17672" spans="2:17" ht="12.5" x14ac:dyDescent="0.25">
      <c r="B17672" s="24">
        <v>2833</v>
      </c>
      <c r="C17672" s="24">
        <v>3078188</v>
      </c>
      <c r="I17672" s="23"/>
      <c r="J17672" s="23"/>
      <c r="P17672" s="23"/>
      <c r="Q17672" s="23"/>
    </row>
    <row r="17673" spans="2:17" ht="12.5" x14ac:dyDescent="0.25">
      <c r="B17673" s="24">
        <v>2833</v>
      </c>
      <c r="C17673" s="24">
        <v>3209082</v>
      </c>
      <c r="I17673" s="23"/>
      <c r="J17673" s="23"/>
      <c r="P17673" s="23"/>
      <c r="Q17673" s="23"/>
    </row>
    <row r="17674" spans="2:17" ht="12.5" x14ac:dyDescent="0.25">
      <c r="B17674" s="24">
        <v>2833</v>
      </c>
      <c r="C17674" s="24">
        <v>3537026</v>
      </c>
      <c r="I17674" s="23"/>
      <c r="J17674" s="23"/>
      <c r="P17674" s="23"/>
      <c r="Q17674" s="23"/>
    </row>
    <row r="17675" spans="2:17" ht="12.5" x14ac:dyDescent="0.25">
      <c r="B17675" s="24">
        <v>2833</v>
      </c>
      <c r="C17675" s="24">
        <v>3605077</v>
      </c>
      <c r="I17675" s="23"/>
      <c r="J17675" s="23"/>
      <c r="P17675" s="23"/>
      <c r="Q17675" s="23"/>
    </row>
    <row r="17676" spans="2:17" ht="12.5" x14ac:dyDescent="0.25">
      <c r="B17676" s="24">
        <v>2833</v>
      </c>
      <c r="C17676" s="24">
        <v>2996789</v>
      </c>
      <c r="I17676" s="23"/>
      <c r="J17676" s="23"/>
      <c r="P17676" s="23"/>
      <c r="Q17676" s="23"/>
    </row>
    <row r="17677" spans="2:17" ht="12.5" x14ac:dyDescent="0.25">
      <c r="B17677" s="24">
        <v>2833</v>
      </c>
      <c r="C17677" s="24">
        <v>4026427</v>
      </c>
      <c r="I17677" s="23"/>
      <c r="J17677" s="23"/>
      <c r="P17677" s="23"/>
      <c r="Q17677" s="23"/>
    </row>
    <row r="17678" spans="2:17" ht="12.5" x14ac:dyDescent="0.25">
      <c r="B17678" s="24">
        <v>2833</v>
      </c>
      <c r="C17678" s="24">
        <v>4411262</v>
      </c>
      <c r="I17678" s="23"/>
      <c r="J17678" s="23"/>
      <c r="P17678" s="23"/>
      <c r="Q17678" s="23"/>
    </row>
    <row r="17679" spans="2:17" ht="12.5" x14ac:dyDescent="0.25">
      <c r="B17679" s="24">
        <v>2833</v>
      </c>
      <c r="C17679" s="24">
        <v>4997622</v>
      </c>
      <c r="I17679" s="23"/>
      <c r="J17679" s="23"/>
      <c r="P17679" s="23"/>
      <c r="Q17679" s="23"/>
    </row>
    <row r="17680" spans="2:17" ht="12.5" x14ac:dyDescent="0.25">
      <c r="B17680" s="24">
        <v>2833</v>
      </c>
      <c r="C17680" s="24">
        <v>4220426</v>
      </c>
      <c r="I17680" s="23"/>
      <c r="J17680" s="23"/>
      <c r="P17680" s="23"/>
      <c r="Q17680" s="23"/>
    </row>
    <row r="17681" spans="2:17" ht="12.5" x14ac:dyDescent="0.25">
      <c r="B17681" s="24">
        <v>2833</v>
      </c>
      <c r="C17681" s="24">
        <v>4218816</v>
      </c>
      <c r="I17681" s="23"/>
      <c r="J17681" s="23"/>
      <c r="P17681" s="23"/>
      <c r="Q17681" s="23"/>
    </row>
    <row r="17682" spans="2:17" ht="12.5" x14ac:dyDescent="0.25">
      <c r="B17682" s="24">
        <v>2833</v>
      </c>
      <c r="C17682" s="24">
        <v>4281816</v>
      </c>
      <c r="I17682" s="23"/>
      <c r="J17682" s="23"/>
      <c r="P17682" s="23"/>
      <c r="Q17682" s="23"/>
    </row>
    <row r="17683" spans="2:17" ht="12.5" x14ac:dyDescent="0.25">
      <c r="B17683" s="24">
        <v>2833</v>
      </c>
      <c r="C17683" s="24">
        <v>4781356</v>
      </c>
      <c r="I17683" s="23"/>
      <c r="J17683" s="23"/>
      <c r="P17683" s="23"/>
      <c r="Q17683" s="23"/>
    </row>
    <row r="17684" spans="2:17" ht="12.5" x14ac:dyDescent="0.25">
      <c r="B17684" s="24">
        <v>2833</v>
      </c>
      <c r="C17684" s="24">
        <v>4408573</v>
      </c>
      <c r="I17684" s="23"/>
      <c r="J17684" s="23"/>
      <c r="P17684" s="23"/>
      <c r="Q17684" s="23"/>
    </row>
    <row r="17685" spans="2:17" ht="12.5" x14ac:dyDescent="0.25">
      <c r="B17685" s="24">
        <v>2833</v>
      </c>
      <c r="C17685" s="24">
        <v>4535539</v>
      </c>
      <c r="I17685" s="23"/>
      <c r="J17685" s="23"/>
      <c r="P17685" s="23"/>
      <c r="Q17685" s="23"/>
    </row>
    <row r="17686" spans="2:17" ht="12.5" x14ac:dyDescent="0.25">
      <c r="B17686" s="24">
        <v>2833</v>
      </c>
      <c r="C17686" s="24">
        <v>4560194</v>
      </c>
      <c r="I17686" s="23"/>
      <c r="J17686" s="23"/>
      <c r="P17686" s="23"/>
      <c r="Q17686" s="23"/>
    </row>
    <row r="17687" spans="2:17" ht="12.5" x14ac:dyDescent="0.25">
      <c r="B17687" s="24">
        <v>2833</v>
      </c>
      <c r="C17687" s="24">
        <v>3855239</v>
      </c>
      <c r="I17687" s="23"/>
      <c r="J17687" s="23"/>
      <c r="P17687" s="23"/>
      <c r="Q17687" s="23"/>
    </row>
    <row r="17688" spans="2:17" ht="12.5" x14ac:dyDescent="0.25">
      <c r="B17688" s="24">
        <v>2833</v>
      </c>
      <c r="C17688" s="24">
        <v>4461808</v>
      </c>
      <c r="I17688" s="23"/>
      <c r="J17688" s="23"/>
      <c r="P17688" s="23"/>
      <c r="Q17688" s="23"/>
    </row>
    <row r="17689" spans="2:17" ht="12.5" x14ac:dyDescent="0.25">
      <c r="B17689" s="24">
        <v>2833</v>
      </c>
      <c r="C17689" s="24">
        <v>3908722</v>
      </c>
      <c r="I17689" s="23"/>
      <c r="J17689" s="23"/>
      <c r="P17689" s="23"/>
      <c r="Q17689" s="23"/>
    </row>
    <row r="17690" spans="2:17" ht="12.5" x14ac:dyDescent="0.25">
      <c r="B17690" s="24">
        <v>2833</v>
      </c>
      <c r="C17690" s="24">
        <v>4888436</v>
      </c>
      <c r="I17690" s="23"/>
      <c r="J17690" s="23"/>
      <c r="P17690" s="23"/>
      <c r="Q17690" s="23"/>
    </row>
    <row r="17691" spans="2:17" ht="12.5" x14ac:dyDescent="0.25">
      <c r="B17691" s="24">
        <v>2833</v>
      </c>
      <c r="C17691" s="24">
        <v>3925443</v>
      </c>
      <c r="I17691" s="23"/>
      <c r="J17691" s="23"/>
      <c r="P17691" s="23"/>
      <c r="Q17691" s="23"/>
    </row>
    <row r="17692" spans="2:17" ht="12.5" x14ac:dyDescent="0.25">
      <c r="B17692" s="24">
        <v>2833</v>
      </c>
      <c r="C17692" s="24">
        <v>4545229</v>
      </c>
      <c r="I17692" s="23"/>
      <c r="J17692" s="23"/>
      <c r="P17692" s="23"/>
      <c r="Q17692" s="23"/>
    </row>
    <row r="17693" spans="2:17" ht="12.5" x14ac:dyDescent="0.25">
      <c r="B17693" s="24">
        <v>2833</v>
      </c>
      <c r="C17693" s="24">
        <v>3695582</v>
      </c>
      <c r="I17693" s="23"/>
      <c r="J17693" s="23"/>
      <c r="P17693" s="23"/>
      <c r="Q17693" s="23"/>
    </row>
    <row r="17694" spans="2:17" ht="12.5" x14ac:dyDescent="0.25">
      <c r="B17694" s="24">
        <v>2833</v>
      </c>
      <c r="C17694" s="24">
        <v>3262790</v>
      </c>
      <c r="I17694" s="23"/>
      <c r="J17694" s="23"/>
      <c r="P17694" s="23"/>
      <c r="Q17694" s="23"/>
    </row>
    <row r="17695" spans="2:17" ht="12.5" x14ac:dyDescent="0.25">
      <c r="B17695" s="24">
        <v>2833</v>
      </c>
      <c r="C17695" s="24">
        <v>2776324</v>
      </c>
      <c r="I17695" s="23"/>
      <c r="J17695" s="23"/>
      <c r="P17695" s="23"/>
      <c r="Q17695" s="23"/>
    </row>
    <row r="17696" spans="2:17" ht="12.5" x14ac:dyDescent="0.25">
      <c r="B17696" s="24">
        <v>2833</v>
      </c>
      <c r="C17696" s="24">
        <v>4396661</v>
      </c>
      <c r="I17696" s="23"/>
      <c r="J17696" s="23"/>
      <c r="P17696" s="23"/>
      <c r="Q17696" s="23"/>
    </row>
    <row r="17697" spans="2:17" ht="12.5" x14ac:dyDescent="0.25">
      <c r="B17697" s="24">
        <v>2833</v>
      </c>
      <c r="C17697" s="24">
        <v>2987894</v>
      </c>
      <c r="I17697" s="23"/>
      <c r="J17697" s="23"/>
      <c r="P17697" s="23"/>
      <c r="Q17697" s="23"/>
    </row>
    <row r="17698" spans="2:17" ht="12.5" x14ac:dyDescent="0.25">
      <c r="B17698" s="24">
        <v>2833</v>
      </c>
      <c r="C17698" s="24">
        <v>3903658</v>
      </c>
      <c r="I17698" s="23"/>
      <c r="J17698" s="23"/>
      <c r="P17698" s="23"/>
      <c r="Q17698" s="23"/>
    </row>
    <row r="17699" spans="2:17" ht="12.5" x14ac:dyDescent="0.25">
      <c r="B17699" s="24">
        <v>2833</v>
      </c>
      <c r="C17699" s="24">
        <v>3990596</v>
      </c>
      <c r="I17699" s="23"/>
      <c r="J17699" s="23"/>
      <c r="P17699" s="23"/>
      <c r="Q17699" s="23"/>
    </row>
    <row r="17700" spans="2:17" ht="12.5" x14ac:dyDescent="0.25">
      <c r="B17700" s="24">
        <v>2833</v>
      </c>
      <c r="C17700" s="24">
        <v>3724987</v>
      </c>
      <c r="I17700" s="23"/>
      <c r="J17700" s="23"/>
      <c r="P17700" s="23"/>
      <c r="Q17700" s="23"/>
    </row>
    <row r="17701" spans="2:17" ht="12.5" x14ac:dyDescent="0.25">
      <c r="B17701" s="24">
        <v>2833</v>
      </c>
      <c r="C17701" s="24">
        <v>4610677</v>
      </c>
      <c r="I17701" s="23"/>
      <c r="J17701" s="23"/>
      <c r="P17701" s="23"/>
      <c r="Q17701" s="23"/>
    </row>
    <row r="17702" spans="2:17" ht="12.5" x14ac:dyDescent="0.25">
      <c r="B17702" s="24">
        <v>2833</v>
      </c>
      <c r="C17702" s="24">
        <v>4700939</v>
      </c>
      <c r="I17702" s="23"/>
      <c r="J17702" s="23"/>
      <c r="P17702" s="23"/>
      <c r="Q17702" s="23"/>
    </row>
    <row r="17703" spans="2:17" ht="12.5" x14ac:dyDescent="0.25">
      <c r="B17703" s="24">
        <v>2833</v>
      </c>
      <c r="C17703" s="24">
        <v>3349752</v>
      </c>
      <c r="I17703" s="23"/>
      <c r="J17703" s="23"/>
      <c r="P17703" s="23"/>
      <c r="Q17703" s="23"/>
    </row>
    <row r="17704" spans="2:17" ht="12.5" x14ac:dyDescent="0.25">
      <c r="B17704" s="24">
        <v>2833</v>
      </c>
      <c r="C17704" s="24">
        <v>5101710</v>
      </c>
      <c r="I17704" s="23"/>
      <c r="J17704" s="23"/>
      <c r="P17704" s="23"/>
      <c r="Q17704" s="23"/>
    </row>
    <row r="17705" spans="2:17" ht="12.5" x14ac:dyDescent="0.25">
      <c r="B17705" s="24">
        <v>2833</v>
      </c>
      <c r="C17705" s="24">
        <v>4976235</v>
      </c>
      <c r="I17705" s="23"/>
      <c r="J17705" s="23"/>
      <c r="P17705" s="23"/>
      <c r="Q17705" s="23"/>
    </row>
    <row r="17706" spans="2:17" ht="12.5" x14ac:dyDescent="0.25">
      <c r="B17706" s="24">
        <v>2833</v>
      </c>
      <c r="C17706" s="24">
        <v>4377729</v>
      </c>
      <c r="I17706" s="23"/>
      <c r="J17706" s="23"/>
      <c r="P17706" s="23"/>
      <c r="Q17706" s="23"/>
    </row>
    <row r="17707" spans="2:17" ht="12.5" x14ac:dyDescent="0.25">
      <c r="B17707" s="24">
        <v>2833</v>
      </c>
      <c r="C17707" s="24">
        <v>4052231</v>
      </c>
      <c r="I17707" s="23"/>
      <c r="J17707" s="23"/>
      <c r="P17707" s="23"/>
      <c r="Q17707" s="23"/>
    </row>
    <row r="17708" spans="2:17" ht="12.5" x14ac:dyDescent="0.25">
      <c r="B17708" s="24">
        <v>2833</v>
      </c>
      <c r="C17708" s="24">
        <v>4417969</v>
      </c>
      <c r="I17708" s="23"/>
      <c r="J17708" s="23"/>
      <c r="P17708" s="23"/>
      <c r="Q17708" s="23"/>
    </row>
    <row r="17709" spans="2:17" ht="12.5" x14ac:dyDescent="0.25">
      <c r="B17709" s="24">
        <v>2833</v>
      </c>
      <c r="C17709" s="24">
        <v>3656751</v>
      </c>
      <c r="I17709" s="23"/>
      <c r="J17709" s="23"/>
      <c r="P17709" s="23"/>
      <c r="Q17709" s="23"/>
    </row>
    <row r="17710" spans="2:17" ht="12.5" x14ac:dyDescent="0.25">
      <c r="B17710" s="24">
        <v>2833</v>
      </c>
      <c r="C17710" s="24">
        <v>3928253</v>
      </c>
      <c r="I17710" s="23"/>
      <c r="J17710" s="23"/>
      <c r="P17710" s="23"/>
      <c r="Q17710" s="23"/>
    </row>
    <row r="17711" spans="2:17" ht="12.5" x14ac:dyDescent="0.25">
      <c r="B17711" s="24">
        <v>2833</v>
      </c>
      <c r="C17711" s="24">
        <v>2827522</v>
      </c>
      <c r="I17711" s="23"/>
      <c r="J17711" s="23"/>
      <c r="P17711" s="23"/>
      <c r="Q17711" s="23"/>
    </row>
    <row r="17712" spans="2:17" ht="12.5" x14ac:dyDescent="0.25">
      <c r="B17712" s="24">
        <v>2833</v>
      </c>
      <c r="C17712" s="24">
        <v>3941900</v>
      </c>
      <c r="I17712" s="23"/>
      <c r="J17712" s="23"/>
      <c r="P17712" s="23"/>
      <c r="Q17712" s="23"/>
    </row>
    <row r="17713" spans="2:17" ht="12.5" x14ac:dyDescent="0.25">
      <c r="B17713" s="24">
        <v>2833</v>
      </c>
      <c r="C17713" s="24">
        <v>3468046</v>
      </c>
      <c r="I17713" s="23"/>
      <c r="J17713" s="23"/>
      <c r="P17713" s="23"/>
      <c r="Q17713" s="23"/>
    </row>
    <row r="17714" spans="2:17" ht="12.5" x14ac:dyDescent="0.25">
      <c r="B17714" s="24">
        <v>2833</v>
      </c>
      <c r="C17714" s="24">
        <v>3690342</v>
      </c>
      <c r="I17714" s="23"/>
      <c r="J17714" s="23"/>
      <c r="P17714" s="23"/>
      <c r="Q17714" s="23"/>
    </row>
    <row r="17715" spans="2:17" ht="12.5" x14ac:dyDescent="0.25">
      <c r="B17715" s="24">
        <v>2833</v>
      </c>
      <c r="C17715" s="24">
        <v>4661344</v>
      </c>
      <c r="I17715" s="23"/>
      <c r="J17715" s="23"/>
      <c r="P17715" s="23"/>
      <c r="Q17715" s="23"/>
    </row>
    <row r="17716" spans="2:17" ht="12.5" x14ac:dyDescent="0.25">
      <c r="B17716" s="24">
        <v>2833</v>
      </c>
      <c r="C17716" s="24">
        <v>3941842</v>
      </c>
      <c r="I17716" s="23"/>
      <c r="J17716" s="23"/>
      <c r="P17716" s="23"/>
      <c r="Q17716" s="23"/>
    </row>
    <row r="17717" spans="2:17" ht="12.5" x14ac:dyDescent="0.25">
      <c r="B17717" s="24">
        <v>2833</v>
      </c>
      <c r="C17717" s="24">
        <v>4029565</v>
      </c>
      <c r="I17717" s="23"/>
      <c r="J17717" s="23"/>
      <c r="P17717" s="23"/>
      <c r="Q17717" s="23"/>
    </row>
    <row r="17718" spans="2:17" ht="12.5" x14ac:dyDescent="0.25">
      <c r="B17718" s="24">
        <v>2833</v>
      </c>
      <c r="C17718" s="24">
        <v>3963622</v>
      </c>
      <c r="I17718" s="23"/>
      <c r="J17718" s="23"/>
      <c r="P17718" s="23"/>
      <c r="Q17718" s="23"/>
    </row>
    <row r="17719" spans="2:17" ht="12.5" x14ac:dyDescent="0.25">
      <c r="B17719" s="24">
        <v>2833</v>
      </c>
      <c r="C17719" s="24">
        <v>4014939</v>
      </c>
      <c r="I17719" s="23"/>
      <c r="J17719" s="23"/>
      <c r="P17719" s="23"/>
      <c r="Q17719" s="23"/>
    </row>
    <row r="17720" spans="2:17" ht="12.5" x14ac:dyDescent="0.25">
      <c r="B17720" s="24">
        <v>2833</v>
      </c>
      <c r="C17720" s="24">
        <v>4077599</v>
      </c>
      <c r="I17720" s="23"/>
      <c r="J17720" s="23"/>
      <c r="P17720" s="23"/>
      <c r="Q17720" s="23"/>
    </row>
    <row r="17721" spans="2:17" ht="12.5" x14ac:dyDescent="0.25">
      <c r="B17721" s="24">
        <v>2833</v>
      </c>
      <c r="C17721" s="24">
        <v>3735362</v>
      </c>
      <c r="I17721" s="23"/>
      <c r="J17721" s="23"/>
      <c r="P17721" s="23"/>
      <c r="Q17721" s="23"/>
    </row>
    <row r="17722" spans="2:17" ht="12.5" x14ac:dyDescent="0.25">
      <c r="B17722" s="24">
        <v>2833</v>
      </c>
      <c r="C17722" s="24">
        <v>3203345</v>
      </c>
      <c r="I17722" s="23"/>
      <c r="J17722" s="23"/>
      <c r="P17722" s="23"/>
      <c r="Q17722" s="23"/>
    </row>
    <row r="17723" spans="2:17" ht="12.5" x14ac:dyDescent="0.25">
      <c r="B17723" s="24">
        <v>2833</v>
      </c>
      <c r="C17723" s="24">
        <v>4910004</v>
      </c>
      <c r="I17723" s="23"/>
      <c r="J17723" s="23"/>
      <c r="P17723" s="23"/>
      <c r="Q17723" s="23"/>
    </row>
    <row r="17724" spans="2:17" ht="12.5" x14ac:dyDescent="0.25">
      <c r="B17724" s="24">
        <v>2833</v>
      </c>
      <c r="C17724" s="24">
        <v>4675422</v>
      </c>
      <c r="I17724" s="23"/>
      <c r="J17724" s="23"/>
      <c r="P17724" s="23"/>
      <c r="Q17724" s="23"/>
    </row>
    <row r="17725" spans="2:17" ht="12.5" x14ac:dyDescent="0.25">
      <c r="B17725" s="24">
        <v>2833</v>
      </c>
      <c r="C17725" s="24">
        <v>4032805</v>
      </c>
      <c r="I17725" s="23"/>
      <c r="J17725" s="23"/>
      <c r="P17725" s="23"/>
      <c r="Q17725" s="23"/>
    </row>
    <row r="17726" spans="2:17" ht="12.5" x14ac:dyDescent="0.25">
      <c r="B17726" s="24">
        <v>2833</v>
      </c>
      <c r="C17726" s="24">
        <v>4945396</v>
      </c>
      <c r="I17726" s="23"/>
      <c r="J17726" s="23"/>
      <c r="P17726" s="23"/>
      <c r="Q17726" s="23"/>
    </row>
    <row r="17727" spans="2:17" ht="12.5" x14ac:dyDescent="0.25">
      <c r="B17727" s="24">
        <v>2833</v>
      </c>
      <c r="C17727" s="24">
        <v>3865575</v>
      </c>
      <c r="I17727" s="23"/>
      <c r="J17727" s="23"/>
      <c r="P17727" s="23"/>
      <c r="Q17727" s="23"/>
    </row>
    <row r="17728" spans="2:17" ht="12.5" x14ac:dyDescent="0.25">
      <c r="B17728" s="24">
        <v>2833</v>
      </c>
      <c r="C17728" s="24">
        <v>3785091</v>
      </c>
      <c r="I17728" s="23"/>
      <c r="J17728" s="23"/>
      <c r="P17728" s="23"/>
      <c r="Q17728" s="23"/>
    </row>
    <row r="17729" spans="2:17" ht="12.5" x14ac:dyDescent="0.25">
      <c r="B17729" s="24">
        <v>2833</v>
      </c>
      <c r="C17729" s="24">
        <v>3816270</v>
      </c>
      <c r="I17729" s="23"/>
      <c r="J17729" s="23"/>
      <c r="P17729" s="23"/>
      <c r="Q17729" s="23"/>
    </row>
    <row r="17730" spans="2:17" ht="12.5" x14ac:dyDescent="0.25">
      <c r="B17730" s="24">
        <v>2833</v>
      </c>
      <c r="C17730" s="24">
        <v>4214034</v>
      </c>
      <c r="I17730" s="23"/>
      <c r="J17730" s="23"/>
      <c r="P17730" s="23"/>
      <c r="Q17730" s="23"/>
    </row>
    <row r="17731" spans="2:17" ht="12.5" x14ac:dyDescent="0.25">
      <c r="B17731" s="24">
        <v>2833</v>
      </c>
      <c r="C17731" s="24">
        <v>4019358</v>
      </c>
      <c r="I17731" s="23"/>
      <c r="J17731" s="23"/>
      <c r="P17731" s="23"/>
      <c r="Q17731" s="23"/>
    </row>
    <row r="17732" spans="2:17" ht="12.5" x14ac:dyDescent="0.25">
      <c r="B17732" s="24">
        <v>2833</v>
      </c>
      <c r="C17732" s="24">
        <v>3480958</v>
      </c>
      <c r="I17732" s="23"/>
      <c r="J17732" s="23"/>
      <c r="P17732" s="23"/>
      <c r="Q17732" s="23"/>
    </row>
    <row r="17733" spans="2:17" ht="12.5" x14ac:dyDescent="0.25">
      <c r="B17733" s="24">
        <v>2833</v>
      </c>
      <c r="C17733" s="24">
        <v>3997671</v>
      </c>
      <c r="I17733" s="23"/>
      <c r="J17733" s="23"/>
      <c r="P17733" s="23"/>
      <c r="Q17733" s="23"/>
    </row>
    <row r="17734" spans="2:17" ht="12.5" x14ac:dyDescent="0.25">
      <c r="B17734" s="24">
        <v>2833</v>
      </c>
      <c r="C17734" s="24">
        <v>3958140</v>
      </c>
      <c r="I17734" s="23"/>
      <c r="J17734" s="23"/>
      <c r="P17734" s="23"/>
      <c r="Q17734" s="23"/>
    </row>
    <row r="17735" spans="2:17" ht="12.5" x14ac:dyDescent="0.25">
      <c r="B17735" s="24">
        <v>2833</v>
      </c>
      <c r="C17735" s="24">
        <v>4661592</v>
      </c>
      <c r="I17735" s="23"/>
      <c r="J17735" s="23"/>
      <c r="P17735" s="23"/>
      <c r="Q17735" s="23"/>
    </row>
    <row r="17736" spans="2:17" ht="12.5" x14ac:dyDescent="0.25">
      <c r="B17736" s="24">
        <v>2833</v>
      </c>
      <c r="C17736" s="24">
        <v>7483811</v>
      </c>
      <c r="I17736" s="23"/>
      <c r="J17736" s="23"/>
      <c r="P17736" s="23"/>
      <c r="Q17736" s="23"/>
    </row>
    <row r="17737" spans="2:17" ht="12.5" x14ac:dyDescent="0.25">
      <c r="B17737" s="24">
        <v>2833</v>
      </c>
      <c r="C17737" s="24">
        <v>4632913</v>
      </c>
      <c r="I17737" s="23"/>
      <c r="J17737" s="23"/>
      <c r="P17737" s="23"/>
      <c r="Q17737" s="23"/>
    </row>
    <row r="17738" spans="2:17" ht="12.5" x14ac:dyDescent="0.25">
      <c r="B17738" s="24">
        <v>2833</v>
      </c>
      <c r="C17738" s="24">
        <v>4392326</v>
      </c>
      <c r="I17738" s="23"/>
      <c r="J17738" s="23"/>
      <c r="P17738" s="23"/>
      <c r="Q17738" s="23"/>
    </row>
    <row r="17739" spans="2:17" ht="12.5" x14ac:dyDescent="0.25">
      <c r="B17739" s="24">
        <v>2833</v>
      </c>
      <c r="C17739" s="24">
        <v>3962404</v>
      </c>
      <c r="I17739" s="23"/>
      <c r="J17739" s="23"/>
      <c r="P17739" s="23"/>
      <c r="Q17739" s="23"/>
    </row>
    <row r="17740" spans="2:17" ht="12.5" x14ac:dyDescent="0.25">
      <c r="B17740" s="24">
        <v>2833</v>
      </c>
      <c r="C17740" s="24">
        <v>4437228</v>
      </c>
      <c r="I17740" s="23"/>
      <c r="J17740" s="23"/>
      <c r="P17740" s="23"/>
      <c r="Q17740" s="23"/>
    </row>
    <row r="17741" spans="2:17" ht="12.5" x14ac:dyDescent="0.25">
      <c r="B17741" s="24">
        <v>2833</v>
      </c>
      <c r="C17741" s="24">
        <v>4778720</v>
      </c>
      <c r="I17741" s="23"/>
      <c r="J17741" s="23"/>
      <c r="P17741" s="23"/>
      <c r="Q17741" s="23"/>
    </row>
    <row r="17742" spans="2:17" ht="12.5" x14ac:dyDescent="0.25">
      <c r="B17742" s="24">
        <v>2833</v>
      </c>
      <c r="C17742" s="24">
        <v>4566342</v>
      </c>
      <c r="I17742" s="23"/>
      <c r="J17742" s="23"/>
      <c r="P17742" s="23"/>
      <c r="Q17742" s="23"/>
    </row>
    <row r="17743" spans="2:17" ht="12.5" x14ac:dyDescent="0.25">
      <c r="B17743" s="24">
        <v>2833</v>
      </c>
      <c r="C17743" s="24">
        <v>3950104</v>
      </c>
      <c r="I17743" s="23"/>
      <c r="J17743" s="23"/>
      <c r="P17743" s="23"/>
      <c r="Q17743" s="23"/>
    </row>
    <row r="17744" spans="2:17" ht="12.5" x14ac:dyDescent="0.25">
      <c r="B17744" s="24">
        <v>2833</v>
      </c>
      <c r="C17744" s="24">
        <v>3959240</v>
      </c>
      <c r="I17744" s="23"/>
      <c r="J17744" s="23"/>
      <c r="P17744" s="23"/>
      <c r="Q17744" s="23"/>
    </row>
    <row r="17745" spans="2:17" ht="12.5" x14ac:dyDescent="0.25">
      <c r="B17745" s="24">
        <v>2833</v>
      </c>
      <c r="C17745" s="24">
        <v>4200097</v>
      </c>
      <c r="I17745" s="23"/>
      <c r="J17745" s="23"/>
      <c r="P17745" s="23"/>
      <c r="Q17745" s="23"/>
    </row>
    <row r="17746" spans="2:17" ht="12.5" x14ac:dyDescent="0.25">
      <c r="B17746" s="24">
        <v>2833</v>
      </c>
      <c r="C17746" s="24">
        <v>5321739</v>
      </c>
      <c r="I17746" s="23"/>
      <c r="J17746" s="23"/>
      <c r="P17746" s="23"/>
      <c r="Q17746" s="23"/>
    </row>
    <row r="17747" spans="2:17" ht="12.5" x14ac:dyDescent="0.25">
      <c r="B17747" s="24">
        <v>2833</v>
      </c>
      <c r="C17747" s="24">
        <v>4004862</v>
      </c>
      <c r="I17747" s="23"/>
      <c r="J17747" s="23"/>
      <c r="P17747" s="23"/>
      <c r="Q17747" s="23"/>
    </row>
    <row r="17748" spans="2:17" ht="12.5" x14ac:dyDescent="0.25">
      <c r="B17748" s="24">
        <v>2833</v>
      </c>
      <c r="C17748" s="24">
        <v>2900550</v>
      </c>
      <c r="I17748" s="23"/>
      <c r="J17748" s="23"/>
      <c r="P17748" s="23"/>
      <c r="Q17748" s="23"/>
    </row>
    <row r="17749" spans="2:17" ht="12.5" x14ac:dyDescent="0.25">
      <c r="B17749" s="24">
        <v>2833</v>
      </c>
      <c r="C17749" s="24">
        <v>4022533</v>
      </c>
      <c r="I17749" s="23"/>
      <c r="J17749" s="23"/>
      <c r="P17749" s="23"/>
      <c r="Q17749" s="23"/>
    </row>
    <row r="17750" spans="2:17" ht="12.5" x14ac:dyDescent="0.25">
      <c r="B17750" s="24">
        <v>2833</v>
      </c>
      <c r="C17750" s="24">
        <v>3156418</v>
      </c>
      <c r="I17750" s="23"/>
      <c r="J17750" s="23"/>
      <c r="P17750" s="23"/>
      <c r="Q17750" s="23"/>
    </row>
    <row r="17751" spans="2:17" ht="12.5" x14ac:dyDescent="0.25">
      <c r="B17751" s="24">
        <v>2833</v>
      </c>
      <c r="C17751" s="24">
        <v>4041945</v>
      </c>
      <c r="I17751" s="23"/>
      <c r="J17751" s="23"/>
      <c r="P17751" s="23"/>
      <c r="Q17751" s="23"/>
    </row>
    <row r="17752" spans="2:17" ht="12.5" x14ac:dyDescent="0.25">
      <c r="B17752" s="24">
        <v>2833</v>
      </c>
      <c r="C17752" s="24">
        <v>3969841</v>
      </c>
      <c r="I17752" s="23"/>
      <c r="J17752" s="23"/>
      <c r="P17752" s="23"/>
      <c r="Q17752" s="23"/>
    </row>
    <row r="17753" spans="2:17" ht="12.5" x14ac:dyDescent="0.25">
      <c r="B17753" s="24">
        <v>2833</v>
      </c>
      <c r="C17753" s="24">
        <v>5039112</v>
      </c>
      <c r="I17753" s="23"/>
      <c r="J17753" s="23"/>
      <c r="P17753" s="23"/>
      <c r="Q17753" s="23"/>
    </row>
    <row r="17754" spans="2:17" ht="12.5" x14ac:dyDescent="0.25">
      <c r="B17754" s="24">
        <v>2833</v>
      </c>
      <c r="C17754" s="24">
        <v>3771335</v>
      </c>
      <c r="I17754" s="23"/>
      <c r="J17754" s="23"/>
      <c r="P17754" s="23"/>
      <c r="Q17754" s="23"/>
    </row>
    <row r="17755" spans="2:17" ht="12.5" x14ac:dyDescent="0.25">
      <c r="B17755" s="24">
        <v>2833</v>
      </c>
      <c r="C17755" s="24">
        <v>3183585</v>
      </c>
      <c r="I17755" s="23"/>
      <c r="J17755" s="23"/>
      <c r="P17755" s="23"/>
      <c r="Q17755" s="23"/>
    </row>
    <row r="17756" spans="2:17" ht="12.5" x14ac:dyDescent="0.25">
      <c r="B17756" s="24">
        <v>2833</v>
      </c>
      <c r="C17756" s="24">
        <v>3179267</v>
      </c>
      <c r="I17756" s="23"/>
      <c r="J17756" s="23"/>
      <c r="P17756" s="23"/>
      <c r="Q17756" s="23"/>
    </row>
    <row r="17757" spans="2:17" ht="12.5" x14ac:dyDescent="0.25">
      <c r="B17757" s="24">
        <v>2833</v>
      </c>
      <c r="C17757" s="24">
        <v>3447417</v>
      </c>
      <c r="I17757" s="23"/>
      <c r="J17757" s="23"/>
      <c r="P17757" s="23"/>
      <c r="Q17757" s="23"/>
    </row>
    <row r="17758" spans="2:17" ht="12.5" x14ac:dyDescent="0.25">
      <c r="B17758" s="24">
        <v>2833</v>
      </c>
      <c r="C17758" s="24">
        <v>5295636</v>
      </c>
      <c r="I17758" s="23"/>
      <c r="J17758" s="23"/>
      <c r="P17758" s="23"/>
      <c r="Q17758" s="23"/>
    </row>
    <row r="17759" spans="2:17" ht="12.5" x14ac:dyDescent="0.25">
      <c r="B17759" s="24">
        <v>2833</v>
      </c>
      <c r="C17759" s="24">
        <v>3857114</v>
      </c>
      <c r="I17759" s="23"/>
      <c r="J17759" s="23"/>
      <c r="P17759" s="23"/>
      <c r="Q17759" s="23"/>
    </row>
    <row r="17760" spans="2:17" ht="12.5" x14ac:dyDescent="0.25">
      <c r="B17760" s="24">
        <v>2833</v>
      </c>
      <c r="C17760" s="24">
        <v>4583765</v>
      </c>
      <c r="I17760" s="23"/>
      <c r="J17760" s="23"/>
      <c r="P17760" s="23"/>
      <c r="Q17760" s="23"/>
    </row>
    <row r="17761" spans="2:17" ht="12.5" x14ac:dyDescent="0.25">
      <c r="B17761" s="24">
        <v>2833</v>
      </c>
      <c r="C17761" s="24">
        <v>3470487</v>
      </c>
      <c r="I17761" s="23"/>
      <c r="J17761" s="23"/>
      <c r="P17761" s="23"/>
      <c r="Q17761" s="23"/>
    </row>
    <row r="17762" spans="2:17" ht="12.5" x14ac:dyDescent="0.25">
      <c r="B17762" s="24">
        <v>2833</v>
      </c>
      <c r="C17762" s="24">
        <v>3522370</v>
      </c>
      <c r="I17762" s="23"/>
      <c r="J17762" s="23"/>
      <c r="P17762" s="23"/>
      <c r="Q17762" s="23"/>
    </row>
    <row r="17763" spans="2:17" ht="12.5" x14ac:dyDescent="0.25">
      <c r="B17763" s="24">
        <v>2833</v>
      </c>
      <c r="C17763" s="24">
        <v>4822542</v>
      </c>
      <c r="I17763" s="23"/>
      <c r="J17763" s="23"/>
      <c r="P17763" s="23"/>
      <c r="Q17763" s="23"/>
    </row>
    <row r="17764" spans="2:17" ht="12.5" x14ac:dyDescent="0.25">
      <c r="B17764" s="24">
        <v>2833</v>
      </c>
      <c r="C17764" s="24">
        <v>4501230</v>
      </c>
      <c r="I17764" s="23"/>
      <c r="J17764" s="23"/>
      <c r="P17764" s="23"/>
      <c r="Q17764" s="23"/>
    </row>
    <row r="17765" spans="2:17" ht="12.5" x14ac:dyDescent="0.25">
      <c r="B17765" s="24">
        <v>2833</v>
      </c>
      <c r="C17765" s="24">
        <v>3739873</v>
      </c>
      <c r="I17765" s="23"/>
      <c r="J17765" s="23"/>
      <c r="P17765" s="23"/>
      <c r="Q17765" s="23"/>
    </row>
    <row r="17766" spans="2:17" ht="12.5" x14ac:dyDescent="0.25">
      <c r="B17766" s="24">
        <v>2833</v>
      </c>
      <c r="C17766" s="24">
        <v>3233557</v>
      </c>
      <c r="I17766" s="23"/>
      <c r="J17766" s="23"/>
      <c r="P17766" s="23"/>
      <c r="Q17766" s="23"/>
    </row>
    <row r="17767" spans="2:17" ht="12.5" x14ac:dyDescent="0.25">
      <c r="B17767" s="24">
        <v>2833</v>
      </c>
      <c r="C17767" s="24">
        <v>4509985</v>
      </c>
      <c r="I17767" s="23"/>
      <c r="J17767" s="23"/>
      <c r="P17767" s="23"/>
      <c r="Q17767" s="23"/>
    </row>
    <row r="17768" spans="2:17" ht="12.5" x14ac:dyDescent="0.25">
      <c r="B17768" s="24">
        <v>2833</v>
      </c>
      <c r="C17768" s="24">
        <v>4183617</v>
      </c>
      <c r="I17768" s="23"/>
      <c r="J17768" s="23"/>
      <c r="P17768" s="23"/>
      <c r="Q17768" s="23"/>
    </row>
    <row r="17769" spans="2:17" ht="12.5" x14ac:dyDescent="0.25">
      <c r="B17769" s="24">
        <v>2833</v>
      </c>
      <c r="C17769" s="24">
        <v>3011902</v>
      </c>
      <c r="I17769" s="23"/>
      <c r="J17769" s="23"/>
      <c r="P17769" s="23"/>
      <c r="Q17769" s="23"/>
    </row>
    <row r="17770" spans="2:17" ht="12.5" x14ac:dyDescent="0.25">
      <c r="B17770" s="24">
        <v>2833</v>
      </c>
      <c r="C17770" s="24">
        <v>3253749</v>
      </c>
      <c r="I17770" s="23"/>
      <c r="J17770" s="23"/>
      <c r="P17770" s="23"/>
      <c r="Q17770" s="23"/>
    </row>
    <row r="17771" spans="2:17" ht="12.5" x14ac:dyDescent="0.25">
      <c r="B17771" s="24">
        <v>2833</v>
      </c>
      <c r="C17771" s="24">
        <v>3822932</v>
      </c>
      <c r="I17771" s="23"/>
      <c r="J17771" s="23"/>
      <c r="P17771" s="23"/>
      <c r="Q17771" s="23"/>
    </row>
    <row r="17772" spans="2:17" ht="12.5" x14ac:dyDescent="0.25">
      <c r="B17772" s="24">
        <v>2833</v>
      </c>
      <c r="C17772" s="24">
        <v>4657923</v>
      </c>
      <c r="I17772" s="23"/>
      <c r="J17772" s="23"/>
      <c r="P17772" s="23"/>
      <c r="Q17772" s="23"/>
    </row>
    <row r="17773" spans="2:17" ht="12.5" x14ac:dyDescent="0.25">
      <c r="B17773" s="24">
        <v>2833</v>
      </c>
      <c r="C17773" s="24">
        <v>4289216</v>
      </c>
      <c r="I17773" s="23"/>
      <c r="J17773" s="23"/>
      <c r="P17773" s="23"/>
      <c r="Q17773" s="23"/>
    </row>
    <row r="17774" spans="2:17" ht="12.5" x14ac:dyDescent="0.25">
      <c r="B17774" s="24">
        <v>2833</v>
      </c>
      <c r="C17774" s="24">
        <v>5550438</v>
      </c>
      <c r="I17774" s="23"/>
      <c r="J17774" s="23"/>
      <c r="P17774" s="23"/>
      <c r="Q17774" s="23"/>
    </row>
    <row r="17775" spans="2:17" ht="12.5" x14ac:dyDescent="0.25">
      <c r="B17775" s="24">
        <v>2833</v>
      </c>
      <c r="C17775" s="24">
        <v>4488298</v>
      </c>
      <c r="I17775" s="23"/>
      <c r="J17775" s="23"/>
      <c r="P17775" s="23"/>
      <c r="Q17775" s="23"/>
    </row>
    <row r="17776" spans="2:17" ht="12.5" x14ac:dyDescent="0.25">
      <c r="B17776" s="24">
        <v>2833</v>
      </c>
      <c r="C17776" s="24">
        <v>3910406</v>
      </c>
      <c r="I17776" s="23"/>
      <c r="J17776" s="23"/>
      <c r="P17776" s="23"/>
      <c r="Q17776" s="23"/>
    </row>
    <row r="17777" spans="2:17" ht="12.5" x14ac:dyDescent="0.25">
      <c r="B17777" s="24">
        <v>2833</v>
      </c>
      <c r="C17777" s="24">
        <v>4051252</v>
      </c>
      <c r="I17777" s="23"/>
      <c r="J17777" s="23"/>
      <c r="P17777" s="23"/>
      <c r="Q17777" s="23"/>
    </row>
    <row r="17778" spans="2:17" ht="12.5" x14ac:dyDescent="0.25">
      <c r="B17778" s="24">
        <v>2833</v>
      </c>
      <c r="C17778" s="24">
        <v>5715640</v>
      </c>
      <c r="I17778" s="23"/>
      <c r="J17778" s="23"/>
      <c r="P17778" s="23"/>
      <c r="Q17778" s="23"/>
    </row>
    <row r="17779" spans="2:17" ht="12.5" x14ac:dyDescent="0.25">
      <c r="B17779" s="24">
        <v>2833</v>
      </c>
      <c r="C17779" s="24">
        <v>3311620</v>
      </c>
      <c r="I17779" s="23"/>
      <c r="J17779" s="23"/>
      <c r="P17779" s="23"/>
      <c r="Q17779" s="23"/>
    </row>
    <row r="17780" spans="2:17" ht="12.5" x14ac:dyDescent="0.25">
      <c r="B17780" s="24">
        <v>2833</v>
      </c>
      <c r="C17780" s="24">
        <v>4596518</v>
      </c>
      <c r="I17780" s="23"/>
      <c r="J17780" s="23"/>
      <c r="P17780" s="23"/>
      <c r="Q17780" s="23"/>
    </row>
    <row r="17781" spans="2:17" ht="12.5" x14ac:dyDescent="0.25">
      <c r="B17781" s="24">
        <v>2833</v>
      </c>
      <c r="C17781" s="24">
        <v>3240519</v>
      </c>
      <c r="I17781" s="23"/>
      <c r="J17781" s="23"/>
      <c r="P17781" s="23"/>
      <c r="Q17781" s="23"/>
    </row>
    <row r="17782" spans="2:17" ht="12.5" x14ac:dyDescent="0.25">
      <c r="B17782" s="24">
        <v>2833</v>
      </c>
      <c r="C17782" s="24">
        <v>3822459</v>
      </c>
      <c r="I17782" s="23"/>
      <c r="J17782" s="23"/>
      <c r="P17782" s="23"/>
      <c r="Q17782" s="23"/>
    </row>
    <row r="17783" spans="2:17" ht="12.5" x14ac:dyDescent="0.25">
      <c r="B17783" s="24">
        <v>2833</v>
      </c>
      <c r="C17783" s="24">
        <v>3655873</v>
      </c>
      <c r="I17783" s="23"/>
      <c r="J17783" s="23"/>
      <c r="P17783" s="23"/>
      <c r="Q17783" s="23"/>
    </row>
    <row r="17784" spans="2:17" ht="12.5" x14ac:dyDescent="0.25">
      <c r="B17784" s="24">
        <v>2833</v>
      </c>
      <c r="C17784" s="24">
        <v>4073112</v>
      </c>
      <c r="I17784" s="23"/>
      <c r="J17784" s="23"/>
      <c r="P17784" s="23"/>
      <c r="Q17784" s="23"/>
    </row>
    <row r="17785" spans="2:17" ht="12.5" x14ac:dyDescent="0.25">
      <c r="B17785" s="24">
        <v>2833</v>
      </c>
      <c r="C17785" s="24">
        <v>3929400</v>
      </c>
      <c r="I17785" s="23"/>
      <c r="J17785" s="23"/>
      <c r="P17785" s="23"/>
      <c r="Q17785" s="23"/>
    </row>
    <row r="17786" spans="2:17" ht="12.5" x14ac:dyDescent="0.25">
      <c r="B17786" s="24">
        <v>2833</v>
      </c>
      <c r="C17786" s="24">
        <v>1177903</v>
      </c>
      <c r="I17786" s="23"/>
      <c r="J17786" s="23"/>
      <c r="P17786" s="23"/>
      <c r="Q17786" s="23"/>
    </row>
    <row r="17787" spans="2:17" ht="12.5" x14ac:dyDescent="0.25">
      <c r="B17787" s="24">
        <v>2833</v>
      </c>
      <c r="C17787" s="24">
        <v>3928258</v>
      </c>
      <c r="I17787" s="23"/>
      <c r="J17787" s="23"/>
      <c r="P17787" s="23"/>
      <c r="Q17787" s="23"/>
    </row>
    <row r="17788" spans="2:17" ht="12.5" x14ac:dyDescent="0.25">
      <c r="B17788" s="24">
        <v>2833</v>
      </c>
      <c r="C17788" s="24">
        <v>3994744</v>
      </c>
      <c r="I17788" s="23"/>
      <c r="J17788" s="23"/>
      <c r="P17788" s="23"/>
      <c r="Q17788" s="23"/>
    </row>
    <row r="17789" spans="2:17" ht="12.5" x14ac:dyDescent="0.25">
      <c r="B17789" s="24">
        <v>2833</v>
      </c>
      <c r="C17789" s="24">
        <v>3950813</v>
      </c>
      <c r="I17789" s="23"/>
      <c r="J17789" s="23"/>
      <c r="P17789" s="23"/>
      <c r="Q17789" s="23"/>
    </row>
    <row r="17790" spans="2:17" ht="12.5" x14ac:dyDescent="0.25">
      <c r="B17790" s="24">
        <v>2833</v>
      </c>
      <c r="C17790" s="24">
        <v>3106288</v>
      </c>
      <c r="I17790" s="23"/>
      <c r="J17790" s="23"/>
      <c r="P17790" s="23"/>
      <c r="Q17790" s="23"/>
    </row>
    <row r="17791" spans="2:17" ht="12.5" x14ac:dyDescent="0.25">
      <c r="B17791" s="24">
        <v>2833</v>
      </c>
      <c r="C17791" s="24">
        <v>4768468</v>
      </c>
      <c r="I17791" s="23"/>
      <c r="J17791" s="23"/>
      <c r="P17791" s="23"/>
      <c r="Q17791" s="23"/>
    </row>
    <row r="17792" spans="2:17" ht="12.5" x14ac:dyDescent="0.25">
      <c r="B17792" s="24">
        <v>2833</v>
      </c>
      <c r="C17792" s="24">
        <v>3946542</v>
      </c>
      <c r="I17792" s="23"/>
      <c r="J17792" s="23"/>
      <c r="P17792" s="23"/>
      <c r="Q17792" s="23"/>
    </row>
    <row r="17793" spans="2:17" ht="12.5" x14ac:dyDescent="0.25">
      <c r="B17793" s="24">
        <v>2833</v>
      </c>
      <c r="C17793" s="24">
        <v>3952683</v>
      </c>
      <c r="I17793" s="23"/>
      <c r="J17793" s="23"/>
      <c r="P17793" s="23"/>
      <c r="Q17793" s="23"/>
    </row>
    <row r="17794" spans="2:17" ht="12.5" x14ac:dyDescent="0.25">
      <c r="B17794" s="24">
        <v>2833</v>
      </c>
      <c r="C17794" s="24">
        <v>4864861</v>
      </c>
      <c r="I17794" s="23"/>
      <c r="J17794" s="23"/>
      <c r="P17794" s="23"/>
      <c r="Q17794" s="23"/>
    </row>
    <row r="17795" spans="2:17" ht="12.5" x14ac:dyDescent="0.25">
      <c r="B17795" s="24">
        <v>2833</v>
      </c>
      <c r="C17795" s="24">
        <v>4130193</v>
      </c>
      <c r="I17795" s="23"/>
      <c r="J17795" s="23"/>
      <c r="P17795" s="23"/>
      <c r="Q17795" s="23"/>
    </row>
    <row r="17796" spans="2:17" ht="12.5" x14ac:dyDescent="0.25">
      <c r="B17796" s="24">
        <v>2833</v>
      </c>
      <c r="C17796" s="24">
        <v>7345098</v>
      </c>
      <c r="I17796" s="23"/>
      <c r="J17796" s="23"/>
      <c r="P17796" s="23"/>
      <c r="Q17796" s="23"/>
    </row>
    <row r="17797" spans="2:17" ht="12.5" x14ac:dyDescent="0.25">
      <c r="B17797" s="24">
        <v>2833</v>
      </c>
      <c r="C17797" s="24">
        <v>4016217</v>
      </c>
      <c r="I17797" s="23"/>
      <c r="J17797" s="23"/>
      <c r="P17797" s="23"/>
      <c r="Q17797" s="23"/>
    </row>
    <row r="17798" spans="2:17" ht="12.5" x14ac:dyDescent="0.25">
      <c r="B17798" s="24">
        <v>2833</v>
      </c>
      <c r="C17798" s="24">
        <v>5628748</v>
      </c>
      <c r="I17798" s="23"/>
      <c r="J17798" s="23"/>
      <c r="P17798" s="23"/>
      <c r="Q17798" s="23"/>
    </row>
    <row r="17799" spans="2:17" ht="12.5" x14ac:dyDescent="0.25">
      <c r="B17799" s="24">
        <v>2833</v>
      </c>
      <c r="C17799" s="24">
        <v>4641062</v>
      </c>
      <c r="I17799" s="23"/>
      <c r="J17799" s="23"/>
      <c r="P17799" s="23"/>
      <c r="Q17799" s="23"/>
    </row>
    <row r="17800" spans="2:17" ht="12.5" x14ac:dyDescent="0.25">
      <c r="B17800" s="24">
        <v>2833</v>
      </c>
      <c r="C17800" s="24">
        <v>3953451</v>
      </c>
      <c r="I17800" s="23"/>
      <c r="J17800" s="23"/>
      <c r="P17800" s="23"/>
      <c r="Q17800" s="23"/>
    </row>
    <row r="17801" spans="2:17" ht="12.5" x14ac:dyDescent="0.25">
      <c r="B17801" s="24">
        <v>2833</v>
      </c>
      <c r="C17801" s="24">
        <v>4341550</v>
      </c>
      <c r="I17801" s="23"/>
      <c r="J17801" s="23"/>
      <c r="P17801" s="23"/>
      <c r="Q17801" s="23"/>
    </row>
    <row r="17802" spans="2:17" ht="12.5" x14ac:dyDescent="0.25">
      <c r="B17802" s="24">
        <v>2833</v>
      </c>
      <c r="C17802" s="24">
        <v>5034796</v>
      </c>
      <c r="I17802" s="23"/>
      <c r="J17802" s="23"/>
      <c r="P17802" s="23"/>
      <c r="Q17802" s="23"/>
    </row>
    <row r="17803" spans="2:17" ht="12.5" x14ac:dyDescent="0.25">
      <c r="B17803" s="24">
        <v>2833</v>
      </c>
      <c r="C17803" s="24">
        <v>4095688</v>
      </c>
      <c r="I17803" s="23"/>
      <c r="J17803" s="23"/>
      <c r="P17803" s="23"/>
      <c r="Q17803" s="23"/>
    </row>
    <row r="17804" spans="2:17" ht="12.5" x14ac:dyDescent="0.25">
      <c r="B17804" s="24">
        <v>2833</v>
      </c>
      <c r="C17804" s="24">
        <v>4018519</v>
      </c>
      <c r="I17804" s="23"/>
      <c r="J17804" s="23"/>
      <c r="P17804" s="23"/>
      <c r="Q17804" s="23"/>
    </row>
    <row r="17805" spans="2:17" ht="12.5" x14ac:dyDescent="0.25">
      <c r="B17805" s="24">
        <v>2833</v>
      </c>
      <c r="C17805" s="24">
        <v>4519027</v>
      </c>
      <c r="I17805" s="23"/>
      <c r="J17805" s="23"/>
      <c r="P17805" s="23"/>
      <c r="Q17805" s="23"/>
    </row>
    <row r="17806" spans="2:17" ht="12.5" x14ac:dyDescent="0.25">
      <c r="B17806" s="24">
        <v>2833</v>
      </c>
      <c r="C17806" s="24">
        <v>4469716</v>
      </c>
      <c r="I17806" s="23"/>
      <c r="J17806" s="23"/>
      <c r="P17806" s="23"/>
      <c r="Q17806" s="23"/>
    </row>
    <row r="17807" spans="2:17" ht="12.5" x14ac:dyDescent="0.25">
      <c r="B17807" s="24">
        <v>2833</v>
      </c>
      <c r="C17807" s="24">
        <v>4851389</v>
      </c>
      <c r="I17807" s="23"/>
      <c r="J17807" s="23"/>
      <c r="P17807" s="23"/>
      <c r="Q17807" s="23"/>
    </row>
    <row r="17808" spans="2:17" ht="12.5" x14ac:dyDescent="0.25">
      <c r="B17808" s="24">
        <v>2833</v>
      </c>
      <c r="C17808" s="24">
        <v>1441992</v>
      </c>
      <c r="I17808" s="23"/>
      <c r="J17808" s="23"/>
      <c r="P17808" s="23"/>
      <c r="Q17808" s="23"/>
    </row>
    <row r="17809" spans="2:17" ht="12.5" x14ac:dyDescent="0.25">
      <c r="B17809" s="24">
        <v>2833</v>
      </c>
      <c r="C17809" s="24">
        <v>3903204</v>
      </c>
      <c r="I17809" s="23"/>
      <c r="J17809" s="23"/>
      <c r="P17809" s="23"/>
      <c r="Q17809" s="23"/>
    </row>
    <row r="17810" spans="2:17" ht="12.5" x14ac:dyDescent="0.25">
      <c r="B17810" s="24">
        <v>2833</v>
      </c>
      <c r="C17810" s="24">
        <v>4134194</v>
      </c>
      <c r="I17810" s="23"/>
      <c r="J17810" s="23"/>
      <c r="P17810" s="23"/>
      <c r="Q17810" s="23"/>
    </row>
    <row r="17811" spans="2:17" ht="12.5" x14ac:dyDescent="0.25">
      <c r="B17811" s="24">
        <v>2833</v>
      </c>
      <c r="C17811" s="24">
        <v>4398535</v>
      </c>
      <c r="I17811" s="23"/>
      <c r="J17811" s="23"/>
      <c r="P17811" s="23"/>
      <c r="Q17811" s="23"/>
    </row>
    <row r="17812" spans="2:17" ht="12.5" x14ac:dyDescent="0.25">
      <c r="B17812" s="24">
        <v>2833</v>
      </c>
      <c r="C17812" s="24">
        <v>3546029</v>
      </c>
      <c r="I17812" s="23"/>
      <c r="J17812" s="23"/>
      <c r="P17812" s="23"/>
      <c r="Q17812" s="23"/>
    </row>
    <row r="17813" spans="2:17" ht="12.5" x14ac:dyDescent="0.25">
      <c r="B17813" s="24">
        <v>2833</v>
      </c>
      <c r="C17813" s="24">
        <v>4355409</v>
      </c>
      <c r="I17813" s="23"/>
      <c r="J17813" s="23"/>
      <c r="P17813" s="23"/>
      <c r="Q17813" s="23"/>
    </row>
    <row r="17814" spans="2:17" ht="12.5" x14ac:dyDescent="0.25">
      <c r="B17814" s="24">
        <v>2833</v>
      </c>
      <c r="C17814" s="24">
        <v>4591136</v>
      </c>
      <c r="I17814" s="23"/>
      <c r="J17814" s="23"/>
      <c r="P17814" s="23"/>
      <c r="Q17814" s="23"/>
    </row>
    <row r="17815" spans="2:17" ht="12.5" x14ac:dyDescent="0.25">
      <c r="B17815" s="24">
        <v>2833</v>
      </c>
      <c r="C17815" s="24">
        <v>4672502</v>
      </c>
      <c r="I17815" s="23"/>
      <c r="J17815" s="23"/>
      <c r="P17815" s="23"/>
      <c r="Q17815" s="23"/>
    </row>
    <row r="17816" spans="2:17" ht="12.5" x14ac:dyDescent="0.25">
      <c r="B17816" s="24">
        <v>2833</v>
      </c>
      <c r="C17816" s="24">
        <v>3938550</v>
      </c>
      <c r="I17816" s="23"/>
      <c r="J17816" s="23"/>
      <c r="P17816" s="23"/>
      <c r="Q17816" s="23"/>
    </row>
    <row r="17817" spans="2:17" ht="12.5" x14ac:dyDescent="0.25">
      <c r="B17817" s="24">
        <v>2833</v>
      </c>
      <c r="C17817" s="24">
        <v>4111698</v>
      </c>
      <c r="I17817" s="23"/>
      <c r="J17817" s="23"/>
      <c r="P17817" s="23"/>
      <c r="Q17817" s="23"/>
    </row>
    <row r="17818" spans="2:17" ht="12.5" x14ac:dyDescent="0.25">
      <c r="B17818" s="24">
        <v>2833</v>
      </c>
      <c r="C17818" s="24">
        <v>3321632</v>
      </c>
      <c r="I17818" s="23"/>
      <c r="J17818" s="23"/>
      <c r="P17818" s="23"/>
      <c r="Q17818" s="23"/>
    </row>
    <row r="17819" spans="2:17" ht="12.5" x14ac:dyDescent="0.25">
      <c r="B17819" s="24">
        <v>2833</v>
      </c>
      <c r="C17819" s="24">
        <v>4703099</v>
      </c>
      <c r="I17819" s="23"/>
      <c r="J17819" s="23"/>
      <c r="P17819" s="23"/>
      <c r="Q17819" s="23"/>
    </row>
    <row r="17820" spans="2:17" ht="12.5" x14ac:dyDescent="0.25">
      <c r="B17820" s="24">
        <v>2833</v>
      </c>
      <c r="C17820" s="24">
        <v>4639457</v>
      </c>
      <c r="I17820" s="23"/>
      <c r="J17820" s="23"/>
      <c r="P17820" s="23"/>
      <c r="Q17820" s="23"/>
    </row>
    <row r="17821" spans="2:17" ht="12.5" x14ac:dyDescent="0.25">
      <c r="B17821" s="24">
        <v>2833</v>
      </c>
      <c r="C17821" s="24">
        <v>4062938</v>
      </c>
      <c r="I17821" s="23"/>
      <c r="J17821" s="23"/>
      <c r="P17821" s="23"/>
      <c r="Q17821" s="23"/>
    </row>
    <row r="17822" spans="2:17" ht="12.5" x14ac:dyDescent="0.25">
      <c r="B17822" s="24">
        <v>2833</v>
      </c>
      <c r="C17822" s="24">
        <v>4494940</v>
      </c>
      <c r="I17822" s="23"/>
      <c r="J17822" s="23"/>
      <c r="P17822" s="23"/>
      <c r="Q17822" s="23"/>
    </row>
    <row r="17823" spans="2:17" ht="12.5" x14ac:dyDescent="0.25">
      <c r="B17823" s="24">
        <v>2833</v>
      </c>
      <c r="C17823" s="24">
        <v>3537880</v>
      </c>
      <c r="I17823" s="23"/>
      <c r="J17823" s="23"/>
      <c r="P17823" s="23"/>
      <c r="Q17823" s="23"/>
    </row>
    <row r="17824" spans="2:17" ht="12.5" x14ac:dyDescent="0.25">
      <c r="B17824" s="24">
        <v>2833</v>
      </c>
      <c r="C17824" s="24">
        <v>4768706</v>
      </c>
      <c r="I17824" s="23"/>
      <c r="J17824" s="23"/>
      <c r="P17824" s="23"/>
      <c r="Q17824" s="23"/>
    </row>
    <row r="17825" spans="2:17" ht="12.5" x14ac:dyDescent="0.25">
      <c r="B17825" s="24">
        <v>2833</v>
      </c>
      <c r="C17825" s="24">
        <v>4413238</v>
      </c>
      <c r="I17825" s="23"/>
      <c r="J17825" s="23"/>
      <c r="P17825" s="23"/>
      <c r="Q17825" s="23"/>
    </row>
    <row r="17826" spans="2:17" ht="12.5" x14ac:dyDescent="0.25">
      <c r="B17826" s="24">
        <v>2833</v>
      </c>
      <c r="C17826" s="24">
        <v>3860677</v>
      </c>
      <c r="I17826" s="23"/>
      <c r="J17826" s="23"/>
      <c r="P17826" s="23"/>
      <c r="Q17826" s="23"/>
    </row>
    <row r="17827" spans="2:17" ht="12.5" x14ac:dyDescent="0.25">
      <c r="B17827" s="24">
        <v>2833</v>
      </c>
      <c r="C17827" s="24">
        <v>3841926</v>
      </c>
      <c r="I17827" s="23"/>
      <c r="J17827" s="23"/>
      <c r="P17827" s="23"/>
      <c r="Q17827" s="23"/>
    </row>
    <row r="17828" spans="2:17" ht="12.5" x14ac:dyDescent="0.25">
      <c r="B17828" s="24">
        <v>2833</v>
      </c>
      <c r="C17828" s="24">
        <v>3229645</v>
      </c>
      <c r="I17828" s="23"/>
      <c r="J17828" s="23"/>
      <c r="P17828" s="23"/>
      <c r="Q17828" s="23"/>
    </row>
    <row r="17829" spans="2:17" ht="12.5" x14ac:dyDescent="0.25">
      <c r="B17829" s="24">
        <v>2833</v>
      </c>
      <c r="C17829" s="24">
        <v>3799505</v>
      </c>
      <c r="I17829" s="23"/>
      <c r="J17829" s="23"/>
      <c r="P17829" s="23"/>
      <c r="Q17829" s="23"/>
    </row>
    <row r="17830" spans="2:17" ht="12.5" x14ac:dyDescent="0.25">
      <c r="B17830" s="24">
        <v>2833</v>
      </c>
      <c r="C17830" s="24">
        <v>5021584</v>
      </c>
      <c r="I17830" s="23"/>
      <c r="J17830" s="23"/>
      <c r="P17830" s="23"/>
      <c r="Q17830" s="23"/>
    </row>
    <row r="17831" spans="2:17" ht="12.5" x14ac:dyDescent="0.25">
      <c r="B17831" s="24">
        <v>2833</v>
      </c>
      <c r="C17831" s="24">
        <v>1819311</v>
      </c>
      <c r="I17831" s="23"/>
      <c r="J17831" s="23"/>
      <c r="P17831" s="23"/>
      <c r="Q17831" s="23"/>
    </row>
    <row r="17832" spans="2:17" ht="12.5" x14ac:dyDescent="0.25">
      <c r="B17832" s="24">
        <v>2833</v>
      </c>
      <c r="C17832" s="24">
        <v>5010021</v>
      </c>
      <c r="I17832" s="23"/>
      <c r="J17832" s="23"/>
      <c r="P17832" s="23"/>
      <c r="Q17832" s="23"/>
    </row>
    <row r="17833" spans="2:17" ht="12.5" x14ac:dyDescent="0.25">
      <c r="B17833" s="24">
        <v>2833</v>
      </c>
      <c r="C17833" s="24">
        <v>4141912</v>
      </c>
      <c r="I17833" s="23"/>
      <c r="J17833" s="23"/>
      <c r="P17833" s="23"/>
      <c r="Q17833" s="23"/>
    </row>
    <row r="17834" spans="2:17" ht="12.5" x14ac:dyDescent="0.25">
      <c r="B17834" s="24">
        <v>2833</v>
      </c>
      <c r="C17834" s="24">
        <v>3157502</v>
      </c>
      <c r="I17834" s="23"/>
      <c r="J17834" s="23"/>
      <c r="P17834" s="23"/>
      <c r="Q17834" s="23"/>
    </row>
    <row r="17835" spans="2:17" ht="12.5" x14ac:dyDescent="0.25">
      <c r="B17835" s="24">
        <v>2833</v>
      </c>
      <c r="C17835" s="24">
        <v>668627</v>
      </c>
      <c r="I17835" s="23"/>
      <c r="J17835" s="23"/>
      <c r="P17835" s="23"/>
      <c r="Q17835" s="23"/>
    </row>
    <row r="17836" spans="2:17" ht="12.5" x14ac:dyDescent="0.25">
      <c r="B17836" s="24">
        <v>2833</v>
      </c>
      <c r="C17836" s="24">
        <v>3323235</v>
      </c>
      <c r="I17836" s="23"/>
      <c r="J17836" s="23"/>
      <c r="P17836" s="23"/>
      <c r="Q17836" s="23"/>
    </row>
    <row r="17837" spans="2:17" ht="12.5" x14ac:dyDescent="0.25">
      <c r="B17837" s="24">
        <v>2833</v>
      </c>
      <c r="C17837" s="24">
        <v>3918685</v>
      </c>
      <c r="I17837" s="23"/>
      <c r="J17837" s="23"/>
      <c r="P17837" s="23"/>
      <c r="Q17837" s="23"/>
    </row>
    <row r="17838" spans="2:17" ht="12.5" x14ac:dyDescent="0.25">
      <c r="B17838" s="24">
        <v>2833</v>
      </c>
      <c r="C17838" s="24">
        <v>4319027</v>
      </c>
      <c r="I17838" s="23"/>
      <c r="J17838" s="23"/>
      <c r="P17838" s="23"/>
      <c r="Q17838" s="23"/>
    </row>
    <row r="17839" spans="2:17" ht="12.5" x14ac:dyDescent="0.25">
      <c r="B17839" s="24">
        <v>2833</v>
      </c>
      <c r="C17839" s="24">
        <v>3884175</v>
      </c>
      <c r="I17839" s="23"/>
      <c r="J17839" s="23"/>
      <c r="P17839" s="23"/>
      <c r="Q17839" s="23"/>
    </row>
    <row r="17840" spans="2:17" ht="12.5" x14ac:dyDescent="0.25">
      <c r="B17840" s="24">
        <v>2833</v>
      </c>
      <c r="C17840" s="24">
        <v>2603773</v>
      </c>
      <c r="I17840" s="23"/>
      <c r="J17840" s="23"/>
      <c r="P17840" s="23"/>
      <c r="Q17840" s="23"/>
    </row>
    <row r="17841" spans="2:17" ht="12.5" x14ac:dyDescent="0.25">
      <c r="B17841" s="24">
        <v>2833</v>
      </c>
      <c r="C17841" s="24">
        <v>3087000</v>
      </c>
      <c r="I17841" s="23"/>
      <c r="J17841" s="23"/>
      <c r="P17841" s="23"/>
      <c r="Q17841" s="23"/>
    </row>
    <row r="17842" spans="2:17" ht="12.5" x14ac:dyDescent="0.25">
      <c r="B17842" s="24">
        <v>2833</v>
      </c>
      <c r="C17842" s="24">
        <v>4812734</v>
      </c>
      <c r="I17842" s="23"/>
      <c r="J17842" s="23"/>
      <c r="P17842" s="23"/>
      <c r="Q17842" s="23"/>
    </row>
    <row r="17843" spans="2:17" ht="12.5" x14ac:dyDescent="0.25">
      <c r="B17843" s="24">
        <v>2833</v>
      </c>
      <c r="C17843" s="24">
        <v>3944770</v>
      </c>
      <c r="I17843" s="23"/>
      <c r="J17843" s="23"/>
      <c r="P17843" s="23"/>
      <c r="Q17843" s="23"/>
    </row>
    <row r="17844" spans="2:17" ht="12.5" x14ac:dyDescent="0.25">
      <c r="B17844" s="24">
        <v>2833</v>
      </c>
      <c r="C17844" s="24">
        <v>3908406</v>
      </c>
      <c r="I17844" s="23"/>
      <c r="J17844" s="23"/>
      <c r="P17844" s="23"/>
      <c r="Q17844" s="23"/>
    </row>
    <row r="17845" spans="2:17" ht="12.5" x14ac:dyDescent="0.25">
      <c r="B17845" s="24">
        <v>2833</v>
      </c>
      <c r="C17845" s="24">
        <v>4401871</v>
      </c>
      <c r="I17845" s="23"/>
      <c r="J17845" s="23"/>
      <c r="P17845" s="23"/>
      <c r="Q17845" s="23"/>
    </row>
    <row r="17846" spans="2:17" ht="12.5" x14ac:dyDescent="0.25">
      <c r="B17846" s="24">
        <v>2833</v>
      </c>
      <c r="C17846" s="24">
        <v>3910737</v>
      </c>
      <c r="I17846" s="23"/>
      <c r="J17846" s="23"/>
      <c r="P17846" s="23"/>
      <c r="Q17846" s="23"/>
    </row>
    <row r="17847" spans="2:17" ht="12.5" x14ac:dyDescent="0.25">
      <c r="B17847" s="24">
        <v>2833</v>
      </c>
      <c r="C17847" s="24">
        <v>4030400</v>
      </c>
      <c r="I17847" s="23"/>
      <c r="J17847" s="23"/>
      <c r="P17847" s="23"/>
      <c r="Q17847" s="23"/>
    </row>
    <row r="17848" spans="2:17" ht="12.5" x14ac:dyDescent="0.25">
      <c r="B17848" s="24">
        <v>2833</v>
      </c>
      <c r="C17848" s="24">
        <v>4088356</v>
      </c>
      <c r="I17848" s="23"/>
      <c r="J17848" s="23"/>
      <c r="P17848" s="23"/>
      <c r="Q17848" s="23"/>
    </row>
    <row r="17849" spans="2:17" ht="12.5" x14ac:dyDescent="0.25">
      <c r="B17849" s="24">
        <v>2833</v>
      </c>
      <c r="C17849" s="24">
        <v>4526034</v>
      </c>
      <c r="I17849" s="23"/>
      <c r="J17849" s="23"/>
      <c r="P17849" s="23"/>
      <c r="Q17849" s="23"/>
    </row>
    <row r="17850" spans="2:17" ht="12.5" x14ac:dyDescent="0.25">
      <c r="B17850" s="24">
        <v>2833</v>
      </c>
      <c r="C17850" s="24">
        <v>3948057</v>
      </c>
      <c r="I17850" s="23"/>
      <c r="J17850" s="23"/>
      <c r="P17850" s="23"/>
      <c r="Q17850" s="23"/>
    </row>
    <row r="17851" spans="2:17" ht="12.5" x14ac:dyDescent="0.25">
      <c r="B17851" s="24">
        <v>2833</v>
      </c>
      <c r="C17851" s="24">
        <v>4034349</v>
      </c>
      <c r="I17851" s="23"/>
      <c r="J17851" s="23"/>
      <c r="P17851" s="23"/>
      <c r="Q17851" s="23"/>
    </row>
    <row r="17852" spans="2:17" ht="12.5" x14ac:dyDescent="0.25">
      <c r="B17852" s="24">
        <v>2833</v>
      </c>
      <c r="C17852" s="24">
        <v>4552172</v>
      </c>
      <c r="I17852" s="23"/>
      <c r="J17852" s="23"/>
      <c r="P17852" s="23"/>
      <c r="Q17852" s="23"/>
    </row>
    <row r="17853" spans="2:17" ht="12.5" x14ac:dyDescent="0.25">
      <c r="B17853" s="24">
        <v>2833</v>
      </c>
      <c r="C17853" s="24">
        <v>5848708</v>
      </c>
      <c r="I17853" s="23"/>
      <c r="J17853" s="23"/>
      <c r="P17853" s="23"/>
      <c r="Q17853" s="23"/>
    </row>
    <row r="17854" spans="2:17" ht="12.5" x14ac:dyDescent="0.25">
      <c r="B17854" s="24">
        <v>2833</v>
      </c>
      <c r="C17854" s="24">
        <v>3996273</v>
      </c>
      <c r="I17854" s="23"/>
      <c r="J17854" s="23"/>
      <c r="P17854" s="23"/>
      <c r="Q17854" s="23"/>
    </row>
    <row r="17855" spans="2:17" ht="12.5" x14ac:dyDescent="0.25">
      <c r="B17855" s="24">
        <v>2833</v>
      </c>
      <c r="C17855" s="24">
        <v>5249145</v>
      </c>
      <c r="I17855" s="23"/>
      <c r="J17855" s="23"/>
      <c r="P17855" s="23"/>
      <c r="Q17855" s="23"/>
    </row>
    <row r="17856" spans="2:17" ht="12.5" x14ac:dyDescent="0.25">
      <c r="B17856" s="24">
        <v>2833</v>
      </c>
      <c r="C17856" s="24">
        <v>4670435</v>
      </c>
      <c r="I17856" s="23"/>
      <c r="J17856" s="23"/>
      <c r="P17856" s="23"/>
      <c r="Q17856" s="23"/>
    </row>
    <row r="17857" spans="2:17" ht="12.5" x14ac:dyDescent="0.25">
      <c r="B17857" s="24">
        <v>2833</v>
      </c>
      <c r="C17857" s="24">
        <v>3362311</v>
      </c>
      <c r="I17857" s="23"/>
      <c r="J17857" s="23"/>
      <c r="P17857" s="23"/>
      <c r="Q17857" s="23"/>
    </row>
    <row r="17858" spans="2:17" ht="12.5" x14ac:dyDescent="0.25">
      <c r="B17858" s="24">
        <v>2833</v>
      </c>
      <c r="C17858" s="24">
        <v>3230067</v>
      </c>
      <c r="I17858" s="23"/>
      <c r="J17858" s="23"/>
      <c r="P17858" s="23"/>
      <c r="Q17858" s="23"/>
    </row>
    <row r="17859" spans="2:17" ht="12.5" x14ac:dyDescent="0.25">
      <c r="B17859" s="24">
        <v>2833</v>
      </c>
      <c r="C17859" s="24">
        <v>3747734</v>
      </c>
      <c r="I17859" s="23"/>
      <c r="J17859" s="23"/>
      <c r="P17859" s="23"/>
      <c r="Q17859" s="23"/>
    </row>
    <row r="17860" spans="2:17" ht="12.5" x14ac:dyDescent="0.25">
      <c r="B17860" s="24">
        <v>2833</v>
      </c>
      <c r="C17860" s="24">
        <v>3124367</v>
      </c>
      <c r="I17860" s="23"/>
      <c r="J17860" s="23"/>
      <c r="P17860" s="23"/>
      <c r="Q17860" s="23"/>
    </row>
    <row r="17861" spans="2:17" ht="12.5" x14ac:dyDescent="0.25">
      <c r="B17861" s="24">
        <v>2833</v>
      </c>
      <c r="C17861" s="24">
        <v>4234125</v>
      </c>
      <c r="I17861" s="23"/>
      <c r="J17861" s="23"/>
      <c r="P17861" s="23"/>
      <c r="Q17861" s="23"/>
    </row>
    <row r="17862" spans="2:17" ht="12.5" x14ac:dyDescent="0.25">
      <c r="B17862" s="24">
        <v>2833</v>
      </c>
      <c r="C17862" s="24">
        <v>4132403</v>
      </c>
      <c r="I17862" s="23"/>
      <c r="J17862" s="23"/>
      <c r="P17862" s="23"/>
      <c r="Q17862" s="23"/>
    </row>
    <row r="17863" spans="2:17" ht="12.5" x14ac:dyDescent="0.25">
      <c r="B17863" s="24">
        <v>2833</v>
      </c>
      <c r="C17863" s="24">
        <v>3426818</v>
      </c>
      <c r="I17863" s="23"/>
      <c r="J17863" s="23"/>
      <c r="P17863" s="23"/>
      <c r="Q17863" s="23"/>
    </row>
    <row r="17864" spans="2:17" ht="12.5" x14ac:dyDescent="0.25">
      <c r="B17864" s="24">
        <v>2833</v>
      </c>
      <c r="C17864" s="24">
        <v>2588185</v>
      </c>
      <c r="I17864" s="23"/>
      <c r="J17864" s="23"/>
      <c r="P17864" s="23"/>
      <c r="Q17864" s="23"/>
    </row>
    <row r="17865" spans="2:17" ht="12.5" x14ac:dyDescent="0.25">
      <c r="B17865" s="24">
        <v>2833</v>
      </c>
      <c r="C17865" s="24">
        <v>3836434</v>
      </c>
      <c r="I17865" s="23"/>
      <c r="J17865" s="23"/>
      <c r="P17865" s="23"/>
      <c r="Q17865" s="23"/>
    </row>
    <row r="17866" spans="2:17" ht="12.5" x14ac:dyDescent="0.25">
      <c r="B17866" s="24">
        <v>2833</v>
      </c>
      <c r="C17866" s="24">
        <v>4465155</v>
      </c>
      <c r="I17866" s="23"/>
      <c r="J17866" s="23"/>
      <c r="P17866" s="23"/>
      <c r="Q17866" s="23"/>
    </row>
    <row r="17867" spans="2:17" ht="12.5" x14ac:dyDescent="0.25">
      <c r="B17867" s="24">
        <v>2833</v>
      </c>
      <c r="C17867" s="24">
        <v>4053707</v>
      </c>
      <c r="I17867" s="23"/>
      <c r="J17867" s="23"/>
      <c r="P17867" s="23"/>
      <c r="Q17867" s="23"/>
    </row>
    <row r="17868" spans="2:17" ht="12.5" x14ac:dyDescent="0.25">
      <c r="B17868" s="24">
        <v>2833</v>
      </c>
      <c r="C17868" s="24">
        <v>3216245</v>
      </c>
      <c r="I17868" s="23"/>
      <c r="J17868" s="23"/>
      <c r="P17868" s="23"/>
      <c r="Q17868" s="23"/>
    </row>
    <row r="17869" spans="2:17" ht="12.5" x14ac:dyDescent="0.25">
      <c r="B17869" s="24">
        <v>2833</v>
      </c>
      <c r="C17869" s="24">
        <v>3863024</v>
      </c>
      <c r="I17869" s="23"/>
      <c r="J17869" s="23"/>
      <c r="P17869" s="23"/>
      <c r="Q17869" s="23"/>
    </row>
    <row r="17870" spans="2:17" ht="12.5" x14ac:dyDescent="0.25">
      <c r="B17870" s="24">
        <v>2833</v>
      </c>
      <c r="C17870" s="24">
        <v>3882288</v>
      </c>
      <c r="I17870" s="23"/>
      <c r="J17870" s="23"/>
      <c r="P17870" s="23"/>
      <c r="Q17870" s="23"/>
    </row>
    <row r="17871" spans="2:17" ht="12.5" x14ac:dyDescent="0.25">
      <c r="B17871" s="24">
        <v>2833</v>
      </c>
      <c r="C17871" s="24">
        <v>3543628</v>
      </c>
      <c r="I17871" s="23"/>
      <c r="J17871" s="23"/>
      <c r="P17871" s="23"/>
      <c r="Q17871" s="23"/>
    </row>
    <row r="17872" spans="2:17" ht="12.5" x14ac:dyDescent="0.25">
      <c r="B17872" s="24">
        <v>2833</v>
      </c>
      <c r="C17872" s="24">
        <v>4829932</v>
      </c>
      <c r="I17872" s="23"/>
      <c r="J17872" s="23"/>
      <c r="P17872" s="23"/>
      <c r="Q17872" s="23"/>
    </row>
    <row r="17873" spans="2:17" ht="12.5" x14ac:dyDescent="0.25">
      <c r="B17873" s="24">
        <v>2833</v>
      </c>
      <c r="C17873" s="24">
        <v>1578282</v>
      </c>
      <c r="I17873" s="23"/>
      <c r="J17873" s="23"/>
      <c r="P17873" s="23"/>
      <c r="Q17873" s="23"/>
    </row>
    <row r="17874" spans="2:17" ht="12.5" x14ac:dyDescent="0.25">
      <c r="B17874" s="24">
        <v>2833</v>
      </c>
      <c r="C17874" s="24">
        <v>4180819</v>
      </c>
      <c r="I17874" s="23"/>
      <c r="J17874" s="23"/>
      <c r="P17874" s="23"/>
      <c r="Q17874" s="23"/>
    </row>
    <row r="17875" spans="2:17" ht="12.5" x14ac:dyDescent="0.25">
      <c r="B17875" s="24">
        <v>2833</v>
      </c>
      <c r="C17875" s="24">
        <v>4330398</v>
      </c>
      <c r="I17875" s="23"/>
      <c r="J17875" s="23"/>
      <c r="P17875" s="23"/>
      <c r="Q17875" s="23"/>
    </row>
    <row r="17876" spans="2:17" ht="12.5" x14ac:dyDescent="0.25">
      <c r="B17876" s="24">
        <v>2833</v>
      </c>
      <c r="C17876" s="24">
        <v>4870427</v>
      </c>
      <c r="I17876" s="23"/>
      <c r="J17876" s="23"/>
      <c r="P17876" s="23"/>
      <c r="Q17876" s="23"/>
    </row>
    <row r="17877" spans="2:17" ht="12.5" x14ac:dyDescent="0.25">
      <c r="B17877" s="24">
        <v>2833</v>
      </c>
      <c r="C17877" s="24">
        <v>4604751</v>
      </c>
      <c r="I17877" s="23"/>
      <c r="J17877" s="23"/>
      <c r="P17877" s="23"/>
      <c r="Q17877" s="23"/>
    </row>
    <row r="17878" spans="2:17" ht="12.5" x14ac:dyDescent="0.25">
      <c r="B17878" s="24">
        <v>2833</v>
      </c>
      <c r="C17878" s="24">
        <v>5548898</v>
      </c>
      <c r="I17878" s="23"/>
      <c r="J17878" s="23"/>
      <c r="P17878" s="23"/>
      <c r="Q17878" s="23"/>
    </row>
    <row r="17879" spans="2:17" ht="12.5" x14ac:dyDescent="0.25">
      <c r="B17879" s="24">
        <v>2833</v>
      </c>
      <c r="C17879" s="24">
        <v>3957612</v>
      </c>
      <c r="I17879" s="23"/>
      <c r="J17879" s="23"/>
      <c r="P17879" s="23"/>
      <c r="Q17879" s="23"/>
    </row>
    <row r="17880" spans="2:17" ht="12.5" x14ac:dyDescent="0.25">
      <c r="B17880" s="24">
        <v>2833</v>
      </c>
      <c r="C17880" s="24">
        <v>4399168</v>
      </c>
      <c r="I17880" s="23"/>
      <c r="J17880" s="23"/>
      <c r="P17880" s="23"/>
      <c r="Q17880" s="23"/>
    </row>
    <row r="17881" spans="2:17" ht="12.5" x14ac:dyDescent="0.25">
      <c r="B17881" s="24">
        <v>2833</v>
      </c>
      <c r="C17881" s="24">
        <v>3723750</v>
      </c>
      <c r="I17881" s="23"/>
      <c r="J17881" s="23"/>
      <c r="P17881" s="23"/>
      <c r="Q17881" s="23"/>
    </row>
    <row r="17882" spans="2:17" ht="12.5" x14ac:dyDescent="0.25">
      <c r="B17882" s="24">
        <v>2833</v>
      </c>
      <c r="C17882" s="24">
        <v>3243705</v>
      </c>
      <c r="I17882" s="23"/>
      <c r="J17882" s="23"/>
      <c r="P17882" s="23"/>
      <c r="Q17882" s="23"/>
    </row>
    <row r="17883" spans="2:17" ht="12.5" x14ac:dyDescent="0.25">
      <c r="B17883" s="24">
        <v>2833</v>
      </c>
      <c r="C17883" s="24">
        <v>2443693</v>
      </c>
      <c r="I17883" s="23"/>
      <c r="J17883" s="23"/>
      <c r="P17883" s="23"/>
      <c r="Q17883" s="23"/>
    </row>
    <row r="17884" spans="2:17" ht="12.5" x14ac:dyDescent="0.25">
      <c r="B17884" s="24">
        <v>2833</v>
      </c>
      <c r="C17884" s="24">
        <v>3505149</v>
      </c>
      <c r="I17884" s="23"/>
      <c r="J17884" s="23"/>
      <c r="P17884" s="23"/>
      <c r="Q17884" s="23"/>
    </row>
    <row r="17885" spans="2:17" ht="12.5" x14ac:dyDescent="0.25">
      <c r="B17885" s="24">
        <v>2833</v>
      </c>
      <c r="C17885" s="24">
        <v>3996996</v>
      </c>
      <c r="I17885" s="23"/>
      <c r="J17885" s="23"/>
      <c r="P17885" s="23"/>
      <c r="Q17885" s="23"/>
    </row>
    <row r="17886" spans="2:17" ht="12.5" x14ac:dyDescent="0.25">
      <c r="B17886" s="24">
        <v>2833</v>
      </c>
      <c r="C17886" s="24">
        <v>3835763</v>
      </c>
      <c r="I17886" s="23"/>
      <c r="J17886" s="23"/>
      <c r="P17886" s="23"/>
      <c r="Q17886" s="23"/>
    </row>
    <row r="17887" spans="2:17" ht="12.5" x14ac:dyDescent="0.25">
      <c r="B17887" s="24">
        <v>2833</v>
      </c>
      <c r="C17887" s="24">
        <v>3489254</v>
      </c>
      <c r="I17887" s="23"/>
      <c r="J17887" s="23"/>
      <c r="P17887" s="23"/>
      <c r="Q17887" s="23"/>
    </row>
    <row r="17888" spans="2:17" ht="12.5" x14ac:dyDescent="0.25">
      <c r="B17888" s="24">
        <v>2833</v>
      </c>
      <c r="C17888" s="24">
        <v>3815602</v>
      </c>
      <c r="I17888" s="23"/>
      <c r="J17888" s="23"/>
      <c r="P17888" s="23"/>
      <c r="Q17888" s="23"/>
    </row>
    <row r="17889" spans="2:17" ht="12.5" x14ac:dyDescent="0.25">
      <c r="B17889" s="24">
        <v>2833</v>
      </c>
      <c r="C17889" s="24">
        <v>4050817</v>
      </c>
      <c r="I17889" s="23"/>
      <c r="J17889" s="23"/>
      <c r="P17889" s="23"/>
      <c r="Q17889" s="23"/>
    </row>
    <row r="17890" spans="2:17" ht="12.5" x14ac:dyDescent="0.25">
      <c r="B17890" s="24">
        <v>2833</v>
      </c>
      <c r="C17890" s="24">
        <v>4197732</v>
      </c>
      <c r="I17890" s="23"/>
      <c r="J17890" s="23"/>
      <c r="P17890" s="23"/>
      <c r="Q17890" s="23"/>
    </row>
    <row r="17891" spans="2:17" ht="12.5" x14ac:dyDescent="0.25">
      <c r="B17891" s="24">
        <v>2833</v>
      </c>
      <c r="C17891" s="24">
        <v>3776783</v>
      </c>
      <c r="I17891" s="23"/>
      <c r="J17891" s="23"/>
      <c r="P17891" s="23"/>
      <c r="Q17891" s="23"/>
    </row>
    <row r="17892" spans="2:17" ht="12.5" x14ac:dyDescent="0.25">
      <c r="B17892" s="24">
        <v>2833</v>
      </c>
      <c r="C17892" s="24">
        <v>2303688</v>
      </c>
      <c r="I17892" s="23"/>
      <c r="J17892" s="23"/>
      <c r="P17892" s="23"/>
      <c r="Q17892" s="23"/>
    </row>
    <row r="17893" spans="2:17" ht="12.5" x14ac:dyDescent="0.25">
      <c r="B17893" s="24">
        <v>2833</v>
      </c>
      <c r="C17893" s="24">
        <v>4054860</v>
      </c>
      <c r="I17893" s="23"/>
      <c r="J17893" s="23"/>
      <c r="P17893" s="23"/>
      <c r="Q17893" s="23"/>
    </row>
    <row r="17894" spans="2:17" ht="12.5" x14ac:dyDescent="0.25">
      <c r="B17894" s="24">
        <v>2833</v>
      </c>
      <c r="C17894" s="24">
        <v>4782456</v>
      </c>
      <c r="I17894" s="23"/>
      <c r="J17894" s="23"/>
      <c r="P17894" s="23"/>
      <c r="Q17894" s="23"/>
    </row>
    <row r="17895" spans="2:17" ht="12.5" x14ac:dyDescent="0.25">
      <c r="B17895" s="24">
        <v>2833</v>
      </c>
      <c r="C17895" s="24">
        <v>3916085</v>
      </c>
      <c r="I17895" s="23"/>
      <c r="J17895" s="23"/>
      <c r="P17895" s="23"/>
      <c r="Q17895" s="23"/>
    </row>
    <row r="17896" spans="2:17" ht="12.5" x14ac:dyDescent="0.25">
      <c r="B17896" s="24">
        <v>2833</v>
      </c>
      <c r="C17896" s="24">
        <v>3785356</v>
      </c>
      <c r="I17896" s="23"/>
      <c r="J17896" s="23"/>
      <c r="P17896" s="23"/>
      <c r="Q17896" s="23"/>
    </row>
    <row r="17897" spans="2:17" ht="12.5" x14ac:dyDescent="0.25">
      <c r="B17897" s="24">
        <v>2833</v>
      </c>
      <c r="C17897" s="24">
        <v>3923181</v>
      </c>
      <c r="I17897" s="23"/>
      <c r="J17897" s="23"/>
      <c r="P17897" s="23"/>
      <c r="Q17897" s="23"/>
    </row>
    <row r="17898" spans="2:17" ht="12.5" x14ac:dyDescent="0.25">
      <c r="B17898" s="24">
        <v>2833</v>
      </c>
      <c r="C17898" s="24">
        <v>4694875</v>
      </c>
      <c r="I17898" s="23"/>
      <c r="J17898" s="23"/>
      <c r="P17898" s="23"/>
      <c r="Q17898" s="23"/>
    </row>
    <row r="17899" spans="2:17" ht="12.5" x14ac:dyDescent="0.25">
      <c r="B17899" s="24">
        <v>2833</v>
      </c>
      <c r="C17899" s="24">
        <v>3585606</v>
      </c>
      <c r="I17899" s="23"/>
      <c r="J17899" s="23"/>
      <c r="P17899" s="23"/>
      <c r="Q17899" s="23"/>
    </row>
    <row r="17900" spans="2:17" ht="12.5" x14ac:dyDescent="0.25">
      <c r="B17900" s="24">
        <v>2833</v>
      </c>
      <c r="C17900" s="24">
        <v>4355504</v>
      </c>
      <c r="I17900" s="23"/>
      <c r="J17900" s="23"/>
      <c r="P17900" s="23"/>
      <c r="Q17900" s="23"/>
    </row>
    <row r="17901" spans="2:17" ht="12.5" x14ac:dyDescent="0.25">
      <c r="B17901" s="24">
        <v>2833</v>
      </c>
      <c r="C17901" s="24">
        <v>3922636</v>
      </c>
      <c r="I17901" s="23"/>
      <c r="J17901" s="23"/>
      <c r="P17901" s="23"/>
      <c r="Q17901" s="23"/>
    </row>
    <row r="17902" spans="2:17" ht="12.5" x14ac:dyDescent="0.25">
      <c r="B17902" s="24">
        <v>2833</v>
      </c>
      <c r="C17902" s="24">
        <v>4218223</v>
      </c>
      <c r="I17902" s="23"/>
      <c r="J17902" s="23"/>
      <c r="P17902" s="23"/>
      <c r="Q17902" s="23"/>
    </row>
    <row r="17903" spans="2:17" ht="12.5" x14ac:dyDescent="0.25">
      <c r="B17903" s="24">
        <v>2833</v>
      </c>
      <c r="C17903" s="24">
        <v>3943544</v>
      </c>
      <c r="I17903" s="23"/>
      <c r="J17903" s="23"/>
      <c r="P17903" s="23"/>
      <c r="Q17903" s="23"/>
    </row>
    <row r="17904" spans="2:17" ht="12.5" x14ac:dyDescent="0.25">
      <c r="B17904" s="24">
        <v>2833</v>
      </c>
      <c r="C17904" s="24">
        <v>4216829</v>
      </c>
      <c r="I17904" s="23"/>
      <c r="J17904" s="23"/>
      <c r="P17904" s="23"/>
      <c r="Q17904" s="23"/>
    </row>
    <row r="17905" spans="2:17" ht="12.5" x14ac:dyDescent="0.25">
      <c r="B17905" s="24">
        <v>2833</v>
      </c>
      <c r="C17905" s="24">
        <v>3744093</v>
      </c>
      <c r="I17905" s="23"/>
      <c r="J17905" s="23"/>
      <c r="P17905" s="23"/>
      <c r="Q17905" s="23"/>
    </row>
    <row r="17906" spans="2:17" ht="12.5" x14ac:dyDescent="0.25">
      <c r="B17906" s="24">
        <v>2833</v>
      </c>
      <c r="C17906" s="24">
        <v>3930307</v>
      </c>
      <c r="I17906" s="23"/>
      <c r="J17906" s="23"/>
      <c r="P17906" s="23"/>
      <c r="Q17906" s="23"/>
    </row>
    <row r="17907" spans="2:17" ht="12.5" x14ac:dyDescent="0.25">
      <c r="B17907" s="24">
        <v>2833</v>
      </c>
      <c r="C17907" s="24">
        <v>3954165</v>
      </c>
      <c r="I17907" s="23"/>
      <c r="J17907" s="23"/>
      <c r="P17907" s="23"/>
      <c r="Q17907" s="23"/>
    </row>
    <row r="17908" spans="2:17" ht="12.5" x14ac:dyDescent="0.25">
      <c r="B17908" s="24">
        <v>2833</v>
      </c>
      <c r="C17908" s="24">
        <v>4905656</v>
      </c>
      <c r="I17908" s="23"/>
      <c r="J17908" s="23"/>
      <c r="P17908" s="23"/>
      <c r="Q17908" s="23"/>
    </row>
    <row r="17909" spans="2:17" ht="12.5" x14ac:dyDescent="0.25">
      <c r="B17909" s="24">
        <v>2833</v>
      </c>
      <c r="C17909" s="24">
        <v>4001148</v>
      </c>
      <c r="I17909" s="23"/>
      <c r="J17909" s="23"/>
      <c r="P17909" s="23"/>
      <c r="Q17909" s="23"/>
    </row>
    <row r="17910" spans="2:17" ht="12.5" x14ac:dyDescent="0.25">
      <c r="B17910" s="24">
        <v>2833</v>
      </c>
      <c r="C17910" s="24">
        <v>4213668</v>
      </c>
      <c r="I17910" s="23"/>
      <c r="J17910" s="23"/>
      <c r="P17910" s="23"/>
      <c r="Q17910" s="23"/>
    </row>
    <row r="17911" spans="2:17" ht="12.5" x14ac:dyDescent="0.25">
      <c r="B17911" s="24">
        <v>2833</v>
      </c>
      <c r="C17911" s="24">
        <v>3374359</v>
      </c>
      <c r="I17911" s="23"/>
      <c r="J17911" s="23"/>
      <c r="P17911" s="23"/>
      <c r="Q17911" s="23"/>
    </row>
    <row r="17912" spans="2:17" ht="12.5" x14ac:dyDescent="0.25">
      <c r="B17912" s="24">
        <v>2833</v>
      </c>
      <c r="C17912" s="24">
        <v>5190191</v>
      </c>
      <c r="I17912" s="23"/>
      <c r="J17912" s="23"/>
      <c r="P17912" s="23"/>
      <c r="Q17912" s="23"/>
    </row>
    <row r="17913" spans="2:17" ht="12.5" x14ac:dyDescent="0.25">
      <c r="B17913" s="24">
        <v>2833</v>
      </c>
      <c r="C17913" s="24">
        <v>3557333</v>
      </c>
      <c r="I17913" s="23"/>
      <c r="J17913" s="23"/>
      <c r="P17913" s="23"/>
      <c r="Q17913" s="23"/>
    </row>
    <row r="17914" spans="2:17" ht="12.5" x14ac:dyDescent="0.25">
      <c r="B17914" s="24">
        <v>2833</v>
      </c>
      <c r="C17914" s="24">
        <v>4530314</v>
      </c>
      <c r="I17914" s="23"/>
      <c r="J17914" s="23"/>
      <c r="P17914" s="23"/>
      <c r="Q17914" s="23"/>
    </row>
    <row r="17915" spans="2:17" ht="12.5" x14ac:dyDescent="0.25">
      <c r="B17915" s="24">
        <v>2833</v>
      </c>
      <c r="C17915" s="24">
        <v>3922047</v>
      </c>
      <c r="I17915" s="23"/>
      <c r="J17915" s="23"/>
      <c r="P17915" s="23"/>
      <c r="Q17915" s="23"/>
    </row>
    <row r="17916" spans="2:17" ht="12.5" x14ac:dyDescent="0.25">
      <c r="B17916" s="24">
        <v>2833</v>
      </c>
      <c r="C17916" s="24">
        <v>5909740</v>
      </c>
      <c r="I17916" s="23"/>
      <c r="J17916" s="23"/>
      <c r="P17916" s="23"/>
      <c r="Q17916" s="23"/>
    </row>
    <row r="17917" spans="2:17" ht="12.5" x14ac:dyDescent="0.25">
      <c r="B17917" s="24">
        <v>2833</v>
      </c>
      <c r="C17917" s="24">
        <v>3678510</v>
      </c>
      <c r="I17917" s="23"/>
      <c r="J17917" s="23"/>
      <c r="P17917" s="23"/>
      <c r="Q17917" s="23"/>
    </row>
    <row r="17918" spans="2:17" ht="12.5" x14ac:dyDescent="0.25">
      <c r="B17918" s="24">
        <v>2833</v>
      </c>
      <c r="C17918" s="24">
        <v>3840724</v>
      </c>
      <c r="I17918" s="23"/>
      <c r="J17918" s="23"/>
      <c r="P17918" s="23"/>
      <c r="Q17918" s="23"/>
    </row>
    <row r="17919" spans="2:17" ht="12.5" x14ac:dyDescent="0.25">
      <c r="B17919" s="24">
        <v>2833</v>
      </c>
      <c r="C17919" s="24">
        <v>4380371</v>
      </c>
      <c r="I17919" s="23"/>
      <c r="J17919" s="23"/>
      <c r="P17919" s="23"/>
      <c r="Q17919" s="23"/>
    </row>
    <row r="17920" spans="2:17" ht="12.5" x14ac:dyDescent="0.25">
      <c r="B17920" s="24">
        <v>2833</v>
      </c>
      <c r="C17920" s="24">
        <v>2912609</v>
      </c>
      <c r="I17920" s="23"/>
      <c r="J17920" s="23"/>
      <c r="P17920" s="23"/>
      <c r="Q17920" s="23"/>
    </row>
    <row r="17921" spans="2:17" ht="12.5" x14ac:dyDescent="0.25">
      <c r="B17921" s="24">
        <v>2833</v>
      </c>
      <c r="C17921" s="24">
        <v>3956211</v>
      </c>
      <c r="I17921" s="23"/>
      <c r="J17921" s="23"/>
      <c r="P17921" s="23"/>
      <c r="Q17921" s="23"/>
    </row>
    <row r="17922" spans="2:17" ht="12.5" x14ac:dyDescent="0.25">
      <c r="B17922" s="24">
        <v>2833</v>
      </c>
      <c r="C17922" s="24">
        <v>3975830</v>
      </c>
      <c r="I17922" s="23"/>
      <c r="J17922" s="23"/>
      <c r="P17922" s="23"/>
      <c r="Q17922" s="23"/>
    </row>
    <row r="17923" spans="2:17" ht="12.5" x14ac:dyDescent="0.25">
      <c r="B17923" s="24">
        <v>2833</v>
      </c>
      <c r="C17923" s="24">
        <v>4600363</v>
      </c>
      <c r="I17923" s="23"/>
      <c r="J17923" s="23"/>
      <c r="P17923" s="23"/>
      <c r="Q17923" s="23"/>
    </row>
    <row r="17924" spans="2:17" ht="12.5" x14ac:dyDescent="0.25">
      <c r="B17924" s="24">
        <v>2833</v>
      </c>
      <c r="C17924" s="24">
        <v>3443407</v>
      </c>
      <c r="I17924" s="23"/>
      <c r="J17924" s="23"/>
      <c r="P17924" s="23"/>
      <c r="Q17924" s="23"/>
    </row>
    <row r="17925" spans="2:17" ht="12.5" x14ac:dyDescent="0.25">
      <c r="B17925" s="24">
        <v>2833</v>
      </c>
      <c r="C17925" s="24">
        <v>3717604</v>
      </c>
      <c r="I17925" s="23"/>
      <c r="J17925" s="23"/>
      <c r="P17925" s="23"/>
      <c r="Q17925" s="23"/>
    </row>
    <row r="17926" spans="2:17" ht="12.5" x14ac:dyDescent="0.25">
      <c r="B17926" s="24">
        <v>2833</v>
      </c>
      <c r="C17926" s="24">
        <v>4330251</v>
      </c>
      <c r="I17926" s="23"/>
      <c r="J17926" s="23"/>
      <c r="P17926" s="23"/>
      <c r="Q17926" s="23"/>
    </row>
    <row r="17927" spans="2:17" ht="12.5" x14ac:dyDescent="0.25">
      <c r="B17927" s="24">
        <v>2833</v>
      </c>
      <c r="C17927" s="24">
        <v>3391555</v>
      </c>
      <c r="I17927" s="23"/>
      <c r="J17927" s="23"/>
      <c r="P17927" s="23"/>
      <c r="Q17927" s="23"/>
    </row>
    <row r="17928" spans="2:17" ht="12.5" x14ac:dyDescent="0.25">
      <c r="B17928" s="24">
        <v>2833</v>
      </c>
      <c r="C17928" s="24">
        <v>4059237</v>
      </c>
      <c r="I17928" s="23"/>
      <c r="J17928" s="23"/>
      <c r="P17928" s="23"/>
      <c r="Q17928" s="23"/>
    </row>
    <row r="17929" spans="2:17" ht="12.5" x14ac:dyDescent="0.25">
      <c r="B17929" s="24">
        <v>2833</v>
      </c>
      <c r="C17929" s="24">
        <v>5080577</v>
      </c>
      <c r="I17929" s="23"/>
      <c r="J17929" s="23"/>
      <c r="P17929" s="23"/>
      <c r="Q17929" s="23"/>
    </row>
    <row r="17930" spans="2:17" ht="12.5" x14ac:dyDescent="0.25">
      <c r="B17930" s="24">
        <v>2833</v>
      </c>
      <c r="C17930" s="24">
        <v>3261037</v>
      </c>
      <c r="I17930" s="23"/>
      <c r="J17930" s="23"/>
      <c r="P17930" s="23"/>
      <c r="Q17930" s="23"/>
    </row>
    <row r="17931" spans="2:17" ht="12.5" x14ac:dyDescent="0.25">
      <c r="B17931" s="24">
        <v>2833</v>
      </c>
      <c r="C17931" s="24">
        <v>3369996</v>
      </c>
      <c r="I17931" s="23"/>
      <c r="J17931" s="23"/>
      <c r="P17931" s="23"/>
      <c r="Q17931" s="23"/>
    </row>
    <row r="17932" spans="2:17" ht="12.5" x14ac:dyDescent="0.25">
      <c r="B17932" s="24">
        <v>2833</v>
      </c>
      <c r="C17932" s="24">
        <v>3834880</v>
      </c>
      <c r="I17932" s="23"/>
      <c r="J17932" s="23"/>
      <c r="P17932" s="23"/>
      <c r="Q17932" s="23"/>
    </row>
    <row r="17933" spans="2:17" ht="12.5" x14ac:dyDescent="0.25">
      <c r="B17933" s="24">
        <v>2833</v>
      </c>
      <c r="C17933" s="24">
        <v>5313070</v>
      </c>
      <c r="I17933" s="23"/>
      <c r="J17933" s="23"/>
      <c r="P17933" s="23"/>
      <c r="Q17933" s="23"/>
    </row>
    <row r="17934" spans="2:17" ht="12.5" x14ac:dyDescent="0.25">
      <c r="B17934" s="24">
        <v>2833</v>
      </c>
      <c r="C17934" s="24">
        <v>4336666</v>
      </c>
      <c r="I17934" s="23"/>
      <c r="J17934" s="23"/>
      <c r="P17934" s="23"/>
      <c r="Q17934" s="23"/>
    </row>
    <row r="17935" spans="2:17" ht="12.5" x14ac:dyDescent="0.25">
      <c r="B17935" s="24">
        <v>2833</v>
      </c>
      <c r="C17935" s="24">
        <v>3387438</v>
      </c>
      <c r="I17935" s="23"/>
      <c r="J17935" s="23"/>
      <c r="P17935" s="23"/>
      <c r="Q17935" s="23"/>
    </row>
    <row r="17936" spans="2:17" ht="12.5" x14ac:dyDescent="0.25">
      <c r="B17936" s="24">
        <v>2833</v>
      </c>
      <c r="C17936" s="24">
        <v>6402778</v>
      </c>
      <c r="I17936" s="23"/>
      <c r="J17936" s="23"/>
      <c r="P17936" s="23"/>
      <c r="Q17936" s="23"/>
    </row>
    <row r="17937" spans="2:17" ht="12.5" x14ac:dyDescent="0.25">
      <c r="B17937" s="24">
        <v>2833</v>
      </c>
      <c r="C17937" s="24">
        <v>4071372</v>
      </c>
      <c r="I17937" s="23"/>
      <c r="J17937" s="23"/>
      <c r="P17937" s="23"/>
      <c r="Q17937" s="23"/>
    </row>
    <row r="17938" spans="2:17" ht="12.5" x14ac:dyDescent="0.25">
      <c r="B17938" s="24">
        <v>2833</v>
      </c>
      <c r="C17938" s="24">
        <v>3619117</v>
      </c>
      <c r="I17938" s="23"/>
      <c r="J17938" s="23"/>
      <c r="P17938" s="23"/>
      <c r="Q17938" s="23"/>
    </row>
    <row r="17939" spans="2:17" ht="12.5" x14ac:dyDescent="0.25">
      <c r="B17939" s="24">
        <v>2833</v>
      </c>
      <c r="C17939" s="24">
        <v>3312462</v>
      </c>
      <c r="I17939" s="23"/>
      <c r="J17939" s="23"/>
      <c r="P17939" s="23"/>
      <c r="Q17939" s="23"/>
    </row>
    <row r="17940" spans="2:17" ht="12.5" x14ac:dyDescent="0.25">
      <c r="B17940" s="24">
        <v>2833</v>
      </c>
      <c r="C17940" s="24">
        <v>4633841</v>
      </c>
      <c r="I17940" s="23"/>
      <c r="J17940" s="23"/>
      <c r="P17940" s="23"/>
      <c r="Q17940" s="23"/>
    </row>
    <row r="17941" spans="2:17" ht="12.5" x14ac:dyDescent="0.25">
      <c r="B17941" s="24">
        <v>2833</v>
      </c>
      <c r="C17941" s="24">
        <v>3836342</v>
      </c>
      <c r="I17941" s="23"/>
      <c r="J17941" s="23"/>
      <c r="P17941" s="23"/>
      <c r="Q17941" s="23"/>
    </row>
    <row r="17942" spans="2:17" ht="12.5" x14ac:dyDescent="0.25">
      <c r="B17942" s="24">
        <v>2833</v>
      </c>
      <c r="C17942" s="24">
        <v>3537664</v>
      </c>
      <c r="I17942" s="23"/>
      <c r="J17942" s="23"/>
      <c r="P17942" s="23"/>
      <c r="Q17942" s="23"/>
    </row>
    <row r="17943" spans="2:17" ht="12.5" x14ac:dyDescent="0.25">
      <c r="B17943" s="24">
        <v>2833</v>
      </c>
      <c r="C17943" s="24">
        <v>4896824</v>
      </c>
      <c r="I17943" s="23"/>
      <c r="J17943" s="23"/>
      <c r="P17943" s="23"/>
      <c r="Q17943" s="23"/>
    </row>
    <row r="17944" spans="2:17" ht="12.5" x14ac:dyDescent="0.25">
      <c r="B17944" s="24">
        <v>2833</v>
      </c>
      <c r="C17944" s="24">
        <v>4684723</v>
      </c>
      <c r="I17944" s="23"/>
      <c r="J17944" s="23"/>
      <c r="P17944" s="23"/>
      <c r="Q17944" s="23"/>
    </row>
    <row r="17945" spans="2:17" ht="12.5" x14ac:dyDescent="0.25">
      <c r="B17945" s="24">
        <v>2833</v>
      </c>
      <c r="C17945" s="24">
        <v>4824641</v>
      </c>
      <c r="I17945" s="23"/>
      <c r="J17945" s="23"/>
      <c r="P17945" s="23"/>
      <c r="Q17945" s="23"/>
    </row>
    <row r="17946" spans="2:17" ht="12.5" x14ac:dyDescent="0.25">
      <c r="B17946" s="24">
        <v>2833</v>
      </c>
      <c r="C17946" s="24">
        <v>4283270</v>
      </c>
      <c r="I17946" s="23"/>
      <c r="J17946" s="23"/>
      <c r="P17946" s="23"/>
      <c r="Q17946" s="23"/>
    </row>
    <row r="17947" spans="2:17" ht="12.5" x14ac:dyDescent="0.25">
      <c r="B17947" s="24">
        <v>2833</v>
      </c>
      <c r="C17947" s="24">
        <v>4073491</v>
      </c>
      <c r="I17947" s="23"/>
      <c r="J17947" s="23"/>
      <c r="P17947" s="23"/>
      <c r="Q17947" s="23"/>
    </row>
    <row r="17948" spans="2:17" ht="12.5" x14ac:dyDescent="0.25">
      <c r="B17948" s="24">
        <v>2833</v>
      </c>
      <c r="C17948" s="24">
        <v>4547410</v>
      </c>
      <c r="I17948" s="23"/>
      <c r="J17948" s="23"/>
      <c r="P17948" s="23"/>
      <c r="Q17948" s="23"/>
    </row>
    <row r="17949" spans="2:17" ht="12.5" x14ac:dyDescent="0.25">
      <c r="B17949" s="24">
        <v>2833</v>
      </c>
      <c r="C17949" s="24">
        <v>3486846</v>
      </c>
      <c r="I17949" s="23"/>
      <c r="J17949" s="23"/>
      <c r="P17949" s="23"/>
      <c r="Q17949" s="23"/>
    </row>
    <row r="17950" spans="2:17" ht="12.5" x14ac:dyDescent="0.25">
      <c r="B17950" s="24">
        <v>2833</v>
      </c>
      <c r="C17950" s="24">
        <v>3911485</v>
      </c>
      <c r="I17950" s="23"/>
      <c r="J17950" s="23"/>
      <c r="P17950" s="23"/>
      <c r="Q17950" s="23"/>
    </row>
    <row r="17951" spans="2:17" ht="12.5" x14ac:dyDescent="0.25">
      <c r="B17951" s="24">
        <v>2833</v>
      </c>
      <c r="C17951" s="24">
        <v>3532987</v>
      </c>
      <c r="I17951" s="23"/>
      <c r="J17951" s="23"/>
      <c r="P17951" s="23"/>
      <c r="Q17951" s="23"/>
    </row>
    <row r="17952" spans="2:17" ht="12.5" x14ac:dyDescent="0.25">
      <c r="B17952" s="24">
        <v>2833</v>
      </c>
      <c r="C17952" s="24">
        <v>3395648</v>
      </c>
      <c r="I17952" s="23"/>
      <c r="J17952" s="23"/>
      <c r="P17952" s="23"/>
      <c r="Q17952" s="23"/>
    </row>
    <row r="17953" spans="2:17" ht="12.5" x14ac:dyDescent="0.25">
      <c r="B17953" s="24">
        <v>2833</v>
      </c>
      <c r="C17953" s="24">
        <v>3375010</v>
      </c>
      <c r="I17953" s="23"/>
      <c r="J17953" s="23"/>
      <c r="P17953" s="23"/>
      <c r="Q17953" s="23"/>
    </row>
    <row r="17954" spans="2:17" ht="12.5" x14ac:dyDescent="0.25">
      <c r="B17954" s="24">
        <v>2833</v>
      </c>
      <c r="C17954" s="24">
        <v>4758821</v>
      </c>
      <c r="I17954" s="23"/>
      <c r="J17954" s="23"/>
      <c r="P17954" s="23"/>
      <c r="Q17954" s="23"/>
    </row>
    <row r="17955" spans="2:17" ht="12.5" x14ac:dyDescent="0.25">
      <c r="B17955" s="24">
        <v>2833</v>
      </c>
      <c r="C17955" s="24">
        <v>3684712</v>
      </c>
      <c r="I17955" s="23"/>
      <c r="J17955" s="23"/>
      <c r="P17955" s="23"/>
      <c r="Q17955" s="23"/>
    </row>
    <row r="17956" spans="2:17" ht="12.5" x14ac:dyDescent="0.25">
      <c r="B17956" s="24">
        <v>2833</v>
      </c>
      <c r="C17956" s="24">
        <v>3838735</v>
      </c>
      <c r="I17956" s="23"/>
      <c r="J17956" s="23"/>
      <c r="P17956" s="23"/>
      <c r="Q17956" s="23"/>
    </row>
    <row r="17957" spans="2:17" ht="12.5" x14ac:dyDescent="0.25">
      <c r="B17957" s="24">
        <v>2833</v>
      </c>
      <c r="C17957" s="24">
        <v>3965115</v>
      </c>
      <c r="I17957" s="23"/>
      <c r="J17957" s="23"/>
      <c r="P17957" s="23"/>
      <c r="Q17957" s="23"/>
    </row>
    <row r="17958" spans="2:17" ht="12.5" x14ac:dyDescent="0.25">
      <c r="B17958" s="24">
        <v>2833</v>
      </c>
      <c r="C17958" s="24">
        <v>5993776</v>
      </c>
      <c r="I17958" s="23"/>
      <c r="J17958" s="23"/>
      <c r="P17958" s="23"/>
      <c r="Q17958" s="23"/>
    </row>
    <row r="17959" spans="2:17" ht="12.5" x14ac:dyDescent="0.25">
      <c r="B17959" s="24">
        <v>2833</v>
      </c>
      <c r="C17959" s="24">
        <v>4186507</v>
      </c>
      <c r="I17959" s="23"/>
      <c r="J17959" s="23"/>
      <c r="P17959" s="23"/>
      <c r="Q17959" s="23"/>
    </row>
    <row r="17960" spans="2:17" ht="12.5" x14ac:dyDescent="0.25">
      <c r="B17960" s="24">
        <v>2833</v>
      </c>
      <c r="C17960" s="24">
        <v>4707232</v>
      </c>
      <c r="I17960" s="23"/>
      <c r="J17960" s="23"/>
      <c r="P17960" s="23"/>
      <c r="Q17960" s="23"/>
    </row>
    <row r="17961" spans="2:17" ht="12.5" x14ac:dyDescent="0.25">
      <c r="B17961" s="24">
        <v>2833</v>
      </c>
      <c r="C17961" s="24">
        <v>3397854</v>
      </c>
      <c r="I17961" s="23"/>
      <c r="J17961" s="23"/>
      <c r="P17961" s="23"/>
      <c r="Q17961" s="23"/>
    </row>
    <row r="17962" spans="2:17" ht="12.5" x14ac:dyDescent="0.25">
      <c r="B17962" s="24">
        <v>2833</v>
      </c>
      <c r="C17962" s="24">
        <v>4007108</v>
      </c>
      <c r="I17962" s="23"/>
      <c r="J17962" s="23"/>
      <c r="P17962" s="23"/>
      <c r="Q17962" s="23"/>
    </row>
    <row r="17963" spans="2:17" ht="12.5" x14ac:dyDescent="0.25">
      <c r="B17963" s="24">
        <v>2833</v>
      </c>
      <c r="C17963" s="24">
        <v>3492046</v>
      </c>
      <c r="I17963" s="23"/>
      <c r="J17963" s="23"/>
      <c r="P17963" s="23"/>
      <c r="Q17963" s="23"/>
    </row>
    <row r="17964" spans="2:17" ht="12.5" x14ac:dyDescent="0.25">
      <c r="B17964" s="24">
        <v>2833</v>
      </c>
      <c r="C17964" s="24">
        <v>5872651</v>
      </c>
      <c r="I17964" s="23"/>
      <c r="J17964" s="23"/>
      <c r="P17964" s="23"/>
      <c r="Q17964" s="23"/>
    </row>
    <row r="17965" spans="2:17" ht="12.5" x14ac:dyDescent="0.25">
      <c r="B17965" s="24">
        <v>2833</v>
      </c>
      <c r="C17965" s="24">
        <v>4035728</v>
      </c>
      <c r="I17965" s="23"/>
      <c r="J17965" s="23"/>
      <c r="P17965" s="23"/>
      <c r="Q17965" s="23"/>
    </row>
    <row r="17966" spans="2:17" ht="12.5" x14ac:dyDescent="0.25">
      <c r="B17966" s="24">
        <v>2833</v>
      </c>
      <c r="C17966" s="24">
        <v>3238163</v>
      </c>
      <c r="I17966" s="23"/>
      <c r="J17966" s="23"/>
      <c r="P17966" s="23"/>
      <c r="Q17966" s="23"/>
    </row>
    <row r="17967" spans="2:17" ht="12.5" x14ac:dyDescent="0.25">
      <c r="B17967" s="24">
        <v>2833</v>
      </c>
      <c r="C17967" s="24">
        <v>4591624</v>
      </c>
      <c r="I17967" s="23"/>
      <c r="J17967" s="23"/>
      <c r="P17967" s="23"/>
      <c r="Q17967" s="23"/>
    </row>
    <row r="17968" spans="2:17" ht="12.5" x14ac:dyDescent="0.25">
      <c r="B17968" s="24">
        <v>2833</v>
      </c>
      <c r="C17968" s="24">
        <v>3641022</v>
      </c>
      <c r="I17968" s="23"/>
      <c r="J17968" s="23"/>
      <c r="P17968" s="23"/>
      <c r="Q17968" s="23"/>
    </row>
    <row r="17969" spans="2:17" ht="12.5" x14ac:dyDescent="0.25">
      <c r="B17969" s="24">
        <v>2833</v>
      </c>
      <c r="C17969" s="24">
        <v>3364570</v>
      </c>
      <c r="I17969" s="23"/>
      <c r="J17969" s="23"/>
      <c r="P17969" s="23"/>
      <c r="Q17969" s="23"/>
    </row>
    <row r="17970" spans="2:17" ht="12.5" x14ac:dyDescent="0.25">
      <c r="B17970" s="24">
        <v>2833</v>
      </c>
      <c r="C17970" s="24">
        <v>3950362</v>
      </c>
      <c r="I17970" s="23"/>
      <c r="J17970" s="23"/>
      <c r="P17970" s="23"/>
      <c r="Q17970" s="23"/>
    </row>
    <row r="17971" spans="2:17" ht="12.5" x14ac:dyDescent="0.25">
      <c r="B17971" s="24">
        <v>2833</v>
      </c>
      <c r="C17971" s="24">
        <v>3986061</v>
      </c>
      <c r="I17971" s="23"/>
      <c r="J17971" s="23"/>
      <c r="P17971" s="23"/>
      <c r="Q17971" s="23"/>
    </row>
    <row r="17972" spans="2:17" ht="12.5" x14ac:dyDescent="0.25">
      <c r="B17972" s="24">
        <v>2833</v>
      </c>
      <c r="C17972" s="24">
        <v>3844118</v>
      </c>
      <c r="I17972" s="23"/>
      <c r="J17972" s="23"/>
      <c r="P17972" s="23"/>
      <c r="Q17972" s="23"/>
    </row>
    <row r="17973" spans="2:17" ht="12.5" x14ac:dyDescent="0.25">
      <c r="B17973" s="24">
        <v>2833</v>
      </c>
      <c r="C17973" s="24">
        <v>4762617</v>
      </c>
      <c r="I17973" s="23"/>
      <c r="J17973" s="23"/>
      <c r="P17973" s="23"/>
      <c r="Q17973" s="23"/>
    </row>
    <row r="17974" spans="2:17" ht="12.5" x14ac:dyDescent="0.25">
      <c r="B17974" s="24">
        <v>2833</v>
      </c>
      <c r="C17974" s="24">
        <v>4146226</v>
      </c>
      <c r="I17974" s="23"/>
      <c r="J17974" s="23"/>
      <c r="P17974" s="23"/>
      <c r="Q17974" s="23"/>
    </row>
    <row r="17975" spans="2:17" ht="12.5" x14ac:dyDescent="0.25">
      <c r="B17975" s="24">
        <v>2833</v>
      </c>
      <c r="C17975" s="24">
        <v>2863000</v>
      </c>
      <c r="I17975" s="23"/>
      <c r="J17975" s="23"/>
      <c r="P17975" s="23"/>
      <c r="Q17975" s="23"/>
    </row>
    <row r="17976" spans="2:17" ht="12.5" x14ac:dyDescent="0.25">
      <c r="B17976" s="24">
        <v>2833</v>
      </c>
      <c r="C17976" s="24">
        <v>3953671</v>
      </c>
      <c r="I17976" s="23"/>
      <c r="J17976" s="23"/>
      <c r="P17976" s="23"/>
      <c r="Q17976" s="23"/>
    </row>
    <row r="17977" spans="2:17" ht="12.5" x14ac:dyDescent="0.25">
      <c r="B17977" s="24">
        <v>2833</v>
      </c>
      <c r="C17977" s="24">
        <v>2991135</v>
      </c>
      <c r="I17977" s="23"/>
      <c r="J17977" s="23"/>
      <c r="P17977" s="23"/>
      <c r="Q17977" s="23"/>
    </row>
    <row r="17978" spans="2:17" ht="12.5" x14ac:dyDescent="0.25">
      <c r="B17978" s="24">
        <v>2833</v>
      </c>
      <c r="C17978" s="24">
        <v>4051990</v>
      </c>
      <c r="I17978" s="23"/>
      <c r="J17978" s="23"/>
      <c r="P17978" s="23"/>
      <c r="Q17978" s="23"/>
    </row>
    <row r="17979" spans="2:17" ht="12.5" x14ac:dyDescent="0.25">
      <c r="B17979" s="24">
        <v>2833</v>
      </c>
      <c r="C17979" s="24">
        <v>3414372</v>
      </c>
      <c r="I17979" s="23"/>
      <c r="J17979" s="23"/>
      <c r="P17979" s="23"/>
      <c r="Q17979" s="23"/>
    </row>
    <row r="17980" spans="2:17" ht="12.5" x14ac:dyDescent="0.25">
      <c r="B17980" s="24">
        <v>2833</v>
      </c>
      <c r="C17980" s="24">
        <v>3368809</v>
      </c>
      <c r="I17980" s="23"/>
      <c r="J17980" s="23"/>
      <c r="P17980" s="23"/>
      <c r="Q17980" s="23"/>
    </row>
    <row r="17981" spans="2:17" ht="12.5" x14ac:dyDescent="0.25">
      <c r="B17981" s="24">
        <v>2833</v>
      </c>
      <c r="C17981" s="24">
        <v>3988092</v>
      </c>
      <c r="I17981" s="23"/>
      <c r="J17981" s="23"/>
      <c r="P17981" s="23"/>
      <c r="Q17981" s="23"/>
    </row>
    <row r="17982" spans="2:17" ht="12.5" x14ac:dyDescent="0.25">
      <c r="B17982" s="24">
        <v>2833</v>
      </c>
      <c r="C17982" s="24">
        <v>2887954</v>
      </c>
      <c r="I17982" s="23"/>
      <c r="J17982" s="23"/>
      <c r="P17982" s="23"/>
      <c r="Q17982" s="23"/>
    </row>
    <row r="17983" spans="2:17" ht="12.5" x14ac:dyDescent="0.25">
      <c r="B17983" s="24">
        <v>2833</v>
      </c>
      <c r="C17983" s="24">
        <v>3773011</v>
      </c>
      <c r="I17983" s="23"/>
      <c r="J17983" s="23"/>
      <c r="P17983" s="23"/>
      <c r="Q17983" s="23"/>
    </row>
    <row r="17984" spans="2:17" ht="12.5" x14ac:dyDescent="0.25">
      <c r="B17984" s="24">
        <v>2833</v>
      </c>
      <c r="C17984" s="24">
        <v>4085597</v>
      </c>
      <c r="I17984" s="23"/>
      <c r="J17984" s="23"/>
      <c r="P17984" s="23"/>
      <c r="Q17984" s="23"/>
    </row>
    <row r="17985" spans="2:17" ht="12.5" x14ac:dyDescent="0.25">
      <c r="B17985" s="24">
        <v>2833</v>
      </c>
      <c r="C17985" s="24">
        <v>3956467</v>
      </c>
      <c r="I17985" s="23"/>
      <c r="J17985" s="23"/>
      <c r="P17985" s="23"/>
      <c r="Q17985" s="23"/>
    </row>
    <row r="17986" spans="2:17" ht="12.5" x14ac:dyDescent="0.25">
      <c r="B17986" s="24">
        <v>2833</v>
      </c>
      <c r="C17986" s="24">
        <v>3344219</v>
      </c>
      <c r="I17986" s="23"/>
      <c r="J17986" s="23"/>
      <c r="P17986" s="23"/>
      <c r="Q17986" s="23"/>
    </row>
    <row r="17987" spans="2:17" ht="12.5" x14ac:dyDescent="0.25">
      <c r="B17987" s="24">
        <v>2833</v>
      </c>
      <c r="C17987" s="24">
        <v>3916983</v>
      </c>
      <c r="I17987" s="23"/>
      <c r="J17987" s="23"/>
      <c r="P17987" s="23"/>
      <c r="Q17987" s="23"/>
    </row>
    <row r="17988" spans="2:17" ht="12.5" x14ac:dyDescent="0.25">
      <c r="B17988" s="24">
        <v>2833</v>
      </c>
      <c r="C17988" s="24">
        <v>3643951</v>
      </c>
      <c r="I17988" s="23"/>
      <c r="J17988" s="23"/>
      <c r="P17988" s="23"/>
      <c r="Q17988" s="23"/>
    </row>
    <row r="17989" spans="2:17" ht="12.5" x14ac:dyDescent="0.25">
      <c r="B17989" s="24">
        <v>2833</v>
      </c>
      <c r="C17989" s="24">
        <v>3272584</v>
      </c>
      <c r="I17989" s="23"/>
      <c r="J17989" s="23"/>
      <c r="P17989" s="23"/>
      <c r="Q17989" s="23"/>
    </row>
    <row r="17990" spans="2:17" ht="12.5" x14ac:dyDescent="0.25">
      <c r="B17990" s="24">
        <v>2833</v>
      </c>
      <c r="C17990" s="24">
        <v>3422550</v>
      </c>
      <c r="I17990" s="23"/>
      <c r="J17990" s="23"/>
      <c r="P17990" s="23"/>
      <c r="Q17990" s="23"/>
    </row>
    <row r="17991" spans="2:17" ht="12.5" x14ac:dyDescent="0.25">
      <c r="B17991" s="24">
        <v>2833</v>
      </c>
      <c r="C17991" s="24">
        <v>3731560</v>
      </c>
      <c r="I17991" s="23"/>
      <c r="J17991" s="23"/>
      <c r="P17991" s="23"/>
      <c r="Q17991" s="23"/>
    </row>
    <row r="17992" spans="2:17" ht="12.5" x14ac:dyDescent="0.25">
      <c r="B17992" s="24">
        <v>2833</v>
      </c>
      <c r="C17992" s="24">
        <v>3965098</v>
      </c>
      <c r="I17992" s="23"/>
      <c r="J17992" s="23"/>
      <c r="P17992" s="23"/>
      <c r="Q17992" s="23"/>
    </row>
    <row r="17993" spans="2:17" ht="12.5" x14ac:dyDescent="0.25">
      <c r="B17993" s="24">
        <v>2833</v>
      </c>
      <c r="C17993" s="24">
        <v>7496830</v>
      </c>
      <c r="I17993" s="23"/>
      <c r="J17993" s="23"/>
      <c r="P17993" s="23"/>
      <c r="Q17993" s="23"/>
    </row>
    <row r="17994" spans="2:17" ht="12.5" x14ac:dyDescent="0.25">
      <c r="B17994" s="24">
        <v>2833</v>
      </c>
      <c r="C17994" s="24">
        <v>3990730</v>
      </c>
      <c r="I17994" s="23"/>
      <c r="J17994" s="23"/>
      <c r="P17994" s="23"/>
      <c r="Q17994" s="23"/>
    </row>
    <row r="17995" spans="2:17" ht="12.5" x14ac:dyDescent="0.25">
      <c r="B17995" s="24">
        <v>2833</v>
      </c>
      <c r="C17995" s="24">
        <v>3897701</v>
      </c>
      <c r="I17995" s="23"/>
      <c r="J17995" s="23"/>
      <c r="P17995" s="23"/>
      <c r="Q17995" s="23"/>
    </row>
    <row r="17996" spans="2:17" ht="12.5" x14ac:dyDescent="0.25">
      <c r="B17996" s="24">
        <v>2833</v>
      </c>
      <c r="C17996" s="24">
        <v>3759487</v>
      </c>
      <c r="I17996" s="23"/>
      <c r="J17996" s="23"/>
      <c r="P17996" s="23"/>
      <c r="Q17996" s="23"/>
    </row>
    <row r="17997" spans="2:17" ht="12.5" x14ac:dyDescent="0.25">
      <c r="B17997" s="24">
        <v>2833</v>
      </c>
      <c r="C17997" s="24">
        <v>3559290</v>
      </c>
      <c r="I17997" s="23"/>
      <c r="J17997" s="23"/>
      <c r="P17997" s="23"/>
      <c r="Q17997" s="23"/>
    </row>
    <row r="17998" spans="2:17" ht="12.5" x14ac:dyDescent="0.25">
      <c r="B17998" s="24">
        <v>2833</v>
      </c>
      <c r="C17998" s="24">
        <v>4124614</v>
      </c>
      <c r="I17998" s="23"/>
      <c r="J17998" s="23"/>
      <c r="P17998" s="23"/>
      <c r="Q17998" s="23"/>
    </row>
    <row r="17999" spans="2:17" ht="12.5" x14ac:dyDescent="0.25">
      <c r="B17999" s="24">
        <v>2833</v>
      </c>
      <c r="C17999" s="24">
        <v>4605904</v>
      </c>
      <c r="I17999" s="23"/>
      <c r="J17999" s="23"/>
      <c r="P17999" s="23"/>
      <c r="Q17999" s="23"/>
    </row>
    <row r="18000" spans="2:17" ht="12.5" x14ac:dyDescent="0.25">
      <c r="B18000" s="24">
        <v>2833</v>
      </c>
      <c r="C18000" s="24">
        <v>4788753</v>
      </c>
      <c r="I18000" s="23"/>
      <c r="J18000" s="23"/>
      <c r="P18000" s="23"/>
      <c r="Q18000" s="23"/>
    </row>
    <row r="18001" spans="2:17" ht="12.5" x14ac:dyDescent="0.25">
      <c r="B18001" s="24">
        <v>2833</v>
      </c>
      <c r="C18001" s="24">
        <v>4012485</v>
      </c>
      <c r="I18001" s="23"/>
      <c r="J18001" s="23"/>
      <c r="P18001" s="23"/>
      <c r="Q18001" s="23"/>
    </row>
    <row r="18002" spans="2:17" ht="12.5" x14ac:dyDescent="0.25">
      <c r="B18002" s="24">
        <v>2833</v>
      </c>
      <c r="C18002" s="24">
        <v>3956229</v>
      </c>
      <c r="I18002" s="23"/>
      <c r="J18002" s="23"/>
      <c r="P18002" s="23"/>
      <c r="Q18002" s="23"/>
    </row>
    <row r="18003" spans="2:17" ht="12.5" x14ac:dyDescent="0.25">
      <c r="B18003" s="24">
        <v>2833</v>
      </c>
      <c r="C18003" s="24">
        <v>4295022</v>
      </c>
      <c r="I18003" s="23"/>
      <c r="J18003" s="23"/>
      <c r="P18003" s="23"/>
      <c r="Q18003" s="23"/>
    </row>
    <row r="18004" spans="2:17" ht="12.5" x14ac:dyDescent="0.25">
      <c r="B18004" s="24">
        <v>2833</v>
      </c>
      <c r="C18004" s="24">
        <v>4050443</v>
      </c>
      <c r="I18004" s="23"/>
      <c r="J18004" s="23"/>
      <c r="P18004" s="23"/>
      <c r="Q18004" s="23"/>
    </row>
    <row r="18005" spans="2:17" ht="12.5" x14ac:dyDescent="0.25">
      <c r="B18005" s="24">
        <v>2833</v>
      </c>
      <c r="C18005" s="24">
        <v>4163613</v>
      </c>
      <c r="I18005" s="23"/>
      <c r="J18005" s="23"/>
      <c r="P18005" s="23"/>
      <c r="Q18005" s="23"/>
    </row>
    <row r="18006" spans="2:17" ht="12.5" x14ac:dyDescent="0.25">
      <c r="B18006" s="24">
        <v>2833</v>
      </c>
      <c r="C18006" s="24">
        <v>3357751</v>
      </c>
      <c r="I18006" s="23"/>
      <c r="J18006" s="23"/>
      <c r="P18006" s="23"/>
      <c r="Q18006" s="23"/>
    </row>
    <row r="18007" spans="2:17" ht="12.5" x14ac:dyDescent="0.25">
      <c r="B18007" s="24">
        <v>2833</v>
      </c>
      <c r="C18007" s="24">
        <v>8204858</v>
      </c>
      <c r="I18007" s="23"/>
      <c r="J18007" s="23"/>
      <c r="P18007" s="23"/>
      <c r="Q18007" s="23"/>
    </row>
    <row r="18008" spans="2:17" ht="12.5" x14ac:dyDescent="0.25">
      <c r="B18008" s="24">
        <v>2833</v>
      </c>
      <c r="C18008" s="24">
        <v>3605647</v>
      </c>
      <c r="I18008" s="23"/>
      <c r="J18008" s="23"/>
      <c r="P18008" s="23"/>
      <c r="Q18008" s="23"/>
    </row>
    <row r="18009" spans="2:17" ht="12.5" x14ac:dyDescent="0.25">
      <c r="B18009" s="24">
        <v>2833</v>
      </c>
      <c r="C18009" s="24">
        <v>5643761</v>
      </c>
      <c r="I18009" s="23"/>
      <c r="J18009" s="23"/>
      <c r="P18009" s="23"/>
      <c r="Q18009" s="23"/>
    </row>
    <row r="18010" spans="2:17" ht="12.5" x14ac:dyDescent="0.25">
      <c r="B18010" s="24">
        <v>2833</v>
      </c>
      <c r="C18010" s="24">
        <v>3928939</v>
      </c>
      <c r="I18010" s="23"/>
      <c r="J18010" s="23"/>
      <c r="P18010" s="23"/>
      <c r="Q18010" s="23"/>
    </row>
    <row r="18011" spans="2:17" ht="12.5" x14ac:dyDescent="0.25">
      <c r="B18011" s="24">
        <v>2833</v>
      </c>
      <c r="C18011" s="24">
        <v>331544</v>
      </c>
      <c r="I18011" s="23"/>
      <c r="J18011" s="23"/>
      <c r="P18011" s="23"/>
      <c r="Q18011" s="23"/>
    </row>
    <row r="18012" spans="2:17" ht="12.5" x14ac:dyDescent="0.25">
      <c r="B18012" s="24">
        <v>2833</v>
      </c>
      <c r="C18012" s="24">
        <v>4110054</v>
      </c>
      <c r="I18012" s="23"/>
      <c r="J18012" s="23"/>
      <c r="P18012" s="23"/>
      <c r="Q18012" s="23"/>
    </row>
    <row r="18013" spans="2:17" ht="12.5" x14ac:dyDescent="0.25">
      <c r="B18013" s="24">
        <v>2833</v>
      </c>
      <c r="C18013" s="24">
        <v>3243479</v>
      </c>
      <c r="I18013" s="23"/>
      <c r="J18013" s="23"/>
      <c r="P18013" s="23"/>
      <c r="Q18013" s="23"/>
    </row>
    <row r="18014" spans="2:17" ht="12.5" x14ac:dyDescent="0.25">
      <c r="B18014" s="24">
        <v>2833</v>
      </c>
      <c r="C18014" s="24">
        <v>4607847</v>
      </c>
      <c r="I18014" s="23"/>
      <c r="J18014" s="23"/>
      <c r="P18014" s="23"/>
      <c r="Q18014" s="23"/>
    </row>
    <row r="18015" spans="2:17" ht="12.5" x14ac:dyDescent="0.25">
      <c r="B18015" s="24">
        <v>2833</v>
      </c>
      <c r="C18015" s="24">
        <v>3835423</v>
      </c>
      <c r="I18015" s="23"/>
      <c r="J18015" s="23"/>
      <c r="P18015" s="23"/>
      <c r="Q18015" s="23"/>
    </row>
    <row r="18016" spans="2:17" ht="12.5" x14ac:dyDescent="0.25">
      <c r="B18016" s="24">
        <v>2833</v>
      </c>
      <c r="C18016" s="24">
        <v>3978336</v>
      </c>
      <c r="I18016" s="23"/>
      <c r="J18016" s="23"/>
      <c r="P18016" s="23"/>
      <c r="Q18016" s="23"/>
    </row>
    <row r="18017" spans="2:17" ht="12.5" x14ac:dyDescent="0.25">
      <c r="B18017" s="24">
        <v>2833</v>
      </c>
      <c r="C18017" s="24">
        <v>3910623</v>
      </c>
      <c r="I18017" s="23"/>
      <c r="J18017" s="23"/>
      <c r="P18017" s="23"/>
      <c r="Q18017" s="23"/>
    </row>
    <row r="18018" spans="2:17" ht="12.5" x14ac:dyDescent="0.25">
      <c r="B18018" s="24">
        <v>2833</v>
      </c>
      <c r="C18018" s="24">
        <v>3998133</v>
      </c>
      <c r="I18018" s="23"/>
      <c r="J18018" s="23"/>
      <c r="P18018" s="23"/>
      <c r="Q18018" s="23"/>
    </row>
    <row r="18019" spans="2:17" ht="12.5" x14ac:dyDescent="0.25">
      <c r="B18019" s="24">
        <v>2833</v>
      </c>
      <c r="C18019" s="24">
        <v>4004992</v>
      </c>
      <c r="I18019" s="23"/>
      <c r="J18019" s="23"/>
      <c r="P18019" s="23"/>
      <c r="Q18019" s="23"/>
    </row>
    <row r="18020" spans="2:17" ht="12.5" x14ac:dyDescent="0.25">
      <c r="B18020" s="24">
        <v>2833</v>
      </c>
      <c r="C18020" s="24">
        <v>4654478</v>
      </c>
      <c r="I18020" s="23"/>
      <c r="J18020" s="23"/>
      <c r="P18020" s="23"/>
      <c r="Q18020" s="23"/>
    </row>
    <row r="18021" spans="2:17" ht="12.5" x14ac:dyDescent="0.25">
      <c r="B18021" s="24">
        <v>2833</v>
      </c>
      <c r="C18021" s="24">
        <v>4469865</v>
      </c>
      <c r="I18021" s="23"/>
      <c r="J18021" s="23"/>
      <c r="P18021" s="23"/>
      <c r="Q18021" s="23"/>
    </row>
    <row r="18022" spans="2:17" ht="12.5" x14ac:dyDescent="0.25">
      <c r="B18022" s="24">
        <v>2833</v>
      </c>
      <c r="C18022" s="24">
        <v>4464352</v>
      </c>
      <c r="I18022" s="23"/>
      <c r="J18022" s="23"/>
      <c r="P18022" s="23"/>
      <c r="Q18022" s="23"/>
    </row>
    <row r="18023" spans="2:17" ht="12.5" x14ac:dyDescent="0.25">
      <c r="B18023" s="24">
        <v>2833</v>
      </c>
      <c r="C18023" s="24">
        <v>4062209</v>
      </c>
      <c r="I18023" s="23"/>
      <c r="J18023" s="23"/>
      <c r="P18023" s="23"/>
      <c r="Q18023" s="23"/>
    </row>
    <row r="18024" spans="2:17" ht="12.5" x14ac:dyDescent="0.25">
      <c r="B18024" s="24">
        <v>2833</v>
      </c>
      <c r="C18024" s="24">
        <v>2558034</v>
      </c>
      <c r="I18024" s="23"/>
      <c r="J18024" s="23"/>
      <c r="P18024" s="23"/>
      <c r="Q18024" s="23"/>
    </row>
    <row r="18025" spans="2:17" ht="12.5" x14ac:dyDescent="0.25">
      <c r="B18025" s="24">
        <v>2833</v>
      </c>
      <c r="C18025" s="24">
        <v>4420902</v>
      </c>
      <c r="I18025" s="23"/>
      <c r="J18025" s="23"/>
      <c r="P18025" s="23"/>
      <c r="Q18025" s="23"/>
    </row>
    <row r="18026" spans="2:17" ht="12.5" x14ac:dyDescent="0.25">
      <c r="B18026" s="24">
        <v>2833</v>
      </c>
      <c r="C18026" s="24">
        <v>3978782</v>
      </c>
      <c r="I18026" s="23"/>
      <c r="J18026" s="23"/>
      <c r="P18026" s="23"/>
      <c r="Q18026" s="23"/>
    </row>
    <row r="18027" spans="2:17" ht="12.5" x14ac:dyDescent="0.25">
      <c r="B18027" s="24">
        <v>2833</v>
      </c>
      <c r="C18027" s="24">
        <v>3512371</v>
      </c>
      <c r="I18027" s="23"/>
      <c r="J18027" s="23"/>
      <c r="P18027" s="23"/>
      <c r="Q18027" s="23"/>
    </row>
    <row r="18028" spans="2:17" ht="12.5" x14ac:dyDescent="0.25">
      <c r="B18028" s="24">
        <v>2833</v>
      </c>
      <c r="C18028" s="24">
        <v>3970468</v>
      </c>
      <c r="I18028" s="23"/>
      <c r="J18028" s="23"/>
      <c r="P18028" s="23"/>
      <c r="Q18028" s="23"/>
    </row>
    <row r="18029" spans="2:17" ht="12.5" x14ac:dyDescent="0.25">
      <c r="B18029" s="24">
        <v>2833</v>
      </c>
      <c r="C18029" s="24">
        <v>3922846</v>
      </c>
      <c r="I18029" s="23"/>
      <c r="J18029" s="23"/>
      <c r="P18029" s="23"/>
      <c r="Q18029" s="23"/>
    </row>
    <row r="18030" spans="2:17" ht="12.5" x14ac:dyDescent="0.25">
      <c r="B18030" s="24">
        <v>2833</v>
      </c>
      <c r="C18030" s="24">
        <v>4025820</v>
      </c>
      <c r="I18030" s="23"/>
      <c r="J18030" s="23"/>
      <c r="P18030" s="23"/>
      <c r="Q18030" s="23"/>
    </row>
    <row r="18031" spans="2:17" ht="12.5" x14ac:dyDescent="0.25">
      <c r="B18031" s="24">
        <v>2833</v>
      </c>
      <c r="C18031" s="24">
        <v>3532746</v>
      </c>
      <c r="I18031" s="23"/>
      <c r="J18031" s="23"/>
      <c r="P18031" s="23"/>
      <c r="Q18031" s="23"/>
    </row>
    <row r="18032" spans="2:17" ht="12.5" x14ac:dyDescent="0.25">
      <c r="B18032" s="24">
        <v>2833</v>
      </c>
      <c r="C18032" s="24">
        <v>3475181</v>
      </c>
      <c r="I18032" s="23"/>
      <c r="J18032" s="23"/>
      <c r="P18032" s="23"/>
      <c r="Q18032" s="23"/>
    </row>
    <row r="18033" spans="2:17" ht="12.5" x14ac:dyDescent="0.25">
      <c r="B18033" s="24">
        <v>2833</v>
      </c>
      <c r="C18033" s="24">
        <v>961853</v>
      </c>
      <c r="I18033" s="23"/>
      <c r="J18033" s="23"/>
      <c r="P18033" s="23"/>
      <c r="Q18033" s="23"/>
    </row>
    <row r="18034" spans="2:17" ht="12.5" x14ac:dyDescent="0.25">
      <c r="B18034" s="24">
        <v>2833</v>
      </c>
      <c r="C18034" s="24">
        <v>4036432</v>
      </c>
      <c r="I18034" s="23"/>
      <c r="J18034" s="23"/>
      <c r="P18034" s="23"/>
      <c r="Q18034" s="23"/>
    </row>
    <row r="18035" spans="2:17" ht="12.5" x14ac:dyDescent="0.25">
      <c r="B18035" s="24">
        <v>2833</v>
      </c>
      <c r="C18035" s="24">
        <v>3753749</v>
      </c>
      <c r="I18035" s="23"/>
      <c r="J18035" s="23"/>
      <c r="P18035" s="23"/>
      <c r="Q18035" s="23"/>
    </row>
    <row r="18036" spans="2:17" ht="12.5" x14ac:dyDescent="0.25">
      <c r="B18036" s="24">
        <v>2833</v>
      </c>
      <c r="C18036" s="24">
        <v>4375188</v>
      </c>
      <c r="I18036" s="23"/>
      <c r="J18036" s="23"/>
      <c r="P18036" s="23"/>
      <c r="Q18036" s="23"/>
    </row>
    <row r="18037" spans="2:17" ht="12.5" x14ac:dyDescent="0.25">
      <c r="B18037" s="24">
        <v>2833</v>
      </c>
      <c r="C18037" s="24">
        <v>2935088</v>
      </c>
      <c r="I18037" s="23"/>
      <c r="J18037" s="23"/>
      <c r="P18037" s="23"/>
      <c r="Q18037" s="23"/>
    </row>
    <row r="18038" spans="2:17" ht="12.5" x14ac:dyDescent="0.25">
      <c r="B18038" s="24">
        <v>2833</v>
      </c>
      <c r="C18038" s="24">
        <v>4369363</v>
      </c>
      <c r="I18038" s="23"/>
      <c r="J18038" s="23"/>
      <c r="P18038" s="23"/>
      <c r="Q18038" s="23"/>
    </row>
    <row r="18039" spans="2:17" ht="12.5" x14ac:dyDescent="0.25">
      <c r="B18039" s="24">
        <v>2833</v>
      </c>
      <c r="C18039" s="24">
        <v>4447405</v>
      </c>
      <c r="I18039" s="23"/>
      <c r="J18039" s="23"/>
      <c r="P18039" s="23"/>
      <c r="Q18039" s="23"/>
    </row>
    <row r="18040" spans="2:17" ht="12.5" x14ac:dyDescent="0.25">
      <c r="B18040" s="24">
        <v>2833</v>
      </c>
      <c r="C18040" s="24">
        <v>4532088</v>
      </c>
      <c r="I18040" s="23"/>
      <c r="J18040" s="23"/>
      <c r="P18040" s="23"/>
      <c r="Q18040" s="23"/>
    </row>
    <row r="18041" spans="2:17" ht="12.5" x14ac:dyDescent="0.25">
      <c r="B18041" s="24">
        <v>2833</v>
      </c>
      <c r="C18041" s="24">
        <v>3988661</v>
      </c>
      <c r="I18041" s="23"/>
      <c r="J18041" s="23"/>
      <c r="P18041" s="23"/>
      <c r="Q18041" s="23"/>
    </row>
    <row r="18042" spans="2:17" ht="12.5" x14ac:dyDescent="0.25">
      <c r="B18042" s="24">
        <v>2833</v>
      </c>
      <c r="C18042" s="24">
        <v>3481048</v>
      </c>
      <c r="I18042" s="23"/>
      <c r="J18042" s="23"/>
      <c r="P18042" s="23"/>
      <c r="Q18042" s="23"/>
    </row>
    <row r="18043" spans="2:17" ht="12.5" x14ac:dyDescent="0.25">
      <c r="B18043" s="24">
        <v>2833</v>
      </c>
      <c r="C18043" s="24">
        <v>4646966</v>
      </c>
      <c r="I18043" s="23"/>
      <c r="J18043" s="23"/>
      <c r="P18043" s="23"/>
      <c r="Q18043" s="23"/>
    </row>
    <row r="18044" spans="2:17" ht="12.5" x14ac:dyDescent="0.25">
      <c r="B18044" s="24">
        <v>2833</v>
      </c>
      <c r="C18044" s="24">
        <v>3892616</v>
      </c>
      <c r="I18044" s="23"/>
      <c r="J18044" s="23"/>
      <c r="P18044" s="23"/>
      <c r="Q18044" s="23"/>
    </row>
    <row r="18045" spans="2:17" ht="12.5" x14ac:dyDescent="0.25">
      <c r="B18045" s="24">
        <v>2833</v>
      </c>
      <c r="C18045" s="24">
        <v>4537796</v>
      </c>
      <c r="I18045" s="23"/>
      <c r="J18045" s="23"/>
      <c r="P18045" s="23"/>
      <c r="Q18045" s="23"/>
    </row>
    <row r="18046" spans="2:17" ht="12.5" x14ac:dyDescent="0.25">
      <c r="B18046" s="24">
        <v>2833</v>
      </c>
      <c r="C18046" s="24">
        <v>3910378</v>
      </c>
      <c r="I18046" s="23"/>
      <c r="J18046" s="23"/>
      <c r="P18046" s="23"/>
      <c r="Q18046" s="23"/>
    </row>
    <row r="18047" spans="2:17" ht="12.5" x14ac:dyDescent="0.25">
      <c r="B18047" s="24">
        <v>2833</v>
      </c>
      <c r="C18047" s="24">
        <v>3863054</v>
      </c>
      <c r="I18047" s="23"/>
      <c r="J18047" s="23"/>
      <c r="P18047" s="23"/>
      <c r="Q18047" s="23"/>
    </row>
    <row r="18048" spans="2:17" ht="12.5" x14ac:dyDescent="0.25">
      <c r="B18048" s="24">
        <v>2833</v>
      </c>
      <c r="C18048" s="24">
        <v>3402781</v>
      </c>
      <c r="I18048" s="23"/>
      <c r="J18048" s="23"/>
      <c r="P18048" s="23"/>
      <c r="Q18048" s="23"/>
    </row>
    <row r="18049" spans="2:17" ht="12.5" x14ac:dyDescent="0.25">
      <c r="B18049" s="24">
        <v>2833</v>
      </c>
      <c r="C18049" s="24">
        <v>3612850</v>
      </c>
      <c r="I18049" s="23"/>
      <c r="J18049" s="23"/>
      <c r="P18049" s="23"/>
      <c r="Q18049" s="23"/>
    </row>
    <row r="18050" spans="2:17" ht="12.5" x14ac:dyDescent="0.25">
      <c r="B18050" s="24">
        <v>2833</v>
      </c>
      <c r="C18050" s="24">
        <v>4095864</v>
      </c>
      <c r="I18050" s="23"/>
      <c r="J18050" s="23"/>
      <c r="P18050" s="23"/>
      <c r="Q18050" s="23"/>
    </row>
    <row r="18051" spans="2:17" ht="12.5" x14ac:dyDescent="0.25">
      <c r="B18051" s="24">
        <v>2833</v>
      </c>
      <c r="C18051" s="24">
        <v>4019635</v>
      </c>
      <c r="I18051" s="23"/>
      <c r="J18051" s="23"/>
      <c r="P18051" s="23"/>
      <c r="Q18051" s="23"/>
    </row>
    <row r="18052" spans="2:17" ht="12.5" x14ac:dyDescent="0.25">
      <c r="B18052" s="24">
        <v>2833</v>
      </c>
      <c r="C18052" s="24">
        <v>4512745</v>
      </c>
      <c r="I18052" s="23"/>
      <c r="J18052" s="23"/>
      <c r="P18052" s="23"/>
      <c r="Q18052" s="23"/>
    </row>
    <row r="18053" spans="2:17" ht="12.5" x14ac:dyDescent="0.25">
      <c r="B18053" s="24">
        <v>2833</v>
      </c>
      <c r="C18053" s="24">
        <v>3976821</v>
      </c>
      <c r="I18053" s="23"/>
      <c r="J18053" s="23"/>
      <c r="P18053" s="23"/>
      <c r="Q18053" s="23"/>
    </row>
    <row r="18054" spans="2:17" ht="12.5" x14ac:dyDescent="0.25">
      <c r="B18054" s="24">
        <v>2833</v>
      </c>
      <c r="C18054" s="24">
        <v>3550835</v>
      </c>
      <c r="I18054" s="23"/>
      <c r="J18054" s="23"/>
      <c r="P18054" s="23"/>
      <c r="Q18054" s="23"/>
    </row>
    <row r="18055" spans="2:17" ht="12.5" x14ac:dyDescent="0.25">
      <c r="B18055" s="24">
        <v>2833</v>
      </c>
      <c r="C18055" s="24">
        <v>3854922</v>
      </c>
      <c r="I18055" s="23"/>
      <c r="J18055" s="23"/>
      <c r="P18055" s="23"/>
      <c r="Q18055" s="23"/>
    </row>
    <row r="18056" spans="2:17" ht="12.5" x14ac:dyDescent="0.25">
      <c r="B18056" s="24">
        <v>2833</v>
      </c>
      <c r="C18056" s="24">
        <v>3837490</v>
      </c>
      <c r="I18056" s="23"/>
      <c r="J18056" s="23"/>
      <c r="P18056" s="23"/>
      <c r="Q18056" s="23"/>
    </row>
    <row r="18057" spans="2:17" ht="12.5" x14ac:dyDescent="0.25">
      <c r="B18057" s="24">
        <v>2833</v>
      </c>
      <c r="C18057" s="24">
        <v>3860644</v>
      </c>
      <c r="I18057" s="23"/>
      <c r="J18057" s="23"/>
      <c r="P18057" s="23"/>
      <c r="Q18057" s="23"/>
    </row>
    <row r="18058" spans="2:17" ht="12.5" x14ac:dyDescent="0.25">
      <c r="B18058" s="24">
        <v>2833</v>
      </c>
      <c r="C18058" s="24">
        <v>2896949</v>
      </c>
      <c r="I18058" s="23"/>
      <c r="J18058" s="23"/>
      <c r="P18058" s="23"/>
      <c r="Q18058" s="23"/>
    </row>
    <row r="18059" spans="2:17" ht="12.5" x14ac:dyDescent="0.25">
      <c r="B18059" s="24">
        <v>2833</v>
      </c>
      <c r="C18059" s="24">
        <v>3994710</v>
      </c>
      <c r="I18059" s="23"/>
      <c r="J18059" s="23"/>
      <c r="P18059" s="23"/>
      <c r="Q18059" s="23"/>
    </row>
    <row r="18060" spans="2:17" ht="12.5" x14ac:dyDescent="0.25">
      <c r="B18060" s="24">
        <v>2833</v>
      </c>
      <c r="C18060" s="24">
        <v>3278749</v>
      </c>
      <c r="I18060" s="23"/>
      <c r="J18060" s="23"/>
      <c r="P18060" s="23"/>
      <c r="Q18060" s="23"/>
    </row>
    <row r="18061" spans="2:17" ht="12.5" x14ac:dyDescent="0.25">
      <c r="B18061" s="24">
        <v>2833</v>
      </c>
      <c r="C18061" s="24">
        <v>3847838</v>
      </c>
      <c r="I18061" s="23"/>
      <c r="J18061" s="23"/>
      <c r="P18061" s="23"/>
      <c r="Q18061" s="23"/>
    </row>
    <row r="18062" spans="2:17" ht="12.5" x14ac:dyDescent="0.25">
      <c r="B18062" s="24">
        <v>2833</v>
      </c>
      <c r="C18062" s="24">
        <v>3678975</v>
      </c>
      <c r="I18062" s="23"/>
      <c r="J18062" s="23"/>
      <c r="P18062" s="23"/>
      <c r="Q18062" s="23"/>
    </row>
    <row r="18063" spans="2:17" ht="12.5" x14ac:dyDescent="0.25">
      <c r="B18063" s="24">
        <v>2833</v>
      </c>
      <c r="C18063" s="24">
        <v>3117508</v>
      </c>
      <c r="I18063" s="23"/>
      <c r="J18063" s="23"/>
      <c r="P18063" s="23"/>
      <c r="Q18063" s="23"/>
    </row>
    <row r="18064" spans="2:17" ht="12.5" x14ac:dyDescent="0.25">
      <c r="B18064" s="24">
        <v>2833</v>
      </c>
      <c r="C18064" s="24">
        <v>4111071</v>
      </c>
      <c r="I18064" s="23"/>
      <c r="J18064" s="23"/>
      <c r="P18064" s="23"/>
      <c r="Q18064" s="23"/>
    </row>
    <row r="18065" spans="2:17" ht="12.5" x14ac:dyDescent="0.25">
      <c r="B18065" s="24">
        <v>2833</v>
      </c>
      <c r="C18065" s="24">
        <v>4109221</v>
      </c>
      <c r="I18065" s="23"/>
      <c r="J18065" s="23"/>
      <c r="P18065" s="23"/>
      <c r="Q18065" s="23"/>
    </row>
    <row r="18066" spans="2:17" ht="12.5" x14ac:dyDescent="0.25">
      <c r="B18066" s="24">
        <v>2833</v>
      </c>
      <c r="C18066" s="24">
        <v>3869206</v>
      </c>
      <c r="I18066" s="23"/>
      <c r="J18066" s="23"/>
      <c r="P18066" s="23"/>
      <c r="Q18066" s="23"/>
    </row>
    <row r="18067" spans="2:17" ht="12.5" x14ac:dyDescent="0.25">
      <c r="B18067" s="24">
        <v>2833</v>
      </c>
      <c r="C18067" s="24">
        <v>3775243</v>
      </c>
      <c r="I18067" s="23"/>
      <c r="J18067" s="23"/>
      <c r="P18067" s="23"/>
      <c r="Q18067" s="23"/>
    </row>
    <row r="18068" spans="2:17" ht="12.5" x14ac:dyDescent="0.25">
      <c r="B18068" s="24">
        <v>2833</v>
      </c>
      <c r="C18068" s="24">
        <v>3813578</v>
      </c>
      <c r="I18068" s="23"/>
      <c r="J18068" s="23"/>
      <c r="P18068" s="23"/>
      <c r="Q18068" s="23"/>
    </row>
    <row r="18069" spans="2:17" ht="12.5" x14ac:dyDescent="0.25">
      <c r="B18069" s="24">
        <v>2833</v>
      </c>
      <c r="C18069" s="24">
        <v>4107289</v>
      </c>
      <c r="I18069" s="23"/>
      <c r="J18069" s="23"/>
      <c r="P18069" s="23"/>
      <c r="Q18069" s="23"/>
    </row>
    <row r="18070" spans="2:17" ht="12.5" x14ac:dyDescent="0.25">
      <c r="B18070" s="24">
        <v>2833</v>
      </c>
      <c r="C18070" s="24">
        <v>4489059</v>
      </c>
      <c r="I18070" s="23"/>
      <c r="J18070" s="23"/>
      <c r="P18070" s="23"/>
      <c r="Q18070" s="23"/>
    </row>
    <row r="18071" spans="2:17" ht="12.5" x14ac:dyDescent="0.25">
      <c r="B18071" s="24">
        <v>2833</v>
      </c>
      <c r="C18071" s="24">
        <v>3859941</v>
      </c>
      <c r="I18071" s="23"/>
      <c r="J18071" s="23"/>
      <c r="P18071" s="23"/>
      <c r="Q18071" s="23"/>
    </row>
    <row r="18072" spans="2:17" ht="12.5" x14ac:dyDescent="0.25">
      <c r="B18072" s="24">
        <v>2833</v>
      </c>
      <c r="C18072" s="24">
        <v>3727568</v>
      </c>
      <c r="I18072" s="23"/>
      <c r="J18072" s="23"/>
      <c r="P18072" s="23"/>
      <c r="Q18072" s="23"/>
    </row>
    <row r="18073" spans="2:17" ht="12.5" x14ac:dyDescent="0.25">
      <c r="B18073" s="24">
        <v>2833</v>
      </c>
      <c r="C18073" s="24">
        <v>3890014</v>
      </c>
      <c r="I18073" s="23"/>
      <c r="J18073" s="23"/>
      <c r="P18073" s="23"/>
      <c r="Q18073" s="23"/>
    </row>
    <row r="18074" spans="2:17" ht="12.5" x14ac:dyDescent="0.25">
      <c r="B18074" s="24">
        <v>2833</v>
      </c>
      <c r="C18074" s="24">
        <v>3242404</v>
      </c>
      <c r="I18074" s="23"/>
      <c r="J18074" s="23"/>
      <c r="P18074" s="23"/>
      <c r="Q18074" s="23"/>
    </row>
    <row r="18075" spans="2:17" ht="12.5" x14ac:dyDescent="0.25">
      <c r="B18075" s="24">
        <v>2833</v>
      </c>
      <c r="C18075" s="24">
        <v>4119479</v>
      </c>
      <c r="I18075" s="23"/>
      <c r="J18075" s="23"/>
      <c r="P18075" s="23"/>
      <c r="Q18075" s="23"/>
    </row>
    <row r="18076" spans="2:17" ht="12.5" x14ac:dyDescent="0.25">
      <c r="B18076" s="24">
        <v>2833</v>
      </c>
      <c r="C18076" s="24">
        <v>4314816</v>
      </c>
      <c r="I18076" s="23"/>
      <c r="J18076" s="23"/>
      <c r="P18076" s="23"/>
      <c r="Q18076" s="23"/>
    </row>
    <row r="18077" spans="2:17" ht="12.5" x14ac:dyDescent="0.25">
      <c r="B18077" s="24">
        <v>2833</v>
      </c>
      <c r="C18077" s="24">
        <v>4462171</v>
      </c>
      <c r="I18077" s="23"/>
      <c r="J18077" s="23"/>
      <c r="P18077" s="23"/>
      <c r="Q18077" s="23"/>
    </row>
    <row r="18078" spans="2:17" ht="12.5" x14ac:dyDescent="0.25">
      <c r="B18078" s="24">
        <v>2833</v>
      </c>
      <c r="C18078" s="24">
        <v>3608934</v>
      </c>
      <c r="I18078" s="23"/>
      <c r="J18078" s="23"/>
      <c r="P18078" s="23"/>
      <c r="Q18078" s="23"/>
    </row>
    <row r="18079" spans="2:17" ht="12.5" x14ac:dyDescent="0.25">
      <c r="B18079" s="24">
        <v>2833</v>
      </c>
      <c r="C18079" s="24">
        <v>4622288</v>
      </c>
      <c r="I18079" s="23"/>
      <c r="J18079" s="23"/>
      <c r="P18079" s="23"/>
      <c r="Q18079" s="23"/>
    </row>
    <row r="18080" spans="2:17" ht="12.5" x14ac:dyDescent="0.25">
      <c r="B18080" s="24">
        <v>2833</v>
      </c>
      <c r="C18080" s="24">
        <v>4071917</v>
      </c>
      <c r="I18080" s="23"/>
      <c r="J18080" s="23"/>
      <c r="P18080" s="23"/>
      <c r="Q18080" s="23"/>
    </row>
    <row r="18081" spans="2:17" ht="12.5" x14ac:dyDescent="0.25">
      <c r="B18081" s="24">
        <v>2833</v>
      </c>
      <c r="C18081" s="24">
        <v>3756661</v>
      </c>
      <c r="I18081" s="23"/>
      <c r="J18081" s="23"/>
      <c r="P18081" s="23"/>
      <c r="Q18081" s="23"/>
    </row>
    <row r="18082" spans="2:17" ht="12.5" x14ac:dyDescent="0.25">
      <c r="B18082" s="24">
        <v>2833</v>
      </c>
      <c r="C18082" s="24">
        <v>411506</v>
      </c>
      <c r="I18082" s="23"/>
      <c r="J18082" s="23"/>
      <c r="P18082" s="23"/>
      <c r="Q18082" s="23"/>
    </row>
    <row r="18083" spans="2:17" ht="12.5" x14ac:dyDescent="0.25">
      <c r="B18083" s="24">
        <v>2833</v>
      </c>
      <c r="C18083" s="24">
        <v>4407609</v>
      </c>
      <c r="I18083" s="23"/>
      <c r="J18083" s="23"/>
      <c r="P18083" s="23"/>
      <c r="Q18083" s="23"/>
    </row>
    <row r="18084" spans="2:17" ht="12.5" x14ac:dyDescent="0.25">
      <c r="B18084" s="24">
        <v>2833</v>
      </c>
      <c r="C18084" s="24">
        <v>3894228</v>
      </c>
      <c r="I18084" s="23"/>
      <c r="J18084" s="23"/>
      <c r="P18084" s="23"/>
      <c r="Q18084" s="23"/>
    </row>
    <row r="18085" spans="2:17" ht="12.5" x14ac:dyDescent="0.25">
      <c r="B18085" s="24">
        <v>2833</v>
      </c>
      <c r="C18085" s="24">
        <v>3392970</v>
      </c>
      <c r="I18085" s="23"/>
      <c r="J18085" s="23"/>
      <c r="P18085" s="23"/>
      <c r="Q18085" s="23"/>
    </row>
    <row r="18086" spans="2:17" ht="12.5" x14ac:dyDescent="0.25">
      <c r="B18086" s="24">
        <v>2833</v>
      </c>
      <c r="C18086" s="24">
        <v>4472643</v>
      </c>
      <c r="I18086" s="23"/>
      <c r="J18086" s="23"/>
      <c r="P18086" s="23"/>
      <c r="Q18086" s="23"/>
    </row>
    <row r="18087" spans="2:17" ht="12.5" x14ac:dyDescent="0.25">
      <c r="B18087" s="24">
        <v>2833</v>
      </c>
      <c r="C18087" s="24">
        <v>4011368</v>
      </c>
      <c r="I18087" s="23"/>
      <c r="J18087" s="23"/>
      <c r="P18087" s="23"/>
      <c r="Q18087" s="23"/>
    </row>
    <row r="18088" spans="2:17" ht="12.5" x14ac:dyDescent="0.25">
      <c r="B18088" s="24">
        <v>2833</v>
      </c>
      <c r="C18088" s="24">
        <v>3982799</v>
      </c>
      <c r="I18088" s="23"/>
      <c r="J18088" s="23"/>
      <c r="P18088" s="23"/>
      <c r="Q18088" s="23"/>
    </row>
    <row r="18089" spans="2:17" ht="12.5" x14ac:dyDescent="0.25">
      <c r="B18089" s="24">
        <v>2833</v>
      </c>
      <c r="C18089" s="24">
        <v>4059698</v>
      </c>
      <c r="I18089" s="23"/>
      <c r="J18089" s="23"/>
      <c r="P18089" s="23"/>
      <c r="Q18089" s="23"/>
    </row>
    <row r="18090" spans="2:17" ht="12.5" x14ac:dyDescent="0.25">
      <c r="B18090" s="24">
        <v>2833</v>
      </c>
      <c r="C18090" s="24">
        <v>3164645</v>
      </c>
      <c r="I18090" s="23"/>
      <c r="J18090" s="23"/>
      <c r="P18090" s="23"/>
      <c r="Q18090" s="23"/>
    </row>
    <row r="18091" spans="2:17" ht="12.5" x14ac:dyDescent="0.25">
      <c r="B18091" s="24">
        <v>2833</v>
      </c>
      <c r="C18091" s="24">
        <v>881899</v>
      </c>
      <c r="I18091" s="23"/>
      <c r="J18091" s="23"/>
      <c r="P18091" s="23"/>
      <c r="Q18091" s="23"/>
    </row>
    <row r="18092" spans="2:17" ht="12.5" x14ac:dyDescent="0.25">
      <c r="B18092" s="24">
        <v>2833</v>
      </c>
      <c r="C18092" s="24">
        <v>3932369</v>
      </c>
      <c r="I18092" s="23"/>
      <c r="J18092" s="23"/>
      <c r="P18092" s="23"/>
      <c r="Q18092" s="23"/>
    </row>
    <row r="18093" spans="2:17" ht="12.5" x14ac:dyDescent="0.25">
      <c r="B18093" s="24">
        <v>2833</v>
      </c>
      <c r="C18093" s="24">
        <v>1871701</v>
      </c>
      <c r="I18093" s="23"/>
      <c r="J18093" s="23"/>
      <c r="P18093" s="23"/>
      <c r="Q18093" s="23"/>
    </row>
    <row r="18094" spans="2:17" ht="12.5" x14ac:dyDescent="0.25">
      <c r="B18094" s="24">
        <v>2833</v>
      </c>
      <c r="C18094" s="24">
        <v>3744434</v>
      </c>
      <c r="I18094" s="23"/>
      <c r="J18094" s="23"/>
      <c r="P18094" s="23"/>
      <c r="Q18094" s="23"/>
    </row>
    <row r="18095" spans="2:17" ht="12.5" x14ac:dyDescent="0.25">
      <c r="B18095" s="24">
        <v>2833</v>
      </c>
      <c r="C18095" s="24">
        <v>3579648</v>
      </c>
      <c r="I18095" s="23"/>
      <c r="J18095" s="23"/>
      <c r="P18095" s="23"/>
      <c r="Q18095" s="23"/>
    </row>
    <row r="18096" spans="2:17" ht="12.5" x14ac:dyDescent="0.25">
      <c r="B18096" s="24">
        <v>2833</v>
      </c>
      <c r="C18096" s="24">
        <v>3210530</v>
      </c>
      <c r="I18096" s="23"/>
      <c r="J18096" s="23"/>
      <c r="P18096" s="23"/>
      <c r="Q18096" s="23"/>
    </row>
    <row r="18097" spans="2:17" ht="12.5" x14ac:dyDescent="0.25">
      <c r="B18097" s="24">
        <v>2833</v>
      </c>
      <c r="C18097" s="24">
        <v>2958090</v>
      </c>
      <c r="I18097" s="23"/>
      <c r="J18097" s="23"/>
      <c r="P18097" s="23"/>
      <c r="Q18097" s="23"/>
    </row>
    <row r="18098" spans="2:17" ht="12.5" x14ac:dyDescent="0.25">
      <c r="B18098" s="24">
        <v>2833</v>
      </c>
      <c r="C18098" s="24">
        <v>3330716</v>
      </c>
      <c r="I18098" s="23"/>
      <c r="J18098" s="23"/>
      <c r="P18098" s="23"/>
      <c r="Q18098" s="23"/>
    </row>
    <row r="18099" spans="2:17" ht="12.5" x14ac:dyDescent="0.25">
      <c r="B18099" s="24">
        <v>2833</v>
      </c>
      <c r="C18099" s="24">
        <v>4785818</v>
      </c>
      <c r="I18099" s="23"/>
      <c r="J18099" s="23"/>
      <c r="P18099" s="23"/>
      <c r="Q18099" s="23"/>
    </row>
    <row r="18100" spans="2:17" ht="12.5" x14ac:dyDescent="0.25">
      <c r="B18100" s="24">
        <v>2833</v>
      </c>
      <c r="C18100" s="24">
        <v>3380829</v>
      </c>
      <c r="I18100" s="23"/>
      <c r="J18100" s="23"/>
      <c r="P18100" s="23"/>
      <c r="Q18100" s="23"/>
    </row>
    <row r="18101" spans="2:17" ht="12.5" x14ac:dyDescent="0.25">
      <c r="B18101" s="24">
        <v>2833</v>
      </c>
      <c r="C18101" s="24">
        <v>4023061</v>
      </c>
      <c r="I18101" s="23"/>
      <c r="J18101" s="23"/>
      <c r="P18101" s="23"/>
      <c r="Q18101" s="23"/>
    </row>
    <row r="18102" spans="2:17" ht="12.5" x14ac:dyDescent="0.25">
      <c r="B18102" s="24">
        <v>2833</v>
      </c>
      <c r="C18102" s="24">
        <v>4021735</v>
      </c>
      <c r="I18102" s="23"/>
      <c r="J18102" s="23"/>
      <c r="P18102" s="23"/>
      <c r="Q18102" s="23"/>
    </row>
    <row r="18103" spans="2:17" ht="12.5" x14ac:dyDescent="0.25">
      <c r="B18103" s="24">
        <v>2833</v>
      </c>
      <c r="C18103" s="24">
        <v>4200272</v>
      </c>
      <c r="I18103" s="23"/>
      <c r="J18103" s="23"/>
      <c r="P18103" s="23"/>
      <c r="Q18103" s="23"/>
    </row>
    <row r="18104" spans="2:17" ht="12.5" x14ac:dyDescent="0.25">
      <c r="B18104" s="24">
        <v>2833</v>
      </c>
      <c r="C18104" s="24">
        <v>3950894</v>
      </c>
      <c r="I18104" s="23"/>
      <c r="J18104" s="23"/>
      <c r="P18104" s="23"/>
      <c r="Q18104" s="23"/>
    </row>
    <row r="18105" spans="2:17" ht="12.5" x14ac:dyDescent="0.25">
      <c r="B18105" s="24">
        <v>2833</v>
      </c>
      <c r="C18105" s="24">
        <v>3545713</v>
      </c>
      <c r="I18105" s="23"/>
      <c r="J18105" s="23"/>
      <c r="P18105" s="23"/>
      <c r="Q18105" s="23"/>
    </row>
    <row r="18106" spans="2:17" ht="12.5" x14ac:dyDescent="0.25">
      <c r="B18106" s="24">
        <v>2833</v>
      </c>
      <c r="C18106" s="24">
        <v>4020768</v>
      </c>
      <c r="I18106" s="23"/>
      <c r="J18106" s="23"/>
      <c r="P18106" s="23"/>
      <c r="Q18106" s="23"/>
    </row>
    <row r="18107" spans="2:17" ht="12.5" x14ac:dyDescent="0.25">
      <c r="B18107" s="24">
        <v>2833</v>
      </c>
      <c r="C18107" s="24">
        <v>3490727</v>
      </c>
      <c r="I18107" s="23"/>
      <c r="J18107" s="23"/>
      <c r="P18107" s="23"/>
      <c r="Q18107" s="23"/>
    </row>
    <row r="18108" spans="2:17" ht="12.5" x14ac:dyDescent="0.25">
      <c r="B18108" s="24">
        <v>2833</v>
      </c>
      <c r="C18108" s="24">
        <v>4911366</v>
      </c>
      <c r="I18108" s="23"/>
      <c r="J18108" s="23"/>
      <c r="P18108" s="23"/>
      <c r="Q18108" s="23"/>
    </row>
    <row r="18109" spans="2:17" ht="12.5" x14ac:dyDescent="0.25">
      <c r="B18109" s="24">
        <v>2833</v>
      </c>
      <c r="C18109" s="24">
        <v>3170182</v>
      </c>
      <c r="I18109" s="23"/>
      <c r="J18109" s="23"/>
      <c r="P18109" s="23"/>
      <c r="Q18109" s="23"/>
    </row>
    <row r="18110" spans="2:17" ht="12.5" x14ac:dyDescent="0.25">
      <c r="B18110" s="24">
        <v>2833</v>
      </c>
      <c r="C18110" s="24">
        <v>3342467</v>
      </c>
      <c r="I18110" s="23"/>
      <c r="J18110" s="23"/>
      <c r="P18110" s="23"/>
      <c r="Q18110" s="23"/>
    </row>
    <row r="18111" spans="2:17" ht="12.5" x14ac:dyDescent="0.25">
      <c r="B18111" s="24">
        <v>2833</v>
      </c>
      <c r="C18111" s="24">
        <v>3345596</v>
      </c>
      <c r="I18111" s="23"/>
      <c r="J18111" s="23"/>
      <c r="P18111" s="23"/>
      <c r="Q18111" s="23"/>
    </row>
    <row r="18112" spans="2:17" ht="12.5" x14ac:dyDescent="0.25">
      <c r="B18112" s="24">
        <v>2833</v>
      </c>
      <c r="C18112" s="24">
        <v>3423813</v>
      </c>
      <c r="I18112" s="23"/>
      <c r="J18112" s="23"/>
      <c r="P18112" s="23"/>
      <c r="Q18112" s="23"/>
    </row>
    <row r="18113" spans="2:17" ht="12.5" x14ac:dyDescent="0.25">
      <c r="B18113" s="24">
        <v>2833</v>
      </c>
      <c r="C18113" s="24">
        <v>4320583</v>
      </c>
      <c r="I18113" s="23"/>
      <c r="J18113" s="23"/>
      <c r="P18113" s="23"/>
      <c r="Q18113" s="23"/>
    </row>
    <row r="18114" spans="2:17" ht="12.5" x14ac:dyDescent="0.25">
      <c r="B18114" s="24">
        <v>2833</v>
      </c>
      <c r="C18114" s="24">
        <v>5863786</v>
      </c>
      <c r="I18114" s="23"/>
      <c r="J18114" s="23"/>
      <c r="P18114" s="23"/>
      <c r="Q18114" s="23"/>
    </row>
    <row r="18115" spans="2:17" ht="12.5" x14ac:dyDescent="0.25">
      <c r="B18115" s="24">
        <v>2833</v>
      </c>
      <c r="C18115" s="24">
        <v>3670118</v>
      </c>
      <c r="I18115" s="23"/>
      <c r="J18115" s="23"/>
      <c r="P18115" s="23"/>
      <c r="Q18115" s="23"/>
    </row>
    <row r="18116" spans="2:17" ht="12.5" x14ac:dyDescent="0.25">
      <c r="B18116" s="24">
        <v>2833</v>
      </c>
      <c r="C18116" s="24">
        <v>3894461</v>
      </c>
      <c r="I18116" s="23"/>
      <c r="J18116" s="23"/>
      <c r="P18116" s="23"/>
      <c r="Q18116" s="23"/>
    </row>
    <row r="18117" spans="2:17" ht="12.5" x14ac:dyDescent="0.25">
      <c r="B18117" s="24">
        <v>2833</v>
      </c>
      <c r="C18117" s="24">
        <v>3759460</v>
      </c>
      <c r="I18117" s="23"/>
      <c r="J18117" s="23"/>
      <c r="P18117" s="23"/>
      <c r="Q18117" s="23"/>
    </row>
    <row r="18118" spans="2:17" ht="12.5" x14ac:dyDescent="0.25">
      <c r="B18118" s="24">
        <v>2833</v>
      </c>
      <c r="C18118" s="24">
        <v>4604350</v>
      </c>
      <c r="I18118" s="23"/>
      <c r="J18118" s="23"/>
      <c r="P18118" s="23"/>
      <c r="Q18118" s="23"/>
    </row>
    <row r="18119" spans="2:17" ht="12.5" x14ac:dyDescent="0.25">
      <c r="B18119" s="24">
        <v>2833</v>
      </c>
      <c r="C18119" s="24">
        <v>4387763</v>
      </c>
      <c r="I18119" s="23"/>
      <c r="J18119" s="23"/>
      <c r="P18119" s="23"/>
      <c r="Q18119" s="23"/>
    </row>
    <row r="18120" spans="2:17" ht="12.5" x14ac:dyDescent="0.25">
      <c r="B18120" s="24">
        <v>2833</v>
      </c>
      <c r="C18120" s="24">
        <v>3971733</v>
      </c>
      <c r="I18120" s="23"/>
      <c r="J18120" s="23"/>
      <c r="P18120" s="23"/>
      <c r="Q18120" s="23"/>
    </row>
    <row r="18121" spans="2:17" ht="12.5" x14ac:dyDescent="0.25">
      <c r="B18121" s="24">
        <v>2833</v>
      </c>
      <c r="C18121" s="24">
        <v>4047462</v>
      </c>
      <c r="I18121" s="23"/>
      <c r="J18121" s="23"/>
      <c r="P18121" s="23"/>
      <c r="Q18121" s="23"/>
    </row>
    <row r="18122" spans="2:17" ht="12.5" x14ac:dyDescent="0.25">
      <c r="B18122" s="24">
        <v>2833</v>
      </c>
      <c r="C18122" s="24">
        <v>3578155</v>
      </c>
      <c r="I18122" s="23"/>
      <c r="J18122" s="23"/>
      <c r="P18122" s="23"/>
      <c r="Q18122" s="23"/>
    </row>
    <row r="18123" spans="2:17" ht="12.5" x14ac:dyDescent="0.25">
      <c r="B18123" s="24">
        <v>2833</v>
      </c>
      <c r="C18123" s="24">
        <v>4173319</v>
      </c>
      <c r="I18123" s="23"/>
      <c r="J18123" s="23"/>
      <c r="P18123" s="23"/>
      <c r="Q18123" s="23"/>
    </row>
    <row r="18124" spans="2:17" ht="12.5" x14ac:dyDescent="0.25">
      <c r="B18124" s="24">
        <v>2833</v>
      </c>
      <c r="C18124" s="24">
        <v>3186428</v>
      </c>
      <c r="I18124" s="23"/>
      <c r="J18124" s="23"/>
      <c r="P18124" s="23"/>
      <c r="Q18124" s="23"/>
    </row>
    <row r="18125" spans="2:17" ht="12.5" x14ac:dyDescent="0.25">
      <c r="B18125" s="24">
        <v>2833</v>
      </c>
      <c r="C18125" s="24">
        <v>3952898</v>
      </c>
      <c r="I18125" s="23"/>
      <c r="J18125" s="23"/>
      <c r="P18125" s="23"/>
      <c r="Q18125" s="23"/>
    </row>
    <row r="18126" spans="2:17" ht="12.5" x14ac:dyDescent="0.25">
      <c r="B18126" s="24">
        <v>2833</v>
      </c>
      <c r="C18126" s="24">
        <v>3310261</v>
      </c>
      <c r="I18126" s="23"/>
      <c r="J18126" s="23"/>
      <c r="P18126" s="23"/>
      <c r="Q18126" s="23"/>
    </row>
    <row r="18127" spans="2:17" ht="12.5" x14ac:dyDescent="0.25">
      <c r="B18127" s="24">
        <v>2833</v>
      </c>
      <c r="C18127" s="24">
        <v>2522987</v>
      </c>
      <c r="I18127" s="23"/>
      <c r="J18127" s="23"/>
      <c r="P18127" s="23"/>
      <c r="Q18127" s="23"/>
    </row>
    <row r="18128" spans="2:17" ht="12.5" x14ac:dyDescent="0.25">
      <c r="B18128" s="24">
        <v>2833</v>
      </c>
      <c r="C18128" s="24">
        <v>4093875</v>
      </c>
      <c r="I18128" s="23"/>
      <c r="J18128" s="23"/>
      <c r="P18128" s="23"/>
      <c r="Q18128" s="23"/>
    </row>
    <row r="18129" spans="2:17" ht="12.5" x14ac:dyDescent="0.25">
      <c r="B18129" s="24">
        <v>2833</v>
      </c>
      <c r="C18129" s="24">
        <v>4030463</v>
      </c>
      <c r="I18129" s="23"/>
      <c r="J18129" s="23"/>
      <c r="P18129" s="23"/>
      <c r="Q18129" s="23"/>
    </row>
    <row r="18130" spans="2:17" ht="12.5" x14ac:dyDescent="0.25">
      <c r="B18130" s="24">
        <v>2833</v>
      </c>
      <c r="C18130" s="24">
        <v>6086721</v>
      </c>
      <c r="I18130" s="23"/>
      <c r="J18130" s="23"/>
      <c r="P18130" s="23"/>
      <c r="Q18130" s="23"/>
    </row>
    <row r="18131" spans="2:17" ht="12.5" x14ac:dyDescent="0.25">
      <c r="B18131" s="24">
        <v>2833</v>
      </c>
      <c r="C18131" s="24">
        <v>3273262</v>
      </c>
      <c r="I18131" s="23"/>
      <c r="J18131" s="23"/>
      <c r="P18131" s="23"/>
      <c r="Q18131" s="23"/>
    </row>
    <row r="18132" spans="2:17" ht="12.5" x14ac:dyDescent="0.25">
      <c r="B18132" s="24">
        <v>2833</v>
      </c>
      <c r="C18132" s="24">
        <v>4615775</v>
      </c>
      <c r="I18132" s="23"/>
      <c r="J18132" s="23"/>
      <c r="P18132" s="23"/>
      <c r="Q18132" s="23"/>
    </row>
    <row r="18133" spans="2:17" ht="12.5" x14ac:dyDescent="0.25">
      <c r="B18133" s="24">
        <v>2833</v>
      </c>
      <c r="C18133" s="24">
        <v>4162825</v>
      </c>
      <c r="I18133" s="23"/>
      <c r="J18133" s="23"/>
      <c r="P18133" s="23"/>
      <c r="Q18133" s="23"/>
    </row>
    <row r="18134" spans="2:17" ht="12.5" x14ac:dyDescent="0.25">
      <c r="B18134" s="24">
        <v>2833</v>
      </c>
      <c r="C18134" s="24">
        <v>4089825</v>
      </c>
      <c r="I18134" s="23"/>
      <c r="J18134" s="23"/>
      <c r="P18134" s="23"/>
      <c r="Q18134" s="23"/>
    </row>
    <row r="18135" spans="2:17" ht="12.5" x14ac:dyDescent="0.25">
      <c r="B18135" s="24">
        <v>2833</v>
      </c>
      <c r="C18135" s="24">
        <v>3480183</v>
      </c>
      <c r="I18135" s="23"/>
      <c r="J18135" s="23"/>
      <c r="P18135" s="23"/>
      <c r="Q18135" s="23"/>
    </row>
    <row r="18136" spans="2:17" ht="12.5" x14ac:dyDescent="0.25">
      <c r="B18136" s="24">
        <v>2833</v>
      </c>
      <c r="C18136" s="24">
        <v>3861288</v>
      </c>
      <c r="I18136" s="23"/>
      <c r="J18136" s="23"/>
      <c r="P18136" s="23"/>
      <c r="Q18136" s="23"/>
    </row>
    <row r="18137" spans="2:17" ht="12.5" x14ac:dyDescent="0.25">
      <c r="B18137" s="24">
        <v>2833</v>
      </c>
      <c r="C18137" s="24">
        <v>5457594</v>
      </c>
      <c r="I18137" s="23"/>
      <c r="J18137" s="23"/>
      <c r="P18137" s="23"/>
      <c r="Q18137" s="23"/>
    </row>
    <row r="18138" spans="2:17" ht="12.5" x14ac:dyDescent="0.25">
      <c r="B18138" s="24">
        <v>2833</v>
      </c>
      <c r="C18138" s="24">
        <v>3837452</v>
      </c>
      <c r="I18138" s="23"/>
      <c r="J18138" s="23"/>
      <c r="P18138" s="23"/>
      <c r="Q18138" s="23"/>
    </row>
    <row r="18139" spans="2:17" ht="12.5" x14ac:dyDescent="0.25">
      <c r="B18139" s="24">
        <v>2833</v>
      </c>
      <c r="C18139" s="24">
        <v>3917050</v>
      </c>
      <c r="I18139" s="23"/>
      <c r="J18139" s="23"/>
      <c r="P18139" s="23"/>
      <c r="Q18139" s="23"/>
    </row>
    <row r="18140" spans="2:17" ht="12.5" x14ac:dyDescent="0.25">
      <c r="B18140" s="24">
        <v>2833</v>
      </c>
      <c r="C18140" s="24">
        <v>4404595</v>
      </c>
      <c r="I18140" s="23"/>
      <c r="J18140" s="23"/>
      <c r="P18140" s="23"/>
      <c r="Q18140" s="23"/>
    </row>
    <row r="18141" spans="2:17" ht="12.5" x14ac:dyDescent="0.25">
      <c r="B18141" s="24">
        <v>2833</v>
      </c>
      <c r="C18141" s="24">
        <v>3875302</v>
      </c>
      <c r="I18141" s="23"/>
      <c r="J18141" s="23"/>
      <c r="P18141" s="23"/>
      <c r="Q18141" s="23"/>
    </row>
    <row r="18142" spans="2:17" ht="12.5" x14ac:dyDescent="0.25">
      <c r="B18142" s="24">
        <v>2833</v>
      </c>
      <c r="C18142" s="24">
        <v>3781700</v>
      </c>
      <c r="I18142" s="23"/>
      <c r="J18142" s="23"/>
      <c r="P18142" s="23"/>
      <c r="Q18142" s="23"/>
    </row>
    <row r="18143" spans="2:17" ht="12.5" x14ac:dyDescent="0.25">
      <c r="B18143" s="24">
        <v>2833</v>
      </c>
      <c r="C18143" s="24">
        <v>4017650</v>
      </c>
      <c r="I18143" s="23"/>
      <c r="J18143" s="23"/>
      <c r="P18143" s="23"/>
      <c r="Q18143" s="23"/>
    </row>
    <row r="18144" spans="2:17" ht="12.5" x14ac:dyDescent="0.25">
      <c r="B18144" s="24">
        <v>2833</v>
      </c>
      <c r="C18144" s="24">
        <v>3926376</v>
      </c>
      <c r="I18144" s="23"/>
      <c r="J18144" s="23"/>
      <c r="P18144" s="23"/>
      <c r="Q18144" s="23"/>
    </row>
    <row r="18145" spans="2:17" ht="12.5" x14ac:dyDescent="0.25">
      <c r="B18145" s="24">
        <v>2833</v>
      </c>
      <c r="C18145" s="24">
        <v>4505511</v>
      </c>
      <c r="I18145" s="23"/>
      <c r="J18145" s="23"/>
      <c r="P18145" s="23"/>
      <c r="Q18145" s="23"/>
    </row>
    <row r="18146" spans="2:17" ht="12.5" x14ac:dyDescent="0.25">
      <c r="B18146" s="24">
        <v>2833</v>
      </c>
      <c r="C18146" s="24">
        <v>3998701</v>
      </c>
      <c r="I18146" s="23"/>
      <c r="J18146" s="23"/>
      <c r="P18146" s="23"/>
      <c r="Q18146" s="23"/>
    </row>
    <row r="18147" spans="2:17" ht="12.5" x14ac:dyDescent="0.25">
      <c r="B18147" s="24">
        <v>2833</v>
      </c>
      <c r="C18147" s="24">
        <v>4771172</v>
      </c>
      <c r="I18147" s="23"/>
      <c r="J18147" s="23"/>
      <c r="P18147" s="23"/>
      <c r="Q18147" s="23"/>
    </row>
    <row r="18148" spans="2:17" ht="12.5" x14ac:dyDescent="0.25">
      <c r="B18148" s="24">
        <v>2833</v>
      </c>
      <c r="C18148" s="24">
        <v>4792567</v>
      </c>
      <c r="I18148" s="23"/>
      <c r="J18148" s="23"/>
      <c r="P18148" s="23"/>
      <c r="Q18148" s="23"/>
    </row>
    <row r="18149" spans="2:17" ht="12.5" x14ac:dyDescent="0.25">
      <c r="B18149" s="24">
        <v>2833</v>
      </c>
      <c r="C18149" s="24">
        <v>3726506</v>
      </c>
      <c r="I18149" s="23"/>
      <c r="J18149" s="23"/>
      <c r="P18149" s="23"/>
      <c r="Q18149" s="23"/>
    </row>
    <row r="18150" spans="2:17" ht="12.5" x14ac:dyDescent="0.25">
      <c r="B18150" s="24">
        <v>2833</v>
      </c>
      <c r="C18150" s="24">
        <v>2989483</v>
      </c>
      <c r="I18150" s="23"/>
      <c r="J18150" s="23"/>
      <c r="P18150" s="23"/>
      <c r="Q18150" s="23"/>
    </row>
    <row r="18151" spans="2:17" ht="12.5" x14ac:dyDescent="0.25">
      <c r="B18151" s="24">
        <v>2833</v>
      </c>
      <c r="C18151" s="24">
        <v>3667438</v>
      </c>
      <c r="I18151" s="23"/>
      <c r="J18151" s="23"/>
      <c r="P18151" s="23"/>
      <c r="Q18151" s="23"/>
    </row>
    <row r="18152" spans="2:17" ht="12.5" x14ac:dyDescent="0.25">
      <c r="B18152" s="24">
        <v>2833</v>
      </c>
      <c r="C18152" s="24">
        <v>3915184</v>
      </c>
      <c r="I18152" s="23"/>
      <c r="J18152" s="23"/>
      <c r="P18152" s="23"/>
      <c r="Q18152" s="23"/>
    </row>
    <row r="18153" spans="2:17" ht="12.5" x14ac:dyDescent="0.25">
      <c r="B18153" s="24">
        <v>2833</v>
      </c>
      <c r="C18153" s="24">
        <v>3222788</v>
      </c>
      <c r="I18153" s="23"/>
      <c r="J18153" s="23"/>
      <c r="P18153" s="23"/>
      <c r="Q18153" s="23"/>
    </row>
    <row r="18154" spans="2:17" ht="12.5" x14ac:dyDescent="0.25">
      <c r="B18154" s="24">
        <v>2833</v>
      </c>
      <c r="C18154" s="24">
        <v>3761884</v>
      </c>
      <c r="I18154" s="23"/>
      <c r="J18154" s="23"/>
      <c r="P18154" s="23"/>
      <c r="Q18154" s="23"/>
    </row>
    <row r="18155" spans="2:17" ht="12.5" x14ac:dyDescent="0.25">
      <c r="B18155" s="24">
        <v>2833</v>
      </c>
      <c r="C18155" s="24">
        <v>4697579</v>
      </c>
      <c r="I18155" s="23"/>
      <c r="J18155" s="23"/>
      <c r="P18155" s="23"/>
      <c r="Q18155" s="23"/>
    </row>
    <row r="18156" spans="2:17" ht="12.5" x14ac:dyDescent="0.25">
      <c r="B18156" s="24">
        <v>2833</v>
      </c>
      <c r="C18156" s="24">
        <v>3515438</v>
      </c>
      <c r="I18156" s="23"/>
      <c r="J18156" s="23"/>
      <c r="P18156" s="23"/>
      <c r="Q18156" s="23"/>
    </row>
    <row r="18157" spans="2:17" ht="12.5" x14ac:dyDescent="0.25">
      <c r="B18157" s="24">
        <v>2833</v>
      </c>
      <c r="C18157" s="24">
        <v>2946616</v>
      </c>
      <c r="I18157" s="23"/>
      <c r="J18157" s="23"/>
      <c r="P18157" s="23"/>
      <c r="Q18157" s="23"/>
    </row>
    <row r="18158" spans="2:17" ht="12.5" x14ac:dyDescent="0.25">
      <c r="B18158" s="24">
        <v>2833</v>
      </c>
      <c r="C18158" s="24">
        <v>9411117</v>
      </c>
      <c r="I18158" s="23"/>
      <c r="J18158" s="23"/>
      <c r="P18158" s="23"/>
      <c r="Q18158" s="23"/>
    </row>
    <row r="18159" spans="2:17" ht="12.5" x14ac:dyDescent="0.25">
      <c r="B18159" s="24">
        <v>2833</v>
      </c>
      <c r="C18159" s="24">
        <v>4599757</v>
      </c>
      <c r="I18159" s="23"/>
      <c r="J18159" s="23"/>
      <c r="P18159" s="23"/>
      <c r="Q18159" s="23"/>
    </row>
    <row r="18160" spans="2:17" ht="12.5" x14ac:dyDescent="0.25">
      <c r="B18160" s="24">
        <v>2833</v>
      </c>
      <c r="C18160" s="24">
        <v>4031944</v>
      </c>
      <c r="I18160" s="23"/>
      <c r="J18160" s="23"/>
      <c r="P18160" s="23"/>
      <c r="Q18160" s="23"/>
    </row>
    <row r="18161" spans="2:17" ht="12.5" x14ac:dyDescent="0.25">
      <c r="B18161" s="24">
        <v>2833</v>
      </c>
      <c r="C18161" s="24">
        <v>4844808</v>
      </c>
      <c r="I18161" s="23"/>
      <c r="J18161" s="23"/>
      <c r="P18161" s="23"/>
      <c r="Q18161" s="23"/>
    </row>
    <row r="18162" spans="2:17" ht="12.5" x14ac:dyDescent="0.25">
      <c r="B18162" s="24">
        <v>2833</v>
      </c>
      <c r="C18162" s="24">
        <v>4655425</v>
      </c>
      <c r="I18162" s="23"/>
      <c r="J18162" s="23"/>
      <c r="P18162" s="23"/>
      <c r="Q18162" s="23"/>
    </row>
    <row r="18163" spans="2:17" ht="12.5" x14ac:dyDescent="0.25">
      <c r="B18163" s="24">
        <v>2833</v>
      </c>
      <c r="C18163" s="24">
        <v>3953603</v>
      </c>
      <c r="I18163" s="23"/>
      <c r="J18163" s="23"/>
      <c r="P18163" s="23"/>
      <c r="Q18163" s="23"/>
    </row>
    <row r="18164" spans="2:17" ht="12.5" x14ac:dyDescent="0.25">
      <c r="B18164" s="24">
        <v>2833</v>
      </c>
      <c r="C18164" s="24">
        <v>3245822</v>
      </c>
      <c r="I18164" s="23"/>
      <c r="J18164" s="23"/>
      <c r="P18164" s="23"/>
      <c r="Q18164" s="23"/>
    </row>
    <row r="18165" spans="2:17" ht="12.5" x14ac:dyDescent="0.25">
      <c r="B18165" s="24">
        <v>2833</v>
      </c>
      <c r="C18165" s="24">
        <v>3824475</v>
      </c>
      <c r="I18165" s="23"/>
      <c r="J18165" s="23"/>
      <c r="P18165" s="23"/>
      <c r="Q18165" s="23"/>
    </row>
    <row r="18166" spans="2:17" ht="12.5" x14ac:dyDescent="0.25">
      <c r="B18166" s="24">
        <v>2833</v>
      </c>
      <c r="C18166" s="24">
        <v>3959935</v>
      </c>
      <c r="I18166" s="23"/>
      <c r="J18166" s="23"/>
      <c r="P18166" s="23"/>
      <c r="Q18166" s="23"/>
    </row>
    <row r="18167" spans="2:17" ht="12.5" x14ac:dyDescent="0.25">
      <c r="B18167" s="24">
        <v>2833</v>
      </c>
      <c r="C18167" s="24">
        <v>3860382</v>
      </c>
      <c r="I18167" s="23"/>
      <c r="J18167" s="23"/>
      <c r="P18167" s="23"/>
      <c r="Q18167" s="23"/>
    </row>
    <row r="18168" spans="2:17" ht="12.5" x14ac:dyDescent="0.25">
      <c r="B18168" s="24">
        <v>2833</v>
      </c>
      <c r="C18168" s="24">
        <v>5389552</v>
      </c>
      <c r="I18168" s="23"/>
      <c r="J18168" s="23"/>
      <c r="P18168" s="23"/>
      <c r="Q18168" s="23"/>
    </row>
    <row r="18169" spans="2:17" ht="12.5" x14ac:dyDescent="0.25">
      <c r="B18169" s="24">
        <v>2833</v>
      </c>
      <c r="C18169" s="24">
        <v>4385578</v>
      </c>
      <c r="I18169" s="23"/>
      <c r="J18169" s="23"/>
      <c r="P18169" s="23"/>
      <c r="Q18169" s="23"/>
    </row>
    <row r="18170" spans="2:17" ht="12.5" x14ac:dyDescent="0.25">
      <c r="B18170" s="24">
        <v>2833</v>
      </c>
      <c r="C18170" s="24">
        <v>3994889</v>
      </c>
      <c r="I18170" s="23"/>
      <c r="J18170" s="23"/>
      <c r="P18170" s="23"/>
      <c r="Q18170" s="23"/>
    </row>
    <row r="18171" spans="2:17" ht="12.5" x14ac:dyDescent="0.25">
      <c r="B18171" s="24">
        <v>2833</v>
      </c>
      <c r="C18171" s="24">
        <v>3889281</v>
      </c>
      <c r="I18171" s="23"/>
      <c r="J18171" s="23"/>
      <c r="P18171" s="23"/>
      <c r="Q18171" s="23"/>
    </row>
    <row r="18172" spans="2:17" ht="12.5" x14ac:dyDescent="0.25">
      <c r="B18172" s="24">
        <v>2833</v>
      </c>
      <c r="C18172" s="24">
        <v>4004255</v>
      </c>
      <c r="I18172" s="23"/>
      <c r="J18172" s="23"/>
      <c r="P18172" s="23"/>
      <c r="Q18172" s="23"/>
    </row>
    <row r="18173" spans="2:17" ht="12.5" x14ac:dyDescent="0.25">
      <c r="B18173" s="24">
        <v>2833</v>
      </c>
      <c r="C18173" s="24">
        <v>3941788</v>
      </c>
      <c r="I18173" s="23"/>
      <c r="J18173" s="23"/>
      <c r="P18173" s="23"/>
      <c r="Q18173" s="23"/>
    </row>
    <row r="18174" spans="2:17" ht="12.5" x14ac:dyDescent="0.25">
      <c r="B18174" s="24">
        <v>2833</v>
      </c>
      <c r="C18174" s="24">
        <v>4141120</v>
      </c>
      <c r="I18174" s="23"/>
      <c r="J18174" s="23"/>
      <c r="P18174" s="23"/>
      <c r="Q18174" s="23"/>
    </row>
    <row r="18175" spans="2:17" ht="12.5" x14ac:dyDescent="0.25">
      <c r="B18175" s="24">
        <v>2833</v>
      </c>
      <c r="C18175" s="24">
        <v>3558968</v>
      </c>
      <c r="I18175" s="23"/>
      <c r="J18175" s="23"/>
      <c r="P18175" s="23"/>
      <c r="Q18175" s="23"/>
    </row>
    <row r="18176" spans="2:17" ht="12.5" x14ac:dyDescent="0.25">
      <c r="B18176" s="24">
        <v>2833</v>
      </c>
      <c r="C18176" s="24">
        <v>3950966</v>
      </c>
      <c r="I18176" s="23"/>
      <c r="J18176" s="23"/>
      <c r="P18176" s="23"/>
      <c r="Q18176" s="23"/>
    </row>
    <row r="18177" spans="2:17" ht="12.5" x14ac:dyDescent="0.25">
      <c r="B18177" s="24">
        <v>2833</v>
      </c>
      <c r="C18177" s="24">
        <v>3830025</v>
      </c>
      <c r="I18177" s="23"/>
      <c r="J18177" s="23"/>
      <c r="P18177" s="23"/>
      <c r="Q18177" s="23"/>
    </row>
    <row r="18178" spans="2:17" ht="12.5" x14ac:dyDescent="0.25">
      <c r="B18178" s="24">
        <v>2833</v>
      </c>
      <c r="C18178" s="24">
        <v>3986352</v>
      </c>
      <c r="I18178" s="23"/>
      <c r="J18178" s="23"/>
      <c r="P18178" s="23"/>
      <c r="Q18178" s="23"/>
    </row>
    <row r="18179" spans="2:17" ht="12.5" x14ac:dyDescent="0.25">
      <c r="B18179" s="24">
        <v>2833</v>
      </c>
      <c r="C18179" s="24">
        <v>3578773</v>
      </c>
      <c r="I18179" s="23"/>
      <c r="J18179" s="23"/>
      <c r="P18179" s="23"/>
      <c r="Q18179" s="23"/>
    </row>
    <row r="18180" spans="2:17" ht="12.5" x14ac:dyDescent="0.25">
      <c r="B18180" s="24">
        <v>2833</v>
      </c>
      <c r="C18180" s="24">
        <v>4979195</v>
      </c>
      <c r="I18180" s="23"/>
      <c r="J18180" s="23"/>
      <c r="P18180" s="23"/>
      <c r="Q18180" s="23"/>
    </row>
    <row r="18181" spans="2:17" ht="12.5" x14ac:dyDescent="0.25">
      <c r="B18181" s="24">
        <v>2833</v>
      </c>
      <c r="C18181" s="24">
        <v>4972209</v>
      </c>
      <c r="I18181" s="23"/>
      <c r="J18181" s="23"/>
      <c r="P18181" s="23"/>
      <c r="Q18181" s="23"/>
    </row>
    <row r="18182" spans="2:17" ht="12.5" x14ac:dyDescent="0.25">
      <c r="B18182" s="24">
        <v>2833</v>
      </c>
      <c r="C18182" s="24">
        <v>3993885</v>
      </c>
      <c r="I18182" s="23"/>
      <c r="J18182" s="23"/>
      <c r="P18182" s="23"/>
      <c r="Q18182" s="23"/>
    </row>
    <row r="18183" spans="2:17" ht="12.5" x14ac:dyDescent="0.25">
      <c r="B18183" s="24">
        <v>2833</v>
      </c>
      <c r="C18183" s="24">
        <v>4027845</v>
      </c>
      <c r="I18183" s="23"/>
      <c r="J18183" s="23"/>
      <c r="P18183" s="23"/>
      <c r="Q18183" s="23"/>
    </row>
    <row r="18184" spans="2:17" ht="12.5" x14ac:dyDescent="0.25">
      <c r="B18184" s="24">
        <v>2833</v>
      </c>
      <c r="C18184" s="24">
        <v>4173859</v>
      </c>
      <c r="I18184" s="23"/>
      <c r="J18184" s="23"/>
      <c r="P18184" s="23"/>
      <c r="Q18184" s="23"/>
    </row>
    <row r="18185" spans="2:17" ht="12.5" x14ac:dyDescent="0.25">
      <c r="B18185" s="24">
        <v>2833</v>
      </c>
      <c r="C18185" s="24">
        <v>4987986</v>
      </c>
      <c r="I18185" s="23"/>
      <c r="J18185" s="23"/>
      <c r="P18185" s="23"/>
      <c r="Q18185" s="23"/>
    </row>
    <row r="18186" spans="2:17" ht="12.5" x14ac:dyDescent="0.25">
      <c r="B18186" s="24">
        <v>2833</v>
      </c>
      <c r="C18186" s="24">
        <v>3853719</v>
      </c>
      <c r="I18186" s="23"/>
      <c r="J18186" s="23"/>
      <c r="P18186" s="23"/>
      <c r="Q18186" s="23"/>
    </row>
    <row r="18187" spans="2:17" ht="12.5" x14ac:dyDescent="0.25">
      <c r="B18187" s="24">
        <v>2833</v>
      </c>
      <c r="C18187" s="24">
        <v>4461048</v>
      </c>
      <c r="I18187" s="23"/>
      <c r="J18187" s="23"/>
      <c r="P18187" s="23"/>
      <c r="Q18187" s="23"/>
    </row>
    <row r="18188" spans="2:17" ht="12.5" x14ac:dyDescent="0.25">
      <c r="B18188" s="24">
        <v>2833</v>
      </c>
      <c r="C18188" s="24">
        <v>4003066</v>
      </c>
      <c r="I18188" s="23"/>
      <c r="J18188" s="23"/>
      <c r="P18188" s="23"/>
      <c r="Q18188" s="23"/>
    </row>
    <row r="18189" spans="2:17" ht="12.5" x14ac:dyDescent="0.25">
      <c r="B18189" s="24">
        <v>2833</v>
      </c>
      <c r="C18189" s="24">
        <v>3669059</v>
      </c>
      <c r="I18189" s="23"/>
      <c r="J18189" s="23"/>
      <c r="P18189" s="23"/>
      <c r="Q18189" s="23"/>
    </row>
    <row r="18190" spans="2:17" ht="12.5" x14ac:dyDescent="0.25">
      <c r="B18190" s="24">
        <v>2833</v>
      </c>
      <c r="C18190" s="24">
        <v>3485212</v>
      </c>
      <c r="I18190" s="23"/>
      <c r="J18190" s="23"/>
      <c r="P18190" s="23"/>
      <c r="Q18190" s="23"/>
    </row>
    <row r="18191" spans="2:17" ht="12.5" x14ac:dyDescent="0.25">
      <c r="B18191" s="24">
        <v>2833</v>
      </c>
      <c r="C18191" s="24">
        <v>4402573</v>
      </c>
      <c r="I18191" s="23"/>
      <c r="J18191" s="23"/>
      <c r="P18191" s="23"/>
      <c r="Q18191" s="23"/>
    </row>
    <row r="18192" spans="2:17" ht="12.5" x14ac:dyDescent="0.25">
      <c r="B18192" s="24">
        <v>2833</v>
      </c>
      <c r="C18192" s="24">
        <v>3817578</v>
      </c>
      <c r="I18192" s="23"/>
      <c r="J18192" s="23"/>
      <c r="P18192" s="23"/>
      <c r="Q18192" s="23"/>
    </row>
    <row r="18193" spans="2:17" ht="12.5" x14ac:dyDescent="0.25">
      <c r="B18193" s="24">
        <v>2833</v>
      </c>
      <c r="C18193" s="24">
        <v>4179416</v>
      </c>
      <c r="I18193" s="23"/>
      <c r="J18193" s="23"/>
      <c r="P18193" s="23"/>
      <c r="Q18193" s="23"/>
    </row>
    <row r="18194" spans="2:17" ht="12.5" x14ac:dyDescent="0.25">
      <c r="B18194" s="24">
        <v>2833</v>
      </c>
      <c r="C18194" s="24">
        <v>3688773</v>
      </c>
      <c r="I18194" s="23"/>
      <c r="J18194" s="23"/>
      <c r="P18194" s="23"/>
      <c r="Q18194" s="23"/>
    </row>
    <row r="18195" spans="2:17" ht="12.5" x14ac:dyDescent="0.25">
      <c r="B18195" s="24">
        <v>2833</v>
      </c>
      <c r="C18195" s="24">
        <v>3533229</v>
      </c>
      <c r="I18195" s="23"/>
      <c r="J18195" s="23"/>
      <c r="P18195" s="23"/>
      <c r="Q18195" s="23"/>
    </row>
    <row r="18196" spans="2:17" ht="12.5" x14ac:dyDescent="0.25">
      <c r="B18196" s="24">
        <v>2833</v>
      </c>
      <c r="C18196" s="24">
        <v>5169461</v>
      </c>
      <c r="I18196" s="23"/>
      <c r="J18196" s="23"/>
      <c r="P18196" s="23"/>
      <c r="Q18196" s="23"/>
    </row>
    <row r="18197" spans="2:17" ht="12.5" x14ac:dyDescent="0.25">
      <c r="B18197" s="24">
        <v>2833</v>
      </c>
      <c r="C18197" s="24">
        <v>3953326</v>
      </c>
      <c r="I18197" s="23"/>
      <c r="J18197" s="23"/>
      <c r="P18197" s="23"/>
      <c r="Q18197" s="23"/>
    </row>
    <row r="18198" spans="2:17" ht="12.5" x14ac:dyDescent="0.25">
      <c r="B18198" s="24">
        <v>2833</v>
      </c>
      <c r="C18198" s="24">
        <v>4490309</v>
      </c>
      <c r="I18198" s="23"/>
      <c r="J18198" s="23"/>
      <c r="P18198" s="23"/>
      <c r="Q18198" s="23"/>
    </row>
    <row r="18199" spans="2:17" ht="12.5" x14ac:dyDescent="0.25">
      <c r="B18199" s="24">
        <v>2833</v>
      </c>
      <c r="C18199" s="24">
        <v>3573545</v>
      </c>
      <c r="I18199" s="23"/>
      <c r="J18199" s="23"/>
      <c r="P18199" s="23"/>
      <c r="Q18199" s="23"/>
    </row>
    <row r="18200" spans="2:17" ht="12.5" x14ac:dyDescent="0.25">
      <c r="B18200" s="24">
        <v>2833</v>
      </c>
      <c r="C18200" s="24">
        <v>3733012</v>
      </c>
      <c r="I18200" s="23"/>
      <c r="J18200" s="23"/>
      <c r="P18200" s="23"/>
      <c r="Q18200" s="23"/>
    </row>
    <row r="18201" spans="2:17" ht="12.5" x14ac:dyDescent="0.25">
      <c r="B18201" s="24">
        <v>2833</v>
      </c>
      <c r="C18201" s="24">
        <v>291308</v>
      </c>
      <c r="I18201" s="23"/>
      <c r="J18201" s="23"/>
      <c r="P18201" s="23"/>
      <c r="Q18201" s="23"/>
    </row>
    <row r="18202" spans="2:17" ht="12.5" x14ac:dyDescent="0.25">
      <c r="B18202" s="24">
        <v>2833</v>
      </c>
      <c r="C18202" s="24">
        <v>3900749</v>
      </c>
      <c r="I18202" s="23"/>
      <c r="J18202" s="23"/>
      <c r="P18202" s="23"/>
      <c r="Q18202" s="23"/>
    </row>
    <row r="18203" spans="2:17" ht="12.5" x14ac:dyDescent="0.25">
      <c r="B18203" s="24">
        <v>2833</v>
      </c>
      <c r="C18203" s="24">
        <v>3186053</v>
      </c>
      <c r="I18203" s="23"/>
      <c r="J18203" s="23"/>
      <c r="P18203" s="23"/>
      <c r="Q18203" s="23"/>
    </row>
    <row r="18204" spans="2:17" ht="12.5" x14ac:dyDescent="0.25">
      <c r="B18204" s="24">
        <v>2833</v>
      </c>
      <c r="C18204" s="24">
        <v>2095916</v>
      </c>
      <c r="I18204" s="23"/>
      <c r="J18204" s="23"/>
      <c r="P18204" s="23"/>
      <c r="Q18204" s="23"/>
    </row>
    <row r="18205" spans="2:17" ht="12.5" x14ac:dyDescent="0.25">
      <c r="B18205" s="24">
        <v>2833</v>
      </c>
      <c r="C18205" s="24">
        <v>4330085</v>
      </c>
      <c r="I18205" s="23"/>
      <c r="J18205" s="23"/>
      <c r="P18205" s="23"/>
      <c r="Q18205" s="23"/>
    </row>
    <row r="18206" spans="2:17" ht="12.5" x14ac:dyDescent="0.25">
      <c r="B18206" s="24">
        <v>2833</v>
      </c>
      <c r="C18206" s="24">
        <v>4104030</v>
      </c>
      <c r="I18206" s="23"/>
      <c r="J18206" s="23"/>
      <c r="P18206" s="23"/>
      <c r="Q18206" s="23"/>
    </row>
    <row r="18207" spans="2:17" ht="12.5" x14ac:dyDescent="0.25">
      <c r="B18207" s="24">
        <v>2833</v>
      </c>
      <c r="C18207" s="24">
        <v>4436383</v>
      </c>
      <c r="I18207" s="23"/>
      <c r="J18207" s="23"/>
      <c r="P18207" s="23"/>
      <c r="Q18207" s="23"/>
    </row>
    <row r="18208" spans="2:17" ht="12.5" x14ac:dyDescent="0.25">
      <c r="B18208" s="24">
        <v>2833</v>
      </c>
      <c r="C18208" s="24">
        <v>3811797</v>
      </c>
      <c r="I18208" s="23"/>
      <c r="J18208" s="23"/>
      <c r="P18208" s="23"/>
      <c r="Q18208" s="23"/>
    </row>
    <row r="18209" spans="2:17" ht="12.5" x14ac:dyDescent="0.25">
      <c r="B18209" s="24">
        <v>2833</v>
      </c>
      <c r="C18209" s="24">
        <v>3435319</v>
      </c>
      <c r="I18209" s="23"/>
      <c r="J18209" s="23"/>
      <c r="P18209" s="23"/>
      <c r="Q18209" s="23"/>
    </row>
    <row r="18210" spans="2:17" ht="12.5" x14ac:dyDescent="0.25">
      <c r="B18210" s="24">
        <v>2833</v>
      </c>
      <c r="C18210" s="24">
        <v>3773718</v>
      </c>
      <c r="I18210" s="23"/>
      <c r="J18210" s="23"/>
      <c r="P18210" s="23"/>
      <c r="Q18210" s="23"/>
    </row>
    <row r="18211" spans="2:17" ht="12.5" x14ac:dyDescent="0.25">
      <c r="B18211" s="24">
        <v>2833</v>
      </c>
      <c r="C18211" s="24">
        <v>4082117</v>
      </c>
      <c r="I18211" s="23"/>
      <c r="J18211" s="23"/>
      <c r="P18211" s="23"/>
      <c r="Q18211" s="23"/>
    </row>
    <row r="18212" spans="2:17" ht="12.5" x14ac:dyDescent="0.25">
      <c r="B18212" s="24">
        <v>2833</v>
      </c>
      <c r="C18212" s="24">
        <v>4554214</v>
      </c>
      <c r="I18212" s="23"/>
      <c r="J18212" s="23"/>
      <c r="P18212" s="23"/>
      <c r="Q18212" s="23"/>
    </row>
    <row r="18213" spans="2:17" ht="12.5" x14ac:dyDescent="0.25">
      <c r="B18213" s="24">
        <v>2833</v>
      </c>
      <c r="C18213" s="24">
        <v>3956402</v>
      </c>
      <c r="I18213" s="23"/>
      <c r="J18213" s="23"/>
      <c r="P18213" s="23"/>
      <c r="Q18213" s="23"/>
    </row>
    <row r="18214" spans="2:17" ht="12.5" x14ac:dyDescent="0.25">
      <c r="B18214" s="24">
        <v>2833</v>
      </c>
      <c r="C18214" s="24">
        <v>3603277</v>
      </c>
      <c r="I18214" s="23"/>
      <c r="J18214" s="23"/>
      <c r="P18214" s="23"/>
      <c r="Q18214" s="23"/>
    </row>
    <row r="18215" spans="2:17" ht="12.5" x14ac:dyDescent="0.25">
      <c r="B18215" s="24">
        <v>2833</v>
      </c>
      <c r="C18215" s="24">
        <v>3630698</v>
      </c>
      <c r="I18215" s="23"/>
      <c r="J18215" s="23"/>
      <c r="P18215" s="23"/>
      <c r="Q18215" s="23"/>
    </row>
    <row r="18216" spans="2:17" ht="12.5" x14ac:dyDescent="0.25">
      <c r="B18216" s="24">
        <v>2833</v>
      </c>
      <c r="C18216" s="24">
        <v>3172106</v>
      </c>
      <c r="I18216" s="23"/>
      <c r="J18216" s="23"/>
      <c r="P18216" s="23"/>
      <c r="Q18216" s="23"/>
    </row>
    <row r="18217" spans="2:17" ht="12.5" x14ac:dyDescent="0.25">
      <c r="B18217" s="24">
        <v>2833</v>
      </c>
      <c r="C18217" s="24">
        <v>3961604</v>
      </c>
      <c r="I18217" s="23"/>
      <c r="J18217" s="23"/>
      <c r="P18217" s="23"/>
      <c r="Q18217" s="23"/>
    </row>
    <row r="18218" spans="2:17" ht="12.5" x14ac:dyDescent="0.25">
      <c r="B18218" s="24">
        <v>2833</v>
      </c>
      <c r="C18218" s="24">
        <v>4142424</v>
      </c>
      <c r="I18218" s="23"/>
      <c r="J18218" s="23"/>
      <c r="P18218" s="23"/>
      <c r="Q18218" s="23"/>
    </row>
    <row r="18219" spans="2:17" ht="12.5" x14ac:dyDescent="0.25">
      <c r="B18219" s="24">
        <v>2833</v>
      </c>
      <c r="C18219" s="24">
        <v>4017278</v>
      </c>
      <c r="I18219" s="23"/>
      <c r="J18219" s="23"/>
      <c r="P18219" s="23"/>
      <c r="Q18219" s="23"/>
    </row>
    <row r="18220" spans="2:17" ht="12.5" x14ac:dyDescent="0.25">
      <c r="B18220" s="24">
        <v>2833</v>
      </c>
      <c r="C18220" s="24">
        <v>4928159</v>
      </c>
      <c r="I18220" s="23"/>
      <c r="J18220" s="23"/>
      <c r="P18220" s="23"/>
      <c r="Q18220" s="23"/>
    </row>
    <row r="18221" spans="2:17" ht="12.5" x14ac:dyDescent="0.25">
      <c r="B18221" s="24">
        <v>2833</v>
      </c>
      <c r="C18221" s="24">
        <v>3952290</v>
      </c>
      <c r="I18221" s="23"/>
      <c r="J18221" s="23"/>
      <c r="P18221" s="23"/>
      <c r="Q18221" s="23"/>
    </row>
    <row r="18222" spans="2:17" ht="12.5" x14ac:dyDescent="0.25">
      <c r="B18222" s="24">
        <v>2833</v>
      </c>
      <c r="C18222" s="24">
        <v>3501297</v>
      </c>
      <c r="I18222" s="23"/>
      <c r="J18222" s="23"/>
      <c r="P18222" s="23"/>
      <c r="Q18222" s="23"/>
    </row>
    <row r="18223" spans="2:17" ht="12.5" x14ac:dyDescent="0.25">
      <c r="B18223" s="24">
        <v>2833</v>
      </c>
      <c r="C18223" s="24">
        <v>4027445</v>
      </c>
      <c r="I18223" s="23"/>
      <c r="J18223" s="23"/>
      <c r="P18223" s="23"/>
      <c r="Q18223" s="23"/>
    </row>
    <row r="18224" spans="2:17" ht="12.5" x14ac:dyDescent="0.25">
      <c r="B18224" s="24">
        <v>2833</v>
      </c>
      <c r="C18224" s="24">
        <v>3970103</v>
      </c>
      <c r="I18224" s="23"/>
      <c r="J18224" s="23"/>
      <c r="P18224" s="23"/>
      <c r="Q18224" s="23"/>
    </row>
    <row r="18225" spans="2:17" ht="12.5" x14ac:dyDescent="0.25">
      <c r="B18225" s="24">
        <v>2833</v>
      </c>
      <c r="C18225" s="24">
        <v>3937875</v>
      </c>
      <c r="I18225" s="23"/>
      <c r="J18225" s="23"/>
      <c r="P18225" s="23"/>
      <c r="Q18225" s="23"/>
    </row>
    <row r="18226" spans="2:17" ht="12.5" x14ac:dyDescent="0.25">
      <c r="B18226" s="24">
        <v>2833</v>
      </c>
      <c r="C18226" s="24">
        <v>4027012</v>
      </c>
      <c r="I18226" s="23"/>
      <c r="J18226" s="23"/>
      <c r="P18226" s="23"/>
      <c r="Q18226" s="23"/>
    </row>
    <row r="18227" spans="2:17" ht="12.5" x14ac:dyDescent="0.25">
      <c r="B18227" s="24">
        <v>2833</v>
      </c>
      <c r="C18227" s="24">
        <v>4578966</v>
      </c>
      <c r="I18227" s="23"/>
      <c r="J18227" s="23"/>
      <c r="P18227" s="23"/>
      <c r="Q18227" s="23"/>
    </row>
    <row r="18228" spans="2:17" ht="12.5" x14ac:dyDescent="0.25">
      <c r="B18228" s="24">
        <v>2833</v>
      </c>
      <c r="C18228" s="24">
        <v>5120999</v>
      </c>
      <c r="I18228" s="23"/>
      <c r="J18228" s="23"/>
      <c r="P18228" s="23"/>
      <c r="Q18228" s="23"/>
    </row>
    <row r="18229" spans="2:17" ht="12.5" x14ac:dyDescent="0.25">
      <c r="B18229" s="24">
        <v>2833</v>
      </c>
      <c r="C18229" s="24">
        <v>4629301</v>
      </c>
      <c r="I18229" s="23"/>
      <c r="J18229" s="23"/>
      <c r="P18229" s="23"/>
      <c r="Q18229" s="23"/>
    </row>
    <row r="18230" spans="2:17" ht="12.5" x14ac:dyDescent="0.25">
      <c r="B18230" s="24">
        <v>2833</v>
      </c>
      <c r="C18230" s="24">
        <v>3960376</v>
      </c>
      <c r="I18230" s="23"/>
      <c r="J18230" s="23"/>
      <c r="P18230" s="23"/>
      <c r="Q18230" s="23"/>
    </row>
    <row r="18231" spans="2:17" ht="12.5" x14ac:dyDescent="0.25">
      <c r="B18231" s="24">
        <v>2833</v>
      </c>
      <c r="C18231" s="24">
        <v>3931880</v>
      </c>
      <c r="I18231" s="23"/>
      <c r="J18231" s="23"/>
      <c r="P18231" s="23"/>
      <c r="Q18231" s="23"/>
    </row>
    <row r="18232" spans="2:17" ht="12.5" x14ac:dyDescent="0.25">
      <c r="B18232" s="24">
        <v>2833</v>
      </c>
      <c r="C18232" s="24">
        <v>4769072</v>
      </c>
      <c r="I18232" s="23"/>
      <c r="J18232" s="23"/>
      <c r="P18232" s="23"/>
      <c r="Q18232" s="23"/>
    </row>
    <row r="18233" spans="2:17" ht="12.5" x14ac:dyDescent="0.25">
      <c r="B18233" s="24">
        <v>2833</v>
      </c>
      <c r="C18233" s="24">
        <v>3943232</v>
      </c>
      <c r="I18233" s="23"/>
      <c r="J18233" s="23"/>
      <c r="P18233" s="23"/>
      <c r="Q18233" s="23"/>
    </row>
    <row r="18234" spans="2:17" ht="12.5" x14ac:dyDescent="0.25">
      <c r="B18234" s="24">
        <v>2833</v>
      </c>
      <c r="C18234" s="24">
        <v>2210198</v>
      </c>
      <c r="I18234" s="23"/>
      <c r="J18234" s="23"/>
      <c r="P18234" s="23"/>
      <c r="Q18234" s="23"/>
    </row>
    <row r="18235" spans="2:17" ht="12.5" x14ac:dyDescent="0.25">
      <c r="B18235" s="24">
        <v>2833</v>
      </c>
      <c r="C18235" s="24">
        <v>4777780</v>
      </c>
      <c r="I18235" s="23"/>
      <c r="J18235" s="23"/>
      <c r="P18235" s="23"/>
      <c r="Q18235" s="23"/>
    </row>
    <row r="18236" spans="2:17" ht="12.5" x14ac:dyDescent="0.25">
      <c r="B18236" s="24">
        <v>2833</v>
      </c>
      <c r="C18236" s="24">
        <v>4082033</v>
      </c>
      <c r="I18236" s="23"/>
      <c r="J18236" s="23"/>
      <c r="P18236" s="23"/>
      <c r="Q18236" s="23"/>
    </row>
    <row r="18237" spans="2:17" ht="12.5" x14ac:dyDescent="0.25">
      <c r="B18237" s="24">
        <v>2833</v>
      </c>
      <c r="C18237" s="24">
        <v>4056214</v>
      </c>
      <c r="I18237" s="23"/>
      <c r="J18237" s="23"/>
      <c r="P18237" s="23"/>
      <c r="Q18237" s="23"/>
    </row>
    <row r="18238" spans="2:17" ht="12.5" x14ac:dyDescent="0.25">
      <c r="B18238" s="24">
        <v>2833</v>
      </c>
      <c r="C18238" s="24">
        <v>3869273</v>
      </c>
      <c r="I18238" s="23"/>
      <c r="J18238" s="23"/>
      <c r="P18238" s="23"/>
      <c r="Q18238" s="23"/>
    </row>
    <row r="18239" spans="2:17" ht="12.5" x14ac:dyDescent="0.25">
      <c r="B18239" s="24">
        <v>2833</v>
      </c>
      <c r="C18239" s="24">
        <v>3895337</v>
      </c>
      <c r="I18239" s="23"/>
      <c r="J18239" s="23"/>
      <c r="P18239" s="23"/>
      <c r="Q18239" s="23"/>
    </row>
    <row r="18240" spans="2:17" ht="12.5" x14ac:dyDescent="0.25">
      <c r="B18240" s="24">
        <v>2833</v>
      </c>
      <c r="C18240" s="24">
        <v>3550122</v>
      </c>
      <c r="I18240" s="23"/>
      <c r="J18240" s="23"/>
      <c r="P18240" s="23"/>
      <c r="Q18240" s="23"/>
    </row>
    <row r="18241" spans="2:17" ht="12.5" x14ac:dyDescent="0.25">
      <c r="B18241" s="24">
        <v>2833</v>
      </c>
      <c r="C18241" s="24">
        <v>4411874</v>
      </c>
      <c r="I18241" s="23"/>
      <c r="J18241" s="23"/>
      <c r="P18241" s="23"/>
      <c r="Q18241" s="23"/>
    </row>
    <row r="18242" spans="2:17" ht="12.5" x14ac:dyDescent="0.25">
      <c r="B18242" s="24">
        <v>2833</v>
      </c>
      <c r="C18242" s="24">
        <v>4636755</v>
      </c>
      <c r="I18242" s="23"/>
      <c r="J18242" s="23"/>
      <c r="P18242" s="23"/>
      <c r="Q18242" s="23"/>
    </row>
    <row r="18243" spans="2:17" ht="12.5" x14ac:dyDescent="0.25">
      <c r="B18243" s="24">
        <v>2833</v>
      </c>
      <c r="C18243" s="24">
        <v>4027213</v>
      </c>
      <c r="I18243" s="23"/>
      <c r="J18243" s="23"/>
      <c r="P18243" s="23"/>
      <c r="Q18243" s="23"/>
    </row>
    <row r="18244" spans="2:17" ht="12.5" x14ac:dyDescent="0.25">
      <c r="B18244" s="24">
        <v>2833</v>
      </c>
      <c r="C18244" s="24">
        <v>4108345</v>
      </c>
      <c r="I18244" s="23"/>
      <c r="J18244" s="23"/>
      <c r="P18244" s="23"/>
      <c r="Q18244" s="23"/>
    </row>
    <row r="18245" spans="2:17" ht="12.5" x14ac:dyDescent="0.25">
      <c r="B18245" s="24">
        <v>2833</v>
      </c>
      <c r="C18245" s="24">
        <v>4586293</v>
      </c>
      <c r="I18245" s="23"/>
      <c r="J18245" s="23"/>
      <c r="P18245" s="23"/>
      <c r="Q18245" s="23"/>
    </row>
    <row r="18246" spans="2:17" ht="12.5" x14ac:dyDescent="0.25">
      <c r="B18246" s="24">
        <v>2833</v>
      </c>
      <c r="C18246" s="24">
        <v>3870821</v>
      </c>
      <c r="I18246" s="23"/>
      <c r="J18246" s="23"/>
      <c r="P18246" s="23"/>
      <c r="Q18246" s="23"/>
    </row>
    <row r="18247" spans="2:17" ht="12.5" x14ac:dyDescent="0.25">
      <c r="B18247" s="24">
        <v>2833</v>
      </c>
      <c r="C18247" s="24">
        <v>3796853</v>
      </c>
      <c r="I18247" s="23"/>
      <c r="J18247" s="23"/>
      <c r="P18247" s="23"/>
      <c r="Q18247" s="23"/>
    </row>
    <row r="18248" spans="2:17" ht="12.5" x14ac:dyDescent="0.25">
      <c r="B18248" s="24">
        <v>2833</v>
      </c>
      <c r="C18248" s="24">
        <v>3856604</v>
      </c>
      <c r="I18248" s="23"/>
      <c r="J18248" s="23"/>
      <c r="P18248" s="23"/>
      <c r="Q18248" s="23"/>
    </row>
    <row r="18249" spans="2:17" ht="12.5" x14ac:dyDescent="0.25">
      <c r="B18249" s="24">
        <v>2833</v>
      </c>
      <c r="C18249" s="24">
        <v>4669140</v>
      </c>
      <c r="I18249" s="23"/>
      <c r="J18249" s="23"/>
      <c r="P18249" s="23"/>
      <c r="Q18249" s="23"/>
    </row>
    <row r="18250" spans="2:17" ht="12.5" x14ac:dyDescent="0.25">
      <c r="B18250" s="24">
        <v>2833</v>
      </c>
      <c r="C18250" s="24">
        <v>3639221</v>
      </c>
      <c r="I18250" s="23"/>
      <c r="J18250" s="23"/>
      <c r="P18250" s="23"/>
      <c r="Q18250" s="23"/>
    </row>
    <row r="18251" spans="2:17" ht="12.5" x14ac:dyDescent="0.25">
      <c r="B18251" s="24">
        <v>2833</v>
      </c>
      <c r="C18251" s="24">
        <v>4663255</v>
      </c>
      <c r="I18251" s="23"/>
      <c r="J18251" s="23"/>
      <c r="P18251" s="23"/>
      <c r="Q18251" s="23"/>
    </row>
    <row r="18252" spans="2:17" ht="12.5" x14ac:dyDescent="0.25">
      <c r="B18252" s="24">
        <v>2833</v>
      </c>
      <c r="C18252" s="24">
        <v>3589835</v>
      </c>
      <c r="I18252" s="23"/>
      <c r="J18252" s="23"/>
      <c r="P18252" s="23"/>
      <c r="Q18252" s="23"/>
    </row>
    <row r="18253" spans="2:17" ht="12.5" x14ac:dyDescent="0.25">
      <c r="B18253" s="24">
        <v>2833</v>
      </c>
      <c r="C18253" s="24">
        <v>4020921</v>
      </c>
      <c r="I18253" s="23"/>
      <c r="J18253" s="23"/>
      <c r="P18253" s="23"/>
      <c r="Q18253" s="23"/>
    </row>
    <row r="18254" spans="2:17" ht="12.5" x14ac:dyDescent="0.25">
      <c r="B18254" s="24">
        <v>2833</v>
      </c>
      <c r="C18254" s="24">
        <v>3605284</v>
      </c>
      <c r="I18254" s="23"/>
      <c r="J18254" s="23"/>
      <c r="P18254" s="23"/>
      <c r="Q18254" s="23"/>
    </row>
    <row r="18255" spans="2:17" ht="12.5" x14ac:dyDescent="0.25">
      <c r="B18255" s="24">
        <v>2833</v>
      </c>
      <c r="C18255" s="24">
        <v>7150159</v>
      </c>
      <c r="I18255" s="23"/>
      <c r="J18255" s="23"/>
      <c r="P18255" s="23"/>
      <c r="Q18255" s="23"/>
    </row>
    <row r="18256" spans="2:17" ht="12.5" x14ac:dyDescent="0.25">
      <c r="B18256" s="24">
        <v>2833</v>
      </c>
      <c r="C18256" s="24">
        <v>4082067</v>
      </c>
      <c r="I18256" s="23"/>
      <c r="J18256" s="23"/>
      <c r="P18256" s="23"/>
      <c r="Q18256" s="23"/>
    </row>
    <row r="18257" spans="2:17" ht="12.5" x14ac:dyDescent="0.25">
      <c r="B18257" s="24">
        <v>2833</v>
      </c>
      <c r="C18257" s="24">
        <v>4754196</v>
      </c>
      <c r="I18257" s="23"/>
      <c r="J18257" s="23"/>
      <c r="P18257" s="23"/>
      <c r="Q18257" s="23"/>
    </row>
    <row r="18258" spans="2:17" ht="12.5" x14ac:dyDescent="0.25">
      <c r="B18258" s="24">
        <v>2833</v>
      </c>
      <c r="C18258" s="24">
        <v>4097178</v>
      </c>
      <c r="I18258" s="23"/>
      <c r="J18258" s="23"/>
      <c r="P18258" s="23"/>
      <c r="Q18258" s="23"/>
    </row>
    <row r="18259" spans="2:17" ht="12.5" x14ac:dyDescent="0.25">
      <c r="B18259" s="24">
        <v>2833</v>
      </c>
      <c r="C18259" s="24">
        <v>3904693</v>
      </c>
      <c r="I18259" s="23"/>
      <c r="J18259" s="23"/>
      <c r="P18259" s="23"/>
      <c r="Q18259" s="23"/>
    </row>
    <row r="18260" spans="2:17" ht="12.5" x14ac:dyDescent="0.25">
      <c r="B18260" s="24">
        <v>2833</v>
      </c>
      <c r="C18260" s="24">
        <v>3615950</v>
      </c>
      <c r="I18260" s="23"/>
      <c r="J18260" s="23"/>
      <c r="P18260" s="23"/>
      <c r="Q18260" s="23"/>
    </row>
    <row r="18261" spans="2:17" ht="12.5" x14ac:dyDescent="0.25">
      <c r="B18261" s="24">
        <v>2833</v>
      </c>
      <c r="C18261" s="24">
        <v>4188449</v>
      </c>
      <c r="I18261" s="23"/>
      <c r="J18261" s="23"/>
      <c r="P18261" s="23"/>
      <c r="Q18261" s="23"/>
    </row>
    <row r="18262" spans="2:17" ht="12.5" x14ac:dyDescent="0.25">
      <c r="B18262" s="24">
        <v>2833</v>
      </c>
      <c r="C18262" s="24">
        <v>4133890</v>
      </c>
      <c r="I18262" s="23"/>
      <c r="J18262" s="23"/>
      <c r="P18262" s="23"/>
      <c r="Q18262" s="23"/>
    </row>
    <row r="18263" spans="2:17" ht="12.5" x14ac:dyDescent="0.25">
      <c r="B18263" s="24">
        <v>2833</v>
      </c>
      <c r="C18263" s="24">
        <v>2726897</v>
      </c>
      <c r="I18263" s="23"/>
      <c r="J18263" s="23"/>
      <c r="P18263" s="23"/>
      <c r="Q18263" s="23"/>
    </row>
    <row r="18264" spans="2:17" ht="12.5" x14ac:dyDescent="0.25">
      <c r="B18264" s="24">
        <v>2833</v>
      </c>
      <c r="C18264" s="24">
        <v>3275170</v>
      </c>
      <c r="I18264" s="23"/>
      <c r="J18264" s="23"/>
      <c r="P18264" s="23"/>
      <c r="Q18264" s="23"/>
    </row>
    <row r="18265" spans="2:17" ht="12.5" x14ac:dyDescent="0.25">
      <c r="B18265" s="24">
        <v>2833</v>
      </c>
      <c r="C18265" s="24">
        <v>4443581</v>
      </c>
      <c r="I18265" s="23"/>
      <c r="J18265" s="23"/>
      <c r="P18265" s="23"/>
      <c r="Q18265" s="23"/>
    </row>
    <row r="18266" spans="2:17" ht="12.5" x14ac:dyDescent="0.25">
      <c r="B18266" s="24">
        <v>2833</v>
      </c>
      <c r="C18266" s="24">
        <v>5904448</v>
      </c>
      <c r="I18266" s="23"/>
      <c r="J18266" s="23"/>
      <c r="P18266" s="23"/>
      <c r="Q18266" s="23"/>
    </row>
    <row r="18267" spans="2:17" ht="12.5" x14ac:dyDescent="0.25">
      <c r="B18267" s="24">
        <v>2833</v>
      </c>
      <c r="C18267" s="24">
        <v>3459195</v>
      </c>
      <c r="I18267" s="23"/>
      <c r="J18267" s="23"/>
      <c r="P18267" s="23"/>
      <c r="Q18267" s="23"/>
    </row>
    <row r="18268" spans="2:17" ht="12.5" x14ac:dyDescent="0.25">
      <c r="B18268" s="24">
        <v>2833</v>
      </c>
      <c r="C18268" s="24">
        <v>3299609</v>
      </c>
      <c r="I18268" s="23"/>
      <c r="J18268" s="23"/>
      <c r="P18268" s="23"/>
      <c r="Q18268" s="23"/>
    </row>
    <row r="18269" spans="2:17" ht="12.5" x14ac:dyDescent="0.25">
      <c r="B18269" s="24">
        <v>2833</v>
      </c>
      <c r="C18269" s="24">
        <v>4465549</v>
      </c>
      <c r="I18269" s="23"/>
      <c r="J18269" s="23"/>
      <c r="P18269" s="23"/>
      <c r="Q18269" s="23"/>
    </row>
    <row r="18270" spans="2:17" ht="12.5" x14ac:dyDescent="0.25">
      <c r="B18270" s="24">
        <v>2833</v>
      </c>
      <c r="C18270" s="24">
        <v>4203336</v>
      </c>
      <c r="I18270" s="23"/>
      <c r="J18270" s="23"/>
      <c r="P18270" s="23"/>
      <c r="Q18270" s="23"/>
    </row>
    <row r="18271" spans="2:17" ht="12.5" x14ac:dyDescent="0.25">
      <c r="B18271" s="24">
        <v>2833</v>
      </c>
      <c r="C18271" s="24">
        <v>3991132</v>
      </c>
      <c r="I18271" s="23"/>
      <c r="J18271" s="23"/>
      <c r="P18271" s="23"/>
      <c r="Q18271" s="23"/>
    </row>
    <row r="18272" spans="2:17" ht="12.5" x14ac:dyDescent="0.25">
      <c r="B18272" s="24">
        <v>2833</v>
      </c>
      <c r="C18272" s="24">
        <v>4462536</v>
      </c>
      <c r="I18272" s="23"/>
      <c r="J18272" s="23"/>
      <c r="P18272" s="23"/>
      <c r="Q18272" s="23"/>
    </row>
    <row r="18273" spans="2:17" ht="12.5" x14ac:dyDescent="0.25">
      <c r="B18273" s="24">
        <v>2833</v>
      </c>
      <c r="C18273" s="24">
        <v>4060901</v>
      </c>
      <c r="I18273" s="23"/>
      <c r="J18273" s="23"/>
      <c r="P18273" s="23"/>
      <c r="Q18273" s="23"/>
    </row>
    <row r="18274" spans="2:17" ht="12.5" x14ac:dyDescent="0.25">
      <c r="B18274" s="24">
        <v>2833</v>
      </c>
      <c r="C18274" s="24">
        <v>4061611</v>
      </c>
      <c r="I18274" s="23"/>
      <c r="J18274" s="23"/>
      <c r="P18274" s="23"/>
      <c r="Q18274" s="23"/>
    </row>
    <row r="18275" spans="2:17" ht="12.5" x14ac:dyDescent="0.25">
      <c r="B18275" s="24">
        <v>2833</v>
      </c>
      <c r="C18275" s="24">
        <v>5327132</v>
      </c>
      <c r="I18275" s="23"/>
      <c r="J18275" s="23"/>
      <c r="P18275" s="23"/>
      <c r="Q18275" s="23"/>
    </row>
    <row r="18276" spans="2:17" ht="12.5" x14ac:dyDescent="0.25">
      <c r="B18276" s="24">
        <v>2833</v>
      </c>
      <c r="C18276" s="24">
        <v>3663399</v>
      </c>
      <c r="I18276" s="23"/>
      <c r="J18276" s="23"/>
      <c r="P18276" s="23"/>
      <c r="Q18276" s="23"/>
    </row>
    <row r="18277" spans="2:17" ht="12.5" x14ac:dyDescent="0.25">
      <c r="B18277" s="24">
        <v>2833</v>
      </c>
      <c r="C18277" s="24">
        <v>3701807</v>
      </c>
      <c r="I18277" s="23"/>
      <c r="J18277" s="23"/>
      <c r="P18277" s="23"/>
      <c r="Q18277" s="23"/>
    </row>
    <row r="18278" spans="2:17" ht="12.5" x14ac:dyDescent="0.25">
      <c r="B18278" s="24">
        <v>2833</v>
      </c>
      <c r="C18278" s="24">
        <v>5416945</v>
      </c>
      <c r="I18278" s="23"/>
      <c r="J18278" s="23"/>
      <c r="P18278" s="23"/>
      <c r="Q18278" s="23"/>
    </row>
    <row r="18279" spans="2:17" ht="12.5" x14ac:dyDescent="0.25">
      <c r="B18279" s="24">
        <v>2833</v>
      </c>
      <c r="C18279" s="24">
        <v>4305068</v>
      </c>
      <c r="I18279" s="23"/>
      <c r="J18279" s="23"/>
      <c r="P18279" s="23"/>
      <c r="Q18279" s="23"/>
    </row>
    <row r="18280" spans="2:17" ht="12.5" x14ac:dyDescent="0.25">
      <c r="B18280" s="24">
        <v>2833</v>
      </c>
      <c r="C18280" s="24">
        <v>4255924</v>
      </c>
      <c r="I18280" s="23"/>
      <c r="J18280" s="23"/>
      <c r="P18280" s="23"/>
      <c r="Q18280" s="23"/>
    </row>
    <row r="18281" spans="2:17" ht="12.5" x14ac:dyDescent="0.25">
      <c r="B18281" s="24">
        <v>2833</v>
      </c>
      <c r="C18281" s="24">
        <v>4257580</v>
      </c>
      <c r="I18281" s="23"/>
      <c r="J18281" s="23"/>
      <c r="P18281" s="23"/>
      <c r="Q18281" s="23"/>
    </row>
    <row r="18282" spans="2:17" ht="12.5" x14ac:dyDescent="0.25">
      <c r="B18282" s="24">
        <v>2833</v>
      </c>
      <c r="C18282" s="24">
        <v>5128657</v>
      </c>
      <c r="I18282" s="23"/>
      <c r="J18282" s="23"/>
      <c r="P18282" s="23"/>
      <c r="Q18282" s="23"/>
    </row>
    <row r="18283" spans="2:17" ht="12.5" x14ac:dyDescent="0.25">
      <c r="B18283" s="24">
        <v>2833</v>
      </c>
      <c r="C18283" s="24">
        <v>4512536</v>
      </c>
      <c r="I18283" s="23"/>
      <c r="J18283" s="23"/>
      <c r="P18283" s="23"/>
      <c r="Q18283" s="23"/>
    </row>
    <row r="18284" spans="2:17" ht="12.5" x14ac:dyDescent="0.25">
      <c r="B18284" s="24">
        <v>2833</v>
      </c>
      <c r="C18284" s="24">
        <v>3434586</v>
      </c>
      <c r="I18284" s="23"/>
      <c r="J18284" s="23"/>
      <c r="P18284" s="23"/>
      <c r="Q18284" s="23"/>
    </row>
    <row r="18285" spans="2:17" ht="12.5" x14ac:dyDescent="0.25">
      <c r="B18285" s="24">
        <v>2833</v>
      </c>
      <c r="C18285" s="24">
        <v>3463263</v>
      </c>
      <c r="I18285" s="23"/>
      <c r="J18285" s="23"/>
      <c r="P18285" s="23"/>
      <c r="Q18285" s="23"/>
    </row>
    <row r="18286" spans="2:17" ht="12.5" x14ac:dyDescent="0.25">
      <c r="B18286" s="24">
        <v>2833</v>
      </c>
      <c r="C18286" s="24">
        <v>4873197</v>
      </c>
      <c r="I18286" s="23"/>
      <c r="J18286" s="23"/>
      <c r="P18286" s="23"/>
      <c r="Q18286" s="23"/>
    </row>
    <row r="18287" spans="2:17" ht="12.5" x14ac:dyDescent="0.25">
      <c r="B18287" s="24">
        <v>2833</v>
      </c>
      <c r="C18287" s="24">
        <v>3763225</v>
      </c>
      <c r="I18287" s="23"/>
      <c r="J18287" s="23"/>
      <c r="P18287" s="23"/>
      <c r="Q18287" s="23"/>
    </row>
    <row r="18288" spans="2:17" ht="12.5" x14ac:dyDescent="0.25">
      <c r="B18288" s="24">
        <v>2833</v>
      </c>
      <c r="C18288" s="24">
        <v>3917191</v>
      </c>
      <c r="I18288" s="23"/>
      <c r="J18288" s="23"/>
      <c r="P18288" s="23"/>
      <c r="Q18288" s="23"/>
    </row>
    <row r="18289" spans="2:17" ht="12.5" x14ac:dyDescent="0.25">
      <c r="B18289" s="24">
        <v>2833</v>
      </c>
      <c r="C18289" s="24">
        <v>3833189</v>
      </c>
      <c r="I18289" s="23"/>
      <c r="J18289" s="23"/>
      <c r="P18289" s="23"/>
      <c r="Q18289" s="23"/>
    </row>
    <row r="18290" spans="2:17" ht="12.5" x14ac:dyDescent="0.25">
      <c r="B18290" s="24">
        <v>2833</v>
      </c>
      <c r="C18290" s="24">
        <v>4013875</v>
      </c>
      <c r="I18290" s="23"/>
      <c r="J18290" s="23"/>
      <c r="P18290" s="23"/>
      <c r="Q18290" s="23"/>
    </row>
    <row r="18291" spans="2:17" ht="12.5" x14ac:dyDescent="0.25">
      <c r="B18291" s="24">
        <v>2833</v>
      </c>
      <c r="C18291" s="24">
        <v>8708759</v>
      </c>
      <c r="I18291" s="23"/>
      <c r="J18291" s="23"/>
      <c r="P18291" s="23"/>
      <c r="Q18291" s="23"/>
    </row>
    <row r="18292" spans="2:17" ht="12.5" x14ac:dyDescent="0.25">
      <c r="B18292" s="24">
        <v>2833</v>
      </c>
      <c r="C18292" s="24">
        <v>4888625</v>
      </c>
      <c r="I18292" s="23"/>
      <c r="J18292" s="23"/>
      <c r="P18292" s="23"/>
      <c r="Q18292" s="23"/>
    </row>
    <row r="18293" spans="2:17" ht="12.5" x14ac:dyDescent="0.25">
      <c r="B18293" s="24">
        <v>2833</v>
      </c>
      <c r="C18293" s="24">
        <v>4690772</v>
      </c>
      <c r="I18293" s="23"/>
      <c r="J18293" s="23"/>
      <c r="P18293" s="23"/>
      <c r="Q18293" s="23"/>
    </row>
    <row r="18294" spans="2:17" ht="12.5" x14ac:dyDescent="0.25">
      <c r="B18294" s="24">
        <v>2833</v>
      </c>
      <c r="C18294" s="24">
        <v>3909706</v>
      </c>
      <c r="I18294" s="23"/>
      <c r="J18294" s="23"/>
      <c r="P18294" s="23"/>
      <c r="Q18294" s="23"/>
    </row>
    <row r="18295" spans="2:17" ht="12.5" x14ac:dyDescent="0.25">
      <c r="B18295" s="24">
        <v>2833</v>
      </c>
      <c r="C18295" s="24">
        <v>3969460</v>
      </c>
      <c r="I18295" s="23"/>
      <c r="J18295" s="23"/>
      <c r="P18295" s="23"/>
      <c r="Q18295" s="23"/>
    </row>
    <row r="18296" spans="2:17" ht="12.5" x14ac:dyDescent="0.25">
      <c r="B18296" s="24">
        <v>2833</v>
      </c>
      <c r="C18296" s="24">
        <v>3549052</v>
      </c>
      <c r="I18296" s="23"/>
      <c r="J18296" s="23"/>
      <c r="P18296" s="23"/>
      <c r="Q18296" s="23"/>
    </row>
    <row r="18297" spans="2:17" ht="12.5" x14ac:dyDescent="0.25">
      <c r="B18297" s="24">
        <v>2833</v>
      </c>
      <c r="C18297" s="24">
        <v>4598553</v>
      </c>
      <c r="I18297" s="23"/>
      <c r="J18297" s="23"/>
      <c r="P18297" s="23"/>
      <c r="Q18297" s="23"/>
    </row>
    <row r="18298" spans="2:17" ht="12.5" x14ac:dyDescent="0.25">
      <c r="B18298" s="24">
        <v>2833</v>
      </c>
      <c r="C18298" s="24">
        <v>3937324</v>
      </c>
      <c r="I18298" s="23"/>
      <c r="J18298" s="23"/>
      <c r="P18298" s="23"/>
      <c r="Q18298" s="23"/>
    </row>
    <row r="18299" spans="2:17" ht="12.5" x14ac:dyDescent="0.25">
      <c r="B18299" s="24">
        <v>2833</v>
      </c>
      <c r="C18299" s="24">
        <v>4541501</v>
      </c>
      <c r="I18299" s="23"/>
      <c r="J18299" s="23"/>
      <c r="P18299" s="23"/>
      <c r="Q18299" s="23"/>
    </row>
    <row r="18300" spans="2:17" ht="12.5" x14ac:dyDescent="0.25">
      <c r="B18300" s="24">
        <v>2833</v>
      </c>
      <c r="C18300" s="24">
        <v>3986527</v>
      </c>
      <c r="I18300" s="23"/>
      <c r="J18300" s="23"/>
      <c r="P18300" s="23"/>
      <c r="Q18300" s="23"/>
    </row>
    <row r="18301" spans="2:17" ht="12.5" x14ac:dyDescent="0.25">
      <c r="B18301" s="24">
        <v>2833</v>
      </c>
      <c r="C18301" s="24">
        <v>4623158</v>
      </c>
      <c r="I18301" s="23"/>
      <c r="J18301" s="23"/>
      <c r="P18301" s="23"/>
      <c r="Q18301" s="23"/>
    </row>
    <row r="18302" spans="2:17" ht="12.5" x14ac:dyDescent="0.25">
      <c r="B18302" s="24">
        <v>2833</v>
      </c>
      <c r="C18302" s="24">
        <v>3568282</v>
      </c>
      <c r="I18302" s="23"/>
      <c r="J18302" s="23"/>
      <c r="P18302" s="23"/>
      <c r="Q18302" s="23"/>
    </row>
    <row r="18303" spans="2:17" ht="12.5" x14ac:dyDescent="0.25">
      <c r="B18303" s="24">
        <v>2833</v>
      </c>
      <c r="C18303" s="24">
        <v>3986160</v>
      </c>
      <c r="I18303" s="23"/>
      <c r="J18303" s="23"/>
      <c r="P18303" s="23"/>
      <c r="Q18303" s="23"/>
    </row>
    <row r="18304" spans="2:17" ht="12.5" x14ac:dyDescent="0.25">
      <c r="B18304" s="24">
        <v>2833</v>
      </c>
      <c r="C18304" s="24">
        <v>3929665</v>
      </c>
      <c r="I18304" s="23"/>
      <c r="J18304" s="23"/>
      <c r="P18304" s="23"/>
      <c r="Q18304" s="23"/>
    </row>
    <row r="18305" spans="2:17" ht="12.5" x14ac:dyDescent="0.25">
      <c r="B18305" s="24">
        <v>2833</v>
      </c>
      <c r="C18305" s="24">
        <v>3949517</v>
      </c>
      <c r="I18305" s="23"/>
      <c r="J18305" s="23"/>
      <c r="P18305" s="23"/>
      <c r="Q18305" s="23"/>
    </row>
    <row r="18306" spans="2:17" ht="12.5" x14ac:dyDescent="0.25">
      <c r="B18306" s="24">
        <v>2833</v>
      </c>
      <c r="C18306" s="24">
        <v>3495408</v>
      </c>
      <c r="I18306" s="23"/>
      <c r="J18306" s="23"/>
      <c r="P18306" s="23"/>
      <c r="Q18306" s="23"/>
    </row>
    <row r="18307" spans="2:17" ht="12.5" x14ac:dyDescent="0.25">
      <c r="B18307" s="24">
        <v>2833</v>
      </c>
      <c r="C18307" s="24">
        <v>3779910</v>
      </c>
      <c r="I18307" s="23"/>
      <c r="J18307" s="23"/>
      <c r="P18307" s="23"/>
      <c r="Q18307" s="23"/>
    </row>
    <row r="18308" spans="2:17" ht="12.5" x14ac:dyDescent="0.25">
      <c r="B18308" s="24">
        <v>2833</v>
      </c>
      <c r="C18308" s="24">
        <v>4169568</v>
      </c>
      <c r="I18308" s="23"/>
      <c r="J18308" s="23"/>
      <c r="P18308" s="23"/>
      <c r="Q18308" s="23"/>
    </row>
    <row r="18309" spans="2:17" ht="12.5" x14ac:dyDescent="0.25">
      <c r="B18309" s="24">
        <v>2833</v>
      </c>
      <c r="C18309" s="24">
        <v>3992252</v>
      </c>
      <c r="I18309" s="23"/>
      <c r="J18309" s="23"/>
      <c r="P18309" s="23"/>
      <c r="Q18309" s="23"/>
    </row>
    <row r="18310" spans="2:17" ht="12.5" x14ac:dyDescent="0.25">
      <c r="B18310" s="24">
        <v>2833</v>
      </c>
      <c r="C18310" s="24">
        <v>4132886</v>
      </c>
      <c r="I18310" s="23"/>
      <c r="J18310" s="23"/>
      <c r="P18310" s="23"/>
      <c r="Q18310" s="23"/>
    </row>
    <row r="18311" spans="2:17" ht="12.5" x14ac:dyDescent="0.25">
      <c r="B18311" s="24">
        <v>2833</v>
      </c>
      <c r="C18311" s="24">
        <v>3929233</v>
      </c>
      <c r="I18311" s="23"/>
      <c r="J18311" s="23"/>
      <c r="P18311" s="23"/>
      <c r="Q18311" s="23"/>
    </row>
    <row r="18312" spans="2:17" ht="12.5" x14ac:dyDescent="0.25">
      <c r="B18312" s="24">
        <v>2833</v>
      </c>
      <c r="C18312" s="24">
        <v>4374068</v>
      </c>
      <c r="I18312" s="23"/>
      <c r="J18312" s="23"/>
      <c r="P18312" s="23"/>
      <c r="Q18312" s="23"/>
    </row>
    <row r="18313" spans="2:17" ht="12.5" x14ac:dyDescent="0.25">
      <c r="B18313" s="24">
        <v>2833</v>
      </c>
      <c r="C18313" s="24">
        <v>4030221</v>
      </c>
      <c r="I18313" s="23"/>
      <c r="J18313" s="23"/>
      <c r="P18313" s="23"/>
      <c r="Q18313" s="23"/>
    </row>
    <row r="18314" spans="2:17" ht="12.5" x14ac:dyDescent="0.25">
      <c r="B18314" s="24">
        <v>2833</v>
      </c>
      <c r="C18314" s="24">
        <v>4047756</v>
      </c>
      <c r="I18314" s="23"/>
      <c r="J18314" s="23"/>
      <c r="P18314" s="23"/>
      <c r="Q18314" s="23"/>
    </row>
    <row r="18315" spans="2:17" ht="12.5" x14ac:dyDescent="0.25">
      <c r="B18315" s="24">
        <v>2833</v>
      </c>
      <c r="C18315" s="24">
        <v>3835743</v>
      </c>
      <c r="I18315" s="23"/>
      <c r="J18315" s="23"/>
      <c r="P18315" s="23"/>
      <c r="Q18315" s="23"/>
    </row>
    <row r="18316" spans="2:17" ht="12.5" x14ac:dyDescent="0.25">
      <c r="B18316" s="24">
        <v>2833</v>
      </c>
      <c r="C18316" s="24">
        <v>4004624</v>
      </c>
      <c r="I18316" s="23"/>
      <c r="J18316" s="23"/>
      <c r="P18316" s="23"/>
      <c r="Q18316" s="23"/>
    </row>
    <row r="18317" spans="2:17" ht="12.5" x14ac:dyDescent="0.25">
      <c r="B18317" s="24">
        <v>2833</v>
      </c>
      <c r="C18317" s="24">
        <v>3930776</v>
      </c>
      <c r="I18317" s="23"/>
      <c r="J18317" s="23"/>
      <c r="P18317" s="23"/>
      <c r="Q18317" s="23"/>
    </row>
    <row r="18318" spans="2:17" ht="12.5" x14ac:dyDescent="0.25">
      <c r="B18318" s="24">
        <v>2833</v>
      </c>
      <c r="C18318" s="24">
        <v>3972380</v>
      </c>
      <c r="I18318" s="23"/>
      <c r="J18318" s="23"/>
      <c r="P18318" s="23"/>
      <c r="Q18318" s="23"/>
    </row>
    <row r="18319" spans="2:17" ht="12.5" x14ac:dyDescent="0.25">
      <c r="B18319" s="24">
        <v>2833</v>
      </c>
      <c r="C18319" s="24">
        <v>3816135</v>
      </c>
      <c r="I18319" s="23"/>
      <c r="J18319" s="23"/>
      <c r="P18319" s="23"/>
      <c r="Q18319" s="23"/>
    </row>
    <row r="18320" spans="2:17" ht="12.5" x14ac:dyDescent="0.25">
      <c r="B18320" s="24">
        <v>2833</v>
      </c>
      <c r="C18320" s="24">
        <v>2593586</v>
      </c>
      <c r="I18320" s="23"/>
      <c r="J18320" s="23"/>
      <c r="P18320" s="23"/>
      <c r="Q18320" s="23"/>
    </row>
    <row r="18321" spans="2:17" ht="12.5" x14ac:dyDescent="0.25">
      <c r="B18321" s="24">
        <v>2833</v>
      </c>
      <c r="C18321" s="24">
        <v>3396574</v>
      </c>
      <c r="I18321" s="23"/>
      <c r="J18321" s="23"/>
      <c r="P18321" s="23"/>
      <c r="Q18321" s="23"/>
    </row>
    <row r="18322" spans="2:17" ht="12.5" x14ac:dyDescent="0.25">
      <c r="B18322" s="24">
        <v>2833</v>
      </c>
      <c r="C18322" s="24">
        <v>3824612</v>
      </c>
      <c r="I18322" s="23"/>
      <c r="J18322" s="23"/>
      <c r="P18322" s="23"/>
      <c r="Q18322" s="23"/>
    </row>
    <row r="18323" spans="2:17" ht="12.5" x14ac:dyDescent="0.25">
      <c r="B18323" s="24">
        <v>2833</v>
      </c>
      <c r="C18323" s="24">
        <v>4029360</v>
      </c>
      <c r="I18323" s="23"/>
      <c r="J18323" s="23"/>
      <c r="P18323" s="23"/>
      <c r="Q18323" s="23"/>
    </row>
    <row r="18324" spans="2:17" ht="12.5" x14ac:dyDescent="0.25">
      <c r="B18324" s="24">
        <v>2833</v>
      </c>
      <c r="C18324" s="24">
        <v>3880923</v>
      </c>
      <c r="I18324" s="23"/>
      <c r="J18324" s="23"/>
      <c r="P18324" s="23"/>
      <c r="Q18324" s="23"/>
    </row>
    <row r="18325" spans="2:17" ht="12.5" x14ac:dyDescent="0.25">
      <c r="B18325" s="24">
        <v>2833</v>
      </c>
      <c r="C18325" s="24">
        <v>3283658</v>
      </c>
      <c r="I18325" s="23"/>
      <c r="J18325" s="23"/>
      <c r="P18325" s="23"/>
      <c r="Q18325" s="23"/>
    </row>
    <row r="18326" spans="2:17" ht="12.5" x14ac:dyDescent="0.25">
      <c r="B18326" s="24">
        <v>2833</v>
      </c>
      <c r="C18326" s="24">
        <v>3922607</v>
      </c>
      <c r="I18326" s="23"/>
      <c r="J18326" s="23"/>
      <c r="P18326" s="23"/>
      <c r="Q18326" s="23"/>
    </row>
    <row r="18327" spans="2:17" ht="12.5" x14ac:dyDescent="0.25">
      <c r="B18327" s="24">
        <v>2833</v>
      </c>
      <c r="C18327" s="24">
        <v>3799981</v>
      </c>
      <c r="I18327" s="23"/>
      <c r="J18327" s="23"/>
      <c r="P18327" s="23"/>
      <c r="Q18327" s="23"/>
    </row>
    <row r="18328" spans="2:17" ht="12.5" x14ac:dyDescent="0.25">
      <c r="B18328" s="24">
        <v>2833</v>
      </c>
      <c r="C18328" s="24">
        <v>4770082</v>
      </c>
      <c r="I18328" s="23"/>
      <c r="J18328" s="23"/>
      <c r="P18328" s="23"/>
      <c r="Q18328" s="23"/>
    </row>
    <row r="18329" spans="2:17" ht="12.5" x14ac:dyDescent="0.25">
      <c r="B18329" s="24">
        <v>2833</v>
      </c>
      <c r="C18329" s="24">
        <v>3939459</v>
      </c>
      <c r="I18329" s="23"/>
      <c r="J18329" s="23"/>
      <c r="P18329" s="23"/>
      <c r="Q18329" s="23"/>
    </row>
    <row r="18330" spans="2:17" ht="12.5" x14ac:dyDescent="0.25">
      <c r="B18330" s="24">
        <v>2833</v>
      </c>
      <c r="C18330" s="24">
        <v>3902529</v>
      </c>
      <c r="I18330" s="23"/>
      <c r="J18330" s="23"/>
      <c r="P18330" s="23"/>
      <c r="Q18330" s="23"/>
    </row>
    <row r="18331" spans="2:17" ht="12.5" x14ac:dyDescent="0.25">
      <c r="B18331" s="24">
        <v>2833</v>
      </c>
      <c r="C18331" s="24">
        <v>3904359</v>
      </c>
      <c r="I18331" s="23"/>
      <c r="J18331" s="23"/>
      <c r="P18331" s="23"/>
      <c r="Q18331" s="23"/>
    </row>
    <row r="18332" spans="2:17" ht="12.5" x14ac:dyDescent="0.25">
      <c r="B18332" s="24">
        <v>2833</v>
      </c>
      <c r="C18332" s="24">
        <v>3492044</v>
      </c>
      <c r="I18332" s="23"/>
      <c r="J18332" s="23"/>
      <c r="P18332" s="23"/>
      <c r="Q18332" s="23"/>
    </row>
    <row r="18333" spans="2:17" ht="12.5" x14ac:dyDescent="0.25">
      <c r="B18333" s="24">
        <v>2833</v>
      </c>
      <c r="C18333" s="24">
        <v>4465400</v>
      </c>
      <c r="I18333" s="23"/>
      <c r="J18333" s="23"/>
      <c r="P18333" s="23"/>
      <c r="Q18333" s="23"/>
    </row>
    <row r="18334" spans="2:17" ht="12.5" x14ac:dyDescent="0.25">
      <c r="B18334" s="24">
        <v>2833</v>
      </c>
      <c r="C18334" s="24">
        <v>3172885</v>
      </c>
      <c r="I18334" s="23"/>
      <c r="J18334" s="23"/>
      <c r="P18334" s="23"/>
      <c r="Q18334" s="23"/>
    </row>
    <row r="18335" spans="2:17" ht="12.5" x14ac:dyDescent="0.25">
      <c r="B18335" s="24">
        <v>2833</v>
      </c>
      <c r="C18335" s="24">
        <v>3924120</v>
      </c>
      <c r="I18335" s="23"/>
      <c r="J18335" s="23"/>
      <c r="P18335" s="23"/>
      <c r="Q18335" s="23"/>
    </row>
    <row r="18336" spans="2:17" ht="12.5" x14ac:dyDescent="0.25">
      <c r="B18336" s="24">
        <v>2833</v>
      </c>
      <c r="C18336" s="24">
        <v>3287784</v>
      </c>
      <c r="I18336" s="23"/>
      <c r="J18336" s="23"/>
      <c r="P18336" s="23"/>
      <c r="Q18336" s="23"/>
    </row>
    <row r="18337" spans="2:17" ht="12.5" x14ac:dyDescent="0.25">
      <c r="B18337" s="24">
        <v>2833</v>
      </c>
      <c r="C18337" s="24">
        <v>3819276</v>
      </c>
      <c r="I18337" s="23"/>
      <c r="J18337" s="23"/>
      <c r="P18337" s="23"/>
      <c r="Q18337" s="23"/>
    </row>
    <row r="18338" spans="2:17" ht="12.5" x14ac:dyDescent="0.25">
      <c r="B18338" s="24">
        <v>2833</v>
      </c>
      <c r="C18338" s="24">
        <v>3968159</v>
      </c>
      <c r="I18338" s="23"/>
      <c r="J18338" s="23"/>
      <c r="P18338" s="23"/>
      <c r="Q18338" s="23"/>
    </row>
    <row r="18339" spans="2:17" ht="12.5" x14ac:dyDescent="0.25">
      <c r="B18339" s="24">
        <v>2833</v>
      </c>
      <c r="C18339" s="24">
        <v>3897938</v>
      </c>
      <c r="I18339" s="23"/>
      <c r="J18339" s="23"/>
      <c r="P18339" s="23"/>
      <c r="Q18339" s="23"/>
    </row>
    <row r="18340" spans="2:17" ht="12.5" x14ac:dyDescent="0.25">
      <c r="B18340" s="24">
        <v>2833</v>
      </c>
      <c r="C18340" s="24">
        <v>3828222</v>
      </c>
      <c r="I18340" s="23"/>
      <c r="J18340" s="23"/>
      <c r="P18340" s="23"/>
      <c r="Q18340" s="23"/>
    </row>
    <row r="18341" spans="2:17" ht="12.5" x14ac:dyDescent="0.25">
      <c r="B18341" s="24">
        <v>2833</v>
      </c>
      <c r="C18341" s="24">
        <v>3989061</v>
      </c>
      <c r="I18341" s="23"/>
      <c r="J18341" s="23"/>
      <c r="P18341" s="23"/>
      <c r="Q18341" s="23"/>
    </row>
    <row r="18342" spans="2:17" ht="12.5" x14ac:dyDescent="0.25">
      <c r="B18342" s="24">
        <v>2833</v>
      </c>
      <c r="C18342" s="24">
        <v>4008660</v>
      </c>
      <c r="I18342" s="23"/>
      <c r="J18342" s="23"/>
      <c r="P18342" s="23"/>
      <c r="Q18342" s="23"/>
    </row>
    <row r="18343" spans="2:17" ht="12.5" x14ac:dyDescent="0.25">
      <c r="B18343" s="24">
        <v>2833</v>
      </c>
      <c r="C18343" s="24">
        <v>3875039</v>
      </c>
      <c r="I18343" s="23"/>
      <c r="J18343" s="23"/>
      <c r="P18343" s="23"/>
      <c r="Q18343" s="23"/>
    </row>
    <row r="18344" spans="2:17" ht="12.5" x14ac:dyDescent="0.25">
      <c r="B18344" s="24">
        <v>2833</v>
      </c>
      <c r="C18344" s="24">
        <v>3904230</v>
      </c>
      <c r="I18344" s="23"/>
      <c r="J18344" s="23"/>
      <c r="P18344" s="23"/>
      <c r="Q18344" s="23"/>
    </row>
    <row r="18345" spans="2:17" ht="12.5" x14ac:dyDescent="0.25">
      <c r="B18345" s="24">
        <v>2833</v>
      </c>
      <c r="C18345" s="24">
        <v>2661633</v>
      </c>
      <c r="I18345" s="23"/>
      <c r="J18345" s="23"/>
      <c r="P18345" s="23"/>
      <c r="Q18345" s="23"/>
    </row>
    <row r="18346" spans="2:17" ht="12.5" x14ac:dyDescent="0.25">
      <c r="B18346" s="24">
        <v>2833</v>
      </c>
      <c r="C18346" s="24">
        <v>4035994</v>
      </c>
      <c r="I18346" s="23"/>
      <c r="J18346" s="23"/>
      <c r="P18346" s="23"/>
      <c r="Q18346" s="23"/>
    </row>
    <row r="18347" spans="2:17" ht="12.5" x14ac:dyDescent="0.25">
      <c r="B18347" s="24">
        <v>2833</v>
      </c>
      <c r="C18347" s="24">
        <v>3539776</v>
      </c>
      <c r="I18347" s="23"/>
      <c r="J18347" s="23"/>
      <c r="P18347" s="23"/>
      <c r="Q18347" s="23"/>
    </row>
    <row r="18348" spans="2:17" ht="12.5" x14ac:dyDescent="0.25">
      <c r="B18348" s="24">
        <v>2833</v>
      </c>
      <c r="C18348" s="24">
        <v>3193000</v>
      </c>
      <c r="I18348" s="23"/>
      <c r="J18348" s="23"/>
      <c r="P18348" s="23"/>
      <c r="Q18348" s="23"/>
    </row>
    <row r="18349" spans="2:17" ht="12.5" x14ac:dyDescent="0.25">
      <c r="B18349" s="24">
        <v>2833</v>
      </c>
      <c r="C18349" s="24">
        <v>4122395</v>
      </c>
      <c r="I18349" s="23"/>
      <c r="J18349" s="23"/>
      <c r="P18349" s="23"/>
      <c r="Q18349" s="23"/>
    </row>
    <row r="18350" spans="2:17" ht="12.5" x14ac:dyDescent="0.25">
      <c r="B18350" s="24">
        <v>2833</v>
      </c>
      <c r="C18350" s="24">
        <v>3900211</v>
      </c>
      <c r="I18350" s="23"/>
      <c r="J18350" s="23"/>
      <c r="P18350" s="23"/>
      <c r="Q18350" s="23"/>
    </row>
    <row r="18351" spans="2:17" ht="12.5" x14ac:dyDescent="0.25">
      <c r="B18351" s="24">
        <v>2833</v>
      </c>
      <c r="C18351" s="24">
        <v>4024131</v>
      </c>
      <c r="I18351" s="23"/>
      <c r="J18351" s="23"/>
      <c r="P18351" s="23"/>
      <c r="Q18351" s="23"/>
    </row>
    <row r="18352" spans="2:17" ht="12.5" x14ac:dyDescent="0.25">
      <c r="B18352" s="24">
        <v>2833</v>
      </c>
      <c r="C18352" s="24">
        <v>3969552</v>
      </c>
      <c r="I18352" s="23"/>
      <c r="J18352" s="23"/>
      <c r="P18352" s="23"/>
      <c r="Q18352" s="23"/>
    </row>
    <row r="18353" spans="2:17" ht="12.5" x14ac:dyDescent="0.25">
      <c r="B18353" s="24">
        <v>2833</v>
      </c>
      <c r="C18353" s="24">
        <v>4144265</v>
      </c>
      <c r="I18353" s="23"/>
      <c r="J18353" s="23"/>
      <c r="P18353" s="23"/>
      <c r="Q18353" s="23"/>
    </row>
    <row r="18354" spans="2:17" ht="12.5" x14ac:dyDescent="0.25">
      <c r="B18354" s="24">
        <v>2833</v>
      </c>
      <c r="C18354" s="24">
        <v>3368079</v>
      </c>
      <c r="I18354" s="23"/>
      <c r="J18354" s="23"/>
      <c r="P18354" s="23"/>
      <c r="Q18354" s="23"/>
    </row>
    <row r="18355" spans="2:17" ht="12.5" x14ac:dyDescent="0.25">
      <c r="B18355" s="24">
        <v>2833</v>
      </c>
      <c r="C18355" s="24">
        <v>3979567</v>
      </c>
      <c r="I18355" s="23"/>
      <c r="J18355" s="23"/>
      <c r="P18355" s="23"/>
      <c r="Q18355" s="23"/>
    </row>
    <row r="18356" spans="2:17" ht="12.5" x14ac:dyDescent="0.25">
      <c r="B18356" s="24">
        <v>2833</v>
      </c>
      <c r="C18356" s="24">
        <v>4121742</v>
      </c>
      <c r="I18356" s="23"/>
      <c r="J18356" s="23"/>
      <c r="P18356" s="23"/>
      <c r="Q18356" s="23"/>
    </row>
    <row r="18357" spans="2:17" ht="12.5" x14ac:dyDescent="0.25">
      <c r="B18357" s="24">
        <v>2833</v>
      </c>
      <c r="C18357" s="24">
        <v>3355056</v>
      </c>
      <c r="I18357" s="23"/>
      <c r="J18357" s="23"/>
      <c r="P18357" s="23"/>
      <c r="Q18357" s="23"/>
    </row>
    <row r="18358" spans="2:17" ht="12.5" x14ac:dyDescent="0.25">
      <c r="B18358" s="24">
        <v>2833</v>
      </c>
      <c r="C18358" s="24">
        <v>7072721</v>
      </c>
      <c r="I18358" s="23"/>
      <c r="J18358" s="23"/>
      <c r="P18358" s="23"/>
      <c r="Q18358" s="23"/>
    </row>
    <row r="18359" spans="2:17" ht="12.5" x14ac:dyDescent="0.25">
      <c r="B18359" s="24">
        <v>2833</v>
      </c>
      <c r="C18359" s="24">
        <v>3446342</v>
      </c>
      <c r="I18359" s="23"/>
      <c r="J18359" s="23"/>
      <c r="P18359" s="23"/>
      <c r="Q18359" s="23"/>
    </row>
    <row r="18360" spans="2:17" ht="12.5" x14ac:dyDescent="0.25">
      <c r="B18360" s="24">
        <v>2833</v>
      </c>
      <c r="C18360" s="24">
        <v>3298663</v>
      </c>
      <c r="I18360" s="23"/>
      <c r="J18360" s="23"/>
      <c r="P18360" s="23"/>
      <c r="Q18360" s="23"/>
    </row>
    <row r="18361" spans="2:17" ht="12.5" x14ac:dyDescent="0.25">
      <c r="B18361" s="24">
        <v>2833</v>
      </c>
      <c r="C18361" s="24">
        <v>3925614</v>
      </c>
      <c r="I18361" s="23"/>
      <c r="J18361" s="23"/>
      <c r="P18361" s="23"/>
      <c r="Q18361" s="23"/>
    </row>
    <row r="18362" spans="2:17" ht="12.5" x14ac:dyDescent="0.25">
      <c r="B18362" s="24">
        <v>2833</v>
      </c>
      <c r="C18362" s="24">
        <v>3466042</v>
      </c>
      <c r="I18362" s="23"/>
      <c r="J18362" s="23"/>
      <c r="P18362" s="23"/>
      <c r="Q18362" s="23"/>
    </row>
    <row r="18363" spans="2:17" ht="12.5" x14ac:dyDescent="0.25">
      <c r="B18363" s="24">
        <v>2833</v>
      </c>
      <c r="C18363" s="24">
        <v>4010487</v>
      </c>
      <c r="I18363" s="23"/>
      <c r="J18363" s="23"/>
      <c r="P18363" s="23"/>
      <c r="Q18363" s="23"/>
    </row>
    <row r="18364" spans="2:17" ht="12.5" x14ac:dyDescent="0.25">
      <c r="B18364" s="24">
        <v>2833</v>
      </c>
      <c r="C18364" s="24">
        <v>4146363</v>
      </c>
      <c r="I18364" s="23"/>
      <c r="J18364" s="23"/>
      <c r="P18364" s="23"/>
      <c r="Q18364" s="23"/>
    </row>
    <row r="18365" spans="2:17" ht="12.5" x14ac:dyDescent="0.25">
      <c r="B18365" s="24">
        <v>2833</v>
      </c>
      <c r="C18365" s="24">
        <v>4481473</v>
      </c>
      <c r="I18365" s="23"/>
      <c r="J18365" s="23"/>
      <c r="P18365" s="23"/>
      <c r="Q18365" s="23"/>
    </row>
    <row r="18366" spans="2:17" ht="12.5" x14ac:dyDescent="0.25">
      <c r="B18366" s="24">
        <v>2833</v>
      </c>
      <c r="C18366" s="24">
        <v>2827781</v>
      </c>
      <c r="I18366" s="23"/>
      <c r="J18366" s="23"/>
      <c r="P18366" s="23"/>
      <c r="Q18366" s="23"/>
    </row>
    <row r="18367" spans="2:17" ht="12.5" x14ac:dyDescent="0.25">
      <c r="B18367" s="24">
        <v>2833</v>
      </c>
      <c r="C18367" s="24">
        <v>4051659</v>
      </c>
      <c r="I18367" s="23"/>
      <c r="J18367" s="23"/>
      <c r="P18367" s="23"/>
      <c r="Q18367" s="23"/>
    </row>
    <row r="18368" spans="2:17" ht="12.5" x14ac:dyDescent="0.25">
      <c r="B18368" s="24">
        <v>2833</v>
      </c>
      <c r="C18368" s="24">
        <v>3886691</v>
      </c>
      <c r="I18368" s="23"/>
      <c r="J18368" s="23"/>
      <c r="P18368" s="23"/>
      <c r="Q18368" s="23"/>
    </row>
    <row r="18369" spans="2:17" ht="12.5" x14ac:dyDescent="0.25">
      <c r="B18369" s="24">
        <v>2833</v>
      </c>
      <c r="C18369" s="24">
        <v>2697119</v>
      </c>
      <c r="I18369" s="23"/>
      <c r="J18369" s="23"/>
      <c r="P18369" s="23"/>
      <c r="Q18369" s="23"/>
    </row>
    <row r="18370" spans="2:17" ht="12.5" x14ac:dyDescent="0.25">
      <c r="B18370" s="24">
        <v>2833</v>
      </c>
      <c r="C18370" s="24">
        <v>3386576</v>
      </c>
      <c r="I18370" s="23"/>
      <c r="J18370" s="23"/>
      <c r="P18370" s="23"/>
      <c r="Q18370" s="23"/>
    </row>
    <row r="18371" spans="2:17" ht="12.5" x14ac:dyDescent="0.25">
      <c r="B18371" s="24">
        <v>2833</v>
      </c>
      <c r="C18371" s="24">
        <v>3465773</v>
      </c>
      <c r="I18371" s="23"/>
      <c r="J18371" s="23"/>
      <c r="P18371" s="23"/>
      <c r="Q18371" s="23"/>
    </row>
    <row r="18372" spans="2:17" ht="12.5" x14ac:dyDescent="0.25">
      <c r="B18372" s="24">
        <v>2833</v>
      </c>
      <c r="C18372" s="24">
        <v>3523316</v>
      </c>
      <c r="I18372" s="23"/>
      <c r="J18372" s="23"/>
      <c r="P18372" s="23"/>
      <c r="Q18372" s="23"/>
    </row>
    <row r="18373" spans="2:17" ht="12.5" x14ac:dyDescent="0.25">
      <c r="B18373" s="24">
        <v>2833</v>
      </c>
      <c r="C18373" s="24">
        <v>3473473</v>
      </c>
      <c r="I18373" s="23"/>
      <c r="J18373" s="23"/>
      <c r="P18373" s="23"/>
      <c r="Q18373" s="23"/>
    </row>
    <row r="18374" spans="2:17" ht="12.5" x14ac:dyDescent="0.25">
      <c r="B18374" s="24">
        <v>2833</v>
      </c>
      <c r="C18374" s="24">
        <v>3933715</v>
      </c>
      <c r="I18374" s="23"/>
      <c r="J18374" s="23"/>
      <c r="P18374" s="23"/>
      <c r="Q18374" s="23"/>
    </row>
    <row r="18375" spans="2:17" ht="12.5" x14ac:dyDescent="0.25">
      <c r="B18375" s="24">
        <v>2833</v>
      </c>
      <c r="C18375" s="24">
        <v>3415451</v>
      </c>
      <c r="I18375" s="23"/>
      <c r="J18375" s="23"/>
      <c r="P18375" s="23"/>
      <c r="Q18375" s="23"/>
    </row>
    <row r="18376" spans="2:17" ht="12.5" x14ac:dyDescent="0.25">
      <c r="B18376" s="24">
        <v>2833</v>
      </c>
      <c r="C18376" s="24">
        <v>3186873</v>
      </c>
      <c r="I18376" s="23"/>
      <c r="J18376" s="23"/>
      <c r="P18376" s="23"/>
      <c r="Q18376" s="23"/>
    </row>
    <row r="18377" spans="2:17" ht="12.5" x14ac:dyDescent="0.25">
      <c r="B18377" s="24">
        <v>2833</v>
      </c>
      <c r="C18377" s="24">
        <v>4679788</v>
      </c>
      <c r="I18377" s="23"/>
      <c r="J18377" s="23"/>
      <c r="P18377" s="23"/>
      <c r="Q18377" s="23"/>
    </row>
    <row r="18378" spans="2:17" ht="12.5" x14ac:dyDescent="0.25">
      <c r="B18378" s="24">
        <v>2833</v>
      </c>
      <c r="C18378" s="24">
        <v>3982334</v>
      </c>
      <c r="I18378" s="23"/>
      <c r="J18378" s="23"/>
      <c r="P18378" s="23"/>
      <c r="Q18378" s="23"/>
    </row>
    <row r="18379" spans="2:17" ht="12.5" x14ac:dyDescent="0.25">
      <c r="B18379" s="24">
        <v>2833</v>
      </c>
      <c r="C18379" s="24">
        <v>4815083</v>
      </c>
      <c r="I18379" s="23"/>
      <c r="J18379" s="23"/>
      <c r="P18379" s="23"/>
      <c r="Q18379" s="23"/>
    </row>
    <row r="18380" spans="2:17" ht="12.5" x14ac:dyDescent="0.25">
      <c r="B18380" s="24">
        <v>2833</v>
      </c>
      <c r="C18380" s="24">
        <v>3827274</v>
      </c>
      <c r="I18380" s="23"/>
      <c r="J18380" s="23"/>
      <c r="P18380" s="23"/>
      <c r="Q18380" s="23"/>
    </row>
    <row r="18381" spans="2:17" ht="12.5" x14ac:dyDescent="0.25">
      <c r="B18381" s="24">
        <v>2833</v>
      </c>
      <c r="C18381" s="24">
        <v>4163140</v>
      </c>
      <c r="I18381" s="23"/>
      <c r="J18381" s="23"/>
      <c r="P18381" s="23"/>
      <c r="Q18381" s="23"/>
    </row>
    <row r="18382" spans="2:17" ht="12.5" x14ac:dyDescent="0.25">
      <c r="B18382" s="24">
        <v>2833</v>
      </c>
      <c r="C18382" s="24">
        <v>4491055</v>
      </c>
      <c r="I18382" s="23"/>
      <c r="J18382" s="23"/>
      <c r="P18382" s="23"/>
      <c r="Q18382" s="23"/>
    </row>
    <row r="18383" spans="2:17" ht="12.5" x14ac:dyDescent="0.25">
      <c r="B18383" s="24">
        <v>2833</v>
      </c>
      <c r="C18383" s="24">
        <v>4638921</v>
      </c>
      <c r="I18383" s="23"/>
      <c r="J18383" s="23"/>
      <c r="P18383" s="23"/>
      <c r="Q18383" s="23"/>
    </row>
    <row r="18384" spans="2:17" ht="12.5" x14ac:dyDescent="0.25">
      <c r="B18384" s="24">
        <v>2833</v>
      </c>
      <c r="C18384" s="24">
        <v>4508998</v>
      </c>
      <c r="I18384" s="23"/>
      <c r="J18384" s="23"/>
      <c r="P18384" s="23"/>
      <c r="Q18384" s="23"/>
    </row>
    <row r="18385" spans="2:17" ht="12.5" x14ac:dyDescent="0.25">
      <c r="B18385" s="24">
        <v>2833</v>
      </c>
      <c r="C18385" s="24">
        <v>4453626</v>
      </c>
      <c r="I18385" s="23"/>
      <c r="J18385" s="23"/>
      <c r="P18385" s="23"/>
      <c r="Q18385" s="23"/>
    </row>
    <row r="18386" spans="2:17" ht="12.5" x14ac:dyDescent="0.25">
      <c r="B18386" s="24">
        <v>2833</v>
      </c>
      <c r="C18386" s="24">
        <v>4725005</v>
      </c>
      <c r="I18386" s="23"/>
      <c r="J18386" s="23"/>
      <c r="P18386" s="23"/>
      <c r="Q18386" s="23"/>
    </row>
    <row r="18387" spans="2:17" ht="12.5" x14ac:dyDescent="0.25">
      <c r="B18387" s="24">
        <v>2833</v>
      </c>
      <c r="C18387" s="24">
        <v>4590877</v>
      </c>
      <c r="I18387" s="23"/>
      <c r="J18387" s="23"/>
      <c r="P18387" s="23"/>
      <c r="Q18387" s="23"/>
    </row>
    <row r="18388" spans="2:17" ht="12.5" x14ac:dyDescent="0.25">
      <c r="B18388" s="24">
        <v>2833</v>
      </c>
      <c r="C18388" s="24">
        <v>5901951</v>
      </c>
      <c r="I18388" s="23"/>
      <c r="J18388" s="23"/>
      <c r="P18388" s="23"/>
      <c r="Q18388" s="23"/>
    </row>
    <row r="18389" spans="2:17" ht="12.5" x14ac:dyDescent="0.25">
      <c r="B18389" s="24">
        <v>2833</v>
      </c>
      <c r="C18389" s="24">
        <v>4074657</v>
      </c>
      <c r="I18389" s="23"/>
      <c r="J18389" s="23"/>
      <c r="P18389" s="23"/>
      <c r="Q18389" s="23"/>
    </row>
    <row r="18390" spans="2:17" ht="12.5" x14ac:dyDescent="0.25">
      <c r="B18390" s="24">
        <v>2833</v>
      </c>
      <c r="C18390" s="24">
        <v>3955470</v>
      </c>
      <c r="I18390" s="23"/>
      <c r="J18390" s="23"/>
      <c r="P18390" s="23"/>
      <c r="Q18390" s="23"/>
    </row>
    <row r="18391" spans="2:17" ht="12.5" x14ac:dyDescent="0.25">
      <c r="B18391" s="24">
        <v>2833</v>
      </c>
      <c r="C18391" s="24">
        <v>5114215</v>
      </c>
      <c r="I18391" s="23"/>
      <c r="J18391" s="23"/>
      <c r="P18391" s="23"/>
      <c r="Q18391" s="23"/>
    </row>
    <row r="18392" spans="2:17" ht="12.5" x14ac:dyDescent="0.25">
      <c r="B18392" s="24">
        <v>2833</v>
      </c>
      <c r="C18392" s="24">
        <v>4867096</v>
      </c>
      <c r="I18392" s="23"/>
      <c r="J18392" s="23"/>
      <c r="P18392" s="23"/>
      <c r="Q18392" s="23"/>
    </row>
    <row r="18393" spans="2:17" ht="12.5" x14ac:dyDescent="0.25">
      <c r="B18393" s="24">
        <v>2833</v>
      </c>
      <c r="C18393" s="24">
        <v>4420286</v>
      </c>
      <c r="I18393" s="23"/>
      <c r="J18393" s="23"/>
      <c r="P18393" s="23"/>
      <c r="Q18393" s="23"/>
    </row>
    <row r="18394" spans="2:17" ht="12.5" x14ac:dyDescent="0.25">
      <c r="B18394" s="24">
        <v>2833</v>
      </c>
      <c r="C18394" s="24">
        <v>3738943</v>
      </c>
      <c r="I18394" s="23"/>
      <c r="J18394" s="23"/>
      <c r="P18394" s="23"/>
      <c r="Q18394" s="23"/>
    </row>
    <row r="18395" spans="2:17" ht="12.5" x14ac:dyDescent="0.25">
      <c r="B18395" s="24">
        <v>2833</v>
      </c>
      <c r="C18395" s="24">
        <v>4419588</v>
      </c>
      <c r="I18395" s="23"/>
      <c r="J18395" s="23"/>
      <c r="P18395" s="23"/>
      <c r="Q18395" s="23"/>
    </row>
    <row r="18396" spans="2:17" ht="12.5" x14ac:dyDescent="0.25">
      <c r="B18396" s="24">
        <v>2833</v>
      </c>
      <c r="C18396" s="24">
        <v>3933469</v>
      </c>
      <c r="I18396" s="23"/>
      <c r="J18396" s="23"/>
      <c r="P18396" s="23"/>
      <c r="Q18396" s="23"/>
    </row>
    <row r="18397" spans="2:17" ht="12.5" x14ac:dyDescent="0.25">
      <c r="B18397" s="24">
        <v>2833</v>
      </c>
      <c r="C18397" s="24">
        <v>3677410</v>
      </c>
      <c r="I18397" s="23"/>
      <c r="J18397" s="23"/>
      <c r="P18397" s="23"/>
      <c r="Q18397" s="23"/>
    </row>
    <row r="18398" spans="2:17" ht="12.5" x14ac:dyDescent="0.25">
      <c r="B18398" s="24">
        <v>2833</v>
      </c>
      <c r="C18398" s="24">
        <v>3257633</v>
      </c>
      <c r="I18398" s="23"/>
      <c r="J18398" s="23"/>
      <c r="P18398" s="23"/>
      <c r="Q18398" s="23"/>
    </row>
    <row r="18399" spans="2:17" ht="12.5" x14ac:dyDescent="0.25">
      <c r="B18399" s="24">
        <v>2833</v>
      </c>
      <c r="C18399" s="24">
        <v>3925659</v>
      </c>
      <c r="I18399" s="23"/>
      <c r="J18399" s="23"/>
      <c r="P18399" s="23"/>
      <c r="Q18399" s="23"/>
    </row>
    <row r="18400" spans="2:17" ht="12.5" x14ac:dyDescent="0.25">
      <c r="B18400" s="24">
        <v>2833</v>
      </c>
      <c r="C18400" s="24">
        <v>3370168</v>
      </c>
      <c r="I18400" s="23"/>
      <c r="J18400" s="23"/>
      <c r="P18400" s="23"/>
      <c r="Q18400" s="23"/>
    </row>
    <row r="18401" spans="2:17" ht="12.5" x14ac:dyDescent="0.25">
      <c r="B18401" s="24">
        <v>2833</v>
      </c>
      <c r="C18401" s="24">
        <v>4361476</v>
      </c>
      <c r="I18401" s="23"/>
      <c r="J18401" s="23"/>
      <c r="P18401" s="23"/>
      <c r="Q18401" s="23"/>
    </row>
    <row r="18402" spans="2:17" ht="12.5" x14ac:dyDescent="0.25">
      <c r="B18402" s="24">
        <v>2833</v>
      </c>
      <c r="C18402" s="24">
        <v>3727120</v>
      </c>
      <c r="I18402" s="23"/>
      <c r="J18402" s="23"/>
      <c r="P18402" s="23"/>
      <c r="Q18402" s="23"/>
    </row>
    <row r="18403" spans="2:17" ht="12.5" x14ac:dyDescent="0.25">
      <c r="B18403" s="24">
        <v>2833</v>
      </c>
      <c r="C18403" s="24">
        <v>3552429</v>
      </c>
      <c r="I18403" s="23"/>
      <c r="J18403" s="23"/>
      <c r="P18403" s="23"/>
      <c r="Q18403" s="23"/>
    </row>
    <row r="18404" spans="2:17" ht="12.5" x14ac:dyDescent="0.25">
      <c r="B18404" s="24">
        <v>2833</v>
      </c>
      <c r="C18404" s="24">
        <v>9257735</v>
      </c>
      <c r="I18404" s="23"/>
      <c r="J18404" s="23"/>
      <c r="P18404" s="23"/>
      <c r="Q18404" s="23"/>
    </row>
    <row r="18405" spans="2:17" ht="12.5" x14ac:dyDescent="0.25">
      <c r="B18405" s="24">
        <v>2833</v>
      </c>
      <c r="C18405" s="24">
        <v>4003104</v>
      </c>
      <c r="I18405" s="23"/>
      <c r="J18405" s="23"/>
      <c r="P18405" s="23"/>
      <c r="Q18405" s="23"/>
    </row>
    <row r="18406" spans="2:17" ht="12.5" x14ac:dyDescent="0.25">
      <c r="B18406" s="24">
        <v>2833</v>
      </c>
      <c r="C18406" s="24">
        <v>3917840</v>
      </c>
      <c r="I18406" s="23"/>
      <c r="J18406" s="23"/>
      <c r="P18406" s="23"/>
      <c r="Q18406" s="23"/>
    </row>
    <row r="18407" spans="2:17" ht="12.5" x14ac:dyDescent="0.25">
      <c r="B18407" s="24">
        <v>2833</v>
      </c>
      <c r="C18407" s="24">
        <v>4044624</v>
      </c>
      <c r="I18407" s="23"/>
      <c r="J18407" s="23"/>
      <c r="P18407" s="23"/>
      <c r="Q18407" s="23"/>
    </row>
    <row r="18408" spans="2:17" ht="12.5" x14ac:dyDescent="0.25">
      <c r="B18408" s="24">
        <v>2833</v>
      </c>
      <c r="C18408" s="24">
        <v>3618323</v>
      </c>
      <c r="I18408" s="23"/>
      <c r="J18408" s="23"/>
      <c r="P18408" s="23"/>
      <c r="Q18408" s="23"/>
    </row>
    <row r="18409" spans="2:17" ht="12.5" x14ac:dyDescent="0.25">
      <c r="B18409" s="24">
        <v>2833</v>
      </c>
      <c r="C18409" s="24">
        <v>4004067</v>
      </c>
      <c r="I18409" s="23"/>
      <c r="J18409" s="23"/>
      <c r="P18409" s="23"/>
      <c r="Q18409" s="23"/>
    </row>
    <row r="18410" spans="2:17" ht="12.5" x14ac:dyDescent="0.25">
      <c r="B18410" s="24">
        <v>2833</v>
      </c>
      <c r="C18410" s="24">
        <v>5664841</v>
      </c>
      <c r="I18410" s="23"/>
      <c r="J18410" s="23"/>
      <c r="P18410" s="23"/>
      <c r="Q18410" s="23"/>
    </row>
    <row r="18411" spans="2:17" ht="12.5" x14ac:dyDescent="0.25">
      <c r="B18411" s="24">
        <v>2833</v>
      </c>
      <c r="C18411" s="24">
        <v>3137509</v>
      </c>
      <c r="I18411" s="23"/>
      <c r="J18411" s="23"/>
      <c r="P18411" s="23"/>
      <c r="Q18411" s="23"/>
    </row>
    <row r="18412" spans="2:17" ht="12.5" x14ac:dyDescent="0.25">
      <c r="B18412" s="24">
        <v>2833</v>
      </c>
      <c r="C18412" s="24">
        <v>3909256</v>
      </c>
      <c r="I18412" s="23"/>
      <c r="J18412" s="23"/>
      <c r="P18412" s="23"/>
      <c r="Q18412" s="23"/>
    </row>
    <row r="18413" spans="2:17" ht="12.5" x14ac:dyDescent="0.25">
      <c r="B18413" s="24">
        <v>2833</v>
      </c>
      <c r="C18413" s="24">
        <v>3595133</v>
      </c>
      <c r="I18413" s="23"/>
      <c r="J18413" s="23"/>
      <c r="P18413" s="23"/>
      <c r="Q18413" s="23"/>
    </row>
    <row r="18414" spans="2:17" ht="12.5" x14ac:dyDescent="0.25">
      <c r="B18414" s="24">
        <v>2833</v>
      </c>
      <c r="C18414" s="24">
        <v>3779411</v>
      </c>
      <c r="I18414" s="23"/>
      <c r="J18414" s="23"/>
      <c r="P18414" s="23"/>
      <c r="Q18414" s="23"/>
    </row>
    <row r="18415" spans="2:17" ht="12.5" x14ac:dyDescent="0.25">
      <c r="B18415" s="24">
        <v>2833</v>
      </c>
      <c r="C18415" s="24">
        <v>2975172</v>
      </c>
      <c r="I18415" s="23"/>
      <c r="J18415" s="23"/>
      <c r="P18415" s="23"/>
      <c r="Q18415" s="23"/>
    </row>
    <row r="18416" spans="2:17" ht="12.5" x14ac:dyDescent="0.25">
      <c r="B18416" s="24">
        <v>2833</v>
      </c>
      <c r="C18416" s="24">
        <v>4786656</v>
      </c>
      <c r="I18416" s="23"/>
      <c r="J18416" s="23"/>
      <c r="P18416" s="23"/>
      <c r="Q18416" s="23"/>
    </row>
    <row r="18417" spans="2:17" ht="12.5" x14ac:dyDescent="0.25">
      <c r="B18417" s="24">
        <v>2833</v>
      </c>
      <c r="C18417" s="24">
        <v>4107846</v>
      </c>
      <c r="I18417" s="23"/>
      <c r="J18417" s="23"/>
      <c r="P18417" s="23"/>
      <c r="Q18417" s="23"/>
    </row>
    <row r="18418" spans="2:17" ht="12.5" x14ac:dyDescent="0.25">
      <c r="B18418" s="24">
        <v>2833</v>
      </c>
      <c r="C18418" s="24">
        <v>3440976</v>
      </c>
      <c r="I18418" s="23"/>
      <c r="J18418" s="23"/>
      <c r="P18418" s="23"/>
      <c r="Q18418" s="23"/>
    </row>
    <row r="18419" spans="2:17" ht="12.5" x14ac:dyDescent="0.25">
      <c r="B18419" s="24">
        <v>2833</v>
      </c>
      <c r="C18419" s="24">
        <v>3914281</v>
      </c>
      <c r="I18419" s="23"/>
      <c r="J18419" s="23"/>
      <c r="P18419" s="23"/>
      <c r="Q18419" s="23"/>
    </row>
    <row r="18420" spans="2:17" ht="12.5" x14ac:dyDescent="0.25">
      <c r="B18420" s="24">
        <v>2833</v>
      </c>
      <c r="C18420" s="24">
        <v>3621722</v>
      </c>
      <c r="I18420" s="23"/>
      <c r="J18420" s="23"/>
      <c r="P18420" s="23"/>
      <c r="Q18420" s="23"/>
    </row>
    <row r="18421" spans="2:17" ht="12.5" x14ac:dyDescent="0.25">
      <c r="B18421" s="24">
        <v>2833</v>
      </c>
      <c r="C18421" s="24">
        <v>3975271</v>
      </c>
      <c r="I18421" s="23"/>
      <c r="J18421" s="23"/>
      <c r="P18421" s="23"/>
      <c r="Q18421" s="23"/>
    </row>
    <row r="18422" spans="2:17" ht="12.5" x14ac:dyDescent="0.25">
      <c r="B18422" s="24">
        <v>2833</v>
      </c>
      <c r="C18422" s="24">
        <v>3874838</v>
      </c>
      <c r="I18422" s="23"/>
      <c r="J18422" s="23"/>
      <c r="P18422" s="23"/>
      <c r="Q18422" s="23"/>
    </row>
    <row r="18423" spans="2:17" ht="12.5" x14ac:dyDescent="0.25">
      <c r="B18423" s="24">
        <v>2833</v>
      </c>
      <c r="C18423" s="24">
        <v>3368144</v>
      </c>
      <c r="I18423" s="23"/>
      <c r="J18423" s="23"/>
      <c r="P18423" s="23"/>
      <c r="Q18423" s="23"/>
    </row>
    <row r="18424" spans="2:17" ht="12.5" x14ac:dyDescent="0.25">
      <c r="B18424" s="24">
        <v>2833</v>
      </c>
      <c r="C18424" s="24">
        <v>3926346</v>
      </c>
      <c r="I18424" s="23"/>
      <c r="J18424" s="23"/>
      <c r="P18424" s="23"/>
      <c r="Q18424" s="23"/>
    </row>
    <row r="18425" spans="2:17" ht="12.5" x14ac:dyDescent="0.25">
      <c r="B18425" s="24">
        <v>2833</v>
      </c>
      <c r="C18425" s="24">
        <v>3597440</v>
      </c>
      <c r="I18425" s="23"/>
      <c r="J18425" s="23"/>
      <c r="P18425" s="23"/>
      <c r="Q18425" s="23"/>
    </row>
    <row r="18426" spans="2:17" ht="12.5" x14ac:dyDescent="0.25">
      <c r="B18426" s="24">
        <v>2833</v>
      </c>
      <c r="C18426" s="24">
        <v>3943728</v>
      </c>
      <c r="I18426" s="23"/>
      <c r="J18426" s="23"/>
      <c r="P18426" s="23"/>
      <c r="Q18426" s="23"/>
    </row>
    <row r="18427" spans="2:17" ht="12.5" x14ac:dyDescent="0.25">
      <c r="B18427" s="24">
        <v>2833</v>
      </c>
      <c r="C18427" s="24">
        <v>3929547</v>
      </c>
      <c r="I18427" s="23"/>
      <c r="J18427" s="23"/>
      <c r="P18427" s="23"/>
      <c r="Q18427" s="23"/>
    </row>
    <row r="18428" spans="2:17" ht="12.5" x14ac:dyDescent="0.25">
      <c r="B18428" s="24">
        <v>2833</v>
      </c>
      <c r="C18428" s="24">
        <v>3041214</v>
      </c>
      <c r="I18428" s="23"/>
      <c r="J18428" s="23"/>
      <c r="P18428" s="23"/>
      <c r="Q18428" s="23"/>
    </row>
    <row r="18429" spans="2:17" ht="12.5" x14ac:dyDescent="0.25">
      <c r="B18429" s="24">
        <v>2833</v>
      </c>
      <c r="C18429" s="24">
        <v>3681477</v>
      </c>
      <c r="I18429" s="23"/>
      <c r="J18429" s="23"/>
      <c r="P18429" s="23"/>
      <c r="Q18429" s="23"/>
    </row>
    <row r="18430" spans="2:17" ht="12.5" x14ac:dyDescent="0.25">
      <c r="B18430" s="24">
        <v>2833</v>
      </c>
      <c r="C18430" s="24">
        <v>4008195</v>
      </c>
      <c r="I18430" s="23"/>
      <c r="J18430" s="23"/>
      <c r="P18430" s="23"/>
      <c r="Q18430" s="23"/>
    </row>
    <row r="18431" spans="2:17" ht="12.5" x14ac:dyDescent="0.25">
      <c r="B18431" s="24">
        <v>2833</v>
      </c>
      <c r="C18431" s="24">
        <v>3971968</v>
      </c>
      <c r="I18431" s="23"/>
      <c r="J18431" s="23"/>
      <c r="P18431" s="23"/>
      <c r="Q18431" s="23"/>
    </row>
    <row r="18432" spans="2:17" ht="12.5" x14ac:dyDescent="0.25">
      <c r="B18432" s="24">
        <v>2833</v>
      </c>
      <c r="C18432" s="24">
        <v>3899816</v>
      </c>
      <c r="I18432" s="23"/>
      <c r="J18432" s="23"/>
      <c r="P18432" s="23"/>
      <c r="Q18432" s="23"/>
    </row>
    <row r="18433" spans="2:17" ht="12.5" x14ac:dyDescent="0.25">
      <c r="B18433" s="24">
        <v>2833</v>
      </c>
      <c r="C18433" s="24">
        <v>3623763</v>
      </c>
      <c r="I18433" s="23"/>
      <c r="J18433" s="23"/>
      <c r="P18433" s="23"/>
      <c r="Q18433" s="23"/>
    </row>
    <row r="18434" spans="2:17" ht="12.5" x14ac:dyDescent="0.25">
      <c r="B18434" s="24">
        <v>2833</v>
      </c>
      <c r="C18434" s="24">
        <v>4032939</v>
      </c>
      <c r="I18434" s="23"/>
      <c r="J18434" s="23"/>
      <c r="P18434" s="23"/>
      <c r="Q18434" s="23"/>
    </row>
    <row r="18435" spans="2:17" ht="12.5" x14ac:dyDescent="0.25">
      <c r="B18435" s="24">
        <v>2833</v>
      </c>
      <c r="C18435" s="24">
        <v>4053393</v>
      </c>
      <c r="I18435" s="23"/>
      <c r="J18435" s="23"/>
      <c r="P18435" s="23"/>
      <c r="Q18435" s="23"/>
    </row>
    <row r="18436" spans="2:17" ht="12.5" x14ac:dyDescent="0.25">
      <c r="B18436" s="24">
        <v>2833</v>
      </c>
      <c r="C18436" s="24">
        <v>3808518</v>
      </c>
      <c r="I18436" s="23"/>
      <c r="J18436" s="23"/>
      <c r="P18436" s="23"/>
      <c r="Q18436" s="23"/>
    </row>
    <row r="18437" spans="2:17" ht="12.5" x14ac:dyDescent="0.25">
      <c r="B18437" s="24">
        <v>2833</v>
      </c>
      <c r="C18437" s="24">
        <v>4366107</v>
      </c>
      <c r="I18437" s="23"/>
      <c r="J18437" s="23"/>
      <c r="P18437" s="23"/>
      <c r="Q18437" s="23"/>
    </row>
    <row r="18438" spans="2:17" ht="12.5" x14ac:dyDescent="0.25">
      <c r="B18438" s="24">
        <v>2833</v>
      </c>
      <c r="C18438" s="24">
        <v>4271670</v>
      </c>
      <c r="I18438" s="23"/>
      <c r="J18438" s="23"/>
      <c r="P18438" s="23"/>
      <c r="Q18438" s="23"/>
    </row>
    <row r="18439" spans="2:17" ht="12.5" x14ac:dyDescent="0.25">
      <c r="B18439" s="24">
        <v>2833</v>
      </c>
      <c r="C18439" s="24">
        <v>3984135</v>
      </c>
      <c r="I18439" s="23"/>
      <c r="J18439" s="23"/>
      <c r="P18439" s="23"/>
      <c r="Q18439" s="23"/>
    </row>
    <row r="18440" spans="2:17" ht="12.5" x14ac:dyDescent="0.25">
      <c r="B18440" s="24">
        <v>2833</v>
      </c>
      <c r="C18440" s="24">
        <v>3920657</v>
      </c>
      <c r="I18440" s="23"/>
      <c r="J18440" s="23"/>
      <c r="P18440" s="23"/>
      <c r="Q18440" s="23"/>
    </row>
    <row r="18441" spans="2:17" ht="12.5" x14ac:dyDescent="0.25">
      <c r="B18441" s="24">
        <v>2833</v>
      </c>
      <c r="C18441" s="24">
        <v>3533453</v>
      </c>
      <c r="I18441" s="23"/>
      <c r="J18441" s="23"/>
      <c r="P18441" s="23"/>
      <c r="Q18441" s="23"/>
    </row>
    <row r="18442" spans="2:17" ht="12.5" x14ac:dyDescent="0.25">
      <c r="B18442" s="24">
        <v>2833</v>
      </c>
      <c r="C18442" s="24">
        <v>3766299</v>
      </c>
      <c r="I18442" s="23"/>
      <c r="J18442" s="23"/>
      <c r="P18442" s="23"/>
      <c r="Q18442" s="23"/>
    </row>
    <row r="18443" spans="2:17" ht="12.5" x14ac:dyDescent="0.25">
      <c r="B18443" s="24">
        <v>2833</v>
      </c>
      <c r="C18443" s="24">
        <v>4630651</v>
      </c>
      <c r="I18443" s="23"/>
      <c r="J18443" s="23"/>
      <c r="P18443" s="23"/>
      <c r="Q18443" s="23"/>
    </row>
    <row r="18444" spans="2:17" ht="12.5" x14ac:dyDescent="0.25">
      <c r="B18444" s="24">
        <v>2833</v>
      </c>
      <c r="C18444" s="24">
        <v>3934180</v>
      </c>
      <c r="I18444" s="23"/>
      <c r="J18444" s="23"/>
      <c r="P18444" s="23"/>
      <c r="Q18444" s="23"/>
    </row>
    <row r="18445" spans="2:17" ht="12.5" x14ac:dyDescent="0.25">
      <c r="B18445" s="24">
        <v>2833</v>
      </c>
      <c r="C18445" s="24">
        <v>4237998</v>
      </c>
      <c r="I18445" s="23"/>
      <c r="J18445" s="23"/>
      <c r="P18445" s="23"/>
      <c r="Q18445" s="23"/>
    </row>
    <row r="18446" spans="2:17" ht="12.5" x14ac:dyDescent="0.25">
      <c r="B18446" s="24">
        <v>2833</v>
      </c>
      <c r="C18446" s="24">
        <v>3533780</v>
      </c>
      <c r="I18446" s="23"/>
      <c r="J18446" s="23"/>
      <c r="P18446" s="23"/>
      <c r="Q18446" s="23"/>
    </row>
    <row r="18447" spans="2:17" ht="12.5" x14ac:dyDescent="0.25">
      <c r="B18447" s="24">
        <v>2833</v>
      </c>
      <c r="C18447" s="24">
        <v>3869163</v>
      </c>
      <c r="I18447" s="23"/>
      <c r="J18447" s="23"/>
      <c r="P18447" s="23"/>
      <c r="Q18447" s="23"/>
    </row>
    <row r="18448" spans="2:17" ht="12.5" x14ac:dyDescent="0.25">
      <c r="B18448" s="24">
        <v>2833</v>
      </c>
      <c r="C18448" s="24">
        <v>4036474</v>
      </c>
      <c r="I18448" s="23"/>
      <c r="J18448" s="23"/>
      <c r="P18448" s="23"/>
      <c r="Q18448" s="23"/>
    </row>
    <row r="18449" spans="2:17" ht="12.5" x14ac:dyDescent="0.25">
      <c r="B18449" s="24">
        <v>2833</v>
      </c>
      <c r="C18449" s="24">
        <v>3357543</v>
      </c>
      <c r="I18449" s="23"/>
      <c r="J18449" s="23"/>
      <c r="P18449" s="23"/>
      <c r="Q18449" s="23"/>
    </row>
    <row r="18450" spans="2:17" ht="12.5" x14ac:dyDescent="0.25">
      <c r="B18450" s="24">
        <v>2833</v>
      </c>
      <c r="C18450" s="24">
        <v>4961024</v>
      </c>
      <c r="I18450" s="23"/>
      <c r="J18450" s="23"/>
      <c r="P18450" s="23"/>
      <c r="Q18450" s="23"/>
    </row>
    <row r="18451" spans="2:17" ht="12.5" x14ac:dyDescent="0.25">
      <c r="B18451" s="24">
        <v>2833</v>
      </c>
      <c r="C18451" s="24">
        <v>4002225</v>
      </c>
      <c r="I18451" s="23"/>
      <c r="J18451" s="23"/>
      <c r="P18451" s="23"/>
      <c r="Q18451" s="23"/>
    </row>
    <row r="18452" spans="2:17" ht="12.5" x14ac:dyDescent="0.25">
      <c r="B18452" s="24">
        <v>2833</v>
      </c>
      <c r="C18452" s="24">
        <v>3114374</v>
      </c>
      <c r="I18452" s="23"/>
      <c r="J18452" s="23"/>
      <c r="P18452" s="23"/>
      <c r="Q18452" s="23"/>
    </row>
    <row r="18453" spans="2:17" ht="12.5" x14ac:dyDescent="0.25">
      <c r="B18453" s="24">
        <v>2833</v>
      </c>
      <c r="C18453" s="24">
        <v>3085580</v>
      </c>
      <c r="I18453" s="23"/>
      <c r="J18453" s="23"/>
      <c r="P18453" s="23"/>
      <c r="Q18453" s="23"/>
    </row>
    <row r="18454" spans="2:17" ht="12.5" x14ac:dyDescent="0.25">
      <c r="B18454" s="24">
        <v>2833</v>
      </c>
      <c r="C18454" s="24">
        <v>3891329</v>
      </c>
      <c r="I18454" s="23"/>
      <c r="J18454" s="23"/>
      <c r="P18454" s="23"/>
      <c r="Q18454" s="23"/>
    </row>
    <row r="18455" spans="2:17" ht="12.5" x14ac:dyDescent="0.25">
      <c r="B18455" s="24">
        <v>2833</v>
      </c>
      <c r="C18455" s="24">
        <v>3510256</v>
      </c>
      <c r="I18455" s="23"/>
      <c r="J18455" s="23"/>
      <c r="P18455" s="23"/>
      <c r="Q18455" s="23"/>
    </row>
    <row r="18456" spans="2:17" ht="12.5" x14ac:dyDescent="0.25">
      <c r="B18456" s="24">
        <v>2833</v>
      </c>
      <c r="C18456" s="24">
        <v>5428683</v>
      </c>
      <c r="I18456" s="23"/>
      <c r="J18456" s="23"/>
      <c r="P18456" s="23"/>
      <c r="Q18456" s="23"/>
    </row>
    <row r="18457" spans="2:17" ht="12.5" x14ac:dyDescent="0.25">
      <c r="B18457" s="24">
        <v>2833</v>
      </c>
      <c r="C18457" s="24">
        <v>3977868</v>
      </c>
      <c r="I18457" s="23"/>
      <c r="J18457" s="23"/>
      <c r="P18457" s="23"/>
      <c r="Q18457" s="23"/>
    </row>
    <row r="18458" spans="2:17" ht="12.5" x14ac:dyDescent="0.25">
      <c r="B18458" s="24">
        <v>2833</v>
      </c>
      <c r="C18458" s="24">
        <v>4395337</v>
      </c>
      <c r="I18458" s="23"/>
      <c r="J18458" s="23"/>
      <c r="P18458" s="23"/>
      <c r="Q18458" s="23"/>
    </row>
    <row r="18459" spans="2:17" ht="12.5" x14ac:dyDescent="0.25">
      <c r="B18459" s="24">
        <v>2833</v>
      </c>
      <c r="C18459" s="24">
        <v>3872069</v>
      </c>
      <c r="I18459" s="23"/>
      <c r="J18459" s="23"/>
      <c r="P18459" s="23"/>
      <c r="Q18459" s="23"/>
    </row>
    <row r="18460" spans="2:17" ht="12.5" x14ac:dyDescent="0.25">
      <c r="B18460" s="24">
        <v>2833</v>
      </c>
      <c r="C18460" s="24">
        <v>2389770</v>
      </c>
      <c r="I18460" s="23"/>
      <c r="J18460" s="23"/>
      <c r="P18460" s="23"/>
      <c r="Q18460" s="23"/>
    </row>
    <row r="18461" spans="2:17" ht="12.5" x14ac:dyDescent="0.25">
      <c r="B18461" s="24">
        <v>2833</v>
      </c>
      <c r="C18461" s="24">
        <v>4030066</v>
      </c>
      <c r="I18461" s="23"/>
      <c r="J18461" s="23"/>
      <c r="P18461" s="23"/>
      <c r="Q18461" s="23"/>
    </row>
    <row r="18462" spans="2:17" ht="12.5" x14ac:dyDescent="0.25">
      <c r="B18462" s="24">
        <v>2833</v>
      </c>
      <c r="C18462" s="24">
        <v>4505907</v>
      </c>
      <c r="I18462" s="23"/>
      <c r="J18462" s="23"/>
      <c r="P18462" s="23"/>
      <c r="Q18462" s="23"/>
    </row>
    <row r="18463" spans="2:17" ht="12.5" x14ac:dyDescent="0.25">
      <c r="B18463" s="24">
        <v>2833</v>
      </c>
      <c r="C18463" s="24">
        <v>3874636</v>
      </c>
      <c r="I18463" s="23"/>
      <c r="J18463" s="23"/>
      <c r="P18463" s="23"/>
      <c r="Q18463" s="23"/>
    </row>
    <row r="18464" spans="2:17" ht="12.5" x14ac:dyDescent="0.25">
      <c r="B18464" s="24">
        <v>2833</v>
      </c>
      <c r="C18464" s="24">
        <v>3967575</v>
      </c>
      <c r="I18464" s="23"/>
      <c r="J18464" s="23"/>
      <c r="P18464" s="23"/>
      <c r="Q18464" s="23"/>
    </row>
    <row r="18465" spans="2:17" ht="12.5" x14ac:dyDescent="0.25">
      <c r="B18465" s="24">
        <v>2833</v>
      </c>
      <c r="C18465" s="24">
        <v>4038614</v>
      </c>
      <c r="I18465" s="23"/>
      <c r="J18465" s="23"/>
      <c r="P18465" s="23"/>
      <c r="Q18465" s="23"/>
    </row>
    <row r="18466" spans="2:17" ht="12.5" x14ac:dyDescent="0.25">
      <c r="B18466" s="24">
        <v>2833</v>
      </c>
      <c r="C18466" s="24">
        <v>3962690</v>
      </c>
      <c r="I18466" s="23"/>
      <c r="J18466" s="23"/>
      <c r="P18466" s="23"/>
      <c r="Q18466" s="23"/>
    </row>
    <row r="18467" spans="2:17" ht="12.5" x14ac:dyDescent="0.25">
      <c r="B18467" s="24">
        <v>2833</v>
      </c>
      <c r="C18467" s="24">
        <v>3686707</v>
      </c>
      <c r="I18467" s="23"/>
      <c r="J18467" s="23"/>
      <c r="P18467" s="23"/>
      <c r="Q18467" s="23"/>
    </row>
    <row r="18468" spans="2:17" ht="12.5" x14ac:dyDescent="0.25">
      <c r="B18468" s="24">
        <v>2833</v>
      </c>
      <c r="C18468" s="24">
        <v>4775433</v>
      </c>
      <c r="I18468" s="23"/>
      <c r="J18468" s="23"/>
      <c r="P18468" s="23"/>
      <c r="Q18468" s="23"/>
    </row>
    <row r="18469" spans="2:17" ht="12.5" x14ac:dyDescent="0.25">
      <c r="B18469" s="24">
        <v>2833</v>
      </c>
      <c r="C18469" s="24">
        <v>3282773</v>
      </c>
      <c r="I18469" s="23"/>
      <c r="J18469" s="23"/>
      <c r="P18469" s="23"/>
      <c r="Q18469" s="23"/>
    </row>
    <row r="18470" spans="2:17" ht="12.5" x14ac:dyDescent="0.25">
      <c r="B18470" s="24">
        <v>2833</v>
      </c>
      <c r="C18470" s="24">
        <v>4096690</v>
      </c>
      <c r="I18470" s="23"/>
      <c r="J18470" s="23"/>
      <c r="P18470" s="23"/>
      <c r="Q18470" s="23"/>
    </row>
    <row r="18471" spans="2:17" ht="12.5" x14ac:dyDescent="0.25">
      <c r="B18471" s="24">
        <v>2833</v>
      </c>
      <c r="C18471" s="24">
        <v>3981481</v>
      </c>
      <c r="I18471" s="23"/>
      <c r="J18471" s="23"/>
      <c r="P18471" s="23"/>
      <c r="Q18471" s="23"/>
    </row>
    <row r="18472" spans="2:17" ht="12.5" x14ac:dyDescent="0.25">
      <c r="B18472" s="24">
        <v>2833</v>
      </c>
      <c r="C18472" s="24">
        <v>4289199</v>
      </c>
      <c r="I18472" s="23"/>
      <c r="J18472" s="23"/>
      <c r="P18472" s="23"/>
      <c r="Q18472" s="23"/>
    </row>
    <row r="18473" spans="2:17" ht="12.5" x14ac:dyDescent="0.25">
      <c r="B18473" s="24">
        <v>2833</v>
      </c>
      <c r="C18473" s="24">
        <v>3219192</v>
      </c>
      <c r="I18473" s="23"/>
      <c r="J18473" s="23"/>
      <c r="P18473" s="23"/>
      <c r="Q18473" s="23"/>
    </row>
    <row r="18474" spans="2:17" ht="12.5" x14ac:dyDescent="0.25">
      <c r="B18474" s="24">
        <v>2833</v>
      </c>
      <c r="C18474" s="24">
        <v>4063120</v>
      </c>
      <c r="I18474" s="23"/>
      <c r="J18474" s="23"/>
      <c r="P18474" s="23"/>
      <c r="Q18474" s="23"/>
    </row>
    <row r="18475" spans="2:17" ht="12.5" x14ac:dyDescent="0.25">
      <c r="B18475" s="24">
        <v>2833</v>
      </c>
      <c r="C18475" s="24">
        <v>3614141</v>
      </c>
      <c r="I18475" s="23"/>
      <c r="J18475" s="23"/>
      <c r="P18475" s="23"/>
      <c r="Q18475" s="23"/>
    </row>
    <row r="18476" spans="2:17" ht="12.5" x14ac:dyDescent="0.25">
      <c r="B18476" s="24">
        <v>2833</v>
      </c>
      <c r="C18476" s="24">
        <v>3364558</v>
      </c>
      <c r="I18476" s="23"/>
      <c r="J18476" s="23"/>
      <c r="P18476" s="23"/>
      <c r="Q18476" s="23"/>
    </row>
    <row r="18477" spans="2:17" ht="12.5" x14ac:dyDescent="0.25">
      <c r="B18477" s="24">
        <v>2833</v>
      </c>
      <c r="C18477" s="24">
        <v>2212358</v>
      </c>
      <c r="I18477" s="23"/>
      <c r="J18477" s="23"/>
      <c r="P18477" s="23"/>
      <c r="Q18477" s="23"/>
    </row>
    <row r="18478" spans="2:17" ht="12.5" x14ac:dyDescent="0.25">
      <c r="B18478" s="24">
        <v>2833</v>
      </c>
      <c r="C18478" s="24">
        <v>4781080</v>
      </c>
      <c r="I18478" s="23"/>
      <c r="J18478" s="23"/>
      <c r="P18478" s="23"/>
      <c r="Q18478" s="23"/>
    </row>
    <row r="18479" spans="2:17" ht="12.5" x14ac:dyDescent="0.25">
      <c r="B18479" s="24">
        <v>2833</v>
      </c>
      <c r="C18479" s="24">
        <v>828063</v>
      </c>
      <c r="I18479" s="23"/>
      <c r="J18479" s="23"/>
      <c r="P18479" s="23"/>
      <c r="Q18479" s="23"/>
    </row>
    <row r="18480" spans="2:17" ht="12.5" x14ac:dyDescent="0.25">
      <c r="B18480" s="24">
        <v>2832</v>
      </c>
      <c r="C18480" s="24">
        <v>4580208</v>
      </c>
      <c r="I18480" s="23"/>
      <c r="J18480" s="23"/>
      <c r="P18480" s="23"/>
      <c r="Q18480" s="23"/>
    </row>
    <row r="18481" spans="2:17" ht="12.5" x14ac:dyDescent="0.25">
      <c r="B18481" s="24">
        <v>2832</v>
      </c>
      <c r="C18481" s="24">
        <v>208399</v>
      </c>
      <c r="I18481" s="23"/>
      <c r="J18481" s="23"/>
      <c r="P18481" s="23"/>
      <c r="Q18481" s="23"/>
    </row>
    <row r="18482" spans="2:17" ht="12.5" x14ac:dyDescent="0.25">
      <c r="B18482" s="24">
        <v>2832</v>
      </c>
      <c r="C18482" s="24">
        <v>3984547</v>
      </c>
      <c r="I18482" s="23"/>
      <c r="J18482" s="23"/>
      <c r="P18482" s="23"/>
      <c r="Q18482" s="23"/>
    </row>
    <row r="18483" spans="2:17" ht="12.5" x14ac:dyDescent="0.25">
      <c r="B18483" s="24">
        <v>2832</v>
      </c>
      <c r="C18483" s="24">
        <v>3973676</v>
      </c>
      <c r="I18483" s="23"/>
      <c r="J18483" s="23"/>
      <c r="P18483" s="23"/>
      <c r="Q18483" s="23"/>
    </row>
    <row r="18484" spans="2:17" ht="12.5" x14ac:dyDescent="0.25">
      <c r="B18484" s="24">
        <v>2832</v>
      </c>
      <c r="C18484" s="24">
        <v>3546155</v>
      </c>
      <c r="I18484" s="23"/>
      <c r="J18484" s="23"/>
      <c r="P18484" s="23"/>
      <c r="Q18484" s="23"/>
    </row>
    <row r="18485" spans="2:17" ht="12.5" x14ac:dyDescent="0.25">
      <c r="B18485" s="24">
        <v>2832</v>
      </c>
      <c r="C18485" s="24">
        <v>3915149</v>
      </c>
      <c r="I18485" s="23"/>
      <c r="J18485" s="23"/>
      <c r="P18485" s="23"/>
      <c r="Q18485" s="23"/>
    </row>
    <row r="18486" spans="2:17" ht="12.5" x14ac:dyDescent="0.25">
      <c r="B18486" s="24">
        <v>2832</v>
      </c>
      <c r="C18486" s="24">
        <v>4686678</v>
      </c>
      <c r="I18486" s="23"/>
      <c r="J18486" s="23"/>
      <c r="P18486" s="23"/>
      <c r="Q18486" s="23"/>
    </row>
    <row r="18487" spans="2:17" ht="12.5" x14ac:dyDescent="0.25">
      <c r="B18487" s="24">
        <v>2832</v>
      </c>
      <c r="C18487" s="24">
        <v>3929519</v>
      </c>
      <c r="I18487" s="23"/>
      <c r="J18487" s="23"/>
      <c r="P18487" s="23"/>
      <c r="Q18487" s="23"/>
    </row>
    <row r="18488" spans="2:17" ht="12.5" x14ac:dyDescent="0.25">
      <c r="B18488" s="24">
        <v>2832</v>
      </c>
      <c r="C18488" s="24">
        <v>2980341</v>
      </c>
      <c r="I18488" s="23"/>
      <c r="J18488" s="23"/>
      <c r="P18488" s="23"/>
      <c r="Q18488" s="23"/>
    </row>
    <row r="18489" spans="2:17" ht="12.5" x14ac:dyDescent="0.25">
      <c r="B18489" s="24">
        <v>2832</v>
      </c>
      <c r="C18489" s="24">
        <v>3898849</v>
      </c>
      <c r="I18489" s="23"/>
      <c r="J18489" s="23"/>
      <c r="P18489" s="23"/>
      <c r="Q18489" s="23"/>
    </row>
    <row r="18490" spans="2:17" ht="12.5" x14ac:dyDescent="0.25">
      <c r="B18490" s="24">
        <v>2832</v>
      </c>
      <c r="C18490" s="24">
        <v>3901917</v>
      </c>
      <c r="I18490" s="23"/>
      <c r="J18490" s="23"/>
      <c r="P18490" s="23"/>
      <c r="Q18490" s="23"/>
    </row>
    <row r="18491" spans="2:17" ht="12.5" x14ac:dyDescent="0.25">
      <c r="B18491" s="24">
        <v>2832</v>
      </c>
      <c r="C18491" s="24">
        <v>3296239</v>
      </c>
      <c r="I18491" s="23"/>
      <c r="J18491" s="23"/>
      <c r="P18491" s="23"/>
      <c r="Q18491" s="23"/>
    </row>
    <row r="18492" spans="2:17" ht="12.5" x14ac:dyDescent="0.25">
      <c r="B18492" s="24">
        <v>2832</v>
      </c>
      <c r="C18492" s="24">
        <v>3168369</v>
      </c>
      <c r="I18492" s="23"/>
      <c r="J18492" s="23"/>
      <c r="P18492" s="23"/>
      <c r="Q18492" s="23"/>
    </row>
    <row r="18493" spans="2:17" ht="12.5" x14ac:dyDescent="0.25">
      <c r="B18493" s="24">
        <v>2832</v>
      </c>
      <c r="C18493" s="24">
        <v>4012615</v>
      </c>
      <c r="I18493" s="23"/>
      <c r="J18493" s="23"/>
      <c r="P18493" s="23"/>
      <c r="Q18493" s="23"/>
    </row>
    <row r="18494" spans="2:17" ht="12.5" x14ac:dyDescent="0.25">
      <c r="B18494" s="24">
        <v>2832</v>
      </c>
      <c r="C18494" s="24">
        <v>10268633</v>
      </c>
      <c r="I18494" s="23"/>
      <c r="J18494" s="23"/>
      <c r="P18494" s="23"/>
      <c r="Q18494" s="23"/>
    </row>
    <row r="18495" spans="2:17" ht="12.5" x14ac:dyDescent="0.25">
      <c r="B18495" s="24">
        <v>2832</v>
      </c>
      <c r="C18495" s="24">
        <v>4523873</v>
      </c>
      <c r="I18495" s="23"/>
      <c r="J18495" s="23"/>
      <c r="P18495" s="23"/>
      <c r="Q18495" s="23"/>
    </row>
    <row r="18496" spans="2:17" ht="12.5" x14ac:dyDescent="0.25">
      <c r="B18496" s="24">
        <v>2832</v>
      </c>
      <c r="C18496" s="24">
        <v>4402154</v>
      </c>
      <c r="I18496" s="23"/>
      <c r="J18496" s="23"/>
      <c r="P18496" s="23"/>
      <c r="Q18496" s="23"/>
    </row>
    <row r="18497" spans="2:17" ht="12.5" x14ac:dyDescent="0.25">
      <c r="B18497" s="24">
        <v>2832</v>
      </c>
      <c r="C18497" s="24">
        <v>4006709</v>
      </c>
      <c r="I18497" s="23"/>
      <c r="J18497" s="23"/>
      <c r="P18497" s="23"/>
      <c r="Q18497" s="23"/>
    </row>
    <row r="18498" spans="2:17" ht="12.5" x14ac:dyDescent="0.25">
      <c r="B18498" s="24">
        <v>2832</v>
      </c>
      <c r="C18498" s="24">
        <v>4662706</v>
      </c>
      <c r="I18498" s="23"/>
      <c r="J18498" s="23"/>
      <c r="P18498" s="23"/>
      <c r="Q18498" s="23"/>
    </row>
    <row r="18499" spans="2:17" ht="12.5" x14ac:dyDescent="0.25">
      <c r="B18499" s="24">
        <v>2832</v>
      </c>
      <c r="C18499" s="24">
        <v>3950922</v>
      </c>
      <c r="I18499" s="23"/>
      <c r="J18499" s="23"/>
      <c r="P18499" s="23"/>
      <c r="Q18499" s="23"/>
    </row>
    <row r="18500" spans="2:17" ht="12.5" x14ac:dyDescent="0.25">
      <c r="B18500" s="24">
        <v>2832</v>
      </c>
      <c r="C18500" s="24">
        <v>4844147</v>
      </c>
      <c r="I18500" s="23"/>
      <c r="J18500" s="23"/>
      <c r="P18500" s="23"/>
      <c r="Q18500" s="23"/>
    </row>
    <row r="18501" spans="2:17" ht="12.5" x14ac:dyDescent="0.25">
      <c r="B18501" s="24">
        <v>2832</v>
      </c>
      <c r="C18501" s="24">
        <v>4682619</v>
      </c>
      <c r="I18501" s="23"/>
      <c r="J18501" s="23"/>
      <c r="P18501" s="23"/>
      <c r="Q18501" s="23"/>
    </row>
    <row r="18502" spans="2:17" ht="12.5" x14ac:dyDescent="0.25">
      <c r="B18502" s="24">
        <v>2832</v>
      </c>
      <c r="C18502" s="24">
        <v>3977350</v>
      </c>
      <c r="I18502" s="23"/>
      <c r="J18502" s="23"/>
      <c r="P18502" s="23"/>
      <c r="Q18502" s="23"/>
    </row>
    <row r="18503" spans="2:17" ht="12.5" x14ac:dyDescent="0.25">
      <c r="B18503" s="24">
        <v>2832</v>
      </c>
      <c r="C18503" s="24">
        <v>2924169</v>
      </c>
      <c r="I18503" s="23"/>
      <c r="J18503" s="23"/>
      <c r="P18503" s="23"/>
      <c r="Q18503" s="23"/>
    </row>
    <row r="18504" spans="2:17" ht="12.5" x14ac:dyDescent="0.25">
      <c r="B18504" s="24">
        <v>2832</v>
      </c>
      <c r="C18504" s="24">
        <v>3871607</v>
      </c>
      <c r="I18504" s="23"/>
      <c r="J18504" s="23"/>
      <c r="P18504" s="23"/>
      <c r="Q18504" s="23"/>
    </row>
    <row r="18505" spans="2:17" ht="12.5" x14ac:dyDescent="0.25">
      <c r="B18505" s="24">
        <v>2832</v>
      </c>
      <c r="C18505" s="24">
        <v>4411756</v>
      </c>
      <c r="I18505" s="23"/>
      <c r="J18505" s="23"/>
      <c r="P18505" s="23"/>
      <c r="Q18505" s="23"/>
    </row>
    <row r="18506" spans="2:17" ht="12.5" x14ac:dyDescent="0.25">
      <c r="B18506" s="24">
        <v>2832</v>
      </c>
      <c r="C18506" s="24">
        <v>3905896</v>
      </c>
      <c r="I18506" s="23"/>
      <c r="J18506" s="23"/>
      <c r="P18506" s="23"/>
      <c r="Q18506" s="23"/>
    </row>
    <row r="18507" spans="2:17" ht="12.5" x14ac:dyDescent="0.25">
      <c r="B18507" s="24">
        <v>2832</v>
      </c>
      <c r="C18507" s="24">
        <v>4084810</v>
      </c>
      <c r="I18507" s="23"/>
      <c r="J18507" s="23"/>
      <c r="P18507" s="23"/>
      <c r="Q18507" s="23"/>
    </row>
    <row r="18508" spans="2:17" ht="12.5" x14ac:dyDescent="0.25">
      <c r="B18508" s="24">
        <v>2832</v>
      </c>
      <c r="C18508" s="24">
        <v>4809134</v>
      </c>
      <c r="I18508" s="23"/>
      <c r="J18508" s="23"/>
      <c r="P18508" s="23"/>
      <c r="Q18508" s="23"/>
    </row>
    <row r="18509" spans="2:17" ht="12.5" x14ac:dyDescent="0.25">
      <c r="B18509" s="24">
        <v>2832</v>
      </c>
      <c r="C18509" s="24">
        <v>3898599</v>
      </c>
      <c r="I18509" s="23"/>
      <c r="J18509" s="23"/>
      <c r="P18509" s="23"/>
      <c r="Q18509" s="23"/>
    </row>
    <row r="18510" spans="2:17" ht="12.5" x14ac:dyDescent="0.25">
      <c r="B18510" s="24">
        <v>2832</v>
      </c>
      <c r="C18510" s="24">
        <v>4187048</v>
      </c>
      <c r="I18510" s="23"/>
      <c r="J18510" s="23"/>
      <c r="P18510" s="23"/>
      <c r="Q18510" s="23"/>
    </row>
    <row r="18511" spans="2:17" ht="12.5" x14ac:dyDescent="0.25">
      <c r="B18511" s="24">
        <v>2832</v>
      </c>
      <c r="C18511" s="24">
        <v>3148335</v>
      </c>
      <c r="I18511" s="23"/>
      <c r="J18511" s="23"/>
      <c r="P18511" s="23"/>
      <c r="Q18511" s="23"/>
    </row>
    <row r="18512" spans="2:17" ht="12.5" x14ac:dyDescent="0.25">
      <c r="B18512" s="24">
        <v>2832</v>
      </c>
      <c r="C18512" s="24">
        <v>3047835</v>
      </c>
      <c r="I18512" s="23"/>
      <c r="J18512" s="23"/>
      <c r="P18512" s="23"/>
      <c r="Q18512" s="23"/>
    </row>
    <row r="18513" spans="2:17" ht="12.5" x14ac:dyDescent="0.25">
      <c r="B18513" s="24">
        <v>2832</v>
      </c>
      <c r="C18513" s="24">
        <v>3125308</v>
      </c>
      <c r="I18513" s="23"/>
      <c r="J18513" s="23"/>
      <c r="P18513" s="23"/>
      <c r="Q18513" s="23"/>
    </row>
    <row r="18514" spans="2:17" ht="12.5" x14ac:dyDescent="0.25">
      <c r="B18514" s="24">
        <v>2832</v>
      </c>
      <c r="C18514" s="24">
        <v>3891221</v>
      </c>
      <c r="I18514" s="23"/>
      <c r="J18514" s="23"/>
      <c r="P18514" s="23"/>
      <c r="Q18514" s="23"/>
    </row>
    <row r="18515" spans="2:17" ht="12.5" x14ac:dyDescent="0.25">
      <c r="B18515" s="24">
        <v>2832</v>
      </c>
      <c r="C18515" s="24">
        <v>3860947</v>
      </c>
      <c r="I18515" s="23"/>
      <c r="J18515" s="23"/>
      <c r="P18515" s="23"/>
      <c r="Q18515" s="23"/>
    </row>
    <row r="18516" spans="2:17" ht="12.5" x14ac:dyDescent="0.25">
      <c r="B18516" s="24">
        <v>2832</v>
      </c>
      <c r="C18516" s="24">
        <v>4082176</v>
      </c>
      <c r="I18516" s="23"/>
      <c r="J18516" s="23"/>
      <c r="P18516" s="23"/>
      <c r="Q18516" s="23"/>
    </row>
    <row r="18517" spans="2:17" ht="12.5" x14ac:dyDescent="0.25">
      <c r="B18517" s="24">
        <v>2832</v>
      </c>
      <c r="C18517" s="24">
        <v>3566968</v>
      </c>
      <c r="I18517" s="23"/>
      <c r="J18517" s="23"/>
      <c r="P18517" s="23"/>
      <c r="Q18517" s="23"/>
    </row>
    <row r="18518" spans="2:17" ht="12.5" x14ac:dyDescent="0.25">
      <c r="B18518" s="24">
        <v>2832</v>
      </c>
      <c r="C18518" s="24">
        <v>3971158</v>
      </c>
      <c r="I18518" s="23"/>
      <c r="J18518" s="23"/>
      <c r="P18518" s="23"/>
      <c r="Q18518" s="23"/>
    </row>
    <row r="18519" spans="2:17" ht="12.5" x14ac:dyDescent="0.25">
      <c r="B18519" s="24">
        <v>2832</v>
      </c>
      <c r="C18519" s="24">
        <v>3604546</v>
      </c>
      <c r="I18519" s="23"/>
      <c r="J18519" s="23"/>
      <c r="P18519" s="23"/>
      <c r="Q18519" s="23"/>
    </row>
    <row r="18520" spans="2:17" ht="12.5" x14ac:dyDescent="0.25">
      <c r="B18520" s="24">
        <v>2832</v>
      </c>
      <c r="C18520" s="24">
        <v>4222487</v>
      </c>
      <c r="I18520" s="23"/>
      <c r="J18520" s="23"/>
      <c r="P18520" s="23"/>
      <c r="Q18520" s="23"/>
    </row>
    <row r="18521" spans="2:17" ht="12.5" x14ac:dyDescent="0.25">
      <c r="B18521" s="24">
        <v>2832</v>
      </c>
      <c r="C18521" s="24">
        <v>3813516</v>
      </c>
      <c r="I18521" s="23"/>
      <c r="J18521" s="23"/>
      <c r="P18521" s="23"/>
      <c r="Q18521" s="23"/>
    </row>
    <row r="18522" spans="2:17" ht="12.5" x14ac:dyDescent="0.25">
      <c r="B18522" s="24">
        <v>2832</v>
      </c>
      <c r="C18522" s="24">
        <v>2526074</v>
      </c>
      <c r="I18522" s="23"/>
      <c r="J18522" s="23"/>
      <c r="P18522" s="23"/>
      <c r="Q18522" s="23"/>
    </row>
    <row r="18523" spans="2:17" ht="12.5" x14ac:dyDescent="0.25">
      <c r="B18523" s="24">
        <v>2832</v>
      </c>
      <c r="C18523" s="24">
        <v>3708566</v>
      </c>
      <c r="I18523" s="23"/>
      <c r="J18523" s="23"/>
      <c r="P18523" s="23"/>
      <c r="Q18523" s="23"/>
    </row>
    <row r="18524" spans="2:17" ht="12.5" x14ac:dyDescent="0.25">
      <c r="B18524" s="24">
        <v>2832</v>
      </c>
      <c r="C18524" s="24">
        <v>3996821</v>
      </c>
      <c r="I18524" s="23"/>
      <c r="J18524" s="23"/>
      <c r="P18524" s="23"/>
      <c r="Q18524" s="23"/>
    </row>
    <row r="18525" spans="2:17" ht="12.5" x14ac:dyDescent="0.25">
      <c r="B18525" s="24">
        <v>2832</v>
      </c>
      <c r="C18525" s="24">
        <v>4631188</v>
      </c>
      <c r="I18525" s="23"/>
      <c r="J18525" s="23"/>
      <c r="P18525" s="23"/>
      <c r="Q18525" s="23"/>
    </row>
    <row r="18526" spans="2:17" ht="12.5" x14ac:dyDescent="0.25">
      <c r="B18526" s="24">
        <v>2832</v>
      </c>
      <c r="C18526" s="24">
        <v>3917946</v>
      </c>
      <c r="I18526" s="23"/>
      <c r="J18526" s="23"/>
      <c r="P18526" s="23"/>
      <c r="Q18526" s="23"/>
    </row>
    <row r="18527" spans="2:17" ht="12.5" x14ac:dyDescent="0.25">
      <c r="B18527" s="24">
        <v>2832</v>
      </c>
      <c r="C18527" s="24">
        <v>3977670</v>
      </c>
      <c r="I18527" s="23"/>
      <c r="J18527" s="23"/>
      <c r="P18527" s="23"/>
      <c r="Q18527" s="23"/>
    </row>
    <row r="18528" spans="2:17" ht="12.5" x14ac:dyDescent="0.25">
      <c r="B18528" s="24">
        <v>2832</v>
      </c>
      <c r="C18528" s="24">
        <v>4141693</v>
      </c>
      <c r="I18528" s="23"/>
      <c r="J18528" s="23"/>
      <c r="P18528" s="23"/>
      <c r="Q18528" s="23"/>
    </row>
    <row r="18529" spans="2:17" ht="12.5" x14ac:dyDescent="0.25">
      <c r="B18529" s="24">
        <v>2832</v>
      </c>
      <c r="C18529" s="24">
        <v>3584681</v>
      </c>
      <c r="I18529" s="23"/>
      <c r="J18529" s="23"/>
      <c r="P18529" s="23"/>
      <c r="Q18529" s="23"/>
    </row>
    <row r="18530" spans="2:17" ht="12.5" x14ac:dyDescent="0.25">
      <c r="B18530" s="24">
        <v>2832</v>
      </c>
      <c r="C18530" s="24">
        <v>3856681</v>
      </c>
      <c r="I18530" s="23"/>
      <c r="J18530" s="23"/>
      <c r="P18530" s="23"/>
      <c r="Q18530" s="23"/>
    </row>
    <row r="18531" spans="2:17" ht="12.5" x14ac:dyDescent="0.25">
      <c r="B18531" s="24">
        <v>2832</v>
      </c>
      <c r="C18531" s="24">
        <v>4863254</v>
      </c>
      <c r="I18531" s="23"/>
      <c r="J18531" s="23"/>
      <c r="P18531" s="23"/>
      <c r="Q18531" s="23"/>
    </row>
    <row r="18532" spans="2:17" ht="12.5" x14ac:dyDescent="0.25">
      <c r="B18532" s="24">
        <v>2832</v>
      </c>
      <c r="C18532" s="24">
        <v>3986666</v>
      </c>
      <c r="I18532" s="23"/>
      <c r="J18532" s="23"/>
      <c r="P18532" s="23"/>
      <c r="Q18532" s="23"/>
    </row>
    <row r="18533" spans="2:17" ht="12.5" x14ac:dyDescent="0.25">
      <c r="B18533" s="24">
        <v>2832</v>
      </c>
      <c r="C18533" s="24">
        <v>4380095</v>
      </c>
      <c r="I18533" s="23"/>
      <c r="J18533" s="23"/>
      <c r="P18533" s="23"/>
      <c r="Q18533" s="23"/>
    </row>
    <row r="18534" spans="2:17" ht="12.5" x14ac:dyDescent="0.25">
      <c r="B18534" s="24">
        <v>2832</v>
      </c>
      <c r="C18534" s="24">
        <v>4124526</v>
      </c>
      <c r="I18534" s="23"/>
      <c r="J18534" s="23"/>
      <c r="P18534" s="23"/>
      <c r="Q18534" s="23"/>
    </row>
    <row r="18535" spans="2:17" ht="12.5" x14ac:dyDescent="0.25">
      <c r="B18535" s="24">
        <v>2832</v>
      </c>
      <c r="C18535" s="24">
        <v>4132681</v>
      </c>
      <c r="I18535" s="23"/>
      <c r="J18535" s="23"/>
      <c r="P18535" s="23"/>
      <c r="Q18535" s="23"/>
    </row>
    <row r="18536" spans="2:17" ht="12.5" x14ac:dyDescent="0.25">
      <c r="B18536" s="24">
        <v>2832</v>
      </c>
      <c r="C18536" s="24">
        <v>7706806</v>
      </c>
      <c r="I18536" s="23"/>
      <c r="J18536" s="23"/>
      <c r="P18536" s="23"/>
      <c r="Q18536" s="23"/>
    </row>
    <row r="18537" spans="2:17" ht="12.5" x14ac:dyDescent="0.25">
      <c r="B18537" s="24">
        <v>2832</v>
      </c>
      <c r="C18537" s="24">
        <v>4253969</v>
      </c>
      <c r="I18537" s="23"/>
      <c r="J18537" s="23"/>
      <c r="P18537" s="23"/>
      <c r="Q18537" s="23"/>
    </row>
    <row r="18538" spans="2:17" ht="12.5" x14ac:dyDescent="0.25">
      <c r="B18538" s="24">
        <v>2832</v>
      </c>
      <c r="C18538" s="24">
        <v>4392891</v>
      </c>
      <c r="I18538" s="23"/>
      <c r="J18538" s="23"/>
      <c r="P18538" s="23"/>
      <c r="Q18538" s="23"/>
    </row>
    <row r="18539" spans="2:17" ht="12.5" x14ac:dyDescent="0.25">
      <c r="B18539" s="24">
        <v>2832</v>
      </c>
      <c r="C18539" s="24">
        <v>4761224</v>
      </c>
      <c r="I18539" s="23"/>
      <c r="J18539" s="23"/>
      <c r="P18539" s="23"/>
      <c r="Q18539" s="23"/>
    </row>
    <row r="18540" spans="2:17" ht="12.5" x14ac:dyDescent="0.25">
      <c r="B18540" s="24">
        <v>2832</v>
      </c>
      <c r="C18540" s="24">
        <v>3321565</v>
      </c>
      <c r="I18540" s="23"/>
      <c r="J18540" s="23"/>
      <c r="P18540" s="23"/>
      <c r="Q18540" s="23"/>
    </row>
    <row r="18541" spans="2:17" ht="12.5" x14ac:dyDescent="0.25">
      <c r="B18541" s="24">
        <v>2832</v>
      </c>
      <c r="C18541" s="24">
        <v>4354832</v>
      </c>
      <c r="I18541" s="23"/>
      <c r="J18541" s="23"/>
      <c r="P18541" s="23"/>
      <c r="Q18541" s="23"/>
    </row>
    <row r="18542" spans="2:17" ht="12.5" x14ac:dyDescent="0.25">
      <c r="B18542" s="24">
        <v>2832</v>
      </c>
      <c r="C18542" s="24">
        <v>3977069</v>
      </c>
      <c r="I18542" s="23"/>
      <c r="J18542" s="23"/>
      <c r="P18542" s="23"/>
      <c r="Q18542" s="23"/>
    </row>
    <row r="18543" spans="2:17" ht="12.5" x14ac:dyDescent="0.25">
      <c r="B18543" s="24">
        <v>2832</v>
      </c>
      <c r="C18543" s="24">
        <v>4393885</v>
      </c>
      <c r="I18543" s="23"/>
      <c r="J18543" s="23"/>
      <c r="P18543" s="23"/>
      <c r="Q18543" s="23"/>
    </row>
    <row r="18544" spans="2:17" ht="12.5" x14ac:dyDescent="0.25">
      <c r="B18544" s="24">
        <v>2832</v>
      </c>
      <c r="C18544" s="24">
        <v>3531301</v>
      </c>
      <c r="I18544" s="23"/>
      <c r="J18544" s="23"/>
      <c r="P18544" s="23"/>
      <c r="Q18544" s="23"/>
    </row>
    <row r="18545" spans="2:17" ht="12.5" x14ac:dyDescent="0.25">
      <c r="B18545" s="24">
        <v>2832</v>
      </c>
      <c r="C18545" s="24">
        <v>4826134</v>
      </c>
      <c r="I18545" s="23"/>
      <c r="J18545" s="23"/>
      <c r="P18545" s="23"/>
      <c r="Q18545" s="23"/>
    </row>
    <row r="18546" spans="2:17" ht="12.5" x14ac:dyDescent="0.25">
      <c r="B18546" s="24">
        <v>2832</v>
      </c>
      <c r="C18546" s="24">
        <v>3212274</v>
      </c>
      <c r="I18546" s="23"/>
      <c r="J18546" s="23"/>
      <c r="P18546" s="23"/>
      <c r="Q18546" s="23"/>
    </row>
    <row r="18547" spans="2:17" ht="12.5" x14ac:dyDescent="0.25">
      <c r="B18547" s="24">
        <v>2832</v>
      </c>
      <c r="C18547" s="24">
        <v>4594446</v>
      </c>
      <c r="I18547" s="23"/>
      <c r="J18547" s="23"/>
      <c r="P18547" s="23"/>
      <c r="Q18547" s="23"/>
    </row>
    <row r="18548" spans="2:17" ht="12.5" x14ac:dyDescent="0.25">
      <c r="B18548" s="24">
        <v>2832</v>
      </c>
      <c r="C18548" s="24">
        <v>4475456</v>
      </c>
      <c r="I18548" s="23"/>
      <c r="J18548" s="23"/>
      <c r="P18548" s="23"/>
      <c r="Q18548" s="23"/>
    </row>
    <row r="18549" spans="2:17" ht="12.5" x14ac:dyDescent="0.25">
      <c r="B18549" s="24">
        <v>2832</v>
      </c>
      <c r="C18549" s="24">
        <v>4311837</v>
      </c>
      <c r="I18549" s="23"/>
      <c r="J18549" s="23"/>
      <c r="P18549" s="23"/>
      <c r="Q18549" s="23"/>
    </row>
    <row r="18550" spans="2:17" ht="12.5" x14ac:dyDescent="0.25">
      <c r="B18550" s="24">
        <v>2832</v>
      </c>
      <c r="C18550" s="24">
        <v>3738879</v>
      </c>
      <c r="I18550" s="23"/>
      <c r="J18550" s="23"/>
      <c r="P18550" s="23"/>
      <c r="Q18550" s="23"/>
    </row>
    <row r="18551" spans="2:17" ht="12.5" x14ac:dyDescent="0.25">
      <c r="B18551" s="24">
        <v>2832</v>
      </c>
      <c r="C18551" s="24">
        <v>4850394</v>
      </c>
      <c r="I18551" s="23"/>
      <c r="J18551" s="23"/>
      <c r="P18551" s="23"/>
      <c r="Q18551" s="23"/>
    </row>
    <row r="18552" spans="2:17" ht="12.5" x14ac:dyDescent="0.25">
      <c r="B18552" s="24">
        <v>2832</v>
      </c>
      <c r="C18552" s="24">
        <v>3849312</v>
      </c>
      <c r="I18552" s="23"/>
      <c r="J18552" s="23"/>
      <c r="P18552" s="23"/>
      <c r="Q18552" s="23"/>
    </row>
    <row r="18553" spans="2:17" ht="12.5" x14ac:dyDescent="0.25">
      <c r="B18553" s="24">
        <v>2832</v>
      </c>
      <c r="C18553" s="24">
        <v>4074406</v>
      </c>
      <c r="I18553" s="23"/>
      <c r="J18553" s="23"/>
      <c r="P18553" s="23"/>
      <c r="Q18553" s="23"/>
    </row>
    <row r="18554" spans="2:17" ht="12.5" x14ac:dyDescent="0.25">
      <c r="B18554" s="24">
        <v>2832</v>
      </c>
      <c r="C18554" s="24">
        <v>3975347</v>
      </c>
      <c r="I18554" s="23"/>
      <c r="J18554" s="23"/>
      <c r="P18554" s="23"/>
      <c r="Q18554" s="23"/>
    </row>
    <row r="18555" spans="2:17" ht="12.5" x14ac:dyDescent="0.25">
      <c r="B18555" s="24">
        <v>2832</v>
      </c>
      <c r="C18555" s="24">
        <v>5366852</v>
      </c>
      <c r="I18555" s="23"/>
      <c r="J18555" s="23"/>
      <c r="P18555" s="23"/>
      <c r="Q18555" s="23"/>
    </row>
    <row r="18556" spans="2:17" ht="12.5" x14ac:dyDescent="0.25">
      <c r="B18556" s="24">
        <v>2832</v>
      </c>
      <c r="C18556" s="24">
        <v>550877</v>
      </c>
      <c r="I18556" s="23"/>
      <c r="J18556" s="23"/>
      <c r="P18556" s="23"/>
      <c r="Q18556" s="23"/>
    </row>
    <row r="18557" spans="2:17" ht="12.5" x14ac:dyDescent="0.25">
      <c r="B18557" s="24">
        <v>2832</v>
      </c>
      <c r="C18557" s="24">
        <v>4629496</v>
      </c>
      <c r="I18557" s="23"/>
      <c r="J18557" s="23"/>
      <c r="P18557" s="23"/>
      <c r="Q18557" s="23"/>
    </row>
    <row r="18558" spans="2:17" ht="12.5" x14ac:dyDescent="0.25">
      <c r="B18558" s="24">
        <v>2832</v>
      </c>
      <c r="C18558" s="24">
        <v>2418402</v>
      </c>
      <c r="I18558" s="23"/>
      <c r="J18558" s="23"/>
      <c r="P18558" s="23"/>
      <c r="Q18558" s="23"/>
    </row>
    <row r="18559" spans="2:17" ht="12.5" x14ac:dyDescent="0.25">
      <c r="B18559" s="24">
        <v>2832</v>
      </c>
      <c r="C18559" s="24">
        <v>4349655</v>
      </c>
      <c r="I18559" s="23"/>
      <c r="J18559" s="23"/>
      <c r="P18559" s="23"/>
      <c r="Q18559" s="23"/>
    </row>
    <row r="18560" spans="2:17" ht="12.5" x14ac:dyDescent="0.25">
      <c r="B18560" s="24">
        <v>2832</v>
      </c>
      <c r="C18560" s="24">
        <v>5607683</v>
      </c>
      <c r="I18560" s="23"/>
      <c r="J18560" s="23"/>
      <c r="P18560" s="23"/>
      <c r="Q18560" s="23"/>
    </row>
    <row r="18561" spans="2:17" ht="12.5" x14ac:dyDescent="0.25">
      <c r="B18561" s="24">
        <v>2832</v>
      </c>
      <c r="C18561" s="24">
        <v>4194732</v>
      </c>
      <c r="I18561" s="23"/>
      <c r="J18561" s="23"/>
      <c r="P18561" s="23"/>
      <c r="Q18561" s="23"/>
    </row>
    <row r="18562" spans="2:17" ht="12.5" x14ac:dyDescent="0.25">
      <c r="B18562" s="24">
        <v>2832</v>
      </c>
      <c r="C18562" s="24">
        <v>3927309</v>
      </c>
      <c r="I18562" s="23"/>
      <c r="J18562" s="23"/>
      <c r="P18562" s="23"/>
      <c r="Q18562" s="23"/>
    </row>
    <row r="18563" spans="2:17" ht="12.5" x14ac:dyDescent="0.25">
      <c r="B18563" s="24">
        <v>2832</v>
      </c>
      <c r="C18563" s="24">
        <v>4018873</v>
      </c>
      <c r="I18563" s="23"/>
      <c r="J18563" s="23"/>
      <c r="P18563" s="23"/>
      <c r="Q18563" s="23"/>
    </row>
    <row r="18564" spans="2:17" ht="12.5" x14ac:dyDescent="0.25">
      <c r="B18564" s="24">
        <v>2832</v>
      </c>
      <c r="C18564" s="24">
        <v>4486620</v>
      </c>
      <c r="I18564" s="23"/>
      <c r="J18564" s="23"/>
      <c r="P18564" s="23"/>
      <c r="Q18564" s="23"/>
    </row>
    <row r="18565" spans="2:17" ht="12.5" x14ac:dyDescent="0.25">
      <c r="B18565" s="24">
        <v>2832</v>
      </c>
      <c r="C18565" s="24">
        <v>3928179</v>
      </c>
      <c r="I18565" s="23"/>
      <c r="J18565" s="23"/>
      <c r="P18565" s="23"/>
      <c r="Q18565" s="23"/>
    </row>
    <row r="18566" spans="2:17" ht="12.5" x14ac:dyDescent="0.25">
      <c r="B18566" s="24">
        <v>2832</v>
      </c>
      <c r="C18566" s="24">
        <v>4110991</v>
      </c>
      <c r="I18566" s="23"/>
      <c r="J18566" s="23"/>
      <c r="P18566" s="23"/>
      <c r="Q18566" s="23"/>
    </row>
    <row r="18567" spans="2:17" ht="12.5" x14ac:dyDescent="0.25">
      <c r="B18567" s="24">
        <v>2832</v>
      </c>
      <c r="C18567" s="24">
        <v>3118641</v>
      </c>
      <c r="I18567" s="23"/>
      <c r="J18567" s="23"/>
      <c r="P18567" s="23"/>
      <c r="Q18567" s="23"/>
    </row>
    <row r="18568" spans="2:17" ht="12.5" x14ac:dyDescent="0.25">
      <c r="B18568" s="24">
        <v>2832</v>
      </c>
      <c r="C18568" s="24">
        <v>4005509</v>
      </c>
      <c r="I18568" s="23"/>
      <c r="J18568" s="23"/>
      <c r="P18568" s="23"/>
      <c r="Q18568" s="23"/>
    </row>
    <row r="18569" spans="2:17" ht="12.5" x14ac:dyDescent="0.25">
      <c r="B18569" s="24">
        <v>2832</v>
      </c>
      <c r="C18569" s="24">
        <v>3991738</v>
      </c>
      <c r="I18569" s="23"/>
      <c r="J18569" s="23"/>
      <c r="P18569" s="23"/>
      <c r="Q18569" s="23"/>
    </row>
    <row r="18570" spans="2:17" ht="12.5" x14ac:dyDescent="0.25">
      <c r="B18570" s="24">
        <v>2832</v>
      </c>
      <c r="C18570" s="24">
        <v>4188776</v>
      </c>
      <c r="I18570" s="23"/>
      <c r="J18570" s="23"/>
      <c r="P18570" s="23"/>
      <c r="Q18570" s="23"/>
    </row>
    <row r="18571" spans="2:17" ht="12.5" x14ac:dyDescent="0.25">
      <c r="B18571" s="24">
        <v>2832</v>
      </c>
      <c r="C18571" s="24">
        <v>3888588</v>
      </c>
      <c r="I18571" s="23"/>
      <c r="J18571" s="23"/>
      <c r="P18571" s="23"/>
      <c r="Q18571" s="23"/>
    </row>
    <row r="18572" spans="2:17" ht="12.5" x14ac:dyDescent="0.25">
      <c r="B18572" s="24">
        <v>2832</v>
      </c>
      <c r="C18572" s="24">
        <v>3853223</v>
      </c>
      <c r="I18572" s="23"/>
      <c r="J18572" s="23"/>
      <c r="P18572" s="23"/>
      <c r="Q18572" s="23"/>
    </row>
    <row r="18573" spans="2:17" ht="12.5" x14ac:dyDescent="0.25">
      <c r="B18573" s="24">
        <v>2832</v>
      </c>
      <c r="C18573" s="24">
        <v>4832660</v>
      </c>
      <c r="I18573" s="23"/>
      <c r="J18573" s="23"/>
      <c r="P18573" s="23"/>
      <c r="Q18573" s="23"/>
    </row>
    <row r="18574" spans="2:17" ht="12.5" x14ac:dyDescent="0.25">
      <c r="B18574" s="24">
        <v>2832</v>
      </c>
      <c r="C18574" s="24">
        <v>4216163</v>
      </c>
      <c r="I18574" s="23"/>
      <c r="J18574" s="23"/>
      <c r="P18574" s="23"/>
      <c r="Q18574" s="23"/>
    </row>
    <row r="18575" spans="2:17" ht="12.5" x14ac:dyDescent="0.25">
      <c r="B18575" s="24">
        <v>2832</v>
      </c>
      <c r="C18575" s="24">
        <v>3764005</v>
      </c>
      <c r="I18575" s="23"/>
      <c r="J18575" s="23"/>
      <c r="P18575" s="23"/>
      <c r="Q18575" s="23"/>
    </row>
    <row r="18576" spans="2:17" ht="12.5" x14ac:dyDescent="0.25">
      <c r="B18576" s="24">
        <v>2832</v>
      </c>
      <c r="C18576" s="24">
        <v>3743336</v>
      </c>
      <c r="I18576" s="23"/>
      <c r="J18576" s="23"/>
      <c r="P18576" s="23"/>
      <c r="Q18576" s="23"/>
    </row>
    <row r="18577" spans="2:17" ht="12.5" x14ac:dyDescent="0.25">
      <c r="B18577" s="24">
        <v>2832</v>
      </c>
      <c r="C18577" s="24">
        <v>4651667</v>
      </c>
      <c r="I18577" s="23"/>
      <c r="J18577" s="23"/>
      <c r="P18577" s="23"/>
      <c r="Q18577" s="23"/>
    </row>
    <row r="18578" spans="2:17" ht="12.5" x14ac:dyDescent="0.25">
      <c r="B18578" s="24">
        <v>2832</v>
      </c>
      <c r="C18578" s="24">
        <v>256365</v>
      </c>
      <c r="I18578" s="23"/>
      <c r="J18578" s="23"/>
      <c r="P18578" s="23"/>
      <c r="Q18578" s="23"/>
    </row>
    <row r="18579" spans="2:17" ht="12.5" x14ac:dyDescent="0.25">
      <c r="B18579" s="24">
        <v>2832</v>
      </c>
      <c r="C18579" s="24">
        <v>3507258</v>
      </c>
      <c r="I18579" s="23"/>
      <c r="J18579" s="23"/>
      <c r="P18579" s="23"/>
      <c r="Q18579" s="23"/>
    </row>
    <row r="18580" spans="2:17" ht="12.5" x14ac:dyDescent="0.25">
      <c r="B18580" s="24">
        <v>2832</v>
      </c>
      <c r="C18580" s="24">
        <v>2969642</v>
      </c>
      <c r="I18580" s="23"/>
      <c r="J18580" s="23"/>
      <c r="P18580" s="23"/>
      <c r="Q18580" s="23"/>
    </row>
    <row r="18581" spans="2:17" ht="12.5" x14ac:dyDescent="0.25">
      <c r="B18581" s="24">
        <v>2832</v>
      </c>
      <c r="C18581" s="24">
        <v>3586978</v>
      </c>
      <c r="I18581" s="23"/>
      <c r="J18581" s="23"/>
      <c r="P18581" s="23"/>
      <c r="Q18581" s="23"/>
    </row>
    <row r="18582" spans="2:17" ht="12.5" x14ac:dyDescent="0.25">
      <c r="B18582" s="24">
        <v>2832</v>
      </c>
      <c r="C18582" s="24">
        <v>3885247</v>
      </c>
      <c r="I18582" s="23"/>
      <c r="J18582" s="23"/>
      <c r="P18582" s="23"/>
      <c r="Q18582" s="23"/>
    </row>
    <row r="18583" spans="2:17" ht="12.5" x14ac:dyDescent="0.25">
      <c r="B18583" s="24">
        <v>2832</v>
      </c>
      <c r="C18583" s="24">
        <v>3564737</v>
      </c>
      <c r="I18583" s="23"/>
      <c r="J18583" s="23"/>
      <c r="P18583" s="23"/>
      <c r="Q18583" s="23"/>
    </row>
    <row r="18584" spans="2:17" ht="12.5" x14ac:dyDescent="0.25">
      <c r="B18584" s="24">
        <v>2832</v>
      </c>
      <c r="C18584" s="24">
        <v>2949349</v>
      </c>
      <c r="I18584" s="23"/>
      <c r="J18584" s="23"/>
      <c r="P18584" s="23"/>
      <c r="Q18584" s="23"/>
    </row>
    <row r="18585" spans="2:17" ht="12.5" x14ac:dyDescent="0.25">
      <c r="B18585" s="24">
        <v>2832</v>
      </c>
      <c r="C18585" s="24">
        <v>3934299</v>
      </c>
      <c r="I18585" s="23"/>
      <c r="J18585" s="23"/>
      <c r="P18585" s="23"/>
      <c r="Q18585" s="23"/>
    </row>
    <row r="18586" spans="2:17" ht="12.5" x14ac:dyDescent="0.25">
      <c r="B18586" s="24">
        <v>2832</v>
      </c>
      <c r="C18586" s="24">
        <v>4552348</v>
      </c>
      <c r="I18586" s="23"/>
      <c r="J18586" s="23"/>
      <c r="P18586" s="23"/>
      <c r="Q18586" s="23"/>
    </row>
    <row r="18587" spans="2:17" ht="12.5" x14ac:dyDescent="0.25">
      <c r="B18587" s="24">
        <v>2832</v>
      </c>
      <c r="C18587" s="24">
        <v>3236396</v>
      </c>
      <c r="I18587" s="23"/>
      <c r="J18587" s="23"/>
      <c r="P18587" s="23"/>
      <c r="Q18587" s="23"/>
    </row>
    <row r="18588" spans="2:17" ht="12.5" x14ac:dyDescent="0.25">
      <c r="B18588" s="24">
        <v>2832</v>
      </c>
      <c r="C18588" s="24">
        <v>4019937</v>
      </c>
      <c r="I18588" s="23"/>
      <c r="J18588" s="23"/>
      <c r="P18588" s="23"/>
      <c r="Q18588" s="23"/>
    </row>
    <row r="18589" spans="2:17" ht="12.5" x14ac:dyDescent="0.25">
      <c r="B18589" s="24">
        <v>2832</v>
      </c>
      <c r="C18589" s="24">
        <v>4020516</v>
      </c>
      <c r="I18589" s="23"/>
      <c r="J18589" s="23"/>
      <c r="P18589" s="23"/>
      <c r="Q18589" s="23"/>
    </row>
    <row r="18590" spans="2:17" ht="12.5" x14ac:dyDescent="0.25">
      <c r="B18590" s="24">
        <v>2832</v>
      </c>
      <c r="C18590" s="24">
        <v>3907340</v>
      </c>
      <c r="I18590" s="23"/>
      <c r="J18590" s="23"/>
      <c r="P18590" s="23"/>
      <c r="Q18590" s="23"/>
    </row>
    <row r="18591" spans="2:17" ht="12.5" x14ac:dyDescent="0.25">
      <c r="B18591" s="24">
        <v>2832</v>
      </c>
      <c r="C18591" s="24">
        <v>4052022</v>
      </c>
      <c r="I18591" s="23"/>
      <c r="J18591" s="23"/>
      <c r="P18591" s="23"/>
      <c r="Q18591" s="23"/>
    </row>
    <row r="18592" spans="2:17" ht="12.5" x14ac:dyDescent="0.25">
      <c r="B18592" s="24">
        <v>2832</v>
      </c>
      <c r="C18592" s="24">
        <v>3997210</v>
      </c>
      <c r="I18592" s="23"/>
      <c r="J18592" s="23"/>
      <c r="P18592" s="23"/>
      <c r="Q18592" s="23"/>
    </row>
    <row r="18593" spans="2:17" ht="12.5" x14ac:dyDescent="0.25">
      <c r="B18593" s="24">
        <v>2832</v>
      </c>
      <c r="C18593" s="24">
        <v>4422369</v>
      </c>
      <c r="I18593" s="23"/>
      <c r="J18593" s="23"/>
      <c r="P18593" s="23"/>
      <c r="Q18593" s="23"/>
    </row>
    <row r="18594" spans="2:17" ht="12.5" x14ac:dyDescent="0.25">
      <c r="B18594" s="24">
        <v>2832</v>
      </c>
      <c r="C18594" s="24">
        <v>3527760</v>
      </c>
      <c r="I18594" s="23"/>
      <c r="J18594" s="23"/>
      <c r="P18594" s="23"/>
      <c r="Q18594" s="23"/>
    </row>
    <row r="18595" spans="2:17" ht="12.5" x14ac:dyDescent="0.25">
      <c r="B18595" s="24">
        <v>2832</v>
      </c>
      <c r="C18595" s="24">
        <v>4064475</v>
      </c>
      <c r="I18595" s="23"/>
      <c r="J18595" s="23"/>
      <c r="P18595" s="23"/>
      <c r="Q18595" s="23"/>
    </row>
    <row r="18596" spans="2:17" ht="12.5" x14ac:dyDescent="0.25">
      <c r="B18596" s="24">
        <v>2832</v>
      </c>
      <c r="C18596" s="24">
        <v>4349749</v>
      </c>
      <c r="I18596" s="23"/>
      <c r="J18596" s="23"/>
      <c r="P18596" s="23"/>
      <c r="Q18596" s="23"/>
    </row>
    <row r="18597" spans="2:17" ht="12.5" x14ac:dyDescent="0.25">
      <c r="B18597" s="24">
        <v>2832</v>
      </c>
      <c r="C18597" s="24">
        <v>1123246</v>
      </c>
      <c r="I18597" s="23"/>
      <c r="J18597" s="23"/>
      <c r="P18597" s="23"/>
      <c r="Q18597" s="23"/>
    </row>
    <row r="18598" spans="2:17" ht="12.5" x14ac:dyDescent="0.25">
      <c r="B18598" s="24">
        <v>2832</v>
      </c>
      <c r="C18598" s="24">
        <v>4007939</v>
      </c>
      <c r="I18598" s="23"/>
      <c r="J18598" s="23"/>
      <c r="P18598" s="23"/>
      <c r="Q18598" s="23"/>
    </row>
    <row r="18599" spans="2:17" ht="12.5" x14ac:dyDescent="0.25">
      <c r="B18599" s="24">
        <v>2832</v>
      </c>
      <c r="C18599" s="24">
        <v>2678971</v>
      </c>
      <c r="I18599" s="23"/>
      <c r="J18599" s="23"/>
      <c r="P18599" s="23"/>
      <c r="Q18599" s="23"/>
    </row>
    <row r="18600" spans="2:17" ht="12.5" x14ac:dyDescent="0.25">
      <c r="B18600" s="24">
        <v>2832</v>
      </c>
      <c r="C18600" s="24">
        <v>3980671</v>
      </c>
      <c r="I18600" s="23"/>
      <c r="J18600" s="23"/>
      <c r="P18600" s="23"/>
      <c r="Q18600" s="23"/>
    </row>
    <row r="18601" spans="2:17" ht="12.5" x14ac:dyDescent="0.25">
      <c r="B18601" s="24">
        <v>2832</v>
      </c>
      <c r="C18601" s="24">
        <v>3518992</v>
      </c>
      <c r="I18601" s="23"/>
      <c r="J18601" s="23"/>
      <c r="P18601" s="23"/>
      <c r="Q18601" s="23"/>
    </row>
    <row r="18602" spans="2:17" ht="12.5" x14ac:dyDescent="0.25">
      <c r="B18602" s="24">
        <v>2832</v>
      </c>
      <c r="C18602" s="24">
        <v>3659364</v>
      </c>
      <c r="I18602" s="23"/>
      <c r="J18602" s="23"/>
      <c r="P18602" s="23"/>
      <c r="Q18602" s="23"/>
    </row>
    <row r="18603" spans="2:17" ht="12.5" x14ac:dyDescent="0.25">
      <c r="B18603" s="24">
        <v>2832</v>
      </c>
      <c r="C18603" s="24">
        <v>3210671</v>
      </c>
      <c r="I18603" s="23"/>
      <c r="J18603" s="23"/>
      <c r="P18603" s="23"/>
      <c r="Q18603" s="23"/>
    </row>
    <row r="18604" spans="2:17" ht="12.5" x14ac:dyDescent="0.25">
      <c r="B18604" s="24">
        <v>2832</v>
      </c>
      <c r="C18604" s="24">
        <v>4026890</v>
      </c>
      <c r="I18604" s="23"/>
      <c r="J18604" s="23"/>
      <c r="P18604" s="23"/>
      <c r="Q18604" s="23"/>
    </row>
    <row r="18605" spans="2:17" ht="12.5" x14ac:dyDescent="0.25">
      <c r="B18605" s="24">
        <v>2832</v>
      </c>
      <c r="C18605" s="24">
        <v>3783641</v>
      </c>
      <c r="I18605" s="23"/>
      <c r="J18605" s="23"/>
      <c r="P18605" s="23"/>
      <c r="Q18605" s="23"/>
    </row>
    <row r="18606" spans="2:17" ht="12.5" x14ac:dyDescent="0.25">
      <c r="B18606" s="24">
        <v>2832</v>
      </c>
      <c r="C18606" s="24">
        <v>3932074</v>
      </c>
      <c r="I18606" s="23"/>
      <c r="J18606" s="23"/>
      <c r="P18606" s="23"/>
      <c r="Q18606" s="23"/>
    </row>
    <row r="18607" spans="2:17" ht="12.5" x14ac:dyDescent="0.25">
      <c r="B18607" s="24">
        <v>2832</v>
      </c>
      <c r="C18607" s="24">
        <v>3071532</v>
      </c>
      <c r="I18607" s="23"/>
      <c r="J18607" s="23"/>
      <c r="P18607" s="23"/>
      <c r="Q18607" s="23"/>
    </row>
    <row r="18608" spans="2:17" ht="12.5" x14ac:dyDescent="0.25">
      <c r="B18608" s="24">
        <v>2832</v>
      </c>
      <c r="C18608" s="24">
        <v>3087814</v>
      </c>
      <c r="I18608" s="23"/>
      <c r="J18608" s="23"/>
      <c r="P18608" s="23"/>
      <c r="Q18608" s="23"/>
    </row>
    <row r="18609" spans="2:17" ht="12.5" x14ac:dyDescent="0.25">
      <c r="B18609" s="24">
        <v>2832</v>
      </c>
      <c r="C18609" s="24">
        <v>3503967</v>
      </c>
      <c r="I18609" s="23"/>
      <c r="J18609" s="23"/>
      <c r="P18609" s="23"/>
      <c r="Q18609" s="23"/>
    </row>
    <row r="18610" spans="2:17" ht="12.5" x14ac:dyDescent="0.25">
      <c r="B18610" s="24">
        <v>2832</v>
      </c>
      <c r="C18610" s="24">
        <v>3930609</v>
      </c>
      <c r="I18610" s="23"/>
      <c r="J18610" s="23"/>
      <c r="P18610" s="23"/>
      <c r="Q18610" s="23"/>
    </row>
    <row r="18611" spans="2:17" ht="12.5" x14ac:dyDescent="0.25">
      <c r="B18611" s="24">
        <v>2832</v>
      </c>
      <c r="C18611" s="24">
        <v>3938516</v>
      </c>
      <c r="I18611" s="23"/>
      <c r="J18611" s="23"/>
      <c r="P18611" s="23"/>
      <c r="Q18611" s="23"/>
    </row>
    <row r="18612" spans="2:17" ht="12.5" x14ac:dyDescent="0.25">
      <c r="B18612" s="24">
        <v>2832</v>
      </c>
      <c r="C18612" s="24">
        <v>4013858</v>
      </c>
      <c r="I18612" s="23"/>
      <c r="J18612" s="23"/>
      <c r="P18612" s="23"/>
      <c r="Q18612" s="23"/>
    </row>
    <row r="18613" spans="2:17" ht="12.5" x14ac:dyDescent="0.25">
      <c r="B18613" s="24">
        <v>2832</v>
      </c>
      <c r="C18613" s="24">
        <v>3344183</v>
      </c>
      <c r="I18613" s="23"/>
      <c r="J18613" s="23"/>
      <c r="P18613" s="23"/>
      <c r="Q18613" s="23"/>
    </row>
    <row r="18614" spans="2:17" ht="12.5" x14ac:dyDescent="0.25">
      <c r="B18614" s="24">
        <v>2832</v>
      </c>
      <c r="C18614" s="24">
        <v>3905554</v>
      </c>
      <c r="I18614" s="23"/>
      <c r="J18614" s="23"/>
      <c r="P18614" s="23"/>
      <c r="Q18614" s="23"/>
    </row>
    <row r="18615" spans="2:17" ht="12.5" x14ac:dyDescent="0.25">
      <c r="B18615" s="24">
        <v>2832</v>
      </c>
      <c r="C18615" s="24">
        <v>4075415</v>
      </c>
      <c r="I18615" s="23"/>
      <c r="J18615" s="23"/>
      <c r="P18615" s="23"/>
      <c r="Q18615" s="23"/>
    </row>
    <row r="18616" spans="2:17" ht="12.5" x14ac:dyDescent="0.25">
      <c r="B18616" s="24">
        <v>2832</v>
      </c>
      <c r="C18616" s="24">
        <v>4560901</v>
      </c>
      <c r="I18616" s="23"/>
      <c r="J18616" s="23"/>
      <c r="P18616" s="23"/>
      <c r="Q18616" s="23"/>
    </row>
    <row r="18617" spans="2:17" ht="12.5" x14ac:dyDescent="0.25">
      <c r="B18617" s="24">
        <v>2832</v>
      </c>
      <c r="C18617" s="24">
        <v>3410164</v>
      </c>
      <c r="I18617" s="23"/>
      <c r="J18617" s="23"/>
      <c r="P18617" s="23"/>
      <c r="Q18617" s="23"/>
    </row>
    <row r="18618" spans="2:17" ht="12.5" x14ac:dyDescent="0.25">
      <c r="B18618" s="24">
        <v>2832</v>
      </c>
      <c r="C18618" s="24">
        <v>4491458</v>
      </c>
      <c r="I18618" s="23"/>
      <c r="J18618" s="23"/>
      <c r="P18618" s="23"/>
      <c r="Q18618" s="23"/>
    </row>
    <row r="18619" spans="2:17" ht="12.5" x14ac:dyDescent="0.25">
      <c r="B18619" s="24">
        <v>2832</v>
      </c>
      <c r="C18619" s="24">
        <v>3484601</v>
      </c>
      <c r="I18619" s="23"/>
      <c r="J18619" s="23"/>
      <c r="P18619" s="23"/>
      <c r="Q18619" s="23"/>
    </row>
    <row r="18620" spans="2:17" ht="12.5" x14ac:dyDescent="0.25">
      <c r="B18620" s="24">
        <v>2832</v>
      </c>
      <c r="C18620" s="24">
        <v>3981953</v>
      </c>
      <c r="I18620" s="23"/>
      <c r="J18620" s="23"/>
      <c r="P18620" s="23"/>
      <c r="Q18620" s="23"/>
    </row>
    <row r="18621" spans="2:17" ht="12.5" x14ac:dyDescent="0.25">
      <c r="B18621" s="24">
        <v>2832</v>
      </c>
      <c r="C18621" s="24">
        <v>3891565</v>
      </c>
      <c r="I18621" s="23"/>
      <c r="J18621" s="23"/>
      <c r="P18621" s="23"/>
      <c r="Q18621" s="23"/>
    </row>
    <row r="18622" spans="2:17" ht="12.5" x14ac:dyDescent="0.25">
      <c r="B18622" s="24">
        <v>2832</v>
      </c>
      <c r="C18622" s="24">
        <v>3830298</v>
      </c>
      <c r="I18622" s="23"/>
      <c r="J18622" s="23"/>
      <c r="P18622" s="23"/>
      <c r="Q18622" s="23"/>
    </row>
    <row r="18623" spans="2:17" ht="12.5" x14ac:dyDescent="0.25">
      <c r="B18623" s="24">
        <v>2832</v>
      </c>
      <c r="C18623" s="24">
        <v>3763907</v>
      </c>
      <c r="I18623" s="23"/>
      <c r="J18623" s="23"/>
      <c r="P18623" s="23"/>
      <c r="Q18623" s="23"/>
    </row>
    <row r="18624" spans="2:17" ht="12.5" x14ac:dyDescent="0.25">
      <c r="B18624" s="24">
        <v>2832</v>
      </c>
      <c r="C18624" s="24">
        <v>3539675</v>
      </c>
      <c r="I18624" s="23"/>
      <c r="J18624" s="23"/>
      <c r="P18624" s="23"/>
      <c r="Q18624" s="23"/>
    </row>
    <row r="18625" spans="2:17" ht="12.5" x14ac:dyDescent="0.25">
      <c r="B18625" s="24">
        <v>2832</v>
      </c>
      <c r="C18625" s="24">
        <v>4883033</v>
      </c>
      <c r="I18625" s="23"/>
      <c r="J18625" s="23"/>
      <c r="P18625" s="23"/>
      <c r="Q18625" s="23"/>
    </row>
    <row r="18626" spans="2:17" ht="12.5" x14ac:dyDescent="0.25">
      <c r="B18626" s="24">
        <v>2832</v>
      </c>
      <c r="C18626" s="24">
        <v>3303619</v>
      </c>
      <c r="I18626" s="23"/>
      <c r="J18626" s="23"/>
      <c r="P18626" s="23"/>
      <c r="Q18626" s="23"/>
    </row>
    <row r="18627" spans="2:17" ht="12.5" x14ac:dyDescent="0.25">
      <c r="B18627" s="24">
        <v>2832</v>
      </c>
      <c r="C18627" s="24">
        <v>4380975</v>
      </c>
      <c r="I18627" s="23"/>
      <c r="J18627" s="23"/>
      <c r="P18627" s="23"/>
      <c r="Q18627" s="23"/>
    </row>
    <row r="18628" spans="2:17" ht="12.5" x14ac:dyDescent="0.25">
      <c r="B18628" s="24">
        <v>2832</v>
      </c>
      <c r="C18628" s="24">
        <v>4073799</v>
      </c>
      <c r="I18628" s="23"/>
      <c r="J18628" s="23"/>
      <c r="P18628" s="23"/>
      <c r="Q18628" s="23"/>
    </row>
    <row r="18629" spans="2:17" ht="12.5" x14ac:dyDescent="0.25">
      <c r="B18629" s="24">
        <v>2832</v>
      </c>
      <c r="C18629" s="24">
        <v>4035598</v>
      </c>
      <c r="I18629" s="23"/>
      <c r="J18629" s="23"/>
      <c r="P18629" s="23"/>
      <c r="Q18629" s="23"/>
    </row>
    <row r="18630" spans="2:17" ht="12.5" x14ac:dyDescent="0.25">
      <c r="B18630" s="24">
        <v>2832</v>
      </c>
      <c r="C18630" s="24">
        <v>4100246</v>
      </c>
      <c r="I18630" s="23"/>
      <c r="J18630" s="23"/>
      <c r="P18630" s="23"/>
      <c r="Q18630" s="23"/>
    </row>
    <row r="18631" spans="2:17" ht="12.5" x14ac:dyDescent="0.25">
      <c r="B18631" s="24">
        <v>2832</v>
      </c>
      <c r="C18631" s="24">
        <v>4997257</v>
      </c>
      <c r="I18631" s="23"/>
      <c r="J18631" s="23"/>
      <c r="P18631" s="23"/>
      <c r="Q18631" s="23"/>
    </row>
    <row r="18632" spans="2:17" ht="12.5" x14ac:dyDescent="0.25">
      <c r="B18632" s="24">
        <v>2832</v>
      </c>
      <c r="C18632" s="24">
        <v>3979117</v>
      </c>
      <c r="I18632" s="23"/>
      <c r="J18632" s="23"/>
      <c r="P18632" s="23"/>
      <c r="Q18632" s="23"/>
    </row>
    <row r="18633" spans="2:17" ht="12.5" x14ac:dyDescent="0.25">
      <c r="B18633" s="24">
        <v>2832</v>
      </c>
      <c r="C18633" s="24">
        <v>4418463</v>
      </c>
      <c r="I18633" s="23"/>
      <c r="J18633" s="23"/>
      <c r="P18633" s="23"/>
      <c r="Q18633" s="23"/>
    </row>
    <row r="18634" spans="2:17" ht="12.5" x14ac:dyDescent="0.25">
      <c r="B18634" s="24">
        <v>2832</v>
      </c>
      <c r="C18634" s="24">
        <v>7304908</v>
      </c>
      <c r="I18634" s="23"/>
      <c r="J18634" s="23"/>
      <c r="P18634" s="23"/>
      <c r="Q18634" s="23"/>
    </row>
    <row r="18635" spans="2:17" ht="12.5" x14ac:dyDescent="0.25">
      <c r="B18635" s="24">
        <v>2832</v>
      </c>
      <c r="C18635" s="24">
        <v>4465774</v>
      </c>
      <c r="I18635" s="23"/>
      <c r="J18635" s="23"/>
      <c r="P18635" s="23"/>
      <c r="Q18635" s="23"/>
    </row>
    <row r="18636" spans="2:17" ht="12.5" x14ac:dyDescent="0.25">
      <c r="B18636" s="24">
        <v>2832</v>
      </c>
      <c r="C18636" s="24">
        <v>4596504</v>
      </c>
      <c r="I18636" s="23"/>
      <c r="J18636" s="23"/>
      <c r="P18636" s="23"/>
      <c r="Q18636" s="23"/>
    </row>
    <row r="18637" spans="2:17" ht="12.5" x14ac:dyDescent="0.25">
      <c r="B18637" s="24">
        <v>2832</v>
      </c>
      <c r="C18637" s="24">
        <v>4601918</v>
      </c>
      <c r="I18637" s="23"/>
      <c r="J18637" s="23"/>
      <c r="P18637" s="23"/>
      <c r="Q18637" s="23"/>
    </row>
    <row r="18638" spans="2:17" ht="12.5" x14ac:dyDescent="0.25">
      <c r="B18638" s="24">
        <v>2832</v>
      </c>
      <c r="C18638" s="24">
        <v>3799819</v>
      </c>
      <c r="I18638" s="23"/>
      <c r="J18638" s="23"/>
      <c r="P18638" s="23"/>
      <c r="Q18638" s="23"/>
    </row>
    <row r="18639" spans="2:17" ht="12.5" x14ac:dyDescent="0.25">
      <c r="B18639" s="24">
        <v>2832</v>
      </c>
      <c r="C18639" s="24">
        <v>4381875</v>
      </c>
      <c r="I18639" s="23"/>
      <c r="J18639" s="23"/>
      <c r="P18639" s="23"/>
      <c r="Q18639" s="23"/>
    </row>
    <row r="18640" spans="2:17" ht="12.5" x14ac:dyDescent="0.25">
      <c r="B18640" s="24">
        <v>2832</v>
      </c>
      <c r="C18640" s="24">
        <v>3816336</v>
      </c>
      <c r="I18640" s="23"/>
      <c r="J18640" s="23"/>
      <c r="P18640" s="23"/>
      <c r="Q18640" s="23"/>
    </row>
    <row r="18641" spans="2:17" ht="12.5" x14ac:dyDescent="0.25">
      <c r="B18641" s="24">
        <v>2832</v>
      </c>
      <c r="C18641" s="24">
        <v>4517470</v>
      </c>
      <c r="I18641" s="23"/>
      <c r="J18641" s="23"/>
      <c r="P18641" s="23"/>
      <c r="Q18641" s="23"/>
    </row>
    <row r="18642" spans="2:17" ht="12.5" x14ac:dyDescent="0.25">
      <c r="B18642" s="24">
        <v>2832</v>
      </c>
      <c r="C18642" s="24">
        <v>4148989</v>
      </c>
      <c r="I18642" s="23"/>
      <c r="J18642" s="23"/>
      <c r="P18642" s="23"/>
      <c r="Q18642" s="23"/>
    </row>
    <row r="18643" spans="2:17" ht="12.5" x14ac:dyDescent="0.25">
      <c r="B18643" s="24">
        <v>2832</v>
      </c>
      <c r="C18643" s="24">
        <v>3783825</v>
      </c>
      <c r="I18643" s="23"/>
      <c r="J18643" s="23"/>
      <c r="P18643" s="23"/>
      <c r="Q18643" s="23"/>
    </row>
    <row r="18644" spans="2:17" ht="12.5" x14ac:dyDescent="0.25">
      <c r="B18644" s="24">
        <v>2832</v>
      </c>
      <c r="C18644" s="24">
        <v>3336907</v>
      </c>
      <c r="I18644" s="23"/>
      <c r="J18644" s="23"/>
      <c r="P18644" s="23"/>
      <c r="Q18644" s="23"/>
    </row>
    <row r="18645" spans="2:17" ht="12.5" x14ac:dyDescent="0.25">
      <c r="B18645" s="24">
        <v>2832</v>
      </c>
      <c r="C18645" s="24">
        <v>3839164</v>
      </c>
      <c r="I18645" s="23"/>
      <c r="J18645" s="23"/>
      <c r="P18645" s="23"/>
      <c r="Q18645" s="23"/>
    </row>
    <row r="18646" spans="2:17" ht="12.5" x14ac:dyDescent="0.25">
      <c r="B18646" s="24">
        <v>2832</v>
      </c>
      <c r="C18646" s="24">
        <v>4308772</v>
      </c>
      <c r="I18646" s="23"/>
      <c r="J18646" s="23"/>
      <c r="P18646" s="23"/>
      <c r="Q18646" s="23"/>
    </row>
    <row r="18647" spans="2:17" ht="12.5" x14ac:dyDescent="0.25">
      <c r="B18647" s="24">
        <v>2832</v>
      </c>
      <c r="C18647" s="24">
        <v>4416828</v>
      </c>
      <c r="I18647" s="23"/>
      <c r="J18647" s="23"/>
      <c r="P18647" s="23"/>
      <c r="Q18647" s="23"/>
    </row>
    <row r="18648" spans="2:17" ht="12.5" x14ac:dyDescent="0.25">
      <c r="B18648" s="24">
        <v>2832</v>
      </c>
      <c r="C18648" s="24">
        <v>4860988</v>
      </c>
      <c r="I18648" s="23"/>
      <c r="J18648" s="23"/>
      <c r="P18648" s="23"/>
      <c r="Q18648" s="23"/>
    </row>
    <row r="18649" spans="2:17" ht="12.5" x14ac:dyDescent="0.25">
      <c r="B18649" s="24">
        <v>2832</v>
      </c>
      <c r="C18649" s="24">
        <v>4026088</v>
      </c>
      <c r="I18649" s="23"/>
      <c r="J18649" s="23"/>
      <c r="P18649" s="23"/>
      <c r="Q18649" s="23"/>
    </row>
    <row r="18650" spans="2:17" ht="12.5" x14ac:dyDescent="0.25">
      <c r="B18650" s="24">
        <v>2832</v>
      </c>
      <c r="C18650" s="24">
        <v>4202302</v>
      </c>
      <c r="I18650" s="23"/>
      <c r="J18650" s="23"/>
      <c r="P18650" s="23"/>
      <c r="Q18650" s="23"/>
    </row>
    <row r="18651" spans="2:17" ht="12.5" x14ac:dyDescent="0.25">
      <c r="B18651" s="24">
        <v>2832</v>
      </c>
      <c r="C18651" s="24">
        <v>4318158</v>
      </c>
      <c r="I18651" s="23"/>
      <c r="J18651" s="23"/>
      <c r="P18651" s="23"/>
      <c r="Q18651" s="23"/>
    </row>
    <row r="18652" spans="2:17" ht="12.5" x14ac:dyDescent="0.25">
      <c r="B18652" s="24">
        <v>2832</v>
      </c>
      <c r="C18652" s="24">
        <v>3631521</v>
      </c>
      <c r="I18652" s="23"/>
      <c r="J18652" s="23"/>
      <c r="P18652" s="23"/>
      <c r="Q18652" s="23"/>
    </row>
    <row r="18653" spans="2:17" ht="12.5" x14ac:dyDescent="0.25">
      <c r="B18653" s="24">
        <v>2832</v>
      </c>
      <c r="C18653" s="24">
        <v>3751147</v>
      </c>
      <c r="I18653" s="23"/>
      <c r="J18653" s="23"/>
      <c r="P18653" s="23"/>
      <c r="Q18653" s="23"/>
    </row>
    <row r="18654" spans="2:17" ht="12.5" x14ac:dyDescent="0.25">
      <c r="B18654" s="24">
        <v>2832</v>
      </c>
      <c r="C18654" s="24">
        <v>3678612</v>
      </c>
      <c r="I18654" s="23"/>
      <c r="J18654" s="23"/>
      <c r="P18654" s="23"/>
      <c r="Q18654" s="23"/>
    </row>
    <row r="18655" spans="2:17" ht="12.5" x14ac:dyDescent="0.25">
      <c r="B18655" s="24">
        <v>2832</v>
      </c>
      <c r="C18655" s="24">
        <v>4161965</v>
      </c>
      <c r="I18655" s="23"/>
      <c r="J18655" s="23"/>
      <c r="P18655" s="23"/>
      <c r="Q18655" s="23"/>
    </row>
    <row r="18656" spans="2:17" ht="12.5" x14ac:dyDescent="0.25">
      <c r="B18656" s="24">
        <v>2832</v>
      </c>
      <c r="C18656" s="24">
        <v>4812463</v>
      </c>
      <c r="I18656" s="23"/>
      <c r="J18656" s="23"/>
      <c r="P18656" s="23"/>
      <c r="Q18656" s="23"/>
    </row>
    <row r="18657" spans="2:17" ht="12.5" x14ac:dyDescent="0.25">
      <c r="B18657" s="24">
        <v>2832</v>
      </c>
      <c r="C18657" s="24">
        <v>4634539</v>
      </c>
      <c r="I18657" s="23"/>
      <c r="J18657" s="23"/>
      <c r="P18657" s="23"/>
      <c r="Q18657" s="23"/>
    </row>
    <row r="18658" spans="2:17" ht="12.5" x14ac:dyDescent="0.25">
      <c r="B18658" s="24">
        <v>2832</v>
      </c>
      <c r="C18658" s="24">
        <v>3468147</v>
      </c>
      <c r="I18658" s="23"/>
      <c r="J18658" s="23"/>
      <c r="P18658" s="23"/>
      <c r="Q18658" s="23"/>
    </row>
    <row r="18659" spans="2:17" ht="12.5" x14ac:dyDescent="0.25">
      <c r="B18659" s="24">
        <v>2832</v>
      </c>
      <c r="C18659" s="24">
        <v>3389958</v>
      </c>
      <c r="I18659" s="23"/>
      <c r="J18659" s="23"/>
      <c r="P18659" s="23"/>
      <c r="Q18659" s="23"/>
    </row>
    <row r="18660" spans="2:17" ht="12.5" x14ac:dyDescent="0.25">
      <c r="B18660" s="24">
        <v>2832</v>
      </c>
      <c r="C18660" s="24">
        <v>4370496</v>
      </c>
      <c r="I18660" s="23"/>
      <c r="J18660" s="23"/>
      <c r="P18660" s="23"/>
      <c r="Q18660" s="23"/>
    </row>
    <row r="18661" spans="2:17" ht="12.5" x14ac:dyDescent="0.25">
      <c r="B18661" s="24">
        <v>2832</v>
      </c>
      <c r="C18661" s="24">
        <v>3211123</v>
      </c>
      <c r="I18661" s="23"/>
      <c r="J18661" s="23"/>
      <c r="P18661" s="23"/>
      <c r="Q18661" s="23"/>
    </row>
    <row r="18662" spans="2:17" ht="12.5" x14ac:dyDescent="0.25">
      <c r="B18662" s="24">
        <v>2832</v>
      </c>
      <c r="C18662" s="24">
        <v>3744586</v>
      </c>
      <c r="I18662" s="23"/>
      <c r="J18662" s="23"/>
      <c r="P18662" s="23"/>
      <c r="Q18662" s="23"/>
    </row>
    <row r="18663" spans="2:17" ht="12.5" x14ac:dyDescent="0.25">
      <c r="B18663" s="24">
        <v>2832</v>
      </c>
      <c r="C18663" s="24">
        <v>3097197</v>
      </c>
      <c r="I18663" s="23"/>
      <c r="J18663" s="23"/>
      <c r="P18663" s="23"/>
      <c r="Q18663" s="23"/>
    </row>
    <row r="18664" spans="2:17" ht="12.5" x14ac:dyDescent="0.25">
      <c r="B18664" s="24">
        <v>2832</v>
      </c>
      <c r="C18664" s="24">
        <v>2679176</v>
      </c>
      <c r="I18664" s="23"/>
      <c r="J18664" s="23"/>
      <c r="P18664" s="23"/>
      <c r="Q18664" s="23"/>
    </row>
    <row r="18665" spans="2:17" ht="12.5" x14ac:dyDescent="0.25">
      <c r="B18665" s="24">
        <v>2832</v>
      </c>
      <c r="C18665" s="24">
        <v>4177613</v>
      </c>
      <c r="I18665" s="23"/>
      <c r="J18665" s="23"/>
      <c r="P18665" s="23"/>
      <c r="Q18665" s="23"/>
    </row>
    <row r="18666" spans="2:17" ht="12.5" x14ac:dyDescent="0.25">
      <c r="B18666" s="24">
        <v>2832</v>
      </c>
      <c r="C18666" s="24">
        <v>4048657</v>
      </c>
      <c r="I18666" s="23"/>
      <c r="J18666" s="23"/>
      <c r="P18666" s="23"/>
      <c r="Q18666" s="23"/>
    </row>
    <row r="18667" spans="2:17" ht="12.5" x14ac:dyDescent="0.25">
      <c r="B18667" s="24">
        <v>2832</v>
      </c>
      <c r="C18667" s="24">
        <v>3599943</v>
      </c>
      <c r="I18667" s="23"/>
      <c r="J18667" s="23"/>
      <c r="P18667" s="23"/>
      <c r="Q18667" s="23"/>
    </row>
    <row r="18668" spans="2:17" ht="12.5" x14ac:dyDescent="0.25">
      <c r="B18668" s="24">
        <v>2832</v>
      </c>
      <c r="C18668" s="24">
        <v>4181984</v>
      </c>
      <c r="I18668" s="23"/>
      <c r="J18668" s="23"/>
      <c r="P18668" s="23"/>
      <c r="Q18668" s="23"/>
    </row>
    <row r="18669" spans="2:17" ht="12.5" x14ac:dyDescent="0.25">
      <c r="B18669" s="24">
        <v>2832</v>
      </c>
      <c r="C18669" s="24">
        <v>4054604</v>
      </c>
      <c r="I18669" s="23"/>
      <c r="J18669" s="23"/>
      <c r="P18669" s="23"/>
      <c r="Q18669" s="23"/>
    </row>
    <row r="18670" spans="2:17" ht="12.5" x14ac:dyDescent="0.25">
      <c r="B18670" s="24">
        <v>2832</v>
      </c>
      <c r="C18670" s="24">
        <v>4356097</v>
      </c>
      <c r="I18670" s="23"/>
      <c r="J18670" s="23"/>
      <c r="P18670" s="23"/>
      <c r="Q18670" s="23"/>
    </row>
    <row r="18671" spans="2:17" ht="12.5" x14ac:dyDescent="0.25">
      <c r="B18671" s="24">
        <v>2832</v>
      </c>
      <c r="C18671" s="24">
        <v>3494513</v>
      </c>
      <c r="I18671" s="23"/>
      <c r="J18671" s="23"/>
      <c r="P18671" s="23"/>
      <c r="Q18671" s="23"/>
    </row>
    <row r="18672" spans="2:17" ht="12.5" x14ac:dyDescent="0.25">
      <c r="B18672" s="24">
        <v>2832</v>
      </c>
      <c r="C18672" s="24">
        <v>4104254</v>
      </c>
      <c r="I18672" s="23"/>
      <c r="J18672" s="23"/>
      <c r="P18672" s="23"/>
      <c r="Q18672" s="23"/>
    </row>
    <row r="18673" spans="2:17" ht="12.5" x14ac:dyDescent="0.25">
      <c r="B18673" s="24">
        <v>2832</v>
      </c>
      <c r="C18673" s="24">
        <v>3792422</v>
      </c>
      <c r="I18673" s="23"/>
      <c r="J18673" s="23"/>
      <c r="P18673" s="23"/>
      <c r="Q18673" s="23"/>
    </row>
    <row r="18674" spans="2:17" ht="12.5" x14ac:dyDescent="0.25">
      <c r="B18674" s="24">
        <v>2832</v>
      </c>
      <c r="C18674" s="24">
        <v>3864695</v>
      </c>
      <c r="I18674" s="23"/>
      <c r="J18674" s="23"/>
      <c r="P18674" s="23"/>
      <c r="Q18674" s="23"/>
    </row>
    <row r="18675" spans="2:17" ht="12.5" x14ac:dyDescent="0.25">
      <c r="B18675" s="24">
        <v>2832</v>
      </c>
      <c r="C18675" s="24">
        <v>3549947</v>
      </c>
      <c r="I18675" s="23"/>
      <c r="J18675" s="23"/>
      <c r="P18675" s="23"/>
      <c r="Q18675" s="23"/>
    </row>
    <row r="18676" spans="2:17" ht="12.5" x14ac:dyDescent="0.25">
      <c r="B18676" s="24">
        <v>2832</v>
      </c>
      <c r="C18676" s="24">
        <v>4796613</v>
      </c>
      <c r="I18676" s="23"/>
      <c r="J18676" s="23"/>
      <c r="P18676" s="23"/>
      <c r="Q18676" s="23"/>
    </row>
    <row r="18677" spans="2:17" ht="12.5" x14ac:dyDescent="0.25">
      <c r="B18677" s="24">
        <v>2832</v>
      </c>
      <c r="C18677" s="24">
        <v>7033443</v>
      </c>
      <c r="I18677" s="23"/>
      <c r="J18677" s="23"/>
      <c r="P18677" s="23"/>
      <c r="Q18677" s="23"/>
    </row>
    <row r="18678" spans="2:17" ht="12.5" x14ac:dyDescent="0.25">
      <c r="B18678" s="24">
        <v>2832</v>
      </c>
      <c r="C18678" s="24">
        <v>3833036</v>
      </c>
      <c r="I18678" s="23"/>
      <c r="J18678" s="23"/>
      <c r="P18678" s="23"/>
      <c r="Q18678" s="23"/>
    </row>
    <row r="18679" spans="2:17" ht="12.5" x14ac:dyDescent="0.25">
      <c r="B18679" s="24">
        <v>2832</v>
      </c>
      <c r="C18679" s="24">
        <v>4019422</v>
      </c>
      <c r="I18679" s="23"/>
      <c r="J18679" s="23"/>
      <c r="P18679" s="23"/>
      <c r="Q18679" s="23"/>
    </row>
    <row r="18680" spans="2:17" ht="12.5" x14ac:dyDescent="0.25">
      <c r="B18680" s="24">
        <v>2832</v>
      </c>
      <c r="C18680" s="24">
        <v>4744128</v>
      </c>
      <c r="I18680" s="23"/>
      <c r="J18680" s="23"/>
      <c r="P18680" s="23"/>
      <c r="Q18680" s="23"/>
    </row>
    <row r="18681" spans="2:17" ht="12.5" x14ac:dyDescent="0.25">
      <c r="B18681" s="24">
        <v>2832</v>
      </c>
      <c r="C18681" s="24">
        <v>4598706</v>
      </c>
      <c r="I18681" s="23"/>
      <c r="J18681" s="23"/>
      <c r="P18681" s="23"/>
      <c r="Q18681" s="23"/>
    </row>
    <row r="18682" spans="2:17" ht="12.5" x14ac:dyDescent="0.25">
      <c r="B18682" s="24">
        <v>2832</v>
      </c>
      <c r="C18682" s="24">
        <v>3956249</v>
      </c>
      <c r="I18682" s="23"/>
      <c r="J18682" s="23"/>
      <c r="P18682" s="23"/>
      <c r="Q18682" s="23"/>
    </row>
    <row r="18683" spans="2:17" ht="12.5" x14ac:dyDescent="0.25">
      <c r="B18683" s="24">
        <v>2832</v>
      </c>
      <c r="C18683" s="24">
        <v>3969136</v>
      </c>
      <c r="I18683" s="23"/>
      <c r="J18683" s="23"/>
      <c r="P18683" s="23"/>
      <c r="Q18683" s="23"/>
    </row>
    <row r="18684" spans="2:17" ht="12.5" x14ac:dyDescent="0.25">
      <c r="B18684" s="24">
        <v>2832</v>
      </c>
      <c r="C18684" s="24">
        <v>4673250</v>
      </c>
      <c r="I18684" s="23"/>
      <c r="J18684" s="23"/>
      <c r="P18684" s="23"/>
      <c r="Q18684" s="23"/>
    </row>
    <row r="18685" spans="2:17" ht="12.5" x14ac:dyDescent="0.25">
      <c r="B18685" s="24">
        <v>2832</v>
      </c>
      <c r="C18685" s="24">
        <v>3984791</v>
      </c>
      <c r="I18685" s="23"/>
      <c r="J18685" s="23"/>
      <c r="P18685" s="23"/>
      <c r="Q18685" s="23"/>
    </row>
    <row r="18686" spans="2:17" ht="12.5" x14ac:dyDescent="0.25">
      <c r="B18686" s="24">
        <v>2832</v>
      </c>
      <c r="C18686" s="24">
        <v>4010337</v>
      </c>
      <c r="I18686" s="23"/>
      <c r="J18686" s="23"/>
      <c r="P18686" s="23"/>
      <c r="Q18686" s="23"/>
    </row>
    <row r="18687" spans="2:17" ht="12.5" x14ac:dyDescent="0.25">
      <c r="B18687" s="24">
        <v>2832</v>
      </c>
      <c r="C18687" s="24">
        <v>3897633</v>
      </c>
      <c r="I18687" s="23"/>
      <c r="J18687" s="23"/>
      <c r="P18687" s="23"/>
      <c r="Q18687" s="23"/>
    </row>
    <row r="18688" spans="2:17" ht="12.5" x14ac:dyDescent="0.25">
      <c r="B18688" s="24">
        <v>2832</v>
      </c>
      <c r="C18688" s="24">
        <v>3855045</v>
      </c>
      <c r="I18688" s="23"/>
      <c r="J18688" s="23"/>
      <c r="P18688" s="23"/>
      <c r="Q18688" s="23"/>
    </row>
    <row r="18689" spans="2:17" ht="12.5" x14ac:dyDescent="0.25">
      <c r="B18689" s="24">
        <v>2832</v>
      </c>
      <c r="C18689" s="24">
        <v>3883511</v>
      </c>
      <c r="I18689" s="23"/>
      <c r="J18689" s="23"/>
      <c r="P18689" s="23"/>
      <c r="Q18689" s="23"/>
    </row>
    <row r="18690" spans="2:17" ht="12.5" x14ac:dyDescent="0.25">
      <c r="B18690" s="24">
        <v>2832</v>
      </c>
      <c r="C18690" s="24">
        <v>3529863</v>
      </c>
      <c r="I18690" s="23"/>
      <c r="J18690" s="23"/>
      <c r="P18690" s="23"/>
      <c r="Q18690" s="23"/>
    </row>
    <row r="18691" spans="2:17" ht="12.5" x14ac:dyDescent="0.25">
      <c r="B18691" s="24">
        <v>2832</v>
      </c>
      <c r="C18691" s="24">
        <v>3971267</v>
      </c>
      <c r="I18691" s="23"/>
      <c r="J18691" s="23"/>
      <c r="P18691" s="23"/>
      <c r="Q18691" s="23"/>
    </row>
    <row r="18692" spans="2:17" ht="12.5" x14ac:dyDescent="0.25">
      <c r="B18692" s="24">
        <v>2832</v>
      </c>
      <c r="C18692" s="24">
        <v>4024012</v>
      </c>
      <c r="I18692" s="23"/>
      <c r="J18692" s="23"/>
      <c r="P18692" s="23"/>
      <c r="Q18692" s="23"/>
    </row>
    <row r="18693" spans="2:17" ht="12.5" x14ac:dyDescent="0.25">
      <c r="B18693" s="24">
        <v>2832</v>
      </c>
      <c r="C18693" s="24">
        <v>3897237</v>
      </c>
      <c r="I18693" s="23"/>
      <c r="J18693" s="23"/>
      <c r="P18693" s="23"/>
      <c r="Q18693" s="23"/>
    </row>
    <row r="18694" spans="2:17" ht="12.5" x14ac:dyDescent="0.25">
      <c r="B18694" s="24">
        <v>2832</v>
      </c>
      <c r="C18694" s="24">
        <v>4220766</v>
      </c>
      <c r="I18694" s="23"/>
      <c r="J18694" s="23"/>
      <c r="P18694" s="23"/>
      <c r="Q18694" s="23"/>
    </row>
    <row r="18695" spans="2:17" ht="12.5" x14ac:dyDescent="0.25">
      <c r="B18695" s="24">
        <v>2832</v>
      </c>
      <c r="C18695" s="24">
        <v>4670453</v>
      </c>
      <c r="I18695" s="23"/>
      <c r="J18695" s="23"/>
      <c r="P18695" s="23"/>
      <c r="Q18695" s="23"/>
    </row>
    <row r="18696" spans="2:17" ht="12.5" x14ac:dyDescent="0.25">
      <c r="B18696" s="24">
        <v>2832</v>
      </c>
      <c r="C18696" s="24">
        <v>3794463</v>
      </c>
      <c r="I18696" s="23"/>
      <c r="J18696" s="23"/>
      <c r="P18696" s="23"/>
      <c r="Q18696" s="23"/>
    </row>
    <row r="18697" spans="2:17" ht="12.5" x14ac:dyDescent="0.25">
      <c r="B18697" s="24">
        <v>2832</v>
      </c>
      <c r="C18697" s="24">
        <v>2053851</v>
      </c>
      <c r="I18697" s="23"/>
      <c r="J18697" s="23"/>
      <c r="P18697" s="23"/>
      <c r="Q18697" s="23"/>
    </row>
    <row r="18698" spans="2:17" ht="12.5" x14ac:dyDescent="0.25">
      <c r="B18698" s="24">
        <v>2832</v>
      </c>
      <c r="C18698" s="24">
        <v>3856517</v>
      </c>
      <c r="I18698" s="23"/>
      <c r="J18698" s="23"/>
      <c r="P18698" s="23"/>
      <c r="Q18698" s="23"/>
    </row>
    <row r="18699" spans="2:17" ht="12.5" x14ac:dyDescent="0.25">
      <c r="B18699" s="24">
        <v>2832</v>
      </c>
      <c r="C18699" s="24">
        <v>4697444</v>
      </c>
      <c r="I18699" s="23"/>
      <c r="J18699" s="23"/>
      <c r="P18699" s="23"/>
      <c r="Q18699" s="23"/>
    </row>
    <row r="18700" spans="2:17" ht="12.5" x14ac:dyDescent="0.25">
      <c r="B18700" s="24">
        <v>2832</v>
      </c>
      <c r="C18700" s="24">
        <v>3979674</v>
      </c>
      <c r="I18700" s="23"/>
      <c r="J18700" s="23"/>
      <c r="P18700" s="23"/>
      <c r="Q18700" s="23"/>
    </row>
    <row r="18701" spans="2:17" ht="12.5" x14ac:dyDescent="0.25">
      <c r="B18701" s="24">
        <v>2832</v>
      </c>
      <c r="C18701" s="24">
        <v>3784145</v>
      </c>
      <c r="I18701" s="23"/>
      <c r="J18701" s="23"/>
      <c r="P18701" s="23"/>
      <c r="Q18701" s="23"/>
    </row>
    <row r="18702" spans="2:17" ht="12.5" x14ac:dyDescent="0.25">
      <c r="B18702" s="24">
        <v>2832</v>
      </c>
      <c r="C18702" s="24">
        <v>5875773</v>
      </c>
      <c r="I18702" s="23"/>
      <c r="J18702" s="23"/>
      <c r="P18702" s="23"/>
      <c r="Q18702" s="23"/>
    </row>
    <row r="18703" spans="2:17" ht="12.5" x14ac:dyDescent="0.25">
      <c r="B18703" s="24">
        <v>2832</v>
      </c>
      <c r="C18703" s="24">
        <v>4020333</v>
      </c>
      <c r="I18703" s="23"/>
      <c r="J18703" s="23"/>
      <c r="P18703" s="23"/>
      <c r="Q18703" s="23"/>
    </row>
    <row r="18704" spans="2:17" ht="12.5" x14ac:dyDescent="0.25">
      <c r="B18704" s="24">
        <v>2832</v>
      </c>
      <c r="C18704" s="24">
        <v>4425692</v>
      </c>
      <c r="I18704" s="23"/>
      <c r="J18704" s="23"/>
      <c r="P18704" s="23"/>
      <c r="Q18704" s="23"/>
    </row>
    <row r="18705" spans="2:17" ht="12.5" x14ac:dyDescent="0.25">
      <c r="B18705" s="24">
        <v>2832</v>
      </c>
      <c r="C18705" s="24">
        <v>2741017</v>
      </c>
      <c r="I18705" s="23"/>
      <c r="J18705" s="23"/>
      <c r="P18705" s="23"/>
      <c r="Q18705" s="23"/>
    </row>
    <row r="18706" spans="2:17" ht="12.5" x14ac:dyDescent="0.25">
      <c r="B18706" s="24">
        <v>2832</v>
      </c>
      <c r="C18706" s="24">
        <v>684396</v>
      </c>
      <c r="I18706" s="23"/>
      <c r="J18706" s="23"/>
      <c r="P18706" s="23"/>
      <c r="Q18706" s="23"/>
    </row>
    <row r="18707" spans="2:17" ht="12.5" x14ac:dyDescent="0.25">
      <c r="B18707" s="24">
        <v>2832</v>
      </c>
      <c r="C18707" s="24">
        <v>5432868</v>
      </c>
      <c r="I18707" s="23"/>
      <c r="J18707" s="23"/>
      <c r="P18707" s="23"/>
      <c r="Q18707" s="23"/>
    </row>
    <row r="18708" spans="2:17" ht="12.5" x14ac:dyDescent="0.25">
      <c r="B18708" s="24">
        <v>2832</v>
      </c>
      <c r="C18708" s="24">
        <v>3885850</v>
      </c>
      <c r="I18708" s="23"/>
      <c r="J18708" s="23"/>
      <c r="P18708" s="23"/>
      <c r="Q18708" s="23"/>
    </row>
    <row r="18709" spans="2:17" ht="12.5" x14ac:dyDescent="0.25">
      <c r="B18709" s="24">
        <v>2832</v>
      </c>
      <c r="C18709" s="24">
        <v>4033135</v>
      </c>
      <c r="I18709" s="23"/>
      <c r="J18709" s="23"/>
      <c r="P18709" s="23"/>
      <c r="Q18709" s="23"/>
    </row>
    <row r="18710" spans="2:17" ht="12.5" x14ac:dyDescent="0.25">
      <c r="B18710" s="24">
        <v>2832</v>
      </c>
      <c r="C18710" s="24">
        <v>5124384</v>
      </c>
      <c r="I18710" s="23"/>
      <c r="J18710" s="23"/>
      <c r="P18710" s="23"/>
      <c r="Q18710" s="23"/>
    </row>
    <row r="18711" spans="2:17" ht="12.5" x14ac:dyDescent="0.25">
      <c r="B18711" s="24">
        <v>2832</v>
      </c>
      <c r="C18711" s="24">
        <v>4038136</v>
      </c>
      <c r="I18711" s="23"/>
      <c r="J18711" s="23"/>
      <c r="P18711" s="23"/>
      <c r="Q18711" s="23"/>
    </row>
    <row r="18712" spans="2:17" ht="12.5" x14ac:dyDescent="0.25">
      <c r="B18712" s="24">
        <v>2832</v>
      </c>
      <c r="C18712" s="24">
        <v>4401517</v>
      </c>
      <c r="I18712" s="23"/>
      <c r="J18712" s="23"/>
      <c r="P18712" s="23"/>
      <c r="Q18712" s="23"/>
    </row>
    <row r="18713" spans="2:17" ht="12.5" x14ac:dyDescent="0.25">
      <c r="B18713" s="24">
        <v>2832</v>
      </c>
      <c r="C18713" s="24">
        <v>3942571</v>
      </c>
      <c r="I18713" s="23"/>
      <c r="J18713" s="23"/>
      <c r="P18713" s="23"/>
      <c r="Q18713" s="23"/>
    </row>
    <row r="18714" spans="2:17" ht="12.5" x14ac:dyDescent="0.25">
      <c r="B18714" s="24">
        <v>2832</v>
      </c>
      <c r="C18714" s="24">
        <v>3488174</v>
      </c>
      <c r="I18714" s="23"/>
      <c r="J18714" s="23"/>
      <c r="P18714" s="23"/>
      <c r="Q18714" s="23"/>
    </row>
    <row r="18715" spans="2:17" ht="12.5" x14ac:dyDescent="0.25">
      <c r="B18715" s="24">
        <v>2832</v>
      </c>
      <c r="C18715" s="24">
        <v>4499865</v>
      </c>
      <c r="I18715" s="23"/>
      <c r="J18715" s="23"/>
      <c r="P18715" s="23"/>
      <c r="Q18715" s="23"/>
    </row>
    <row r="18716" spans="2:17" ht="12.5" x14ac:dyDescent="0.25">
      <c r="B18716" s="24">
        <v>2832</v>
      </c>
      <c r="C18716" s="24">
        <v>1362630</v>
      </c>
      <c r="I18716" s="23"/>
      <c r="J18716" s="23"/>
      <c r="P18716" s="23"/>
      <c r="Q18716" s="23"/>
    </row>
    <row r="18717" spans="2:17" ht="12.5" x14ac:dyDescent="0.25">
      <c r="B18717" s="24">
        <v>2832</v>
      </c>
      <c r="C18717" s="24">
        <v>11241377</v>
      </c>
      <c r="I18717" s="23"/>
      <c r="J18717" s="23"/>
      <c r="P18717" s="23"/>
      <c r="Q18717" s="23"/>
    </row>
    <row r="18718" spans="2:17" ht="12.5" x14ac:dyDescent="0.25">
      <c r="B18718" s="24">
        <v>2832</v>
      </c>
      <c r="C18718" s="24">
        <v>4689971</v>
      </c>
      <c r="I18718" s="23"/>
      <c r="J18718" s="23"/>
      <c r="P18718" s="23"/>
      <c r="Q18718" s="23"/>
    </row>
    <row r="18719" spans="2:17" ht="12.5" x14ac:dyDescent="0.25">
      <c r="B18719" s="24">
        <v>2832</v>
      </c>
      <c r="C18719" s="24">
        <v>5086345</v>
      </c>
      <c r="I18719" s="23"/>
      <c r="J18719" s="23"/>
      <c r="P18719" s="23"/>
      <c r="Q18719" s="23"/>
    </row>
    <row r="18720" spans="2:17" ht="12.5" x14ac:dyDescent="0.25">
      <c r="B18720" s="24">
        <v>2832</v>
      </c>
      <c r="C18720" s="24">
        <v>3990702</v>
      </c>
      <c r="I18720" s="23"/>
      <c r="J18720" s="23"/>
      <c r="P18720" s="23"/>
      <c r="Q18720" s="23"/>
    </row>
    <row r="18721" spans="2:17" ht="12.5" x14ac:dyDescent="0.25">
      <c r="B18721" s="24">
        <v>2832</v>
      </c>
      <c r="C18721" s="24">
        <v>4107442</v>
      </c>
      <c r="I18721" s="23"/>
      <c r="J18721" s="23"/>
      <c r="P18721" s="23"/>
      <c r="Q18721" s="23"/>
    </row>
    <row r="18722" spans="2:17" ht="12.5" x14ac:dyDescent="0.25">
      <c r="B18722" s="24">
        <v>2832</v>
      </c>
      <c r="C18722" s="24">
        <v>3855101</v>
      </c>
      <c r="I18722" s="23"/>
      <c r="J18722" s="23"/>
      <c r="P18722" s="23"/>
      <c r="Q18722" s="23"/>
    </row>
    <row r="18723" spans="2:17" ht="12.5" x14ac:dyDescent="0.25">
      <c r="B18723" s="24">
        <v>2832</v>
      </c>
      <c r="C18723" s="24">
        <v>4808810</v>
      </c>
      <c r="I18723" s="23"/>
      <c r="J18723" s="23"/>
      <c r="P18723" s="23"/>
      <c r="Q18723" s="23"/>
    </row>
    <row r="18724" spans="2:17" ht="12.5" x14ac:dyDescent="0.25">
      <c r="B18724" s="24">
        <v>2832</v>
      </c>
      <c r="C18724" s="24">
        <v>3983408</v>
      </c>
      <c r="I18724" s="23"/>
      <c r="J18724" s="23"/>
      <c r="P18724" s="23"/>
      <c r="Q18724" s="23"/>
    </row>
    <row r="18725" spans="2:17" ht="12.5" x14ac:dyDescent="0.25">
      <c r="B18725" s="24">
        <v>2832</v>
      </c>
      <c r="C18725" s="24">
        <v>4125165</v>
      </c>
      <c r="I18725" s="23"/>
      <c r="J18725" s="23"/>
      <c r="P18725" s="23"/>
      <c r="Q18725" s="23"/>
    </row>
    <row r="18726" spans="2:17" ht="12.5" x14ac:dyDescent="0.25">
      <c r="B18726" s="24">
        <v>2832</v>
      </c>
      <c r="C18726" s="24">
        <v>4421176</v>
      </c>
      <c r="I18726" s="23"/>
      <c r="J18726" s="23"/>
      <c r="P18726" s="23"/>
      <c r="Q18726" s="23"/>
    </row>
    <row r="18727" spans="2:17" ht="12.5" x14ac:dyDescent="0.25">
      <c r="B18727" s="24">
        <v>2832</v>
      </c>
      <c r="C18727" s="24">
        <v>4817872</v>
      </c>
      <c r="I18727" s="23"/>
      <c r="J18727" s="23"/>
      <c r="P18727" s="23"/>
      <c r="Q18727" s="23"/>
    </row>
    <row r="18728" spans="2:17" ht="12.5" x14ac:dyDescent="0.25">
      <c r="B18728" s="24">
        <v>2832</v>
      </c>
      <c r="C18728" s="24">
        <v>3388619</v>
      </c>
      <c r="I18728" s="23"/>
      <c r="J18728" s="23"/>
      <c r="P18728" s="23"/>
      <c r="Q18728" s="23"/>
    </row>
    <row r="18729" spans="2:17" ht="12.5" x14ac:dyDescent="0.25">
      <c r="B18729" s="24">
        <v>2832</v>
      </c>
      <c r="C18729" s="24">
        <v>4454703</v>
      </c>
      <c r="I18729" s="23"/>
      <c r="J18729" s="23"/>
      <c r="P18729" s="23"/>
      <c r="Q18729" s="23"/>
    </row>
    <row r="18730" spans="2:17" ht="12.5" x14ac:dyDescent="0.25">
      <c r="B18730" s="24">
        <v>2832</v>
      </c>
      <c r="C18730" s="24">
        <v>3192225</v>
      </c>
      <c r="I18730" s="23"/>
      <c r="J18730" s="23"/>
      <c r="P18730" s="23"/>
      <c r="Q18730" s="23"/>
    </row>
    <row r="18731" spans="2:17" ht="12.5" x14ac:dyDescent="0.25">
      <c r="B18731" s="24">
        <v>2832</v>
      </c>
      <c r="C18731" s="24">
        <v>3270592</v>
      </c>
      <c r="I18731" s="23"/>
      <c r="J18731" s="23"/>
      <c r="P18731" s="23"/>
      <c r="Q18731" s="23"/>
    </row>
    <row r="18732" spans="2:17" ht="12.5" x14ac:dyDescent="0.25">
      <c r="B18732" s="24">
        <v>2832</v>
      </c>
      <c r="C18732" s="24">
        <v>4820591</v>
      </c>
      <c r="I18732" s="23"/>
      <c r="J18732" s="23"/>
      <c r="P18732" s="23"/>
      <c r="Q18732" s="23"/>
    </row>
    <row r="18733" spans="2:17" ht="12.5" x14ac:dyDescent="0.25">
      <c r="B18733" s="24">
        <v>2832</v>
      </c>
      <c r="C18733" s="24">
        <v>3221800</v>
      </c>
      <c r="I18733" s="23"/>
      <c r="J18733" s="23"/>
      <c r="P18733" s="23"/>
      <c r="Q18733" s="23"/>
    </row>
    <row r="18734" spans="2:17" ht="12.5" x14ac:dyDescent="0.25">
      <c r="B18734" s="24">
        <v>2832</v>
      </c>
      <c r="C18734" s="24">
        <v>3944529</v>
      </c>
      <c r="I18734" s="23"/>
      <c r="J18734" s="23"/>
      <c r="P18734" s="23"/>
      <c r="Q18734" s="23"/>
    </row>
    <row r="18735" spans="2:17" ht="12.5" x14ac:dyDescent="0.25">
      <c r="B18735" s="24">
        <v>2832</v>
      </c>
      <c r="C18735" s="24">
        <v>3937990</v>
      </c>
      <c r="I18735" s="23"/>
      <c r="J18735" s="23"/>
      <c r="P18735" s="23"/>
      <c r="Q18735" s="23"/>
    </row>
    <row r="18736" spans="2:17" ht="12.5" x14ac:dyDescent="0.25">
      <c r="B18736" s="24">
        <v>2832</v>
      </c>
      <c r="C18736" s="24">
        <v>3998725</v>
      </c>
      <c r="I18736" s="23"/>
      <c r="J18736" s="23"/>
      <c r="P18736" s="23"/>
      <c r="Q18736" s="23"/>
    </row>
    <row r="18737" spans="2:17" ht="12.5" x14ac:dyDescent="0.25">
      <c r="B18737" s="24">
        <v>2832</v>
      </c>
      <c r="C18737" s="24">
        <v>5203047</v>
      </c>
      <c r="I18737" s="23"/>
      <c r="J18737" s="23"/>
      <c r="P18737" s="23"/>
      <c r="Q18737" s="23"/>
    </row>
    <row r="18738" spans="2:17" ht="12.5" x14ac:dyDescent="0.25">
      <c r="B18738" s="24">
        <v>2832</v>
      </c>
      <c r="C18738" s="24">
        <v>6341924</v>
      </c>
      <c r="I18738" s="23"/>
      <c r="J18738" s="23"/>
      <c r="P18738" s="23"/>
      <c r="Q18738" s="23"/>
    </row>
    <row r="18739" spans="2:17" ht="12.5" x14ac:dyDescent="0.25">
      <c r="B18739" s="24">
        <v>2832</v>
      </c>
      <c r="C18739" s="24">
        <v>4017061</v>
      </c>
      <c r="I18739" s="23"/>
      <c r="J18739" s="23"/>
      <c r="P18739" s="23"/>
      <c r="Q18739" s="23"/>
    </row>
    <row r="18740" spans="2:17" ht="12.5" x14ac:dyDescent="0.25">
      <c r="B18740" s="24">
        <v>2832</v>
      </c>
      <c r="C18740" s="24">
        <v>4005322</v>
      </c>
      <c r="I18740" s="23"/>
      <c r="J18740" s="23"/>
      <c r="P18740" s="23"/>
      <c r="Q18740" s="23"/>
    </row>
    <row r="18741" spans="2:17" ht="12.5" x14ac:dyDescent="0.25">
      <c r="B18741" s="24">
        <v>2832</v>
      </c>
      <c r="C18741" s="24">
        <v>3835807</v>
      </c>
      <c r="I18741" s="23"/>
      <c r="J18741" s="23"/>
      <c r="P18741" s="23"/>
      <c r="Q18741" s="23"/>
    </row>
    <row r="18742" spans="2:17" ht="12.5" x14ac:dyDescent="0.25">
      <c r="B18742" s="24">
        <v>2832</v>
      </c>
      <c r="C18742" s="24">
        <v>3934561</v>
      </c>
      <c r="I18742" s="23"/>
      <c r="J18742" s="23"/>
      <c r="P18742" s="23"/>
      <c r="Q18742" s="23"/>
    </row>
    <row r="18743" spans="2:17" ht="12.5" x14ac:dyDescent="0.25">
      <c r="B18743" s="24">
        <v>2832</v>
      </c>
      <c r="C18743" s="24">
        <v>4272080</v>
      </c>
      <c r="I18743" s="23"/>
      <c r="J18743" s="23"/>
      <c r="P18743" s="23"/>
      <c r="Q18743" s="23"/>
    </row>
    <row r="18744" spans="2:17" ht="12.5" x14ac:dyDescent="0.25">
      <c r="B18744" s="24">
        <v>2832</v>
      </c>
      <c r="C18744" s="24">
        <v>4011553</v>
      </c>
      <c r="I18744" s="23"/>
      <c r="J18744" s="23"/>
      <c r="P18744" s="23"/>
      <c r="Q18744" s="23"/>
    </row>
    <row r="18745" spans="2:17" ht="12.5" x14ac:dyDescent="0.25">
      <c r="B18745" s="24">
        <v>2832</v>
      </c>
      <c r="C18745" s="24">
        <v>4258251</v>
      </c>
      <c r="I18745" s="23"/>
      <c r="J18745" s="23"/>
      <c r="P18745" s="23"/>
      <c r="Q18745" s="23"/>
    </row>
    <row r="18746" spans="2:17" ht="12.5" x14ac:dyDescent="0.25">
      <c r="B18746" s="24">
        <v>2832</v>
      </c>
      <c r="C18746" s="24">
        <v>4313031</v>
      </c>
      <c r="I18746" s="23"/>
      <c r="J18746" s="23"/>
      <c r="P18746" s="23"/>
      <c r="Q18746" s="23"/>
    </row>
    <row r="18747" spans="2:17" ht="12.5" x14ac:dyDescent="0.25">
      <c r="B18747" s="24">
        <v>2832</v>
      </c>
      <c r="C18747" s="24">
        <v>5044461</v>
      </c>
      <c r="I18747" s="23"/>
      <c r="J18747" s="23"/>
      <c r="P18747" s="23"/>
      <c r="Q18747" s="23"/>
    </row>
    <row r="18748" spans="2:17" ht="12.5" x14ac:dyDescent="0.25">
      <c r="B18748" s="24">
        <v>2832</v>
      </c>
      <c r="C18748" s="24">
        <v>9479881</v>
      </c>
      <c r="I18748" s="23"/>
      <c r="J18748" s="23"/>
      <c r="P18748" s="23"/>
      <c r="Q18748" s="23"/>
    </row>
    <row r="18749" spans="2:17" ht="12.5" x14ac:dyDescent="0.25">
      <c r="B18749" s="24">
        <v>2832</v>
      </c>
      <c r="C18749" s="24">
        <v>6767090</v>
      </c>
      <c r="I18749" s="23"/>
      <c r="J18749" s="23"/>
      <c r="P18749" s="23"/>
      <c r="Q18749" s="23"/>
    </row>
    <row r="18750" spans="2:17" ht="12.5" x14ac:dyDescent="0.25">
      <c r="B18750" s="24">
        <v>2832</v>
      </c>
      <c r="C18750" s="24">
        <v>5339438</v>
      </c>
      <c r="I18750" s="23"/>
      <c r="J18750" s="23"/>
      <c r="P18750" s="23"/>
      <c r="Q18750" s="23"/>
    </row>
    <row r="18751" spans="2:17" ht="12.5" x14ac:dyDescent="0.25">
      <c r="B18751" s="24">
        <v>2832</v>
      </c>
      <c r="C18751" s="24">
        <v>3884381</v>
      </c>
      <c r="I18751" s="23"/>
      <c r="J18751" s="23"/>
      <c r="P18751" s="23"/>
      <c r="Q18751" s="23"/>
    </row>
    <row r="18752" spans="2:17" ht="12.5" x14ac:dyDescent="0.25">
      <c r="B18752" s="24">
        <v>2832</v>
      </c>
      <c r="C18752" s="24">
        <v>195390</v>
      </c>
      <c r="I18752" s="23"/>
      <c r="J18752" s="23"/>
      <c r="P18752" s="23"/>
      <c r="Q18752" s="23"/>
    </row>
    <row r="18753" spans="2:17" ht="12.5" x14ac:dyDescent="0.25">
      <c r="B18753" s="24">
        <v>2832</v>
      </c>
      <c r="C18753" s="24">
        <v>3951113</v>
      </c>
      <c r="I18753" s="23"/>
      <c r="J18753" s="23"/>
      <c r="P18753" s="23"/>
      <c r="Q18753" s="23"/>
    </row>
    <row r="18754" spans="2:17" ht="12.5" x14ac:dyDescent="0.25">
      <c r="B18754" s="24">
        <v>2832</v>
      </c>
      <c r="C18754" s="24">
        <v>3883641</v>
      </c>
      <c r="I18754" s="23"/>
      <c r="J18754" s="23"/>
      <c r="P18754" s="23"/>
      <c r="Q18754" s="23"/>
    </row>
    <row r="18755" spans="2:17" ht="12.5" x14ac:dyDescent="0.25">
      <c r="B18755" s="24">
        <v>2832</v>
      </c>
      <c r="C18755" s="24">
        <v>3648115</v>
      </c>
      <c r="I18755" s="23"/>
      <c r="J18755" s="23"/>
      <c r="P18755" s="23"/>
      <c r="Q18755" s="23"/>
    </row>
    <row r="18756" spans="2:17" ht="12.5" x14ac:dyDescent="0.25">
      <c r="B18756" s="24">
        <v>2832</v>
      </c>
      <c r="C18756" s="24">
        <v>4289567</v>
      </c>
      <c r="I18756" s="23"/>
      <c r="J18756" s="23"/>
      <c r="P18756" s="23"/>
      <c r="Q18756" s="23"/>
    </row>
    <row r="18757" spans="2:17" ht="12.5" x14ac:dyDescent="0.25">
      <c r="B18757" s="24">
        <v>2832</v>
      </c>
      <c r="C18757" s="24">
        <v>3408205</v>
      </c>
      <c r="I18757" s="23"/>
      <c r="J18757" s="23"/>
      <c r="P18757" s="23"/>
      <c r="Q18757" s="23"/>
    </row>
    <row r="18758" spans="2:17" ht="12.5" x14ac:dyDescent="0.25">
      <c r="B18758" s="24">
        <v>2832</v>
      </c>
      <c r="C18758" s="24">
        <v>4309127</v>
      </c>
      <c r="I18758" s="23"/>
      <c r="J18758" s="23"/>
      <c r="P18758" s="23"/>
      <c r="Q18758" s="23"/>
    </row>
    <row r="18759" spans="2:17" ht="12.5" x14ac:dyDescent="0.25">
      <c r="B18759" s="24">
        <v>2832</v>
      </c>
      <c r="C18759" s="24">
        <v>3843012</v>
      </c>
      <c r="I18759" s="23"/>
      <c r="J18759" s="23"/>
      <c r="P18759" s="23"/>
      <c r="Q18759" s="23"/>
    </row>
    <row r="18760" spans="2:17" ht="12.5" x14ac:dyDescent="0.25">
      <c r="B18760" s="24">
        <v>2832</v>
      </c>
      <c r="C18760" s="24">
        <v>5352986</v>
      </c>
      <c r="I18760" s="23"/>
      <c r="J18760" s="23"/>
      <c r="P18760" s="23"/>
      <c r="Q18760" s="23"/>
    </row>
    <row r="18761" spans="2:17" ht="12.5" x14ac:dyDescent="0.25">
      <c r="B18761" s="24">
        <v>2832</v>
      </c>
      <c r="C18761" s="24">
        <v>3536290</v>
      </c>
      <c r="I18761" s="23"/>
      <c r="J18761" s="23"/>
      <c r="P18761" s="23"/>
      <c r="Q18761" s="23"/>
    </row>
    <row r="18762" spans="2:17" ht="12.5" x14ac:dyDescent="0.25">
      <c r="B18762" s="24">
        <v>2832</v>
      </c>
      <c r="C18762" s="24">
        <v>4535640</v>
      </c>
      <c r="I18762" s="23"/>
      <c r="J18762" s="23"/>
      <c r="P18762" s="23"/>
      <c r="Q18762" s="23"/>
    </row>
    <row r="18763" spans="2:17" ht="12.5" x14ac:dyDescent="0.25">
      <c r="B18763" s="24">
        <v>2832</v>
      </c>
      <c r="C18763" s="24">
        <v>4742303</v>
      </c>
      <c r="I18763" s="23"/>
      <c r="J18763" s="23"/>
      <c r="P18763" s="23"/>
      <c r="Q18763" s="23"/>
    </row>
    <row r="18764" spans="2:17" ht="12.5" x14ac:dyDescent="0.25">
      <c r="B18764" s="24">
        <v>2832</v>
      </c>
      <c r="C18764" s="24">
        <v>4776462</v>
      </c>
      <c r="I18764" s="23"/>
      <c r="J18764" s="23"/>
      <c r="P18764" s="23"/>
      <c r="Q18764" s="23"/>
    </row>
    <row r="18765" spans="2:17" ht="12.5" x14ac:dyDescent="0.25">
      <c r="B18765" s="24">
        <v>2832</v>
      </c>
      <c r="C18765" s="24">
        <v>3972382</v>
      </c>
      <c r="I18765" s="23"/>
      <c r="J18765" s="23"/>
      <c r="P18765" s="23"/>
      <c r="Q18765" s="23"/>
    </row>
    <row r="18766" spans="2:17" ht="12.5" x14ac:dyDescent="0.25">
      <c r="B18766" s="24">
        <v>2832</v>
      </c>
      <c r="C18766" s="24">
        <v>4607977</v>
      </c>
      <c r="I18766" s="23"/>
      <c r="J18766" s="23"/>
      <c r="P18766" s="23"/>
      <c r="Q18766" s="23"/>
    </row>
    <row r="18767" spans="2:17" ht="12.5" x14ac:dyDescent="0.25">
      <c r="B18767" s="24">
        <v>2832</v>
      </c>
      <c r="C18767" s="24">
        <v>3957949</v>
      </c>
      <c r="I18767" s="23"/>
      <c r="J18767" s="23"/>
      <c r="P18767" s="23"/>
      <c r="Q18767" s="23"/>
    </row>
    <row r="18768" spans="2:17" ht="12.5" x14ac:dyDescent="0.25">
      <c r="B18768" s="24">
        <v>2832</v>
      </c>
      <c r="C18768" s="24">
        <v>2686237</v>
      </c>
      <c r="I18768" s="23"/>
      <c r="J18768" s="23"/>
      <c r="P18768" s="23"/>
      <c r="Q18768" s="23"/>
    </row>
    <row r="18769" spans="2:17" ht="12.5" x14ac:dyDescent="0.25">
      <c r="B18769" s="24">
        <v>2832</v>
      </c>
      <c r="C18769" s="24">
        <v>4282485</v>
      </c>
      <c r="I18769" s="23"/>
      <c r="J18769" s="23"/>
      <c r="P18769" s="23"/>
      <c r="Q18769" s="23"/>
    </row>
    <row r="18770" spans="2:17" ht="12.5" x14ac:dyDescent="0.25">
      <c r="B18770" s="24">
        <v>2832</v>
      </c>
      <c r="C18770" s="24">
        <v>3968257</v>
      </c>
      <c r="I18770" s="23"/>
      <c r="J18770" s="23"/>
      <c r="P18770" s="23"/>
      <c r="Q18770" s="23"/>
    </row>
    <row r="18771" spans="2:17" ht="12.5" x14ac:dyDescent="0.25">
      <c r="B18771" s="24">
        <v>2832</v>
      </c>
      <c r="C18771" s="24">
        <v>4450826</v>
      </c>
      <c r="I18771" s="23"/>
      <c r="J18771" s="23"/>
      <c r="P18771" s="23"/>
      <c r="Q18771" s="23"/>
    </row>
    <row r="18772" spans="2:17" ht="12.5" x14ac:dyDescent="0.25">
      <c r="B18772" s="24">
        <v>2832</v>
      </c>
      <c r="C18772" s="24">
        <v>4744075</v>
      </c>
      <c r="I18772" s="23"/>
      <c r="J18772" s="23"/>
      <c r="P18772" s="23"/>
      <c r="Q18772" s="23"/>
    </row>
    <row r="18773" spans="2:17" ht="12.5" x14ac:dyDescent="0.25">
      <c r="B18773" s="24">
        <v>2832</v>
      </c>
      <c r="C18773" s="24">
        <v>3345853</v>
      </c>
      <c r="I18773" s="23"/>
      <c r="J18773" s="23"/>
      <c r="P18773" s="23"/>
      <c r="Q18773" s="23"/>
    </row>
    <row r="18774" spans="2:17" ht="12.5" x14ac:dyDescent="0.25">
      <c r="B18774" s="24">
        <v>2832</v>
      </c>
      <c r="C18774" s="24">
        <v>4016800</v>
      </c>
      <c r="I18774" s="23"/>
      <c r="J18774" s="23"/>
      <c r="P18774" s="23"/>
      <c r="Q18774" s="23"/>
    </row>
    <row r="18775" spans="2:17" ht="12.5" x14ac:dyDescent="0.25">
      <c r="B18775" s="24">
        <v>2832</v>
      </c>
      <c r="C18775" s="24">
        <v>4153485</v>
      </c>
      <c r="I18775" s="23"/>
      <c r="J18775" s="23"/>
      <c r="P18775" s="23"/>
      <c r="Q18775" s="23"/>
    </row>
    <row r="18776" spans="2:17" ht="12.5" x14ac:dyDescent="0.25">
      <c r="B18776" s="24">
        <v>2832</v>
      </c>
      <c r="C18776" s="24">
        <v>3833261</v>
      </c>
      <c r="I18776" s="23"/>
      <c r="J18776" s="23"/>
      <c r="P18776" s="23"/>
      <c r="Q18776" s="23"/>
    </row>
    <row r="18777" spans="2:17" ht="12.5" x14ac:dyDescent="0.25">
      <c r="B18777" s="24">
        <v>2832</v>
      </c>
      <c r="C18777" s="24">
        <v>2483034</v>
      </c>
      <c r="I18777" s="23"/>
      <c r="J18777" s="23"/>
      <c r="P18777" s="23"/>
      <c r="Q18777" s="23"/>
    </row>
    <row r="18778" spans="2:17" ht="12.5" x14ac:dyDescent="0.25">
      <c r="B18778" s="24">
        <v>2832</v>
      </c>
      <c r="C18778" s="24">
        <v>5647123</v>
      </c>
      <c r="I18778" s="23"/>
      <c r="J18778" s="23"/>
      <c r="P18778" s="23"/>
      <c r="Q18778" s="23"/>
    </row>
    <row r="18779" spans="2:17" ht="12.5" x14ac:dyDescent="0.25">
      <c r="B18779" s="24">
        <v>2832</v>
      </c>
      <c r="C18779" s="24">
        <v>4482721</v>
      </c>
      <c r="I18779" s="23"/>
      <c r="J18779" s="23"/>
      <c r="P18779" s="23"/>
      <c r="Q18779" s="23"/>
    </row>
    <row r="18780" spans="2:17" ht="12.5" x14ac:dyDescent="0.25">
      <c r="B18780" s="24">
        <v>2832</v>
      </c>
      <c r="C18780" s="24">
        <v>3906981</v>
      </c>
      <c r="I18780" s="23"/>
      <c r="J18780" s="23"/>
      <c r="P18780" s="23"/>
      <c r="Q18780" s="23"/>
    </row>
    <row r="18781" spans="2:17" ht="12.5" x14ac:dyDescent="0.25">
      <c r="B18781" s="24">
        <v>2832</v>
      </c>
      <c r="C18781" s="24">
        <v>4732093</v>
      </c>
      <c r="I18781" s="23"/>
      <c r="J18781" s="23"/>
      <c r="P18781" s="23"/>
      <c r="Q18781" s="23"/>
    </row>
    <row r="18782" spans="2:17" ht="12.5" x14ac:dyDescent="0.25">
      <c r="B18782" s="24">
        <v>2832</v>
      </c>
      <c r="C18782" s="24">
        <v>3303556</v>
      </c>
      <c r="I18782" s="23"/>
      <c r="J18782" s="23"/>
      <c r="P18782" s="23"/>
      <c r="Q18782" s="23"/>
    </row>
    <row r="18783" spans="2:17" ht="12.5" x14ac:dyDescent="0.25">
      <c r="B18783" s="24">
        <v>2832</v>
      </c>
      <c r="C18783" s="24">
        <v>3505352</v>
      </c>
      <c r="I18783" s="23"/>
      <c r="J18783" s="23"/>
      <c r="P18783" s="23"/>
      <c r="Q18783" s="23"/>
    </row>
    <row r="18784" spans="2:17" ht="12.5" x14ac:dyDescent="0.25">
      <c r="B18784" s="24">
        <v>2832</v>
      </c>
      <c r="C18784" s="24">
        <v>3911794</v>
      </c>
      <c r="I18784" s="23"/>
      <c r="J18784" s="23"/>
      <c r="P18784" s="23"/>
      <c r="Q18784" s="23"/>
    </row>
    <row r="18785" spans="2:17" ht="12.5" x14ac:dyDescent="0.25">
      <c r="B18785" s="24">
        <v>2832</v>
      </c>
      <c r="C18785" s="24">
        <v>4036594</v>
      </c>
      <c r="I18785" s="23"/>
      <c r="J18785" s="23"/>
      <c r="P18785" s="23"/>
      <c r="Q18785" s="23"/>
    </row>
    <row r="18786" spans="2:17" ht="12.5" x14ac:dyDescent="0.25">
      <c r="B18786" s="24">
        <v>2832</v>
      </c>
      <c r="C18786" s="24">
        <v>4001129</v>
      </c>
      <c r="I18786" s="23"/>
      <c r="J18786" s="23"/>
      <c r="P18786" s="23"/>
      <c r="Q18786" s="23"/>
    </row>
    <row r="18787" spans="2:17" ht="12.5" x14ac:dyDescent="0.25">
      <c r="B18787" s="24">
        <v>2832</v>
      </c>
      <c r="C18787" s="24">
        <v>4072147</v>
      </c>
      <c r="I18787" s="23"/>
      <c r="J18787" s="23"/>
      <c r="P18787" s="23"/>
      <c r="Q18787" s="23"/>
    </row>
    <row r="18788" spans="2:17" ht="12.5" x14ac:dyDescent="0.25">
      <c r="B18788" s="24">
        <v>2832</v>
      </c>
      <c r="C18788" s="24">
        <v>3952692</v>
      </c>
      <c r="I18788" s="23"/>
      <c r="J18788" s="23"/>
      <c r="P18788" s="23"/>
      <c r="Q18788" s="23"/>
    </row>
    <row r="18789" spans="2:17" ht="12.5" x14ac:dyDescent="0.25">
      <c r="B18789" s="24">
        <v>2832</v>
      </c>
      <c r="C18789" s="24">
        <v>3948444</v>
      </c>
      <c r="I18789" s="23"/>
      <c r="J18789" s="23"/>
      <c r="P18789" s="23"/>
      <c r="Q18789" s="23"/>
    </row>
    <row r="18790" spans="2:17" ht="12.5" x14ac:dyDescent="0.25">
      <c r="B18790" s="24">
        <v>2832</v>
      </c>
      <c r="C18790" s="24">
        <v>3416451</v>
      </c>
      <c r="I18790" s="23"/>
      <c r="J18790" s="23"/>
      <c r="P18790" s="23"/>
      <c r="Q18790" s="23"/>
    </row>
    <row r="18791" spans="2:17" ht="12.5" x14ac:dyDescent="0.25">
      <c r="B18791" s="24">
        <v>2832</v>
      </c>
      <c r="C18791" s="24">
        <v>4478011</v>
      </c>
      <c r="I18791" s="23"/>
      <c r="J18791" s="23"/>
      <c r="P18791" s="23"/>
      <c r="Q18791" s="23"/>
    </row>
    <row r="18792" spans="2:17" ht="12.5" x14ac:dyDescent="0.25">
      <c r="B18792" s="24">
        <v>2832</v>
      </c>
      <c r="C18792" s="24">
        <v>3478323</v>
      </c>
      <c r="I18792" s="23"/>
      <c r="J18792" s="23"/>
      <c r="P18792" s="23"/>
      <c r="Q18792" s="23"/>
    </row>
    <row r="18793" spans="2:17" ht="12.5" x14ac:dyDescent="0.25">
      <c r="B18793" s="24">
        <v>2832</v>
      </c>
      <c r="C18793" s="24">
        <v>4314156</v>
      </c>
      <c r="I18793" s="23"/>
      <c r="J18793" s="23"/>
      <c r="P18793" s="23"/>
      <c r="Q18793" s="23"/>
    </row>
    <row r="18794" spans="2:17" ht="12.5" x14ac:dyDescent="0.25">
      <c r="B18794" s="24">
        <v>2832</v>
      </c>
      <c r="C18794" s="24">
        <v>3992161</v>
      </c>
      <c r="I18794" s="23"/>
      <c r="J18794" s="23"/>
      <c r="P18794" s="23"/>
      <c r="Q18794" s="23"/>
    </row>
    <row r="18795" spans="2:17" ht="12.5" x14ac:dyDescent="0.25">
      <c r="B18795" s="24">
        <v>2832</v>
      </c>
      <c r="C18795" s="24">
        <v>3478799</v>
      </c>
      <c r="I18795" s="23"/>
      <c r="J18795" s="23"/>
      <c r="P18795" s="23"/>
      <c r="Q18795" s="23"/>
    </row>
    <row r="18796" spans="2:17" ht="12.5" x14ac:dyDescent="0.25">
      <c r="B18796" s="24">
        <v>2832</v>
      </c>
      <c r="C18796" s="24">
        <v>3471291</v>
      </c>
      <c r="I18796" s="23"/>
      <c r="J18796" s="23"/>
      <c r="P18796" s="23"/>
      <c r="Q18796" s="23"/>
    </row>
    <row r="18797" spans="2:17" ht="12.5" x14ac:dyDescent="0.25">
      <c r="B18797" s="24">
        <v>2832</v>
      </c>
      <c r="C18797" s="24">
        <v>4516076</v>
      </c>
      <c r="I18797" s="23"/>
      <c r="J18797" s="23"/>
      <c r="P18797" s="23"/>
      <c r="Q18797" s="23"/>
    </row>
    <row r="18798" spans="2:17" ht="12.5" x14ac:dyDescent="0.25">
      <c r="B18798" s="24">
        <v>2832</v>
      </c>
      <c r="C18798" s="24">
        <v>4063564</v>
      </c>
      <c r="I18798" s="23"/>
      <c r="J18798" s="23"/>
      <c r="P18798" s="23"/>
      <c r="Q18798" s="23"/>
    </row>
    <row r="18799" spans="2:17" ht="12.5" x14ac:dyDescent="0.25">
      <c r="B18799" s="24">
        <v>2832</v>
      </c>
      <c r="C18799" s="24">
        <v>3389082</v>
      </c>
      <c r="I18799" s="23"/>
      <c r="J18799" s="23"/>
      <c r="P18799" s="23"/>
      <c r="Q18799" s="23"/>
    </row>
    <row r="18800" spans="2:17" ht="12.5" x14ac:dyDescent="0.25">
      <c r="B18800" s="24">
        <v>2832</v>
      </c>
      <c r="C18800" s="24">
        <v>3400982</v>
      </c>
      <c r="I18800" s="23"/>
      <c r="J18800" s="23"/>
      <c r="P18800" s="23"/>
      <c r="Q18800" s="23"/>
    </row>
    <row r="18801" spans="2:17" ht="12.5" x14ac:dyDescent="0.25">
      <c r="B18801" s="24">
        <v>2832</v>
      </c>
      <c r="C18801" s="24">
        <v>3734738</v>
      </c>
      <c r="I18801" s="23"/>
      <c r="J18801" s="23"/>
      <c r="P18801" s="23"/>
      <c r="Q18801" s="23"/>
    </row>
    <row r="18802" spans="2:17" ht="12.5" x14ac:dyDescent="0.25">
      <c r="B18802" s="24">
        <v>2832</v>
      </c>
      <c r="C18802" s="24">
        <v>3980790</v>
      </c>
      <c r="I18802" s="23"/>
      <c r="J18802" s="23"/>
      <c r="P18802" s="23"/>
      <c r="Q18802" s="23"/>
    </row>
    <row r="18803" spans="2:17" ht="12.5" x14ac:dyDescent="0.25">
      <c r="B18803" s="24">
        <v>2832</v>
      </c>
      <c r="C18803" s="24">
        <v>5754453</v>
      </c>
      <c r="I18803" s="23"/>
      <c r="J18803" s="23"/>
      <c r="P18803" s="23"/>
      <c r="Q18803" s="23"/>
    </row>
    <row r="18804" spans="2:17" ht="12.5" x14ac:dyDescent="0.25">
      <c r="B18804" s="24">
        <v>2832</v>
      </c>
      <c r="C18804" s="24">
        <v>4051895</v>
      </c>
      <c r="I18804" s="23"/>
      <c r="J18804" s="23"/>
      <c r="P18804" s="23"/>
      <c r="Q18804" s="23"/>
    </row>
    <row r="18805" spans="2:17" ht="12.5" x14ac:dyDescent="0.25">
      <c r="B18805" s="24">
        <v>2832</v>
      </c>
      <c r="C18805" s="24">
        <v>4138711</v>
      </c>
      <c r="I18805" s="23"/>
      <c r="J18805" s="23"/>
      <c r="P18805" s="23"/>
      <c r="Q18805" s="23"/>
    </row>
    <row r="18806" spans="2:17" ht="12.5" x14ac:dyDescent="0.25">
      <c r="B18806" s="24">
        <v>2832</v>
      </c>
      <c r="C18806" s="24">
        <v>4943527</v>
      </c>
      <c r="I18806" s="23"/>
      <c r="J18806" s="23"/>
      <c r="P18806" s="23"/>
      <c r="Q18806" s="23"/>
    </row>
    <row r="18807" spans="2:17" ht="12.5" x14ac:dyDescent="0.25">
      <c r="B18807" s="24">
        <v>2832</v>
      </c>
      <c r="C18807" s="24">
        <v>4676527</v>
      </c>
      <c r="I18807" s="23"/>
      <c r="J18807" s="23"/>
      <c r="P18807" s="23"/>
      <c r="Q18807" s="23"/>
    </row>
    <row r="18808" spans="2:17" ht="12.5" x14ac:dyDescent="0.25">
      <c r="B18808" s="24">
        <v>2832</v>
      </c>
      <c r="C18808" s="24">
        <v>3932793</v>
      </c>
      <c r="I18808" s="23"/>
      <c r="J18808" s="23"/>
      <c r="P18808" s="23"/>
      <c r="Q18808" s="23"/>
    </row>
    <row r="18809" spans="2:17" ht="12.5" x14ac:dyDescent="0.25">
      <c r="B18809" s="24">
        <v>2832</v>
      </c>
      <c r="C18809" s="24">
        <v>4459409</v>
      </c>
      <c r="I18809" s="23"/>
      <c r="J18809" s="23"/>
      <c r="P18809" s="23"/>
      <c r="Q18809" s="23"/>
    </row>
    <row r="18810" spans="2:17" ht="12.5" x14ac:dyDescent="0.25">
      <c r="B18810" s="24">
        <v>2832</v>
      </c>
      <c r="C18810" s="24">
        <v>7983849</v>
      </c>
      <c r="I18810" s="23"/>
      <c r="J18810" s="23"/>
      <c r="P18810" s="23"/>
      <c r="Q18810" s="23"/>
    </row>
    <row r="18811" spans="2:17" ht="12.5" x14ac:dyDescent="0.25">
      <c r="B18811" s="24">
        <v>2832</v>
      </c>
      <c r="C18811" s="24">
        <v>4124958</v>
      </c>
      <c r="I18811" s="23"/>
      <c r="J18811" s="23"/>
      <c r="P18811" s="23"/>
      <c r="Q18811" s="23"/>
    </row>
    <row r="18812" spans="2:17" ht="12.5" x14ac:dyDescent="0.25">
      <c r="B18812" s="24">
        <v>2832</v>
      </c>
      <c r="C18812" s="24">
        <v>4010807</v>
      </c>
      <c r="I18812" s="23"/>
      <c r="J18812" s="23"/>
      <c r="P18812" s="23"/>
      <c r="Q18812" s="23"/>
    </row>
    <row r="18813" spans="2:17" ht="12.5" x14ac:dyDescent="0.25">
      <c r="B18813" s="24">
        <v>2832</v>
      </c>
      <c r="C18813" s="24">
        <v>3422535</v>
      </c>
      <c r="I18813" s="23"/>
      <c r="J18813" s="23"/>
      <c r="P18813" s="23"/>
      <c r="Q18813" s="23"/>
    </row>
    <row r="18814" spans="2:17" ht="12.5" x14ac:dyDescent="0.25">
      <c r="B18814" s="24">
        <v>2832</v>
      </c>
      <c r="C18814" s="24">
        <v>3983472</v>
      </c>
      <c r="I18814" s="23"/>
      <c r="J18814" s="23"/>
      <c r="P18814" s="23"/>
      <c r="Q18814" s="23"/>
    </row>
    <row r="18815" spans="2:17" ht="12.5" x14ac:dyDescent="0.25">
      <c r="B18815" s="24">
        <v>2832</v>
      </c>
      <c r="C18815" s="24">
        <v>4385445</v>
      </c>
      <c r="I18815" s="23"/>
      <c r="J18815" s="23"/>
      <c r="P18815" s="23"/>
      <c r="Q18815" s="23"/>
    </row>
    <row r="18816" spans="2:17" ht="12.5" x14ac:dyDescent="0.25">
      <c r="B18816" s="24">
        <v>2832</v>
      </c>
      <c r="C18816" s="24">
        <v>4143545</v>
      </c>
      <c r="I18816" s="23"/>
      <c r="J18816" s="23"/>
      <c r="P18816" s="23"/>
      <c r="Q18816" s="23"/>
    </row>
    <row r="18817" spans="2:17" ht="12.5" x14ac:dyDescent="0.25">
      <c r="B18817" s="24">
        <v>2832</v>
      </c>
      <c r="C18817" s="24">
        <v>3890910</v>
      </c>
      <c r="I18817" s="23"/>
      <c r="J18817" s="23"/>
      <c r="P18817" s="23"/>
      <c r="Q18817" s="23"/>
    </row>
    <row r="18818" spans="2:17" ht="12.5" x14ac:dyDescent="0.25">
      <c r="B18818" s="24">
        <v>2832</v>
      </c>
      <c r="C18818" s="24">
        <v>3525960</v>
      </c>
      <c r="I18818" s="23"/>
      <c r="J18818" s="23"/>
      <c r="P18818" s="23"/>
      <c r="Q18818" s="23"/>
    </row>
    <row r="18819" spans="2:17" ht="12.5" x14ac:dyDescent="0.25">
      <c r="B18819" s="24">
        <v>2832</v>
      </c>
      <c r="C18819" s="24">
        <v>4857057</v>
      </c>
      <c r="I18819" s="23"/>
      <c r="J18819" s="23"/>
      <c r="P18819" s="23"/>
      <c r="Q18819" s="23"/>
    </row>
    <row r="18820" spans="2:17" ht="12.5" x14ac:dyDescent="0.25">
      <c r="B18820" s="24">
        <v>2832</v>
      </c>
      <c r="C18820" s="24">
        <v>4995489</v>
      </c>
      <c r="I18820" s="23"/>
      <c r="J18820" s="23"/>
      <c r="P18820" s="23"/>
      <c r="Q18820" s="23"/>
    </row>
    <row r="18821" spans="2:17" ht="12.5" x14ac:dyDescent="0.25">
      <c r="B18821" s="24">
        <v>2832</v>
      </c>
      <c r="C18821" s="24">
        <v>3419862</v>
      </c>
      <c r="I18821" s="23"/>
      <c r="J18821" s="23"/>
      <c r="P18821" s="23"/>
      <c r="Q18821" s="23"/>
    </row>
    <row r="18822" spans="2:17" ht="12.5" x14ac:dyDescent="0.25">
      <c r="B18822" s="24">
        <v>2832</v>
      </c>
      <c r="C18822" s="24">
        <v>3990884</v>
      </c>
      <c r="I18822" s="23"/>
      <c r="J18822" s="23"/>
      <c r="P18822" s="23"/>
      <c r="Q18822" s="23"/>
    </row>
    <row r="18823" spans="2:17" ht="12.5" x14ac:dyDescent="0.25">
      <c r="B18823" s="24">
        <v>2832</v>
      </c>
      <c r="C18823" s="24">
        <v>4662034</v>
      </c>
      <c r="I18823" s="23"/>
      <c r="J18823" s="23"/>
      <c r="P18823" s="23"/>
      <c r="Q18823" s="23"/>
    </row>
    <row r="18824" spans="2:17" ht="12.5" x14ac:dyDescent="0.25">
      <c r="B18824" s="24">
        <v>2832</v>
      </c>
      <c r="C18824" s="24">
        <v>4540311</v>
      </c>
      <c r="I18824" s="23"/>
      <c r="J18824" s="23"/>
      <c r="P18824" s="23"/>
      <c r="Q18824" s="23"/>
    </row>
    <row r="18825" spans="2:17" ht="12.5" x14ac:dyDescent="0.25">
      <c r="B18825" s="24">
        <v>2832</v>
      </c>
      <c r="C18825" s="24">
        <v>3918910</v>
      </c>
      <c r="I18825" s="23"/>
      <c r="J18825" s="23"/>
      <c r="P18825" s="23"/>
      <c r="Q18825" s="23"/>
    </row>
    <row r="18826" spans="2:17" ht="12.5" x14ac:dyDescent="0.25">
      <c r="B18826" s="24">
        <v>2832</v>
      </c>
      <c r="C18826" s="24">
        <v>3930232</v>
      </c>
      <c r="I18826" s="23"/>
      <c r="J18826" s="23"/>
      <c r="P18826" s="23"/>
      <c r="Q18826" s="23"/>
    </row>
    <row r="18827" spans="2:17" ht="12.5" x14ac:dyDescent="0.25">
      <c r="B18827" s="24">
        <v>2832</v>
      </c>
      <c r="C18827" s="24">
        <v>3950798</v>
      </c>
      <c r="I18827" s="23"/>
      <c r="J18827" s="23"/>
      <c r="P18827" s="23"/>
      <c r="Q18827" s="23"/>
    </row>
    <row r="18828" spans="2:17" ht="12.5" x14ac:dyDescent="0.25">
      <c r="B18828" s="24">
        <v>2832</v>
      </c>
      <c r="C18828" s="24">
        <v>4162072</v>
      </c>
      <c r="I18828" s="23"/>
      <c r="J18828" s="23"/>
      <c r="P18828" s="23"/>
      <c r="Q18828" s="23"/>
    </row>
    <row r="18829" spans="2:17" ht="12.5" x14ac:dyDescent="0.25">
      <c r="B18829" s="24">
        <v>2832</v>
      </c>
      <c r="C18829" s="24">
        <v>4314299</v>
      </c>
      <c r="I18829" s="23"/>
      <c r="J18829" s="23"/>
      <c r="P18829" s="23"/>
      <c r="Q18829" s="23"/>
    </row>
    <row r="18830" spans="2:17" ht="12.5" x14ac:dyDescent="0.25">
      <c r="B18830" s="24">
        <v>2832</v>
      </c>
      <c r="C18830" s="24">
        <v>4000534</v>
      </c>
      <c r="I18830" s="23"/>
      <c r="J18830" s="23"/>
      <c r="P18830" s="23"/>
      <c r="Q18830" s="23"/>
    </row>
    <row r="18831" spans="2:17" ht="12.5" x14ac:dyDescent="0.25">
      <c r="B18831" s="24">
        <v>2832</v>
      </c>
      <c r="C18831" s="24">
        <v>3539859</v>
      </c>
      <c r="I18831" s="23"/>
      <c r="J18831" s="23"/>
      <c r="P18831" s="23"/>
      <c r="Q18831" s="23"/>
    </row>
    <row r="18832" spans="2:17" ht="12.5" x14ac:dyDescent="0.25">
      <c r="B18832" s="24">
        <v>2832</v>
      </c>
      <c r="C18832" s="24">
        <v>3911102</v>
      </c>
      <c r="I18832" s="23"/>
      <c r="J18832" s="23"/>
      <c r="P18832" s="23"/>
      <c r="Q18832" s="23"/>
    </row>
    <row r="18833" spans="2:17" ht="12.5" x14ac:dyDescent="0.25">
      <c r="B18833" s="24">
        <v>2832</v>
      </c>
      <c r="C18833" s="24">
        <v>4165388</v>
      </c>
      <c r="I18833" s="23"/>
      <c r="J18833" s="23"/>
      <c r="P18833" s="23"/>
      <c r="Q18833" s="23"/>
    </row>
    <row r="18834" spans="2:17" ht="12.5" x14ac:dyDescent="0.25">
      <c r="B18834" s="24">
        <v>2832</v>
      </c>
      <c r="C18834" s="24">
        <v>3542853</v>
      </c>
      <c r="I18834" s="23"/>
      <c r="J18834" s="23"/>
      <c r="P18834" s="23"/>
      <c r="Q18834" s="23"/>
    </row>
    <row r="18835" spans="2:17" ht="12.5" x14ac:dyDescent="0.25">
      <c r="B18835" s="24">
        <v>2832</v>
      </c>
      <c r="C18835" s="24">
        <v>4340895</v>
      </c>
      <c r="I18835" s="23"/>
      <c r="J18835" s="23"/>
      <c r="P18835" s="23"/>
      <c r="Q18835" s="23"/>
    </row>
    <row r="18836" spans="2:17" ht="12.5" x14ac:dyDescent="0.25">
      <c r="B18836" s="24">
        <v>2832</v>
      </c>
      <c r="C18836" s="24">
        <v>2308760</v>
      </c>
      <c r="I18836" s="23"/>
      <c r="J18836" s="23"/>
      <c r="P18836" s="23"/>
      <c r="Q18836" s="23"/>
    </row>
    <row r="18837" spans="2:17" ht="12.5" x14ac:dyDescent="0.25">
      <c r="B18837" s="24">
        <v>2832</v>
      </c>
      <c r="C18837" s="24">
        <v>4464141</v>
      </c>
      <c r="I18837" s="23"/>
      <c r="J18837" s="23"/>
      <c r="P18837" s="23"/>
      <c r="Q18837" s="23"/>
    </row>
    <row r="18838" spans="2:17" ht="12.5" x14ac:dyDescent="0.25">
      <c r="B18838" s="24">
        <v>2832</v>
      </c>
      <c r="C18838" s="24">
        <v>3753862</v>
      </c>
      <c r="I18838" s="23"/>
      <c r="J18838" s="23"/>
      <c r="P18838" s="23"/>
      <c r="Q18838" s="23"/>
    </row>
    <row r="18839" spans="2:17" ht="12.5" x14ac:dyDescent="0.25">
      <c r="B18839" s="24">
        <v>2832</v>
      </c>
      <c r="C18839" s="24">
        <v>3873548</v>
      </c>
      <c r="I18839" s="23"/>
      <c r="J18839" s="23"/>
      <c r="P18839" s="23"/>
      <c r="Q18839" s="23"/>
    </row>
    <row r="18840" spans="2:17" ht="12.5" x14ac:dyDescent="0.25">
      <c r="B18840" s="24">
        <v>2832</v>
      </c>
      <c r="C18840" s="24">
        <v>3942527</v>
      </c>
      <c r="I18840" s="23"/>
      <c r="J18840" s="23"/>
      <c r="P18840" s="23"/>
      <c r="Q18840" s="23"/>
    </row>
    <row r="18841" spans="2:17" ht="12.5" x14ac:dyDescent="0.25">
      <c r="B18841" s="24">
        <v>2832</v>
      </c>
      <c r="C18841" s="24">
        <v>4959508</v>
      </c>
      <c r="I18841" s="23"/>
      <c r="J18841" s="23"/>
      <c r="P18841" s="23"/>
      <c r="Q18841" s="23"/>
    </row>
    <row r="18842" spans="2:17" ht="12.5" x14ac:dyDescent="0.25">
      <c r="B18842" s="24">
        <v>2832</v>
      </c>
      <c r="C18842" s="24">
        <v>4178483</v>
      </c>
      <c r="I18842" s="23"/>
      <c r="J18842" s="23"/>
      <c r="P18842" s="23"/>
      <c r="Q18842" s="23"/>
    </row>
    <row r="18843" spans="2:17" ht="12.5" x14ac:dyDescent="0.25">
      <c r="B18843" s="24">
        <v>2832</v>
      </c>
      <c r="C18843" s="24">
        <v>2122862</v>
      </c>
      <c r="I18843" s="23"/>
      <c r="J18843" s="23"/>
      <c r="P18843" s="23"/>
      <c r="Q18843" s="23"/>
    </row>
    <row r="18844" spans="2:17" ht="12.5" x14ac:dyDescent="0.25">
      <c r="B18844" s="24">
        <v>2832</v>
      </c>
      <c r="C18844" s="24">
        <v>4116573</v>
      </c>
      <c r="I18844" s="23"/>
      <c r="J18844" s="23"/>
      <c r="P18844" s="23"/>
      <c r="Q18844" s="23"/>
    </row>
    <row r="18845" spans="2:17" ht="12.5" x14ac:dyDescent="0.25">
      <c r="B18845" s="24">
        <v>2832</v>
      </c>
      <c r="C18845" s="24">
        <v>3953257</v>
      </c>
      <c r="I18845" s="23"/>
      <c r="J18845" s="23"/>
      <c r="P18845" s="23"/>
      <c r="Q18845" s="23"/>
    </row>
    <row r="18846" spans="2:17" ht="12.5" x14ac:dyDescent="0.25">
      <c r="B18846" s="24">
        <v>2832</v>
      </c>
      <c r="C18846" s="24">
        <v>3921099</v>
      </c>
      <c r="I18846" s="23"/>
      <c r="J18846" s="23"/>
      <c r="P18846" s="23"/>
      <c r="Q18846" s="23"/>
    </row>
    <row r="18847" spans="2:17" ht="12.5" x14ac:dyDescent="0.25">
      <c r="B18847" s="24">
        <v>2832</v>
      </c>
      <c r="C18847" s="24">
        <v>4853326</v>
      </c>
      <c r="I18847" s="23"/>
      <c r="J18847" s="23"/>
      <c r="P18847" s="23"/>
      <c r="Q18847" s="23"/>
    </row>
    <row r="18848" spans="2:17" ht="12.5" x14ac:dyDescent="0.25">
      <c r="B18848" s="24">
        <v>2832</v>
      </c>
      <c r="C18848" s="24">
        <v>3983607</v>
      </c>
      <c r="I18848" s="23"/>
      <c r="J18848" s="23"/>
      <c r="P18848" s="23"/>
      <c r="Q18848" s="23"/>
    </row>
    <row r="18849" spans="2:17" ht="12.5" x14ac:dyDescent="0.25">
      <c r="B18849" s="24">
        <v>2832</v>
      </c>
      <c r="C18849" s="24">
        <v>3409388</v>
      </c>
      <c r="I18849" s="23"/>
      <c r="J18849" s="23"/>
      <c r="P18849" s="23"/>
      <c r="Q18849" s="23"/>
    </row>
    <row r="18850" spans="2:17" ht="12.5" x14ac:dyDescent="0.25">
      <c r="B18850" s="24">
        <v>2832</v>
      </c>
      <c r="C18850" s="24">
        <v>2437622</v>
      </c>
      <c r="I18850" s="23"/>
      <c r="J18850" s="23"/>
      <c r="P18850" s="23"/>
      <c r="Q18850" s="23"/>
    </row>
    <row r="18851" spans="2:17" ht="12.5" x14ac:dyDescent="0.25">
      <c r="B18851" s="24">
        <v>2832</v>
      </c>
      <c r="C18851" s="24">
        <v>3997178</v>
      </c>
      <c r="I18851" s="23"/>
      <c r="J18851" s="23"/>
      <c r="P18851" s="23"/>
      <c r="Q18851" s="23"/>
    </row>
    <row r="18852" spans="2:17" ht="12.5" x14ac:dyDescent="0.25">
      <c r="B18852" s="24">
        <v>2832</v>
      </c>
      <c r="C18852" s="24">
        <v>2538210</v>
      </c>
      <c r="I18852" s="23"/>
      <c r="J18852" s="23"/>
      <c r="P18852" s="23"/>
      <c r="Q18852" s="23"/>
    </row>
    <row r="18853" spans="2:17" ht="12.5" x14ac:dyDescent="0.25">
      <c r="B18853" s="24">
        <v>2832</v>
      </c>
      <c r="C18853" s="24">
        <v>3984703</v>
      </c>
      <c r="I18853" s="23"/>
      <c r="J18853" s="23"/>
      <c r="P18853" s="23"/>
      <c r="Q18853" s="23"/>
    </row>
    <row r="18854" spans="2:17" ht="12.5" x14ac:dyDescent="0.25">
      <c r="B18854" s="24">
        <v>2832</v>
      </c>
      <c r="C18854" s="24">
        <v>4180900</v>
      </c>
      <c r="I18854" s="23"/>
      <c r="J18854" s="23"/>
      <c r="P18854" s="23"/>
      <c r="Q18854" s="23"/>
    </row>
    <row r="18855" spans="2:17" ht="12.5" x14ac:dyDescent="0.25">
      <c r="B18855" s="24">
        <v>2832</v>
      </c>
      <c r="C18855" s="24">
        <v>4202032</v>
      </c>
      <c r="I18855" s="23"/>
      <c r="J18855" s="23"/>
      <c r="P18855" s="23"/>
      <c r="Q18855" s="23"/>
    </row>
    <row r="18856" spans="2:17" ht="12.5" x14ac:dyDescent="0.25">
      <c r="B18856" s="24">
        <v>2832</v>
      </c>
      <c r="C18856" s="24">
        <v>3427220</v>
      </c>
      <c r="I18856" s="23"/>
      <c r="J18856" s="23"/>
      <c r="P18856" s="23"/>
      <c r="Q18856" s="23"/>
    </row>
    <row r="18857" spans="2:17" ht="12.5" x14ac:dyDescent="0.25">
      <c r="B18857" s="24">
        <v>2832</v>
      </c>
      <c r="C18857" s="24">
        <v>3755851</v>
      </c>
      <c r="I18857" s="23"/>
      <c r="J18857" s="23"/>
      <c r="P18857" s="23"/>
      <c r="Q18857" s="23"/>
    </row>
    <row r="18858" spans="2:17" ht="12.5" x14ac:dyDescent="0.25">
      <c r="B18858" s="24">
        <v>2832</v>
      </c>
      <c r="C18858" s="24">
        <v>4398094</v>
      </c>
      <c r="I18858" s="23"/>
      <c r="J18858" s="23"/>
      <c r="P18858" s="23"/>
      <c r="Q18858" s="23"/>
    </row>
    <row r="18859" spans="2:17" ht="12.5" x14ac:dyDescent="0.25">
      <c r="B18859" s="24">
        <v>2832</v>
      </c>
      <c r="C18859" s="24">
        <v>3411178</v>
      </c>
      <c r="I18859" s="23"/>
      <c r="J18859" s="23"/>
      <c r="P18859" s="23"/>
      <c r="Q18859" s="23"/>
    </row>
    <row r="18860" spans="2:17" ht="12.5" x14ac:dyDescent="0.25">
      <c r="B18860" s="24">
        <v>2832</v>
      </c>
      <c r="C18860" s="24">
        <v>3915944</v>
      </c>
      <c r="I18860" s="23"/>
      <c r="J18860" s="23"/>
      <c r="P18860" s="23"/>
      <c r="Q18860" s="23"/>
    </row>
    <row r="18861" spans="2:17" ht="12.5" x14ac:dyDescent="0.25">
      <c r="B18861" s="24">
        <v>2832</v>
      </c>
      <c r="C18861" s="24">
        <v>4026562</v>
      </c>
      <c r="I18861" s="23"/>
      <c r="J18861" s="23"/>
      <c r="P18861" s="23"/>
      <c r="Q18861" s="23"/>
    </row>
    <row r="18862" spans="2:17" ht="12.5" x14ac:dyDescent="0.25">
      <c r="B18862" s="24">
        <v>2832</v>
      </c>
      <c r="C18862" s="24">
        <v>4176394</v>
      </c>
      <c r="I18862" s="23"/>
      <c r="J18862" s="23"/>
      <c r="P18862" s="23"/>
      <c r="Q18862" s="23"/>
    </row>
    <row r="18863" spans="2:17" ht="12.5" x14ac:dyDescent="0.25">
      <c r="B18863" s="24">
        <v>2832</v>
      </c>
      <c r="C18863" s="24">
        <v>3653515</v>
      </c>
      <c r="I18863" s="23"/>
      <c r="J18863" s="23"/>
      <c r="P18863" s="23"/>
      <c r="Q18863" s="23"/>
    </row>
    <row r="18864" spans="2:17" ht="12.5" x14ac:dyDescent="0.25">
      <c r="B18864" s="24">
        <v>2832</v>
      </c>
      <c r="C18864" s="24">
        <v>3998402</v>
      </c>
      <c r="I18864" s="23"/>
      <c r="J18864" s="23"/>
      <c r="P18864" s="23"/>
      <c r="Q18864" s="23"/>
    </row>
    <row r="18865" spans="2:17" ht="12.5" x14ac:dyDescent="0.25">
      <c r="B18865" s="24">
        <v>2832</v>
      </c>
      <c r="C18865" s="24">
        <v>3472402</v>
      </c>
      <c r="I18865" s="23"/>
      <c r="J18865" s="23"/>
      <c r="P18865" s="23"/>
      <c r="Q18865" s="23"/>
    </row>
    <row r="18866" spans="2:17" ht="12.5" x14ac:dyDescent="0.25">
      <c r="B18866" s="24">
        <v>2832</v>
      </c>
      <c r="C18866" s="24">
        <v>4001216</v>
      </c>
      <c r="I18866" s="23"/>
      <c r="J18866" s="23"/>
      <c r="P18866" s="23"/>
      <c r="Q18866" s="23"/>
    </row>
    <row r="18867" spans="2:17" ht="12.5" x14ac:dyDescent="0.25">
      <c r="B18867" s="24">
        <v>2832</v>
      </c>
      <c r="C18867" s="24">
        <v>4783326</v>
      </c>
      <c r="I18867" s="23"/>
      <c r="J18867" s="23"/>
      <c r="P18867" s="23"/>
      <c r="Q18867" s="23"/>
    </row>
    <row r="18868" spans="2:17" ht="12.5" x14ac:dyDescent="0.25">
      <c r="B18868" s="24">
        <v>2832</v>
      </c>
      <c r="C18868" s="24">
        <v>4376913</v>
      </c>
      <c r="I18868" s="23"/>
      <c r="J18868" s="23"/>
      <c r="P18868" s="23"/>
      <c r="Q18868" s="23"/>
    </row>
    <row r="18869" spans="2:17" ht="12.5" x14ac:dyDescent="0.25">
      <c r="B18869" s="24">
        <v>2832</v>
      </c>
      <c r="C18869" s="24">
        <v>2985985</v>
      </c>
      <c r="I18869" s="23"/>
      <c r="J18869" s="23"/>
      <c r="P18869" s="23"/>
      <c r="Q18869" s="23"/>
    </row>
    <row r="18870" spans="2:17" ht="12.5" x14ac:dyDescent="0.25">
      <c r="B18870" s="24">
        <v>2832</v>
      </c>
      <c r="C18870" s="24">
        <v>3574160</v>
      </c>
      <c r="I18870" s="23"/>
      <c r="J18870" s="23"/>
      <c r="P18870" s="23"/>
      <c r="Q18870" s="23"/>
    </row>
    <row r="18871" spans="2:17" ht="12.5" x14ac:dyDescent="0.25">
      <c r="B18871" s="24">
        <v>2832</v>
      </c>
      <c r="C18871" s="24">
        <v>4249805</v>
      </c>
      <c r="I18871" s="23"/>
      <c r="J18871" s="23"/>
      <c r="P18871" s="23"/>
      <c r="Q18871" s="23"/>
    </row>
    <row r="18872" spans="2:17" ht="12.5" x14ac:dyDescent="0.25">
      <c r="B18872" s="24">
        <v>2832</v>
      </c>
      <c r="C18872" s="24">
        <v>3984691</v>
      </c>
      <c r="I18872" s="23"/>
      <c r="J18872" s="23"/>
      <c r="P18872" s="23"/>
      <c r="Q18872" s="23"/>
    </row>
    <row r="18873" spans="2:17" ht="12.5" x14ac:dyDescent="0.25">
      <c r="B18873" s="24">
        <v>2832</v>
      </c>
      <c r="C18873" s="24">
        <v>3896071</v>
      </c>
      <c r="I18873" s="23"/>
      <c r="J18873" s="23"/>
      <c r="P18873" s="23"/>
      <c r="Q18873" s="23"/>
    </row>
    <row r="18874" spans="2:17" ht="12.5" x14ac:dyDescent="0.25">
      <c r="B18874" s="24">
        <v>2832</v>
      </c>
      <c r="C18874" s="24">
        <v>2607570</v>
      </c>
      <c r="I18874" s="23"/>
      <c r="J18874" s="23"/>
      <c r="P18874" s="23"/>
      <c r="Q18874" s="23"/>
    </row>
    <row r="18875" spans="2:17" ht="12.5" x14ac:dyDescent="0.25">
      <c r="B18875" s="24">
        <v>2832</v>
      </c>
      <c r="C18875" s="24">
        <v>3937366</v>
      </c>
      <c r="I18875" s="23"/>
      <c r="J18875" s="23"/>
      <c r="P18875" s="23"/>
      <c r="Q18875" s="23"/>
    </row>
    <row r="18876" spans="2:17" ht="12.5" x14ac:dyDescent="0.25">
      <c r="B18876" s="24">
        <v>2832</v>
      </c>
      <c r="C18876" s="24">
        <v>4088962</v>
      </c>
      <c r="I18876" s="23"/>
      <c r="J18876" s="23"/>
      <c r="P18876" s="23"/>
      <c r="Q18876" s="23"/>
    </row>
    <row r="18877" spans="2:17" ht="12.5" x14ac:dyDescent="0.25">
      <c r="B18877" s="24">
        <v>2832</v>
      </c>
      <c r="C18877" s="24">
        <v>3886544</v>
      </c>
      <c r="I18877" s="23"/>
      <c r="J18877" s="23"/>
      <c r="P18877" s="23"/>
      <c r="Q18877" s="23"/>
    </row>
    <row r="18878" spans="2:17" ht="12.5" x14ac:dyDescent="0.25">
      <c r="B18878" s="24">
        <v>2832</v>
      </c>
      <c r="C18878" s="24">
        <v>4016841</v>
      </c>
      <c r="I18878" s="23"/>
      <c r="J18878" s="23"/>
      <c r="P18878" s="23"/>
      <c r="Q18878" s="23"/>
    </row>
    <row r="18879" spans="2:17" ht="12.5" x14ac:dyDescent="0.25">
      <c r="B18879" s="24">
        <v>2832</v>
      </c>
      <c r="C18879" s="24">
        <v>4077487</v>
      </c>
      <c r="I18879" s="23"/>
      <c r="J18879" s="23"/>
      <c r="P18879" s="23"/>
      <c r="Q18879" s="23"/>
    </row>
    <row r="18880" spans="2:17" ht="12.5" x14ac:dyDescent="0.25">
      <c r="B18880" s="24">
        <v>2832</v>
      </c>
      <c r="C18880" s="24">
        <v>3311177</v>
      </c>
      <c r="I18880" s="23"/>
      <c r="J18880" s="23"/>
      <c r="P18880" s="23"/>
      <c r="Q18880" s="23"/>
    </row>
    <row r="18881" spans="2:17" ht="12.5" x14ac:dyDescent="0.25">
      <c r="B18881" s="24">
        <v>2832</v>
      </c>
      <c r="C18881" s="24">
        <v>4171448</v>
      </c>
      <c r="I18881" s="23"/>
      <c r="J18881" s="23"/>
      <c r="P18881" s="23"/>
      <c r="Q18881" s="23"/>
    </row>
    <row r="18882" spans="2:17" ht="12.5" x14ac:dyDescent="0.25">
      <c r="B18882" s="24">
        <v>2832</v>
      </c>
      <c r="C18882" s="24">
        <v>3483820</v>
      </c>
      <c r="I18882" s="23"/>
      <c r="J18882" s="23"/>
      <c r="P18882" s="23"/>
      <c r="Q18882" s="23"/>
    </row>
    <row r="18883" spans="2:17" ht="12.5" x14ac:dyDescent="0.25">
      <c r="B18883" s="24">
        <v>2832</v>
      </c>
      <c r="C18883" s="24">
        <v>2205330</v>
      </c>
      <c r="I18883" s="23"/>
      <c r="J18883" s="23"/>
      <c r="P18883" s="23"/>
      <c r="Q18883" s="23"/>
    </row>
    <row r="18884" spans="2:17" ht="12.5" x14ac:dyDescent="0.25">
      <c r="B18884" s="24">
        <v>2832</v>
      </c>
      <c r="C18884" s="24">
        <v>4580133</v>
      </c>
      <c r="I18884" s="23"/>
      <c r="J18884" s="23"/>
      <c r="P18884" s="23"/>
      <c r="Q18884" s="23"/>
    </row>
    <row r="18885" spans="2:17" ht="12.5" x14ac:dyDescent="0.25">
      <c r="B18885" s="24">
        <v>2832</v>
      </c>
      <c r="C18885" s="24">
        <v>4609978</v>
      </c>
      <c r="I18885" s="23"/>
      <c r="J18885" s="23"/>
      <c r="P18885" s="23"/>
      <c r="Q18885" s="23"/>
    </row>
    <row r="18886" spans="2:17" ht="12.5" x14ac:dyDescent="0.25">
      <c r="B18886" s="24">
        <v>2832</v>
      </c>
      <c r="C18886" s="24">
        <v>4205968</v>
      </c>
      <c r="I18886" s="23"/>
      <c r="J18886" s="23"/>
      <c r="P18886" s="23"/>
      <c r="Q18886" s="23"/>
    </row>
    <row r="18887" spans="2:17" ht="12.5" x14ac:dyDescent="0.25">
      <c r="B18887" s="24">
        <v>2832</v>
      </c>
      <c r="C18887" s="24">
        <v>1899807</v>
      </c>
      <c r="I18887" s="23"/>
      <c r="J18887" s="23"/>
      <c r="P18887" s="23"/>
      <c r="Q18887" s="23"/>
    </row>
    <row r="18888" spans="2:17" ht="12.5" x14ac:dyDescent="0.25">
      <c r="B18888" s="24">
        <v>2832</v>
      </c>
      <c r="C18888" s="24">
        <v>3937466</v>
      </c>
      <c r="I18888" s="23"/>
      <c r="J18888" s="23"/>
      <c r="P18888" s="23"/>
      <c r="Q18888" s="23"/>
    </row>
    <row r="18889" spans="2:17" ht="12.5" x14ac:dyDescent="0.25">
      <c r="B18889" s="24">
        <v>2832</v>
      </c>
      <c r="C18889" s="24">
        <v>8080536</v>
      </c>
      <c r="I18889" s="23"/>
      <c r="J18889" s="23"/>
      <c r="P18889" s="23"/>
      <c r="Q18889" s="23"/>
    </row>
    <row r="18890" spans="2:17" ht="12.5" x14ac:dyDescent="0.25">
      <c r="B18890" s="24">
        <v>2832</v>
      </c>
      <c r="C18890" s="24">
        <v>3396533</v>
      </c>
      <c r="I18890" s="23"/>
      <c r="J18890" s="23"/>
      <c r="P18890" s="23"/>
      <c r="Q18890" s="23"/>
    </row>
    <row r="18891" spans="2:17" ht="12.5" x14ac:dyDescent="0.25">
      <c r="B18891" s="24">
        <v>2832</v>
      </c>
      <c r="C18891" s="24">
        <v>4397088</v>
      </c>
      <c r="I18891" s="23"/>
      <c r="J18891" s="23"/>
      <c r="P18891" s="23"/>
      <c r="Q18891" s="23"/>
    </row>
    <row r="18892" spans="2:17" ht="12.5" x14ac:dyDescent="0.25">
      <c r="B18892" s="24">
        <v>2832</v>
      </c>
      <c r="C18892" s="24">
        <v>4744448</v>
      </c>
      <c r="I18892" s="23"/>
      <c r="J18892" s="23"/>
      <c r="P18892" s="23"/>
      <c r="Q18892" s="23"/>
    </row>
    <row r="18893" spans="2:17" ht="12.5" x14ac:dyDescent="0.25">
      <c r="B18893" s="24">
        <v>2832</v>
      </c>
      <c r="C18893" s="24">
        <v>4032424</v>
      </c>
      <c r="I18893" s="23"/>
      <c r="J18893" s="23"/>
      <c r="P18893" s="23"/>
      <c r="Q18893" s="23"/>
    </row>
    <row r="18894" spans="2:17" ht="12.5" x14ac:dyDescent="0.25">
      <c r="B18894" s="24">
        <v>2832</v>
      </c>
      <c r="C18894" s="24">
        <v>4075122</v>
      </c>
      <c r="I18894" s="23"/>
      <c r="J18894" s="23"/>
      <c r="P18894" s="23"/>
      <c r="Q18894" s="23"/>
    </row>
    <row r="18895" spans="2:17" ht="12.5" x14ac:dyDescent="0.25">
      <c r="B18895" s="24">
        <v>2832</v>
      </c>
      <c r="C18895" s="24">
        <v>4564597</v>
      </c>
      <c r="I18895" s="23"/>
      <c r="J18895" s="23"/>
      <c r="P18895" s="23"/>
      <c r="Q18895" s="23"/>
    </row>
    <row r="18896" spans="2:17" ht="12.5" x14ac:dyDescent="0.25">
      <c r="B18896" s="24">
        <v>2832</v>
      </c>
      <c r="C18896" s="24">
        <v>1458838</v>
      </c>
      <c r="I18896" s="23"/>
      <c r="J18896" s="23"/>
      <c r="P18896" s="23"/>
      <c r="Q18896" s="23"/>
    </row>
    <row r="18897" spans="2:17" ht="12.5" x14ac:dyDescent="0.25">
      <c r="B18897" s="24">
        <v>2832</v>
      </c>
      <c r="C18897" s="24">
        <v>2746309</v>
      </c>
      <c r="I18897" s="23"/>
      <c r="J18897" s="23"/>
      <c r="P18897" s="23"/>
      <c r="Q18897" s="23"/>
    </row>
    <row r="18898" spans="2:17" ht="12.5" x14ac:dyDescent="0.25">
      <c r="B18898" s="24">
        <v>2832</v>
      </c>
      <c r="C18898" s="24">
        <v>3971258</v>
      </c>
      <c r="I18898" s="23"/>
      <c r="J18898" s="23"/>
      <c r="P18898" s="23"/>
      <c r="Q18898" s="23"/>
    </row>
    <row r="18899" spans="2:17" ht="12.5" x14ac:dyDescent="0.25">
      <c r="B18899" s="24">
        <v>2832</v>
      </c>
      <c r="C18899" s="24">
        <v>4712079</v>
      </c>
      <c r="I18899" s="23"/>
      <c r="J18899" s="23"/>
      <c r="P18899" s="23"/>
      <c r="Q18899" s="23"/>
    </row>
    <row r="18900" spans="2:17" ht="12.5" x14ac:dyDescent="0.25">
      <c r="B18900" s="24">
        <v>2832</v>
      </c>
      <c r="C18900" s="24">
        <v>4579794</v>
      </c>
      <c r="I18900" s="23"/>
      <c r="J18900" s="23"/>
      <c r="P18900" s="23"/>
      <c r="Q18900" s="23"/>
    </row>
    <row r="18901" spans="2:17" ht="12.5" x14ac:dyDescent="0.25">
      <c r="B18901" s="24">
        <v>2832</v>
      </c>
      <c r="C18901" s="24">
        <v>5509601</v>
      </c>
      <c r="I18901" s="23"/>
      <c r="J18901" s="23"/>
      <c r="P18901" s="23"/>
      <c r="Q18901" s="23"/>
    </row>
    <row r="18902" spans="2:17" ht="12.5" x14ac:dyDescent="0.25">
      <c r="B18902" s="24">
        <v>2832</v>
      </c>
      <c r="C18902" s="24">
        <v>3995977</v>
      </c>
      <c r="I18902" s="23"/>
      <c r="J18902" s="23"/>
      <c r="P18902" s="23"/>
      <c r="Q18902" s="23"/>
    </row>
    <row r="18903" spans="2:17" ht="12.5" x14ac:dyDescent="0.25">
      <c r="B18903" s="24">
        <v>2832</v>
      </c>
      <c r="C18903" s="24">
        <v>4788832</v>
      </c>
      <c r="I18903" s="23"/>
      <c r="J18903" s="23"/>
      <c r="P18903" s="23"/>
      <c r="Q18903" s="23"/>
    </row>
    <row r="18904" spans="2:17" ht="12.5" x14ac:dyDescent="0.25">
      <c r="B18904" s="24">
        <v>2832</v>
      </c>
      <c r="C18904" s="24">
        <v>3376657</v>
      </c>
      <c r="I18904" s="23"/>
      <c r="J18904" s="23"/>
      <c r="P18904" s="23"/>
      <c r="Q18904" s="23"/>
    </row>
    <row r="18905" spans="2:17" ht="12.5" x14ac:dyDescent="0.25">
      <c r="B18905" s="24">
        <v>2832</v>
      </c>
      <c r="C18905" s="24">
        <v>4009382</v>
      </c>
      <c r="I18905" s="23"/>
      <c r="J18905" s="23"/>
      <c r="P18905" s="23"/>
      <c r="Q18905" s="23"/>
    </row>
    <row r="18906" spans="2:17" ht="12.5" x14ac:dyDescent="0.25">
      <c r="B18906" s="24">
        <v>2832</v>
      </c>
      <c r="C18906" s="24">
        <v>4044792</v>
      </c>
      <c r="I18906" s="23"/>
      <c r="J18906" s="23"/>
      <c r="P18906" s="23"/>
      <c r="Q18906" s="23"/>
    </row>
    <row r="18907" spans="2:17" ht="12.5" x14ac:dyDescent="0.25">
      <c r="B18907" s="24">
        <v>2832</v>
      </c>
      <c r="C18907" s="24">
        <v>4114203</v>
      </c>
      <c r="I18907" s="23"/>
      <c r="J18907" s="23"/>
      <c r="P18907" s="23"/>
      <c r="Q18907" s="23"/>
    </row>
    <row r="18908" spans="2:17" ht="12.5" x14ac:dyDescent="0.25">
      <c r="B18908" s="24">
        <v>2832</v>
      </c>
      <c r="C18908" s="24">
        <v>3661324</v>
      </c>
      <c r="I18908" s="23"/>
      <c r="J18908" s="23"/>
      <c r="P18908" s="23"/>
      <c r="Q18908" s="23"/>
    </row>
    <row r="18909" spans="2:17" ht="12.5" x14ac:dyDescent="0.25">
      <c r="B18909" s="24">
        <v>2832</v>
      </c>
      <c r="C18909" s="24">
        <v>3171323</v>
      </c>
      <c r="I18909" s="23"/>
      <c r="J18909" s="23"/>
      <c r="P18909" s="23"/>
      <c r="Q18909" s="23"/>
    </row>
    <row r="18910" spans="2:17" ht="12.5" x14ac:dyDescent="0.25">
      <c r="B18910" s="24">
        <v>2832</v>
      </c>
      <c r="C18910" s="24">
        <v>3954584</v>
      </c>
      <c r="I18910" s="23"/>
      <c r="J18910" s="23"/>
      <c r="P18910" s="23"/>
      <c r="Q18910" s="23"/>
    </row>
    <row r="18911" spans="2:17" ht="12.5" x14ac:dyDescent="0.25">
      <c r="B18911" s="24">
        <v>2832</v>
      </c>
      <c r="C18911" s="24">
        <v>4514410</v>
      </c>
      <c r="I18911" s="23"/>
      <c r="J18911" s="23"/>
      <c r="P18911" s="23"/>
      <c r="Q18911" s="23"/>
    </row>
    <row r="18912" spans="2:17" ht="12.5" x14ac:dyDescent="0.25">
      <c r="B18912" s="24">
        <v>2832</v>
      </c>
      <c r="C18912" s="24">
        <v>3986460</v>
      </c>
      <c r="I18912" s="23"/>
      <c r="J18912" s="23"/>
      <c r="P18912" s="23"/>
      <c r="Q18912" s="23"/>
    </row>
    <row r="18913" spans="2:17" ht="12.5" x14ac:dyDescent="0.25">
      <c r="B18913" s="24">
        <v>2832</v>
      </c>
      <c r="C18913" s="24">
        <v>7932132</v>
      </c>
      <c r="I18913" s="23"/>
      <c r="J18913" s="23"/>
      <c r="P18913" s="23"/>
      <c r="Q18913" s="23"/>
    </row>
    <row r="18914" spans="2:17" ht="12.5" x14ac:dyDescent="0.25">
      <c r="B18914" s="24">
        <v>2832</v>
      </c>
      <c r="C18914" s="24">
        <v>3210177</v>
      </c>
      <c r="I18914" s="23"/>
      <c r="J18914" s="23"/>
      <c r="P18914" s="23"/>
      <c r="Q18914" s="23"/>
    </row>
    <row r="18915" spans="2:17" ht="12.5" x14ac:dyDescent="0.25">
      <c r="B18915" s="24">
        <v>2832</v>
      </c>
      <c r="C18915" s="24">
        <v>4457123</v>
      </c>
      <c r="I18915" s="23"/>
      <c r="J18915" s="23"/>
      <c r="P18915" s="23"/>
      <c r="Q18915" s="23"/>
    </row>
    <row r="18916" spans="2:17" ht="12.5" x14ac:dyDescent="0.25">
      <c r="B18916" s="24">
        <v>2832</v>
      </c>
      <c r="C18916" s="24">
        <v>3460673</v>
      </c>
      <c r="I18916" s="23"/>
      <c r="J18916" s="23"/>
      <c r="P18916" s="23"/>
      <c r="Q18916" s="23"/>
    </row>
    <row r="18917" spans="2:17" ht="12.5" x14ac:dyDescent="0.25">
      <c r="B18917" s="24">
        <v>2832</v>
      </c>
      <c r="C18917" s="24">
        <v>4097453</v>
      </c>
      <c r="I18917" s="23"/>
      <c r="J18917" s="23"/>
      <c r="P18917" s="23"/>
      <c r="Q18917" s="23"/>
    </row>
    <row r="18918" spans="2:17" ht="12.5" x14ac:dyDescent="0.25">
      <c r="B18918" s="24">
        <v>2832</v>
      </c>
      <c r="C18918" s="24">
        <v>2607644</v>
      </c>
      <c r="I18918" s="23"/>
      <c r="J18918" s="23"/>
      <c r="P18918" s="23"/>
      <c r="Q18918" s="23"/>
    </row>
    <row r="18919" spans="2:17" ht="12.5" x14ac:dyDescent="0.25">
      <c r="B18919" s="24">
        <v>2832</v>
      </c>
      <c r="C18919" s="24">
        <v>4425238</v>
      </c>
      <c r="I18919" s="23"/>
      <c r="J18919" s="23"/>
      <c r="P18919" s="23"/>
      <c r="Q18919" s="23"/>
    </row>
    <row r="18920" spans="2:17" ht="12.5" x14ac:dyDescent="0.25">
      <c r="B18920" s="24">
        <v>2832</v>
      </c>
      <c r="C18920" s="24">
        <v>3972383</v>
      </c>
      <c r="I18920" s="23"/>
      <c r="J18920" s="23"/>
      <c r="P18920" s="23"/>
      <c r="Q18920" s="23"/>
    </row>
    <row r="18921" spans="2:17" ht="12.5" x14ac:dyDescent="0.25">
      <c r="B18921" s="24">
        <v>2832</v>
      </c>
      <c r="C18921" s="24">
        <v>4394422</v>
      </c>
      <c r="I18921" s="23"/>
      <c r="J18921" s="23"/>
      <c r="P18921" s="23"/>
      <c r="Q18921" s="23"/>
    </row>
    <row r="18922" spans="2:17" ht="12.5" x14ac:dyDescent="0.25">
      <c r="B18922" s="24">
        <v>2832</v>
      </c>
      <c r="C18922" s="24">
        <v>3682360</v>
      </c>
      <c r="I18922" s="23"/>
      <c r="J18922" s="23"/>
      <c r="P18922" s="23"/>
      <c r="Q18922" s="23"/>
    </row>
    <row r="18923" spans="2:17" ht="12.5" x14ac:dyDescent="0.25">
      <c r="B18923" s="24">
        <v>2832</v>
      </c>
      <c r="C18923" s="24">
        <v>4816808</v>
      </c>
      <c r="I18923" s="23"/>
      <c r="J18923" s="23"/>
      <c r="P18923" s="23"/>
      <c r="Q18923" s="23"/>
    </row>
    <row r="18924" spans="2:17" ht="12.5" x14ac:dyDescent="0.25">
      <c r="B18924" s="24">
        <v>2832</v>
      </c>
      <c r="C18924" s="24">
        <v>4108939</v>
      </c>
      <c r="I18924" s="23"/>
      <c r="J18924" s="23"/>
      <c r="P18924" s="23"/>
      <c r="Q18924" s="23"/>
    </row>
    <row r="18925" spans="2:17" ht="12.5" x14ac:dyDescent="0.25">
      <c r="B18925" s="24">
        <v>2832</v>
      </c>
      <c r="C18925" s="24">
        <v>3845411</v>
      </c>
      <c r="I18925" s="23"/>
      <c r="J18925" s="23"/>
      <c r="P18925" s="23"/>
      <c r="Q18925" s="23"/>
    </row>
    <row r="18926" spans="2:17" ht="12.5" x14ac:dyDescent="0.25">
      <c r="B18926" s="24">
        <v>2832</v>
      </c>
      <c r="C18926" s="24">
        <v>3306588</v>
      </c>
      <c r="I18926" s="23"/>
      <c r="J18926" s="23"/>
      <c r="P18926" s="23"/>
      <c r="Q18926" s="23"/>
    </row>
    <row r="18927" spans="2:17" ht="12.5" x14ac:dyDescent="0.25">
      <c r="B18927" s="24">
        <v>2832</v>
      </c>
      <c r="C18927" s="24">
        <v>3915453</v>
      </c>
      <c r="I18927" s="23"/>
      <c r="J18927" s="23"/>
      <c r="P18927" s="23"/>
      <c r="Q18927" s="23"/>
    </row>
    <row r="18928" spans="2:17" ht="12.5" x14ac:dyDescent="0.25">
      <c r="B18928" s="24">
        <v>2832</v>
      </c>
      <c r="C18928" s="24">
        <v>3521495</v>
      </c>
      <c r="I18928" s="23"/>
      <c r="J18928" s="23"/>
      <c r="P18928" s="23"/>
      <c r="Q18928" s="23"/>
    </row>
    <row r="18929" spans="2:17" ht="12.5" x14ac:dyDescent="0.25">
      <c r="B18929" s="24">
        <v>2832</v>
      </c>
      <c r="C18929" s="24">
        <v>4048877</v>
      </c>
      <c r="I18929" s="23"/>
      <c r="J18929" s="23"/>
      <c r="P18929" s="23"/>
      <c r="Q18929" s="23"/>
    </row>
    <row r="18930" spans="2:17" ht="12.5" x14ac:dyDescent="0.25">
      <c r="B18930" s="24">
        <v>2832</v>
      </c>
      <c r="C18930" s="24">
        <v>4092188</v>
      </c>
      <c r="I18930" s="23"/>
      <c r="J18930" s="23"/>
      <c r="P18930" s="23"/>
      <c r="Q18930" s="23"/>
    </row>
    <row r="18931" spans="2:17" ht="12.5" x14ac:dyDescent="0.25">
      <c r="B18931" s="24">
        <v>2832</v>
      </c>
      <c r="C18931" s="24">
        <v>3489336</v>
      </c>
      <c r="I18931" s="23"/>
      <c r="J18931" s="23"/>
      <c r="P18931" s="23"/>
      <c r="Q18931" s="23"/>
    </row>
    <row r="18932" spans="2:17" ht="12.5" x14ac:dyDescent="0.25">
      <c r="B18932" s="24">
        <v>2832</v>
      </c>
      <c r="C18932" s="24">
        <v>4057538</v>
      </c>
      <c r="I18932" s="23"/>
      <c r="J18932" s="23"/>
      <c r="P18932" s="23"/>
      <c r="Q18932" s="23"/>
    </row>
    <row r="18933" spans="2:17" ht="12.5" x14ac:dyDescent="0.25">
      <c r="B18933" s="24">
        <v>2832</v>
      </c>
      <c r="C18933" s="24">
        <v>4148495</v>
      </c>
      <c r="I18933" s="23"/>
      <c r="J18933" s="23"/>
      <c r="P18933" s="23"/>
      <c r="Q18933" s="23"/>
    </row>
    <row r="18934" spans="2:17" ht="12.5" x14ac:dyDescent="0.25">
      <c r="B18934" s="24">
        <v>2832</v>
      </c>
      <c r="C18934" s="24">
        <v>3990859</v>
      </c>
      <c r="I18934" s="23"/>
      <c r="J18934" s="23"/>
      <c r="P18934" s="23"/>
      <c r="Q18934" s="23"/>
    </row>
    <row r="18935" spans="2:17" ht="12.5" x14ac:dyDescent="0.25">
      <c r="B18935" s="24">
        <v>2832</v>
      </c>
      <c r="C18935" s="24">
        <v>3852952</v>
      </c>
      <c r="I18935" s="23"/>
      <c r="J18935" s="23"/>
      <c r="P18935" s="23"/>
      <c r="Q18935" s="23"/>
    </row>
    <row r="18936" spans="2:17" ht="12.5" x14ac:dyDescent="0.25">
      <c r="B18936" s="24">
        <v>2832</v>
      </c>
      <c r="C18936" s="24">
        <v>3947516</v>
      </c>
      <c r="I18936" s="23"/>
      <c r="J18936" s="23"/>
      <c r="P18936" s="23"/>
      <c r="Q18936" s="23"/>
    </row>
    <row r="18937" spans="2:17" ht="12.5" x14ac:dyDescent="0.25">
      <c r="B18937" s="24">
        <v>2832</v>
      </c>
      <c r="C18937" s="24">
        <v>3984920</v>
      </c>
      <c r="I18937" s="23"/>
      <c r="J18937" s="23"/>
      <c r="P18937" s="23"/>
      <c r="Q18937" s="23"/>
    </row>
    <row r="18938" spans="2:17" ht="12.5" x14ac:dyDescent="0.25">
      <c r="B18938" s="24">
        <v>2832</v>
      </c>
      <c r="C18938" s="24">
        <v>4173083</v>
      </c>
      <c r="I18938" s="23"/>
      <c r="J18938" s="23"/>
      <c r="P18938" s="23"/>
      <c r="Q18938" s="23"/>
    </row>
    <row r="18939" spans="2:17" ht="12.5" x14ac:dyDescent="0.25">
      <c r="B18939" s="24">
        <v>2832</v>
      </c>
      <c r="C18939" s="24">
        <v>3869769</v>
      </c>
      <c r="I18939" s="23"/>
      <c r="J18939" s="23"/>
      <c r="P18939" s="23"/>
      <c r="Q18939" s="23"/>
    </row>
    <row r="18940" spans="2:17" ht="12.5" x14ac:dyDescent="0.25">
      <c r="B18940" s="24">
        <v>2832</v>
      </c>
      <c r="C18940" s="24">
        <v>3430468</v>
      </c>
      <c r="I18940" s="23"/>
      <c r="J18940" s="23"/>
      <c r="P18940" s="23"/>
      <c r="Q18940" s="23"/>
    </row>
    <row r="18941" spans="2:17" ht="12.5" x14ac:dyDescent="0.25">
      <c r="B18941" s="24">
        <v>2832</v>
      </c>
      <c r="C18941" s="24">
        <v>3998893</v>
      </c>
      <c r="I18941" s="23"/>
      <c r="J18941" s="23"/>
      <c r="P18941" s="23"/>
      <c r="Q18941" s="23"/>
    </row>
    <row r="18942" spans="2:17" ht="12.5" x14ac:dyDescent="0.25">
      <c r="B18942" s="24">
        <v>2832</v>
      </c>
      <c r="C18942" s="24">
        <v>3328152</v>
      </c>
      <c r="I18942" s="23"/>
      <c r="J18942" s="23"/>
      <c r="P18942" s="23"/>
      <c r="Q18942" s="23"/>
    </row>
    <row r="18943" spans="2:17" ht="12.5" x14ac:dyDescent="0.25">
      <c r="B18943" s="24">
        <v>2832</v>
      </c>
      <c r="C18943" s="24">
        <v>3374117</v>
      </c>
      <c r="I18943" s="23"/>
      <c r="J18943" s="23"/>
      <c r="P18943" s="23"/>
      <c r="Q18943" s="23"/>
    </row>
    <row r="18944" spans="2:17" ht="12.5" x14ac:dyDescent="0.25">
      <c r="B18944" s="24">
        <v>2832</v>
      </c>
      <c r="C18944" s="24">
        <v>4519645</v>
      </c>
      <c r="I18944" s="23"/>
      <c r="J18944" s="23"/>
      <c r="P18944" s="23"/>
      <c r="Q18944" s="23"/>
    </row>
    <row r="18945" spans="2:17" ht="12.5" x14ac:dyDescent="0.25">
      <c r="B18945" s="24">
        <v>2832</v>
      </c>
      <c r="C18945" s="24">
        <v>3778106</v>
      </c>
      <c r="I18945" s="23"/>
      <c r="J18945" s="23"/>
      <c r="P18945" s="23"/>
      <c r="Q18945" s="23"/>
    </row>
    <row r="18946" spans="2:17" ht="12.5" x14ac:dyDescent="0.25">
      <c r="B18946" s="24">
        <v>2832</v>
      </c>
      <c r="C18946" s="24">
        <v>4004233</v>
      </c>
      <c r="I18946" s="23"/>
      <c r="J18946" s="23"/>
      <c r="P18946" s="23"/>
      <c r="Q18946" s="23"/>
    </row>
    <row r="18947" spans="2:17" ht="12.5" x14ac:dyDescent="0.25">
      <c r="B18947" s="24">
        <v>2832</v>
      </c>
      <c r="C18947" s="24">
        <v>3976292</v>
      </c>
      <c r="I18947" s="23"/>
      <c r="J18947" s="23"/>
      <c r="P18947" s="23"/>
      <c r="Q18947" s="23"/>
    </row>
    <row r="18948" spans="2:17" ht="12.5" x14ac:dyDescent="0.25">
      <c r="B18948" s="24">
        <v>2832</v>
      </c>
      <c r="C18948" s="24">
        <v>5004587</v>
      </c>
      <c r="I18948" s="23"/>
      <c r="J18948" s="23"/>
      <c r="P18948" s="23"/>
      <c r="Q18948" s="23"/>
    </row>
    <row r="18949" spans="2:17" ht="12.5" x14ac:dyDescent="0.25">
      <c r="B18949" s="24">
        <v>2832</v>
      </c>
      <c r="C18949" s="24">
        <v>3913254</v>
      </c>
      <c r="I18949" s="23"/>
      <c r="J18949" s="23"/>
      <c r="P18949" s="23"/>
      <c r="Q18949" s="23"/>
    </row>
    <row r="18950" spans="2:17" ht="12.5" x14ac:dyDescent="0.25">
      <c r="B18950" s="24">
        <v>2832</v>
      </c>
      <c r="C18950" s="24">
        <v>4200886</v>
      </c>
      <c r="I18950" s="23"/>
      <c r="J18950" s="23"/>
      <c r="P18950" s="23"/>
      <c r="Q18950" s="23"/>
    </row>
    <row r="18951" spans="2:17" ht="12.5" x14ac:dyDescent="0.25">
      <c r="B18951" s="24">
        <v>2832</v>
      </c>
      <c r="C18951" s="24">
        <v>3955734</v>
      </c>
      <c r="I18951" s="23"/>
      <c r="J18951" s="23"/>
      <c r="P18951" s="23"/>
      <c r="Q18951" s="23"/>
    </row>
    <row r="18952" spans="2:17" ht="12.5" x14ac:dyDescent="0.25">
      <c r="B18952" s="24">
        <v>2832</v>
      </c>
      <c r="C18952" s="24">
        <v>3578828</v>
      </c>
      <c r="I18952" s="23"/>
      <c r="J18952" s="23"/>
      <c r="P18952" s="23"/>
      <c r="Q18952" s="23"/>
    </row>
    <row r="18953" spans="2:17" ht="12.5" x14ac:dyDescent="0.25">
      <c r="B18953" s="24">
        <v>2832</v>
      </c>
      <c r="C18953" s="24">
        <v>4821622</v>
      </c>
      <c r="I18953" s="23"/>
      <c r="J18953" s="23"/>
      <c r="P18953" s="23"/>
      <c r="Q18953" s="23"/>
    </row>
    <row r="18954" spans="2:17" ht="12.5" x14ac:dyDescent="0.25">
      <c r="B18954" s="24">
        <v>2832</v>
      </c>
      <c r="C18954" s="24">
        <v>4549545</v>
      </c>
      <c r="I18954" s="23"/>
      <c r="J18954" s="23"/>
      <c r="P18954" s="23"/>
      <c r="Q18954" s="23"/>
    </row>
    <row r="18955" spans="2:17" ht="12.5" x14ac:dyDescent="0.25">
      <c r="B18955" s="24">
        <v>2832</v>
      </c>
      <c r="C18955" s="24">
        <v>3887022</v>
      </c>
      <c r="I18955" s="23"/>
      <c r="J18955" s="23"/>
      <c r="P18955" s="23"/>
      <c r="Q18955" s="23"/>
    </row>
    <row r="18956" spans="2:17" ht="12.5" x14ac:dyDescent="0.25">
      <c r="B18956" s="24">
        <v>2832</v>
      </c>
      <c r="C18956" s="24">
        <v>3815519</v>
      </c>
      <c r="I18956" s="23"/>
      <c r="J18956" s="23"/>
      <c r="P18956" s="23"/>
      <c r="Q18956" s="23"/>
    </row>
    <row r="18957" spans="2:17" ht="12.5" x14ac:dyDescent="0.25">
      <c r="B18957" s="24">
        <v>2832</v>
      </c>
      <c r="C18957" s="24">
        <v>3755990</v>
      </c>
      <c r="I18957" s="23"/>
      <c r="J18957" s="23"/>
      <c r="P18957" s="23"/>
      <c r="Q18957" s="23"/>
    </row>
    <row r="18958" spans="2:17" ht="12.5" x14ac:dyDescent="0.25">
      <c r="B18958" s="24">
        <v>2832</v>
      </c>
      <c r="C18958" s="24">
        <v>3021481</v>
      </c>
      <c r="I18958" s="23"/>
      <c r="J18958" s="23"/>
      <c r="P18958" s="23"/>
      <c r="Q18958" s="23"/>
    </row>
    <row r="18959" spans="2:17" ht="12.5" x14ac:dyDescent="0.25">
      <c r="B18959" s="24">
        <v>2832</v>
      </c>
      <c r="C18959" s="24">
        <v>4917402</v>
      </c>
      <c r="I18959" s="23"/>
      <c r="J18959" s="23"/>
      <c r="P18959" s="23"/>
      <c r="Q18959" s="23"/>
    </row>
    <row r="18960" spans="2:17" ht="12.5" x14ac:dyDescent="0.25">
      <c r="B18960" s="24">
        <v>2832</v>
      </c>
      <c r="C18960" s="24">
        <v>4183867</v>
      </c>
      <c r="I18960" s="23"/>
      <c r="J18960" s="23"/>
      <c r="P18960" s="23"/>
      <c r="Q18960" s="23"/>
    </row>
    <row r="18961" spans="2:17" ht="12.5" x14ac:dyDescent="0.25">
      <c r="B18961" s="24">
        <v>2832</v>
      </c>
      <c r="C18961" s="24">
        <v>4573847</v>
      </c>
      <c r="I18961" s="23"/>
      <c r="J18961" s="23"/>
      <c r="P18961" s="23"/>
      <c r="Q18961" s="23"/>
    </row>
    <row r="18962" spans="2:17" ht="12.5" x14ac:dyDescent="0.25">
      <c r="B18962" s="24">
        <v>2832</v>
      </c>
      <c r="C18962" s="24">
        <v>4467713</v>
      </c>
      <c r="I18962" s="23"/>
      <c r="J18962" s="23"/>
      <c r="P18962" s="23"/>
      <c r="Q18962" s="23"/>
    </row>
    <row r="18963" spans="2:17" ht="12.5" x14ac:dyDescent="0.25">
      <c r="B18963" s="24">
        <v>2832</v>
      </c>
      <c r="C18963" s="24">
        <v>4402151</v>
      </c>
      <c r="I18963" s="23"/>
      <c r="J18963" s="23"/>
      <c r="P18963" s="23"/>
      <c r="Q18963" s="23"/>
    </row>
    <row r="18964" spans="2:17" ht="12.5" x14ac:dyDescent="0.25">
      <c r="B18964" s="24">
        <v>2832</v>
      </c>
      <c r="C18964" s="24">
        <v>3984279</v>
      </c>
      <c r="I18964" s="23"/>
      <c r="J18964" s="23"/>
      <c r="P18964" s="23"/>
      <c r="Q18964" s="23"/>
    </row>
    <row r="18965" spans="2:17" ht="12.5" x14ac:dyDescent="0.25">
      <c r="B18965" s="24">
        <v>2832</v>
      </c>
      <c r="C18965" s="24">
        <v>3936948</v>
      </c>
      <c r="I18965" s="23"/>
      <c r="J18965" s="23"/>
      <c r="P18965" s="23"/>
      <c r="Q18965" s="23"/>
    </row>
    <row r="18966" spans="2:17" ht="12.5" x14ac:dyDescent="0.25">
      <c r="B18966" s="24">
        <v>2832</v>
      </c>
      <c r="C18966" s="24">
        <v>4593894</v>
      </c>
      <c r="I18966" s="23"/>
      <c r="J18966" s="23"/>
      <c r="P18966" s="23"/>
      <c r="Q18966" s="23"/>
    </row>
    <row r="18967" spans="2:17" ht="12.5" x14ac:dyDescent="0.25">
      <c r="B18967" s="24">
        <v>2832</v>
      </c>
      <c r="C18967" s="24">
        <v>3977478</v>
      </c>
      <c r="I18967" s="23"/>
      <c r="J18967" s="23"/>
      <c r="P18967" s="23"/>
      <c r="Q18967" s="23"/>
    </row>
    <row r="18968" spans="2:17" ht="12.5" x14ac:dyDescent="0.25">
      <c r="B18968" s="24">
        <v>2832</v>
      </c>
      <c r="C18968" s="24">
        <v>4460182</v>
      </c>
      <c r="I18968" s="23"/>
      <c r="J18968" s="23"/>
      <c r="P18968" s="23"/>
      <c r="Q18968" s="23"/>
    </row>
    <row r="18969" spans="2:17" ht="12.5" x14ac:dyDescent="0.25">
      <c r="B18969" s="24">
        <v>2832</v>
      </c>
      <c r="C18969" s="24">
        <v>3062280</v>
      </c>
      <c r="I18969" s="23"/>
      <c r="J18969" s="23"/>
      <c r="P18969" s="23"/>
      <c r="Q18969" s="23"/>
    </row>
    <row r="18970" spans="2:17" ht="12.5" x14ac:dyDescent="0.25">
      <c r="B18970" s="24">
        <v>2832</v>
      </c>
      <c r="C18970" s="24">
        <v>3955318</v>
      </c>
      <c r="I18970" s="23"/>
      <c r="J18970" s="23"/>
      <c r="P18970" s="23"/>
      <c r="Q18970" s="23"/>
    </row>
    <row r="18971" spans="2:17" ht="12.5" x14ac:dyDescent="0.25">
      <c r="B18971" s="24">
        <v>2832</v>
      </c>
      <c r="C18971" s="24">
        <v>4152516</v>
      </c>
      <c r="I18971" s="23"/>
      <c r="J18971" s="23"/>
      <c r="P18971" s="23"/>
      <c r="Q18971" s="23"/>
    </row>
    <row r="18972" spans="2:17" ht="12.5" x14ac:dyDescent="0.25">
      <c r="B18972" s="24">
        <v>2832</v>
      </c>
      <c r="C18972" s="24">
        <v>4502989</v>
      </c>
      <c r="I18972" s="23"/>
      <c r="J18972" s="23"/>
      <c r="P18972" s="23"/>
      <c r="Q18972" s="23"/>
    </row>
    <row r="18973" spans="2:17" ht="12.5" x14ac:dyDescent="0.25">
      <c r="B18973" s="24">
        <v>2832</v>
      </c>
      <c r="C18973" s="24">
        <v>3800650</v>
      </c>
      <c r="I18973" s="23"/>
      <c r="J18973" s="23"/>
      <c r="P18973" s="23"/>
      <c r="Q18973" s="23"/>
    </row>
    <row r="18974" spans="2:17" ht="12.5" x14ac:dyDescent="0.25">
      <c r="B18974" s="24">
        <v>2832</v>
      </c>
      <c r="C18974" s="24">
        <v>4111021</v>
      </c>
      <c r="I18974" s="23"/>
      <c r="J18974" s="23"/>
      <c r="P18974" s="23"/>
      <c r="Q18974" s="23"/>
    </row>
    <row r="18975" spans="2:17" ht="12.5" x14ac:dyDescent="0.25">
      <c r="B18975" s="24">
        <v>2832</v>
      </c>
      <c r="C18975" s="24">
        <v>3804610</v>
      </c>
      <c r="I18975" s="23"/>
      <c r="J18975" s="23"/>
      <c r="P18975" s="23"/>
      <c r="Q18975" s="23"/>
    </row>
    <row r="18976" spans="2:17" ht="12.5" x14ac:dyDescent="0.25">
      <c r="B18976" s="24">
        <v>2832</v>
      </c>
      <c r="C18976" s="24">
        <v>4434828</v>
      </c>
      <c r="I18976" s="23"/>
      <c r="J18976" s="23"/>
      <c r="P18976" s="23"/>
      <c r="Q18976" s="23"/>
    </row>
    <row r="18977" spans="2:17" ht="12.5" x14ac:dyDescent="0.25">
      <c r="B18977" s="24">
        <v>2832</v>
      </c>
      <c r="C18977" s="24">
        <v>3625490</v>
      </c>
      <c r="I18977" s="23"/>
      <c r="J18977" s="23"/>
      <c r="P18977" s="23"/>
      <c r="Q18977" s="23"/>
    </row>
    <row r="18978" spans="2:17" ht="12.5" x14ac:dyDescent="0.25">
      <c r="B18978" s="24">
        <v>2832</v>
      </c>
      <c r="C18978" s="24">
        <v>3597561</v>
      </c>
      <c r="I18978" s="23"/>
      <c r="J18978" s="23"/>
      <c r="P18978" s="23"/>
      <c r="Q18978" s="23"/>
    </row>
    <row r="18979" spans="2:17" ht="12.5" x14ac:dyDescent="0.25">
      <c r="B18979" s="24">
        <v>2832</v>
      </c>
      <c r="C18979" s="24">
        <v>3893807</v>
      </c>
      <c r="I18979" s="23"/>
      <c r="J18979" s="23"/>
      <c r="P18979" s="23"/>
      <c r="Q18979" s="23"/>
    </row>
    <row r="18980" spans="2:17" ht="12.5" x14ac:dyDescent="0.25">
      <c r="B18980" s="24">
        <v>2832</v>
      </c>
      <c r="C18980" s="24">
        <v>4001618</v>
      </c>
      <c r="I18980" s="23"/>
      <c r="J18980" s="23"/>
      <c r="P18980" s="23"/>
      <c r="Q18980" s="23"/>
    </row>
    <row r="18981" spans="2:17" ht="12.5" x14ac:dyDescent="0.25">
      <c r="B18981" s="24">
        <v>2832</v>
      </c>
      <c r="C18981" s="24">
        <v>4029242</v>
      </c>
      <c r="I18981" s="23"/>
      <c r="J18981" s="23"/>
      <c r="P18981" s="23"/>
      <c r="Q18981" s="23"/>
    </row>
    <row r="18982" spans="2:17" ht="12.5" x14ac:dyDescent="0.25">
      <c r="B18982" s="24">
        <v>2832</v>
      </c>
      <c r="C18982" s="24">
        <v>3645030</v>
      </c>
      <c r="I18982" s="23"/>
      <c r="J18982" s="23"/>
      <c r="P18982" s="23"/>
      <c r="Q18982" s="23"/>
    </row>
    <row r="18983" spans="2:17" ht="12.5" x14ac:dyDescent="0.25">
      <c r="B18983" s="24">
        <v>2832</v>
      </c>
      <c r="C18983" s="24">
        <v>4147873</v>
      </c>
      <c r="I18983" s="23"/>
      <c r="J18983" s="23"/>
      <c r="P18983" s="23"/>
      <c r="Q18983" s="23"/>
    </row>
    <row r="18984" spans="2:17" ht="12.5" x14ac:dyDescent="0.25">
      <c r="B18984" s="24">
        <v>2832</v>
      </c>
      <c r="C18984" s="24">
        <v>3650129</v>
      </c>
      <c r="I18984" s="23"/>
      <c r="J18984" s="23"/>
      <c r="P18984" s="23"/>
      <c r="Q18984" s="23"/>
    </row>
    <row r="18985" spans="2:17" ht="12.5" x14ac:dyDescent="0.25">
      <c r="B18985" s="24">
        <v>2832</v>
      </c>
      <c r="C18985" s="24">
        <v>3906425</v>
      </c>
      <c r="I18985" s="23"/>
      <c r="J18985" s="23"/>
      <c r="P18985" s="23"/>
      <c r="Q18985" s="23"/>
    </row>
    <row r="18986" spans="2:17" ht="12.5" x14ac:dyDescent="0.25">
      <c r="B18986" s="24">
        <v>2832</v>
      </c>
      <c r="C18986" s="24">
        <v>4282961</v>
      </c>
      <c r="I18986" s="23"/>
      <c r="J18986" s="23"/>
      <c r="P18986" s="23"/>
      <c r="Q18986" s="23"/>
    </row>
    <row r="18987" spans="2:17" ht="12.5" x14ac:dyDescent="0.25">
      <c r="B18987" s="24">
        <v>2832</v>
      </c>
      <c r="C18987" s="24">
        <v>2581681</v>
      </c>
      <c r="I18987" s="23"/>
      <c r="J18987" s="23"/>
      <c r="P18987" s="23"/>
      <c r="Q18987" s="23"/>
    </row>
    <row r="18988" spans="2:17" ht="12.5" x14ac:dyDescent="0.25">
      <c r="B18988" s="24">
        <v>2832</v>
      </c>
      <c r="C18988" s="24">
        <v>3765777</v>
      </c>
      <c r="I18988" s="23"/>
      <c r="J18988" s="23"/>
      <c r="P18988" s="23"/>
      <c r="Q18988" s="23"/>
    </row>
    <row r="18989" spans="2:17" ht="12.5" x14ac:dyDescent="0.25">
      <c r="B18989" s="24">
        <v>2832</v>
      </c>
      <c r="C18989" s="24">
        <v>3238974</v>
      </c>
      <c r="I18989" s="23"/>
      <c r="J18989" s="23"/>
      <c r="P18989" s="23"/>
      <c r="Q18989" s="23"/>
    </row>
    <row r="18990" spans="2:17" ht="12.5" x14ac:dyDescent="0.25">
      <c r="B18990" s="24">
        <v>2832</v>
      </c>
      <c r="C18990" s="24">
        <v>3314199</v>
      </c>
      <c r="I18990" s="23"/>
      <c r="J18990" s="23"/>
      <c r="P18990" s="23"/>
      <c r="Q18990" s="23"/>
    </row>
    <row r="18991" spans="2:17" ht="12.5" x14ac:dyDescent="0.25">
      <c r="B18991" s="24">
        <v>2832</v>
      </c>
      <c r="C18991" s="24">
        <v>3512777</v>
      </c>
      <c r="I18991" s="23"/>
      <c r="J18991" s="23"/>
      <c r="P18991" s="23"/>
      <c r="Q18991" s="23"/>
    </row>
    <row r="18992" spans="2:17" ht="12.5" x14ac:dyDescent="0.25">
      <c r="B18992" s="24">
        <v>2832</v>
      </c>
      <c r="C18992" s="24">
        <v>3615127</v>
      </c>
      <c r="I18992" s="23"/>
      <c r="J18992" s="23"/>
      <c r="P18992" s="23"/>
      <c r="Q18992" s="23"/>
    </row>
    <row r="18993" spans="2:17" ht="12.5" x14ac:dyDescent="0.25">
      <c r="B18993" s="24">
        <v>2832</v>
      </c>
      <c r="C18993" s="24">
        <v>2241186</v>
      </c>
      <c r="I18993" s="23"/>
      <c r="J18993" s="23"/>
      <c r="P18993" s="23"/>
      <c r="Q18993" s="23"/>
    </row>
    <row r="18994" spans="2:17" ht="12.5" x14ac:dyDescent="0.25">
      <c r="B18994" s="24">
        <v>2832</v>
      </c>
      <c r="C18994" s="24">
        <v>3880950</v>
      </c>
      <c r="I18994" s="23"/>
      <c r="J18994" s="23"/>
      <c r="P18994" s="23"/>
      <c r="Q18994" s="23"/>
    </row>
    <row r="18995" spans="2:17" ht="12.5" x14ac:dyDescent="0.25">
      <c r="B18995" s="24">
        <v>2832</v>
      </c>
      <c r="C18995" s="24">
        <v>3318450</v>
      </c>
      <c r="I18995" s="23"/>
      <c r="J18995" s="23"/>
      <c r="P18995" s="23"/>
      <c r="Q18995" s="23"/>
    </row>
    <row r="18996" spans="2:17" ht="12.5" x14ac:dyDescent="0.25">
      <c r="B18996" s="24">
        <v>2832</v>
      </c>
      <c r="C18996" s="24">
        <v>4204998</v>
      </c>
      <c r="I18996" s="23"/>
      <c r="J18996" s="23"/>
      <c r="P18996" s="23"/>
      <c r="Q18996" s="23"/>
    </row>
    <row r="18997" spans="2:17" ht="12.5" x14ac:dyDescent="0.25">
      <c r="B18997" s="24">
        <v>2832</v>
      </c>
      <c r="C18997" s="24">
        <v>3472538</v>
      </c>
      <c r="I18997" s="23"/>
      <c r="J18997" s="23"/>
      <c r="P18997" s="23"/>
      <c r="Q18997" s="23"/>
    </row>
    <row r="18998" spans="2:17" ht="12.5" x14ac:dyDescent="0.25">
      <c r="B18998" s="24">
        <v>2832</v>
      </c>
      <c r="C18998" s="24">
        <v>3598213</v>
      </c>
      <c r="I18998" s="23"/>
      <c r="J18998" s="23"/>
      <c r="P18998" s="23"/>
      <c r="Q18998" s="23"/>
    </row>
    <row r="18999" spans="2:17" ht="12.5" x14ac:dyDescent="0.25">
      <c r="B18999" s="24">
        <v>2832</v>
      </c>
      <c r="C18999" s="24">
        <v>4627428</v>
      </c>
      <c r="I18999" s="23"/>
      <c r="J18999" s="23"/>
      <c r="P18999" s="23"/>
      <c r="Q18999" s="23"/>
    </row>
    <row r="19000" spans="2:17" ht="12.5" x14ac:dyDescent="0.25">
      <c r="B19000" s="24">
        <v>2832</v>
      </c>
      <c r="C19000" s="24">
        <v>4350237</v>
      </c>
      <c r="I19000" s="23"/>
      <c r="J19000" s="23"/>
      <c r="P19000" s="23"/>
      <c r="Q19000" s="23"/>
    </row>
    <row r="19001" spans="2:17" ht="12.5" x14ac:dyDescent="0.25">
      <c r="B19001" s="24">
        <v>2832</v>
      </c>
      <c r="C19001" s="24">
        <v>4089860</v>
      </c>
      <c r="I19001" s="23"/>
      <c r="J19001" s="23"/>
      <c r="P19001" s="23"/>
      <c r="Q19001" s="23"/>
    </row>
    <row r="19002" spans="2:17" ht="12.5" x14ac:dyDescent="0.25">
      <c r="B19002" s="24">
        <v>2832</v>
      </c>
      <c r="C19002" s="24">
        <v>4311910</v>
      </c>
      <c r="I19002" s="23"/>
      <c r="J19002" s="23"/>
      <c r="P19002" s="23"/>
      <c r="Q19002" s="23"/>
    </row>
    <row r="19003" spans="2:17" ht="12.5" x14ac:dyDescent="0.25">
      <c r="B19003" s="24">
        <v>2832</v>
      </c>
      <c r="C19003" s="24">
        <v>3852183</v>
      </c>
      <c r="I19003" s="23"/>
      <c r="J19003" s="23"/>
      <c r="P19003" s="23"/>
      <c r="Q19003" s="23"/>
    </row>
    <row r="19004" spans="2:17" ht="12.5" x14ac:dyDescent="0.25">
      <c r="B19004" s="24">
        <v>2832</v>
      </c>
      <c r="C19004" s="24">
        <v>4453195</v>
      </c>
      <c r="I19004" s="23"/>
      <c r="J19004" s="23"/>
      <c r="P19004" s="23"/>
      <c r="Q19004" s="23"/>
    </row>
    <row r="19005" spans="2:17" ht="12.5" x14ac:dyDescent="0.25">
      <c r="B19005" s="24">
        <v>2832</v>
      </c>
      <c r="C19005" s="24">
        <v>4942805</v>
      </c>
      <c r="I19005" s="23"/>
      <c r="J19005" s="23"/>
      <c r="P19005" s="23"/>
      <c r="Q19005" s="23"/>
    </row>
    <row r="19006" spans="2:17" ht="12.5" x14ac:dyDescent="0.25">
      <c r="B19006" s="24">
        <v>2832</v>
      </c>
      <c r="C19006" s="24">
        <v>4052788</v>
      </c>
      <c r="I19006" s="23"/>
      <c r="J19006" s="23"/>
      <c r="P19006" s="23"/>
      <c r="Q19006" s="23"/>
    </row>
    <row r="19007" spans="2:17" ht="12.5" x14ac:dyDescent="0.25">
      <c r="B19007" s="24">
        <v>2832</v>
      </c>
      <c r="C19007" s="24">
        <v>3346306</v>
      </c>
      <c r="I19007" s="23"/>
      <c r="J19007" s="23"/>
      <c r="P19007" s="23"/>
      <c r="Q19007" s="23"/>
    </row>
    <row r="19008" spans="2:17" ht="12.5" x14ac:dyDescent="0.25">
      <c r="B19008" s="24">
        <v>2832</v>
      </c>
      <c r="C19008" s="24">
        <v>4492789</v>
      </c>
      <c r="I19008" s="23"/>
      <c r="J19008" s="23"/>
      <c r="P19008" s="23"/>
      <c r="Q19008" s="23"/>
    </row>
    <row r="19009" spans="2:17" ht="12.5" x14ac:dyDescent="0.25">
      <c r="B19009" s="24">
        <v>2832</v>
      </c>
      <c r="C19009" s="24">
        <v>3307799</v>
      </c>
      <c r="I19009" s="23"/>
      <c r="J19009" s="23"/>
      <c r="P19009" s="23"/>
      <c r="Q19009" s="23"/>
    </row>
    <row r="19010" spans="2:17" ht="12.5" x14ac:dyDescent="0.25">
      <c r="B19010" s="24">
        <v>2832</v>
      </c>
      <c r="C19010" s="24">
        <v>4523719</v>
      </c>
      <c r="I19010" s="23"/>
      <c r="J19010" s="23"/>
      <c r="P19010" s="23"/>
      <c r="Q19010" s="23"/>
    </row>
    <row r="19011" spans="2:17" ht="12.5" x14ac:dyDescent="0.25">
      <c r="B19011" s="24">
        <v>2832</v>
      </c>
      <c r="C19011" s="24">
        <v>3881588</v>
      </c>
      <c r="I19011" s="23"/>
      <c r="J19011" s="23"/>
      <c r="P19011" s="23"/>
      <c r="Q19011" s="23"/>
    </row>
    <row r="19012" spans="2:17" ht="12.5" x14ac:dyDescent="0.25">
      <c r="B19012" s="24">
        <v>2832</v>
      </c>
      <c r="C19012" s="24">
        <v>3646251</v>
      </c>
      <c r="I19012" s="23"/>
      <c r="J19012" s="23"/>
      <c r="P19012" s="23"/>
      <c r="Q19012" s="23"/>
    </row>
    <row r="19013" spans="2:17" ht="12.5" x14ac:dyDescent="0.25">
      <c r="B19013" s="24">
        <v>2832</v>
      </c>
      <c r="C19013" s="24">
        <v>4099636</v>
      </c>
      <c r="I19013" s="23"/>
      <c r="J19013" s="23"/>
      <c r="P19013" s="23"/>
      <c r="Q19013" s="23"/>
    </row>
    <row r="19014" spans="2:17" ht="12.5" x14ac:dyDescent="0.25">
      <c r="B19014" s="24">
        <v>2832</v>
      </c>
      <c r="C19014" s="24">
        <v>4485457</v>
      </c>
      <c r="I19014" s="23"/>
      <c r="J19014" s="23"/>
      <c r="P19014" s="23"/>
      <c r="Q19014" s="23"/>
    </row>
    <row r="19015" spans="2:17" ht="12.5" x14ac:dyDescent="0.25">
      <c r="B19015" s="24">
        <v>2832</v>
      </c>
      <c r="C19015" s="24">
        <v>4462397</v>
      </c>
      <c r="I19015" s="23"/>
      <c r="J19015" s="23"/>
      <c r="P19015" s="23"/>
      <c r="Q19015" s="23"/>
    </row>
    <row r="19016" spans="2:17" ht="12.5" x14ac:dyDescent="0.25">
      <c r="B19016" s="24">
        <v>2832</v>
      </c>
      <c r="C19016" s="24">
        <v>4291084</v>
      </c>
      <c r="I19016" s="23"/>
      <c r="J19016" s="23"/>
      <c r="P19016" s="23"/>
      <c r="Q19016" s="23"/>
    </row>
    <row r="19017" spans="2:17" ht="12.5" x14ac:dyDescent="0.25">
      <c r="B19017" s="24">
        <v>2832</v>
      </c>
      <c r="C19017" s="24">
        <v>7948344</v>
      </c>
      <c r="I19017" s="23"/>
      <c r="J19017" s="23"/>
      <c r="P19017" s="23"/>
      <c r="Q19017" s="23"/>
    </row>
    <row r="19018" spans="2:17" ht="12.5" x14ac:dyDescent="0.25">
      <c r="B19018" s="24">
        <v>2832</v>
      </c>
      <c r="C19018" s="24">
        <v>3303805</v>
      </c>
      <c r="I19018" s="23"/>
      <c r="J19018" s="23"/>
      <c r="P19018" s="23"/>
      <c r="Q19018" s="23"/>
    </row>
    <row r="19019" spans="2:17" ht="12.5" x14ac:dyDescent="0.25">
      <c r="B19019" s="24">
        <v>2832</v>
      </c>
      <c r="C19019" s="24">
        <v>4015482</v>
      </c>
      <c r="I19019" s="23"/>
      <c r="J19019" s="23"/>
      <c r="P19019" s="23"/>
      <c r="Q19019" s="23"/>
    </row>
    <row r="19020" spans="2:17" ht="12.5" x14ac:dyDescent="0.25">
      <c r="B19020" s="24">
        <v>2832</v>
      </c>
      <c r="C19020" s="24">
        <v>431805</v>
      </c>
      <c r="I19020" s="23"/>
      <c r="J19020" s="23"/>
      <c r="P19020" s="23"/>
      <c r="Q19020" s="23"/>
    </row>
    <row r="19021" spans="2:17" ht="12.5" x14ac:dyDescent="0.25">
      <c r="B19021" s="24">
        <v>2832</v>
      </c>
      <c r="C19021" s="24">
        <v>4345517</v>
      </c>
      <c r="I19021" s="23"/>
      <c r="J19021" s="23"/>
      <c r="P19021" s="23"/>
      <c r="Q19021" s="23"/>
    </row>
    <row r="19022" spans="2:17" ht="12.5" x14ac:dyDescent="0.25">
      <c r="B19022" s="24">
        <v>2832</v>
      </c>
      <c r="C19022" s="24">
        <v>3875566</v>
      </c>
      <c r="I19022" s="23"/>
      <c r="J19022" s="23"/>
      <c r="P19022" s="23"/>
      <c r="Q19022" s="23"/>
    </row>
    <row r="19023" spans="2:17" ht="12.5" x14ac:dyDescent="0.25">
      <c r="B19023" s="24">
        <v>2832</v>
      </c>
      <c r="C19023" s="24">
        <v>4289993</v>
      </c>
      <c r="I19023" s="23"/>
      <c r="J19023" s="23"/>
      <c r="P19023" s="23"/>
      <c r="Q19023" s="23"/>
    </row>
    <row r="19024" spans="2:17" ht="12.5" x14ac:dyDescent="0.25">
      <c r="B19024" s="24">
        <v>2832</v>
      </c>
      <c r="C19024" s="24">
        <v>3188724</v>
      </c>
      <c r="I19024" s="23"/>
      <c r="J19024" s="23"/>
      <c r="P19024" s="23"/>
      <c r="Q19024" s="23"/>
    </row>
    <row r="19025" spans="2:17" ht="12.5" x14ac:dyDescent="0.25">
      <c r="B19025" s="24">
        <v>2832</v>
      </c>
      <c r="C19025" s="24">
        <v>4010598</v>
      </c>
      <c r="I19025" s="23"/>
      <c r="J19025" s="23"/>
      <c r="P19025" s="23"/>
      <c r="Q19025" s="23"/>
    </row>
    <row r="19026" spans="2:17" ht="12.5" x14ac:dyDescent="0.25">
      <c r="B19026" s="24">
        <v>2832</v>
      </c>
      <c r="C19026" s="24">
        <v>4246561</v>
      </c>
      <c r="I19026" s="23"/>
      <c r="J19026" s="23"/>
      <c r="P19026" s="23"/>
      <c r="Q19026" s="23"/>
    </row>
    <row r="19027" spans="2:17" ht="12.5" x14ac:dyDescent="0.25">
      <c r="B19027" s="24">
        <v>2832</v>
      </c>
      <c r="C19027" s="24">
        <v>4679647</v>
      </c>
      <c r="I19027" s="23"/>
      <c r="J19027" s="23"/>
      <c r="P19027" s="23"/>
      <c r="Q19027" s="23"/>
    </row>
    <row r="19028" spans="2:17" ht="12.5" x14ac:dyDescent="0.25">
      <c r="B19028" s="24">
        <v>2832</v>
      </c>
      <c r="C19028" s="24">
        <v>4382727</v>
      </c>
      <c r="I19028" s="23"/>
      <c r="J19028" s="23"/>
      <c r="P19028" s="23"/>
      <c r="Q19028" s="23"/>
    </row>
    <row r="19029" spans="2:17" ht="12.5" x14ac:dyDescent="0.25">
      <c r="B19029" s="24">
        <v>2832</v>
      </c>
      <c r="C19029" s="24">
        <v>11757260</v>
      </c>
      <c r="I19029" s="23"/>
      <c r="J19029" s="23"/>
      <c r="P19029" s="23"/>
      <c r="Q19029" s="23"/>
    </row>
    <row r="19030" spans="2:17" ht="12.5" x14ac:dyDescent="0.25">
      <c r="B19030" s="24">
        <v>2832</v>
      </c>
      <c r="C19030" s="24">
        <v>3936620</v>
      </c>
      <c r="I19030" s="23"/>
      <c r="J19030" s="23"/>
      <c r="P19030" s="23"/>
      <c r="Q19030" s="23"/>
    </row>
    <row r="19031" spans="2:17" ht="12.5" x14ac:dyDescent="0.25">
      <c r="B19031" s="24">
        <v>2832</v>
      </c>
      <c r="C19031" s="24">
        <v>3745590</v>
      </c>
      <c r="I19031" s="23"/>
      <c r="J19031" s="23"/>
      <c r="P19031" s="23"/>
      <c r="Q19031" s="23"/>
    </row>
    <row r="19032" spans="2:17" ht="12.5" x14ac:dyDescent="0.25">
      <c r="B19032" s="24">
        <v>2832</v>
      </c>
      <c r="C19032" s="24">
        <v>3955711</v>
      </c>
      <c r="I19032" s="23"/>
      <c r="J19032" s="23"/>
      <c r="P19032" s="23"/>
      <c r="Q19032" s="23"/>
    </row>
    <row r="19033" spans="2:17" ht="12.5" x14ac:dyDescent="0.25">
      <c r="B19033" s="24">
        <v>2832</v>
      </c>
      <c r="C19033" s="24">
        <v>3889491</v>
      </c>
      <c r="I19033" s="23"/>
      <c r="J19033" s="23"/>
      <c r="P19033" s="23"/>
      <c r="Q19033" s="23"/>
    </row>
    <row r="19034" spans="2:17" ht="12.5" x14ac:dyDescent="0.25">
      <c r="B19034" s="24">
        <v>2832</v>
      </c>
      <c r="C19034" s="24">
        <v>3987299</v>
      </c>
      <c r="I19034" s="23"/>
      <c r="J19034" s="23"/>
      <c r="P19034" s="23"/>
      <c r="Q19034" s="23"/>
    </row>
    <row r="19035" spans="2:17" ht="12.5" x14ac:dyDescent="0.25">
      <c r="B19035" s="24">
        <v>2832</v>
      </c>
      <c r="C19035" s="24">
        <v>2521758</v>
      </c>
      <c r="I19035" s="23"/>
      <c r="J19035" s="23"/>
      <c r="P19035" s="23"/>
      <c r="Q19035" s="23"/>
    </row>
    <row r="19036" spans="2:17" ht="12.5" x14ac:dyDescent="0.25">
      <c r="B19036" s="24">
        <v>2832</v>
      </c>
      <c r="C19036" s="24">
        <v>3934922</v>
      </c>
      <c r="I19036" s="23"/>
      <c r="J19036" s="23"/>
      <c r="P19036" s="23"/>
      <c r="Q19036" s="23"/>
    </row>
    <row r="19037" spans="2:17" ht="12.5" x14ac:dyDescent="0.25">
      <c r="B19037" s="24">
        <v>2832</v>
      </c>
      <c r="C19037" s="24">
        <v>3160727</v>
      </c>
      <c r="I19037" s="23"/>
      <c r="J19037" s="23"/>
      <c r="P19037" s="23"/>
      <c r="Q19037" s="23"/>
    </row>
    <row r="19038" spans="2:17" ht="12.5" x14ac:dyDescent="0.25">
      <c r="B19038" s="24">
        <v>2832</v>
      </c>
      <c r="C19038" s="24">
        <v>3250961</v>
      </c>
      <c r="I19038" s="23"/>
      <c r="J19038" s="23"/>
      <c r="P19038" s="23"/>
      <c r="Q19038" s="23"/>
    </row>
    <row r="19039" spans="2:17" ht="12.5" x14ac:dyDescent="0.25">
      <c r="B19039" s="24">
        <v>2832</v>
      </c>
      <c r="C19039" s="24">
        <v>4027116</v>
      </c>
      <c r="I19039" s="23"/>
      <c r="J19039" s="23"/>
      <c r="P19039" s="23"/>
      <c r="Q19039" s="23"/>
    </row>
    <row r="19040" spans="2:17" ht="12.5" x14ac:dyDescent="0.25">
      <c r="B19040" s="24">
        <v>2832</v>
      </c>
      <c r="C19040" s="24">
        <v>4015026</v>
      </c>
      <c r="I19040" s="23"/>
      <c r="J19040" s="23"/>
      <c r="P19040" s="23"/>
      <c r="Q19040" s="23"/>
    </row>
    <row r="19041" spans="2:17" ht="12.5" x14ac:dyDescent="0.25">
      <c r="B19041" s="24">
        <v>2832</v>
      </c>
      <c r="C19041" s="24">
        <v>3985487</v>
      </c>
      <c r="I19041" s="23"/>
      <c r="J19041" s="23"/>
      <c r="P19041" s="23"/>
      <c r="Q19041" s="23"/>
    </row>
    <row r="19042" spans="2:17" ht="12.5" x14ac:dyDescent="0.25">
      <c r="B19042" s="24">
        <v>2832</v>
      </c>
      <c r="C19042" s="24">
        <v>4048571</v>
      </c>
      <c r="I19042" s="23"/>
      <c r="J19042" s="23"/>
      <c r="P19042" s="23"/>
      <c r="Q19042" s="23"/>
    </row>
    <row r="19043" spans="2:17" ht="12.5" x14ac:dyDescent="0.25">
      <c r="B19043" s="24">
        <v>2832</v>
      </c>
      <c r="C19043" s="24">
        <v>3349157</v>
      </c>
      <c r="I19043" s="23"/>
      <c r="J19043" s="23"/>
      <c r="P19043" s="23"/>
      <c r="Q19043" s="23"/>
    </row>
    <row r="19044" spans="2:17" ht="12.5" x14ac:dyDescent="0.25">
      <c r="B19044" s="24">
        <v>2832</v>
      </c>
      <c r="C19044" s="24">
        <v>3461455</v>
      </c>
      <c r="I19044" s="23"/>
      <c r="J19044" s="23"/>
      <c r="P19044" s="23"/>
      <c r="Q19044" s="23"/>
    </row>
    <row r="19045" spans="2:17" ht="12.5" x14ac:dyDescent="0.25">
      <c r="B19045" s="24">
        <v>2832</v>
      </c>
      <c r="C19045" s="24">
        <v>4094019</v>
      </c>
      <c r="I19045" s="23"/>
      <c r="J19045" s="23"/>
      <c r="P19045" s="23"/>
      <c r="Q19045" s="23"/>
    </row>
    <row r="19046" spans="2:17" ht="12.5" x14ac:dyDescent="0.25">
      <c r="B19046" s="24">
        <v>2832</v>
      </c>
      <c r="C19046" s="24">
        <v>3611791</v>
      </c>
      <c r="I19046" s="23"/>
      <c r="J19046" s="23"/>
      <c r="P19046" s="23"/>
      <c r="Q19046" s="23"/>
    </row>
    <row r="19047" spans="2:17" ht="12.5" x14ac:dyDescent="0.25">
      <c r="B19047" s="24">
        <v>2832</v>
      </c>
      <c r="C19047" s="24">
        <v>4441928</v>
      </c>
      <c r="I19047" s="23"/>
      <c r="J19047" s="23"/>
      <c r="P19047" s="23"/>
      <c r="Q19047" s="23"/>
    </row>
    <row r="19048" spans="2:17" ht="12.5" x14ac:dyDescent="0.25">
      <c r="B19048" s="24">
        <v>2832</v>
      </c>
      <c r="C19048" s="24">
        <v>4842905</v>
      </c>
      <c r="I19048" s="23"/>
      <c r="J19048" s="23"/>
      <c r="P19048" s="23"/>
      <c r="Q19048" s="23"/>
    </row>
    <row r="19049" spans="2:17" ht="12.5" x14ac:dyDescent="0.25">
      <c r="B19049" s="24">
        <v>2832</v>
      </c>
      <c r="C19049" s="24">
        <v>3098502</v>
      </c>
      <c r="I19049" s="23"/>
      <c r="J19049" s="23"/>
      <c r="P19049" s="23"/>
      <c r="Q19049" s="23"/>
    </row>
    <row r="19050" spans="2:17" ht="12.5" x14ac:dyDescent="0.25">
      <c r="B19050" s="24">
        <v>2832</v>
      </c>
      <c r="C19050" s="24">
        <v>2339870</v>
      </c>
      <c r="I19050" s="23"/>
      <c r="J19050" s="23"/>
      <c r="P19050" s="23"/>
      <c r="Q19050" s="23"/>
    </row>
    <row r="19051" spans="2:17" ht="12.5" x14ac:dyDescent="0.25">
      <c r="B19051" s="24">
        <v>2832</v>
      </c>
      <c r="C19051" s="24">
        <v>4279380</v>
      </c>
      <c r="I19051" s="23"/>
      <c r="J19051" s="23"/>
      <c r="P19051" s="23"/>
      <c r="Q19051" s="23"/>
    </row>
    <row r="19052" spans="2:17" ht="12.5" x14ac:dyDescent="0.25">
      <c r="B19052" s="24">
        <v>2832</v>
      </c>
      <c r="C19052" s="24">
        <v>3417251</v>
      </c>
      <c r="I19052" s="23"/>
      <c r="J19052" s="23"/>
      <c r="P19052" s="23"/>
      <c r="Q19052" s="23"/>
    </row>
    <row r="19053" spans="2:17" ht="12.5" x14ac:dyDescent="0.25">
      <c r="B19053" s="24">
        <v>2832</v>
      </c>
      <c r="C19053" s="24">
        <v>4870548</v>
      </c>
      <c r="I19053" s="23"/>
      <c r="J19053" s="23"/>
      <c r="P19053" s="23"/>
      <c r="Q19053" s="23"/>
    </row>
    <row r="19054" spans="2:17" ht="12.5" x14ac:dyDescent="0.25">
      <c r="B19054" s="24">
        <v>2832</v>
      </c>
      <c r="C19054" s="24">
        <v>4213115</v>
      </c>
      <c r="I19054" s="23"/>
      <c r="J19054" s="23"/>
      <c r="P19054" s="23"/>
      <c r="Q19054" s="23"/>
    </row>
    <row r="19055" spans="2:17" ht="12.5" x14ac:dyDescent="0.25">
      <c r="B19055" s="24">
        <v>2832</v>
      </c>
      <c r="C19055" s="24">
        <v>4492477</v>
      </c>
      <c r="I19055" s="23"/>
      <c r="J19055" s="23"/>
      <c r="P19055" s="23"/>
      <c r="Q19055" s="23"/>
    </row>
    <row r="19056" spans="2:17" ht="12.5" x14ac:dyDescent="0.25">
      <c r="B19056" s="24">
        <v>2832</v>
      </c>
      <c r="C19056" s="24">
        <v>3242198</v>
      </c>
      <c r="I19056" s="23"/>
      <c r="J19056" s="23"/>
      <c r="P19056" s="23"/>
      <c r="Q19056" s="23"/>
    </row>
    <row r="19057" spans="2:17" ht="12.5" x14ac:dyDescent="0.25">
      <c r="B19057" s="24">
        <v>2832</v>
      </c>
      <c r="C19057" s="24">
        <v>4444925</v>
      </c>
      <c r="I19057" s="23"/>
      <c r="J19057" s="23"/>
      <c r="P19057" s="23"/>
      <c r="Q19057" s="23"/>
    </row>
    <row r="19058" spans="2:17" ht="12.5" x14ac:dyDescent="0.25">
      <c r="B19058" s="24">
        <v>2832</v>
      </c>
      <c r="C19058" s="24">
        <v>3978344</v>
      </c>
      <c r="I19058" s="23"/>
      <c r="J19058" s="23"/>
      <c r="P19058" s="23"/>
      <c r="Q19058" s="23"/>
    </row>
    <row r="19059" spans="2:17" ht="12.5" x14ac:dyDescent="0.25">
      <c r="B19059" s="24">
        <v>2832</v>
      </c>
      <c r="C19059" s="24">
        <v>4637022</v>
      </c>
      <c r="I19059" s="23"/>
      <c r="J19059" s="23"/>
      <c r="P19059" s="23"/>
      <c r="Q19059" s="23"/>
    </row>
    <row r="19060" spans="2:17" ht="12.5" x14ac:dyDescent="0.25">
      <c r="B19060" s="24">
        <v>2832</v>
      </c>
      <c r="C19060" s="24">
        <v>3931004</v>
      </c>
      <c r="I19060" s="23"/>
      <c r="J19060" s="23"/>
      <c r="P19060" s="23"/>
      <c r="Q19060" s="23"/>
    </row>
    <row r="19061" spans="2:17" ht="12.5" x14ac:dyDescent="0.25">
      <c r="B19061" s="24">
        <v>2832</v>
      </c>
      <c r="C19061" s="24">
        <v>3642827</v>
      </c>
      <c r="I19061" s="23"/>
      <c r="J19061" s="23"/>
      <c r="P19061" s="23"/>
      <c r="Q19061" s="23"/>
    </row>
    <row r="19062" spans="2:17" ht="12.5" x14ac:dyDescent="0.25">
      <c r="B19062" s="24">
        <v>2832</v>
      </c>
      <c r="C19062" s="24">
        <v>4045234</v>
      </c>
      <c r="I19062" s="23"/>
      <c r="J19062" s="23"/>
      <c r="P19062" s="23"/>
      <c r="Q19062" s="23"/>
    </row>
    <row r="19063" spans="2:17" ht="12.5" x14ac:dyDescent="0.25">
      <c r="B19063" s="24">
        <v>2832</v>
      </c>
      <c r="C19063" s="24">
        <v>3532258</v>
      </c>
      <c r="I19063" s="23"/>
      <c r="J19063" s="23"/>
      <c r="P19063" s="23"/>
      <c r="Q19063" s="23"/>
    </row>
    <row r="19064" spans="2:17" ht="12.5" x14ac:dyDescent="0.25">
      <c r="B19064" s="24">
        <v>2832</v>
      </c>
      <c r="C19064" s="24">
        <v>4091763</v>
      </c>
      <c r="I19064" s="23"/>
      <c r="J19064" s="23"/>
      <c r="P19064" s="23"/>
      <c r="Q19064" s="23"/>
    </row>
    <row r="19065" spans="2:17" ht="12.5" x14ac:dyDescent="0.25">
      <c r="B19065" s="24">
        <v>2832</v>
      </c>
      <c r="C19065" s="24">
        <v>4455481</v>
      </c>
      <c r="I19065" s="23"/>
      <c r="J19065" s="23"/>
      <c r="P19065" s="23"/>
      <c r="Q19065" s="23"/>
    </row>
    <row r="19066" spans="2:17" ht="12.5" x14ac:dyDescent="0.25">
      <c r="B19066" s="24">
        <v>2832</v>
      </c>
      <c r="C19066" s="24">
        <v>4711619</v>
      </c>
      <c r="I19066" s="23"/>
      <c r="J19066" s="23"/>
      <c r="P19066" s="23"/>
      <c r="Q19066" s="23"/>
    </row>
    <row r="19067" spans="2:17" ht="12.5" x14ac:dyDescent="0.25">
      <c r="B19067" s="24">
        <v>2832</v>
      </c>
      <c r="C19067" s="24">
        <v>1880698</v>
      </c>
      <c r="I19067" s="23"/>
      <c r="J19067" s="23"/>
      <c r="P19067" s="23"/>
      <c r="Q19067" s="23"/>
    </row>
    <row r="19068" spans="2:17" ht="12.5" x14ac:dyDescent="0.25">
      <c r="B19068" s="24">
        <v>2832</v>
      </c>
      <c r="C19068" s="24">
        <v>3911967</v>
      </c>
      <c r="I19068" s="23"/>
      <c r="J19068" s="23"/>
      <c r="P19068" s="23"/>
      <c r="Q19068" s="23"/>
    </row>
    <row r="19069" spans="2:17" ht="12.5" x14ac:dyDescent="0.25">
      <c r="B19069" s="24">
        <v>2832</v>
      </c>
      <c r="C19069" s="24">
        <v>4779115</v>
      </c>
      <c r="I19069" s="23"/>
      <c r="J19069" s="23"/>
      <c r="P19069" s="23"/>
      <c r="Q19069" s="23"/>
    </row>
    <row r="19070" spans="2:17" ht="12.5" x14ac:dyDescent="0.25">
      <c r="B19070" s="24">
        <v>2832</v>
      </c>
      <c r="C19070" s="24">
        <v>4819171</v>
      </c>
      <c r="I19070" s="23"/>
      <c r="J19070" s="23"/>
      <c r="P19070" s="23"/>
      <c r="Q19070" s="23"/>
    </row>
    <row r="19071" spans="2:17" ht="12.5" x14ac:dyDescent="0.25">
      <c r="B19071" s="24">
        <v>2832</v>
      </c>
      <c r="C19071" s="24">
        <v>3981748</v>
      </c>
      <c r="I19071" s="23"/>
      <c r="J19071" s="23"/>
      <c r="P19071" s="23"/>
      <c r="Q19071" s="23"/>
    </row>
    <row r="19072" spans="2:17" ht="12.5" x14ac:dyDescent="0.25">
      <c r="B19072" s="24">
        <v>2832</v>
      </c>
      <c r="C19072" s="24">
        <v>4593690</v>
      </c>
      <c r="I19072" s="23"/>
      <c r="J19072" s="23"/>
      <c r="P19072" s="23"/>
      <c r="Q19072" s="23"/>
    </row>
    <row r="19073" spans="2:17" ht="12.5" x14ac:dyDescent="0.25">
      <c r="B19073" s="24">
        <v>2832</v>
      </c>
      <c r="C19073" s="24">
        <v>2595078</v>
      </c>
      <c r="I19073" s="23"/>
      <c r="J19073" s="23"/>
      <c r="P19073" s="23"/>
      <c r="Q19073" s="23"/>
    </row>
    <row r="19074" spans="2:17" ht="12.5" x14ac:dyDescent="0.25">
      <c r="B19074" s="24">
        <v>2832</v>
      </c>
      <c r="C19074" s="24">
        <v>4721927</v>
      </c>
      <c r="I19074" s="23"/>
      <c r="J19074" s="23"/>
      <c r="P19074" s="23"/>
      <c r="Q19074" s="23"/>
    </row>
    <row r="19075" spans="2:17" ht="12.5" x14ac:dyDescent="0.25">
      <c r="B19075" s="24">
        <v>2832</v>
      </c>
      <c r="C19075" s="24">
        <v>4609474</v>
      </c>
      <c r="I19075" s="23"/>
      <c r="J19075" s="23"/>
      <c r="P19075" s="23"/>
      <c r="Q19075" s="23"/>
    </row>
    <row r="19076" spans="2:17" ht="12.5" x14ac:dyDescent="0.25">
      <c r="B19076" s="24">
        <v>2832</v>
      </c>
      <c r="C19076" s="24">
        <v>4437214</v>
      </c>
      <c r="I19076" s="23"/>
      <c r="J19076" s="23"/>
      <c r="P19076" s="23"/>
      <c r="Q19076" s="23"/>
    </row>
    <row r="19077" spans="2:17" ht="12.5" x14ac:dyDescent="0.25">
      <c r="B19077" s="24">
        <v>2832</v>
      </c>
      <c r="C19077" s="24">
        <v>3964802</v>
      </c>
      <c r="I19077" s="23"/>
      <c r="J19077" s="23"/>
      <c r="P19077" s="23"/>
      <c r="Q19077" s="23"/>
    </row>
    <row r="19078" spans="2:17" ht="12.5" x14ac:dyDescent="0.25">
      <c r="B19078" s="24">
        <v>2832</v>
      </c>
      <c r="C19078" s="24">
        <v>3188364</v>
      </c>
      <c r="I19078" s="23"/>
      <c r="J19078" s="23"/>
      <c r="P19078" s="23"/>
      <c r="Q19078" s="23"/>
    </row>
    <row r="19079" spans="2:17" ht="12.5" x14ac:dyDescent="0.25">
      <c r="B19079" s="24">
        <v>2832</v>
      </c>
      <c r="C19079" s="24">
        <v>5432333</v>
      </c>
      <c r="I19079" s="23"/>
      <c r="J19079" s="23"/>
      <c r="P19079" s="23"/>
      <c r="Q19079" s="23"/>
    </row>
    <row r="19080" spans="2:17" ht="12.5" x14ac:dyDescent="0.25">
      <c r="B19080" s="24">
        <v>2832</v>
      </c>
      <c r="C19080" s="24">
        <v>4010146</v>
      </c>
      <c r="I19080" s="23"/>
      <c r="J19080" s="23"/>
      <c r="P19080" s="23"/>
      <c r="Q19080" s="23"/>
    </row>
    <row r="19081" spans="2:17" ht="12.5" x14ac:dyDescent="0.25">
      <c r="B19081" s="24">
        <v>2832</v>
      </c>
      <c r="C19081" s="24">
        <v>4513499</v>
      </c>
      <c r="I19081" s="23"/>
      <c r="J19081" s="23"/>
      <c r="P19081" s="23"/>
      <c r="Q19081" s="23"/>
    </row>
    <row r="19082" spans="2:17" ht="12.5" x14ac:dyDescent="0.25">
      <c r="B19082" s="24">
        <v>2832</v>
      </c>
      <c r="C19082" s="24">
        <v>4713436</v>
      </c>
      <c r="I19082" s="23"/>
      <c r="J19082" s="23"/>
      <c r="P19082" s="23"/>
      <c r="Q19082" s="23"/>
    </row>
    <row r="19083" spans="2:17" ht="12.5" x14ac:dyDescent="0.25">
      <c r="B19083" s="24">
        <v>2832</v>
      </c>
      <c r="C19083" s="24">
        <v>3930306</v>
      </c>
      <c r="I19083" s="23"/>
      <c r="J19083" s="23"/>
      <c r="P19083" s="23"/>
      <c r="Q19083" s="23"/>
    </row>
    <row r="19084" spans="2:17" ht="12.5" x14ac:dyDescent="0.25">
      <c r="B19084" s="24">
        <v>2832</v>
      </c>
      <c r="C19084" s="24">
        <v>4448681</v>
      </c>
      <c r="I19084" s="23"/>
      <c r="J19084" s="23"/>
      <c r="P19084" s="23"/>
      <c r="Q19084" s="23"/>
    </row>
    <row r="19085" spans="2:17" ht="12.5" x14ac:dyDescent="0.25">
      <c r="B19085" s="24">
        <v>2832</v>
      </c>
      <c r="C19085" s="24">
        <v>3864115</v>
      </c>
      <c r="I19085" s="23"/>
      <c r="J19085" s="23"/>
      <c r="P19085" s="23"/>
      <c r="Q19085" s="23"/>
    </row>
    <row r="19086" spans="2:17" ht="12.5" x14ac:dyDescent="0.25">
      <c r="B19086" s="24">
        <v>2832</v>
      </c>
      <c r="C19086" s="24">
        <v>4372967</v>
      </c>
      <c r="I19086" s="23"/>
      <c r="J19086" s="23"/>
      <c r="P19086" s="23"/>
      <c r="Q19086" s="23"/>
    </row>
    <row r="19087" spans="2:17" ht="12.5" x14ac:dyDescent="0.25">
      <c r="B19087" s="24">
        <v>2832</v>
      </c>
      <c r="C19087" s="24">
        <v>3956138</v>
      </c>
      <c r="I19087" s="23"/>
      <c r="J19087" s="23"/>
      <c r="P19087" s="23"/>
      <c r="Q19087" s="23"/>
    </row>
    <row r="19088" spans="2:17" ht="12.5" x14ac:dyDescent="0.25">
      <c r="B19088" s="24">
        <v>2832</v>
      </c>
      <c r="C19088" s="24">
        <v>4601476</v>
      </c>
      <c r="I19088" s="23"/>
      <c r="J19088" s="23"/>
      <c r="P19088" s="23"/>
      <c r="Q19088" s="23"/>
    </row>
    <row r="19089" spans="2:17" ht="12.5" x14ac:dyDescent="0.25">
      <c r="B19089" s="24">
        <v>2832</v>
      </c>
      <c r="C19089" s="24">
        <v>4037792</v>
      </c>
      <c r="I19089" s="23"/>
      <c r="J19089" s="23"/>
      <c r="P19089" s="23"/>
      <c r="Q19089" s="23"/>
    </row>
    <row r="19090" spans="2:17" ht="12.5" x14ac:dyDescent="0.25">
      <c r="B19090" s="24">
        <v>2832</v>
      </c>
      <c r="C19090" s="24">
        <v>3344241</v>
      </c>
      <c r="I19090" s="23"/>
      <c r="J19090" s="23"/>
      <c r="P19090" s="23"/>
      <c r="Q19090" s="23"/>
    </row>
    <row r="19091" spans="2:17" ht="12.5" x14ac:dyDescent="0.25">
      <c r="B19091" s="24">
        <v>2832</v>
      </c>
      <c r="C19091" s="24">
        <v>3966236</v>
      </c>
      <c r="I19091" s="23"/>
      <c r="J19091" s="23"/>
      <c r="P19091" s="23"/>
      <c r="Q19091" s="23"/>
    </row>
    <row r="19092" spans="2:17" ht="12.5" x14ac:dyDescent="0.25">
      <c r="B19092" s="24">
        <v>2832</v>
      </c>
      <c r="C19092" s="24">
        <v>3952958</v>
      </c>
      <c r="I19092" s="23"/>
      <c r="J19092" s="23"/>
      <c r="P19092" s="23"/>
      <c r="Q19092" s="23"/>
    </row>
    <row r="19093" spans="2:17" ht="12.5" x14ac:dyDescent="0.25">
      <c r="B19093" s="24">
        <v>2832</v>
      </c>
      <c r="C19093" s="24">
        <v>20655551</v>
      </c>
      <c r="I19093" s="23"/>
      <c r="J19093" s="23"/>
      <c r="P19093" s="23"/>
      <c r="Q19093" s="23"/>
    </row>
    <row r="19094" spans="2:17" ht="12.5" x14ac:dyDescent="0.25">
      <c r="B19094" s="24">
        <v>2832</v>
      </c>
      <c r="C19094" s="24">
        <v>3362686</v>
      </c>
      <c r="I19094" s="23"/>
      <c r="J19094" s="23"/>
      <c r="P19094" s="23"/>
      <c r="Q19094" s="23"/>
    </row>
    <row r="19095" spans="2:17" ht="12.5" x14ac:dyDescent="0.25">
      <c r="B19095" s="24">
        <v>2832</v>
      </c>
      <c r="C19095" s="24">
        <v>4003903</v>
      </c>
      <c r="I19095" s="23"/>
      <c r="J19095" s="23"/>
      <c r="P19095" s="23"/>
      <c r="Q19095" s="23"/>
    </row>
    <row r="19096" spans="2:17" ht="12.5" x14ac:dyDescent="0.25">
      <c r="B19096" s="24">
        <v>2832</v>
      </c>
      <c r="C19096" s="24">
        <v>3792400</v>
      </c>
      <c r="I19096" s="23"/>
      <c r="J19096" s="23"/>
      <c r="P19096" s="23"/>
      <c r="Q19096" s="23"/>
    </row>
    <row r="19097" spans="2:17" ht="12.5" x14ac:dyDescent="0.25">
      <c r="B19097" s="24">
        <v>2832</v>
      </c>
      <c r="C19097" s="24">
        <v>4645906</v>
      </c>
      <c r="I19097" s="23"/>
      <c r="J19097" s="23"/>
      <c r="P19097" s="23"/>
      <c r="Q19097" s="23"/>
    </row>
    <row r="19098" spans="2:17" ht="12.5" x14ac:dyDescent="0.25">
      <c r="B19098" s="24">
        <v>2832</v>
      </c>
      <c r="C19098" s="24">
        <v>1612266</v>
      </c>
      <c r="I19098" s="23"/>
      <c r="J19098" s="23"/>
      <c r="P19098" s="23"/>
      <c r="Q19098" s="23"/>
    </row>
    <row r="19099" spans="2:17" ht="12.5" x14ac:dyDescent="0.25">
      <c r="B19099" s="24">
        <v>2832</v>
      </c>
      <c r="C19099" s="24">
        <v>3900905</v>
      </c>
      <c r="I19099" s="23"/>
      <c r="J19099" s="23"/>
      <c r="P19099" s="23"/>
      <c r="Q19099" s="23"/>
    </row>
    <row r="19100" spans="2:17" ht="12.5" x14ac:dyDescent="0.25">
      <c r="B19100" s="24">
        <v>2832</v>
      </c>
      <c r="C19100" s="24">
        <v>3213323</v>
      </c>
      <c r="I19100" s="23"/>
      <c r="J19100" s="23"/>
      <c r="P19100" s="23"/>
      <c r="Q19100" s="23"/>
    </row>
    <row r="19101" spans="2:17" ht="12.5" x14ac:dyDescent="0.25">
      <c r="B19101" s="24">
        <v>2832</v>
      </c>
      <c r="C19101" s="24">
        <v>4293021</v>
      </c>
      <c r="I19101" s="23"/>
      <c r="J19101" s="23"/>
      <c r="P19101" s="23"/>
      <c r="Q19101" s="23"/>
    </row>
    <row r="19102" spans="2:17" ht="12.5" x14ac:dyDescent="0.25">
      <c r="B19102" s="24">
        <v>2832</v>
      </c>
      <c r="C19102" s="24">
        <v>5287888</v>
      </c>
      <c r="I19102" s="23"/>
      <c r="J19102" s="23"/>
      <c r="P19102" s="23"/>
      <c r="Q19102" s="23"/>
    </row>
    <row r="19103" spans="2:17" ht="12.5" x14ac:dyDescent="0.25">
      <c r="B19103" s="24">
        <v>2832</v>
      </c>
      <c r="C19103" s="24">
        <v>3883509</v>
      </c>
      <c r="I19103" s="23"/>
      <c r="J19103" s="23"/>
      <c r="P19103" s="23"/>
      <c r="Q19103" s="23"/>
    </row>
    <row r="19104" spans="2:17" ht="12.5" x14ac:dyDescent="0.25">
      <c r="B19104" s="24">
        <v>2832</v>
      </c>
      <c r="C19104" s="24">
        <v>5002440</v>
      </c>
      <c r="I19104" s="23"/>
      <c r="J19104" s="23"/>
      <c r="P19104" s="23"/>
      <c r="Q19104" s="23"/>
    </row>
    <row r="19105" spans="2:17" ht="12.5" x14ac:dyDescent="0.25">
      <c r="B19105" s="24">
        <v>2832</v>
      </c>
      <c r="C19105" s="24">
        <v>3917644</v>
      </c>
      <c r="I19105" s="23"/>
      <c r="J19105" s="23"/>
      <c r="P19105" s="23"/>
      <c r="Q19105" s="23"/>
    </row>
    <row r="19106" spans="2:17" ht="12.5" x14ac:dyDescent="0.25">
      <c r="B19106" s="24">
        <v>2832</v>
      </c>
      <c r="C19106" s="24">
        <v>3548060</v>
      </c>
      <c r="I19106" s="23"/>
      <c r="J19106" s="23"/>
      <c r="P19106" s="23"/>
      <c r="Q19106" s="23"/>
    </row>
    <row r="19107" spans="2:17" ht="12.5" x14ac:dyDescent="0.25">
      <c r="B19107" s="24">
        <v>2832</v>
      </c>
      <c r="C19107" s="24">
        <v>3427705</v>
      </c>
      <c r="I19107" s="23"/>
      <c r="J19107" s="23"/>
      <c r="P19107" s="23"/>
      <c r="Q19107" s="23"/>
    </row>
    <row r="19108" spans="2:17" ht="12.5" x14ac:dyDescent="0.25">
      <c r="B19108" s="24">
        <v>2832</v>
      </c>
      <c r="C19108" s="24">
        <v>4534132</v>
      </c>
      <c r="I19108" s="23"/>
      <c r="J19108" s="23"/>
      <c r="P19108" s="23"/>
      <c r="Q19108" s="23"/>
    </row>
    <row r="19109" spans="2:17" ht="12.5" x14ac:dyDescent="0.25">
      <c r="B19109" s="24">
        <v>2832</v>
      </c>
      <c r="C19109" s="24">
        <v>3947209</v>
      </c>
      <c r="I19109" s="23"/>
      <c r="J19109" s="23"/>
      <c r="P19109" s="23"/>
      <c r="Q19109" s="23"/>
    </row>
    <row r="19110" spans="2:17" ht="12.5" x14ac:dyDescent="0.25">
      <c r="B19110" s="24">
        <v>2832</v>
      </c>
      <c r="C19110" s="24">
        <v>3575331</v>
      </c>
      <c r="I19110" s="23"/>
      <c r="J19110" s="23"/>
      <c r="P19110" s="23"/>
      <c r="Q19110" s="23"/>
    </row>
    <row r="19111" spans="2:17" ht="12.5" x14ac:dyDescent="0.25">
      <c r="B19111" s="24">
        <v>2832</v>
      </c>
      <c r="C19111" s="24">
        <v>4735076</v>
      </c>
      <c r="I19111" s="23"/>
      <c r="J19111" s="23"/>
      <c r="P19111" s="23"/>
      <c r="Q19111" s="23"/>
    </row>
    <row r="19112" spans="2:17" ht="12.5" x14ac:dyDescent="0.25">
      <c r="B19112" s="24">
        <v>2832</v>
      </c>
      <c r="C19112" s="24">
        <v>3370497</v>
      </c>
      <c r="I19112" s="23"/>
      <c r="J19112" s="23"/>
      <c r="P19112" s="23"/>
      <c r="Q19112" s="23"/>
    </row>
    <row r="19113" spans="2:17" ht="12.5" x14ac:dyDescent="0.25">
      <c r="B19113" s="24">
        <v>2832</v>
      </c>
      <c r="C19113" s="24">
        <v>2940595</v>
      </c>
      <c r="I19113" s="23"/>
      <c r="J19113" s="23"/>
      <c r="P19113" s="23"/>
      <c r="Q19113" s="23"/>
    </row>
    <row r="19114" spans="2:17" ht="12.5" x14ac:dyDescent="0.25">
      <c r="B19114" s="24">
        <v>2832</v>
      </c>
      <c r="C19114" s="24">
        <v>2822652</v>
      </c>
      <c r="I19114" s="23"/>
      <c r="J19114" s="23"/>
      <c r="P19114" s="23"/>
      <c r="Q19114" s="23"/>
    </row>
    <row r="19115" spans="2:17" ht="12.5" x14ac:dyDescent="0.25">
      <c r="B19115" s="24">
        <v>2832</v>
      </c>
      <c r="C19115" s="24">
        <v>3958382</v>
      </c>
      <c r="I19115" s="23"/>
      <c r="J19115" s="23"/>
      <c r="P19115" s="23"/>
      <c r="Q19115" s="23"/>
    </row>
    <row r="19116" spans="2:17" ht="12.5" x14ac:dyDescent="0.25">
      <c r="B19116" s="24">
        <v>2832</v>
      </c>
      <c r="C19116" s="24">
        <v>4317807</v>
      </c>
      <c r="I19116" s="23"/>
      <c r="J19116" s="23"/>
      <c r="P19116" s="23"/>
      <c r="Q19116" s="23"/>
    </row>
    <row r="19117" spans="2:17" ht="12.5" x14ac:dyDescent="0.25">
      <c r="B19117" s="24">
        <v>2832</v>
      </c>
      <c r="C19117" s="24">
        <v>3959969</v>
      </c>
      <c r="I19117" s="23"/>
      <c r="J19117" s="23"/>
      <c r="P19117" s="23"/>
      <c r="Q19117" s="23"/>
    </row>
    <row r="19118" spans="2:17" ht="12.5" x14ac:dyDescent="0.25">
      <c r="B19118" s="24">
        <v>2832</v>
      </c>
      <c r="C19118" s="24">
        <v>2929168</v>
      </c>
      <c r="I19118" s="23"/>
      <c r="J19118" s="23"/>
      <c r="P19118" s="23"/>
      <c r="Q19118" s="23"/>
    </row>
    <row r="19119" spans="2:17" ht="12.5" x14ac:dyDescent="0.25">
      <c r="B19119" s="24">
        <v>2832</v>
      </c>
      <c r="C19119" s="24">
        <v>4063372</v>
      </c>
      <c r="I19119" s="23"/>
      <c r="J19119" s="23"/>
      <c r="P19119" s="23"/>
      <c r="Q19119" s="23"/>
    </row>
    <row r="19120" spans="2:17" ht="12.5" x14ac:dyDescent="0.25">
      <c r="B19120" s="24">
        <v>2832</v>
      </c>
      <c r="C19120" s="24">
        <v>4601228</v>
      </c>
      <c r="I19120" s="23"/>
      <c r="J19120" s="23"/>
      <c r="P19120" s="23"/>
      <c r="Q19120" s="23"/>
    </row>
    <row r="19121" spans="2:17" ht="12.5" x14ac:dyDescent="0.25">
      <c r="B19121" s="24">
        <v>2832</v>
      </c>
      <c r="C19121" s="24">
        <v>3487694</v>
      </c>
      <c r="I19121" s="23"/>
      <c r="J19121" s="23"/>
      <c r="P19121" s="23"/>
      <c r="Q19121" s="23"/>
    </row>
    <row r="19122" spans="2:17" ht="12.5" x14ac:dyDescent="0.25">
      <c r="B19122" s="24">
        <v>2832</v>
      </c>
      <c r="C19122" s="24">
        <v>2873081</v>
      </c>
      <c r="I19122" s="23"/>
      <c r="J19122" s="23"/>
      <c r="P19122" s="23"/>
      <c r="Q19122" s="23"/>
    </row>
    <row r="19123" spans="2:17" ht="12.5" x14ac:dyDescent="0.25">
      <c r="B19123" s="24">
        <v>2832</v>
      </c>
      <c r="C19123" s="24">
        <v>3141975</v>
      </c>
      <c r="I19123" s="23"/>
      <c r="J19123" s="23"/>
      <c r="P19123" s="23"/>
      <c r="Q19123" s="23"/>
    </row>
    <row r="19124" spans="2:17" ht="12.5" x14ac:dyDescent="0.25">
      <c r="B19124" s="24">
        <v>2832</v>
      </c>
      <c r="C19124" s="24">
        <v>3914799</v>
      </c>
      <c r="I19124" s="23"/>
      <c r="J19124" s="23"/>
      <c r="P19124" s="23"/>
      <c r="Q19124" s="23"/>
    </row>
    <row r="19125" spans="2:17" ht="12.5" x14ac:dyDescent="0.25">
      <c r="B19125" s="24">
        <v>2832</v>
      </c>
      <c r="C19125" s="24">
        <v>3516000</v>
      </c>
      <c r="I19125" s="23"/>
      <c r="J19125" s="23"/>
      <c r="P19125" s="23"/>
      <c r="Q19125" s="23"/>
    </row>
    <row r="19126" spans="2:17" ht="12.5" x14ac:dyDescent="0.25">
      <c r="B19126" s="24">
        <v>2832</v>
      </c>
      <c r="C19126" s="24">
        <v>4730444</v>
      </c>
      <c r="I19126" s="23"/>
      <c r="J19126" s="23"/>
      <c r="P19126" s="23"/>
      <c r="Q19126" s="23"/>
    </row>
    <row r="19127" spans="2:17" ht="12.5" x14ac:dyDescent="0.25">
      <c r="B19127" s="24">
        <v>2832</v>
      </c>
      <c r="C19127" s="24">
        <v>3376720</v>
      </c>
      <c r="I19127" s="23"/>
      <c r="J19127" s="23"/>
      <c r="P19127" s="23"/>
      <c r="Q19127" s="23"/>
    </row>
    <row r="19128" spans="2:17" ht="12.5" x14ac:dyDescent="0.25">
      <c r="B19128" s="24">
        <v>2832</v>
      </c>
      <c r="C19128" s="24">
        <v>3884024</v>
      </c>
      <c r="I19128" s="23"/>
      <c r="J19128" s="23"/>
      <c r="P19128" s="23"/>
      <c r="Q19128" s="23"/>
    </row>
    <row r="19129" spans="2:17" ht="12.5" x14ac:dyDescent="0.25">
      <c r="B19129" s="24">
        <v>2832</v>
      </c>
      <c r="C19129" s="24">
        <v>3486252</v>
      </c>
      <c r="I19129" s="23"/>
      <c r="J19129" s="23"/>
      <c r="P19129" s="23"/>
      <c r="Q19129" s="23"/>
    </row>
    <row r="19130" spans="2:17" ht="12.5" x14ac:dyDescent="0.25">
      <c r="B19130" s="24">
        <v>2832</v>
      </c>
      <c r="C19130" s="24">
        <v>3868281</v>
      </c>
      <c r="I19130" s="23"/>
      <c r="J19130" s="23"/>
      <c r="P19130" s="23"/>
      <c r="Q19130" s="23"/>
    </row>
    <row r="19131" spans="2:17" ht="12.5" x14ac:dyDescent="0.25">
      <c r="B19131" s="24">
        <v>2832</v>
      </c>
      <c r="C19131" s="24">
        <v>4880306</v>
      </c>
      <c r="I19131" s="23"/>
      <c r="J19131" s="23"/>
      <c r="P19131" s="23"/>
      <c r="Q19131" s="23"/>
    </row>
    <row r="19132" spans="2:17" ht="12.5" x14ac:dyDescent="0.25">
      <c r="B19132" s="24">
        <v>2832</v>
      </c>
      <c r="C19132" s="24">
        <v>3978651</v>
      </c>
      <c r="I19132" s="23"/>
      <c r="J19132" s="23"/>
      <c r="P19132" s="23"/>
      <c r="Q19132" s="23"/>
    </row>
    <row r="19133" spans="2:17" ht="12.5" x14ac:dyDescent="0.25">
      <c r="B19133" s="24">
        <v>2832</v>
      </c>
      <c r="C19133" s="24">
        <v>3561125</v>
      </c>
      <c r="I19133" s="23"/>
      <c r="J19133" s="23"/>
      <c r="P19133" s="23"/>
      <c r="Q19133" s="23"/>
    </row>
    <row r="19134" spans="2:17" ht="12.5" x14ac:dyDescent="0.25">
      <c r="B19134" s="24">
        <v>2832</v>
      </c>
      <c r="C19134" s="24">
        <v>5366598</v>
      </c>
      <c r="I19134" s="23"/>
      <c r="J19134" s="23"/>
      <c r="P19134" s="23"/>
      <c r="Q19134" s="23"/>
    </row>
    <row r="19135" spans="2:17" ht="12.5" x14ac:dyDescent="0.25">
      <c r="B19135" s="24">
        <v>2832</v>
      </c>
      <c r="C19135" s="24">
        <v>3772247</v>
      </c>
      <c r="I19135" s="23"/>
      <c r="J19135" s="23"/>
      <c r="P19135" s="23"/>
      <c r="Q19135" s="23"/>
    </row>
    <row r="19136" spans="2:17" ht="12.5" x14ac:dyDescent="0.25">
      <c r="B19136" s="24">
        <v>2832</v>
      </c>
      <c r="C19136" s="24">
        <v>4024419</v>
      </c>
      <c r="I19136" s="23"/>
      <c r="J19136" s="23"/>
      <c r="P19136" s="23"/>
      <c r="Q19136" s="23"/>
    </row>
    <row r="19137" spans="2:17" ht="12.5" x14ac:dyDescent="0.25">
      <c r="B19137" s="24">
        <v>2832</v>
      </c>
      <c r="C19137" s="24">
        <v>3916148</v>
      </c>
      <c r="I19137" s="23"/>
      <c r="J19137" s="23"/>
      <c r="P19137" s="23"/>
      <c r="Q19137" s="23"/>
    </row>
    <row r="19138" spans="2:17" ht="12.5" x14ac:dyDescent="0.25">
      <c r="B19138" s="24">
        <v>2832</v>
      </c>
      <c r="C19138" s="24">
        <v>5411863</v>
      </c>
      <c r="I19138" s="23"/>
      <c r="J19138" s="23"/>
      <c r="P19138" s="23"/>
      <c r="Q19138" s="23"/>
    </row>
    <row r="19139" spans="2:17" ht="12.5" x14ac:dyDescent="0.25">
      <c r="B19139" s="24">
        <v>2832</v>
      </c>
      <c r="C19139" s="24">
        <v>4365101</v>
      </c>
      <c r="I19139" s="23"/>
      <c r="J19139" s="23"/>
      <c r="P19139" s="23"/>
      <c r="Q19139" s="23"/>
    </row>
    <row r="19140" spans="2:17" ht="12.5" x14ac:dyDescent="0.25">
      <c r="B19140" s="24">
        <v>2832</v>
      </c>
      <c r="C19140" s="24">
        <v>4009453</v>
      </c>
      <c r="I19140" s="23"/>
      <c r="J19140" s="23"/>
      <c r="P19140" s="23"/>
      <c r="Q19140" s="23"/>
    </row>
    <row r="19141" spans="2:17" ht="12.5" x14ac:dyDescent="0.25">
      <c r="B19141" s="24">
        <v>2832</v>
      </c>
      <c r="C19141" s="24">
        <v>3189494</v>
      </c>
      <c r="I19141" s="23"/>
      <c r="J19141" s="23"/>
      <c r="P19141" s="23"/>
      <c r="Q19141" s="23"/>
    </row>
    <row r="19142" spans="2:17" ht="12.5" x14ac:dyDescent="0.25">
      <c r="B19142" s="24">
        <v>2832</v>
      </c>
      <c r="C19142" s="24">
        <v>3739651</v>
      </c>
      <c r="I19142" s="23"/>
      <c r="J19142" s="23"/>
      <c r="P19142" s="23"/>
      <c r="Q19142" s="23"/>
    </row>
    <row r="19143" spans="2:17" ht="12.5" x14ac:dyDescent="0.25">
      <c r="B19143" s="24">
        <v>2832</v>
      </c>
      <c r="C19143" s="24">
        <v>3990868</v>
      </c>
      <c r="I19143" s="23"/>
      <c r="J19143" s="23"/>
      <c r="P19143" s="23"/>
      <c r="Q19143" s="23"/>
    </row>
    <row r="19144" spans="2:17" ht="12.5" x14ac:dyDescent="0.25">
      <c r="B19144" s="24">
        <v>2832</v>
      </c>
      <c r="C19144" s="24">
        <v>4582128</v>
      </c>
      <c r="I19144" s="23"/>
      <c r="J19144" s="23"/>
      <c r="P19144" s="23"/>
      <c r="Q19144" s="23"/>
    </row>
    <row r="19145" spans="2:17" ht="12.5" x14ac:dyDescent="0.25">
      <c r="B19145" s="24">
        <v>2832</v>
      </c>
      <c r="C19145" s="24">
        <v>4567583</v>
      </c>
      <c r="I19145" s="23"/>
      <c r="J19145" s="23"/>
      <c r="P19145" s="23"/>
      <c r="Q19145" s="23"/>
    </row>
    <row r="19146" spans="2:17" ht="12.5" x14ac:dyDescent="0.25">
      <c r="B19146" s="24">
        <v>2832</v>
      </c>
      <c r="C19146" s="24">
        <v>3868919</v>
      </c>
      <c r="I19146" s="23"/>
      <c r="J19146" s="23"/>
      <c r="P19146" s="23"/>
      <c r="Q19146" s="23"/>
    </row>
    <row r="19147" spans="2:17" ht="12.5" x14ac:dyDescent="0.25">
      <c r="B19147" s="24">
        <v>2832</v>
      </c>
      <c r="C19147" s="24">
        <v>4813444</v>
      </c>
      <c r="I19147" s="23"/>
      <c r="J19147" s="23"/>
      <c r="P19147" s="23"/>
      <c r="Q19147" s="23"/>
    </row>
    <row r="19148" spans="2:17" ht="12.5" x14ac:dyDescent="0.25">
      <c r="B19148" s="24">
        <v>2832</v>
      </c>
      <c r="C19148" s="24">
        <v>3190753</v>
      </c>
      <c r="I19148" s="23"/>
      <c r="J19148" s="23"/>
      <c r="P19148" s="23"/>
      <c r="Q19148" s="23"/>
    </row>
    <row r="19149" spans="2:17" ht="12.5" x14ac:dyDescent="0.25">
      <c r="B19149" s="24">
        <v>2832</v>
      </c>
      <c r="C19149" s="24">
        <v>4453130</v>
      </c>
      <c r="I19149" s="23"/>
      <c r="J19149" s="23"/>
      <c r="P19149" s="23"/>
      <c r="Q19149" s="23"/>
    </row>
    <row r="19150" spans="2:17" ht="12.5" x14ac:dyDescent="0.25">
      <c r="B19150" s="24">
        <v>2832</v>
      </c>
      <c r="C19150" s="24">
        <v>4186373</v>
      </c>
      <c r="I19150" s="23"/>
      <c r="J19150" s="23"/>
      <c r="P19150" s="23"/>
      <c r="Q19150" s="23"/>
    </row>
    <row r="19151" spans="2:17" ht="12.5" x14ac:dyDescent="0.25">
      <c r="B19151" s="24">
        <v>2832</v>
      </c>
      <c r="C19151" s="24">
        <v>3569678</v>
      </c>
      <c r="I19151" s="23"/>
      <c r="J19151" s="23"/>
      <c r="P19151" s="23"/>
      <c r="Q19151" s="23"/>
    </row>
    <row r="19152" spans="2:17" ht="12.5" x14ac:dyDescent="0.25">
      <c r="B19152" s="24">
        <v>2832</v>
      </c>
      <c r="C19152" s="24">
        <v>3800621</v>
      </c>
      <c r="I19152" s="23"/>
      <c r="J19152" s="23"/>
      <c r="P19152" s="23"/>
      <c r="Q19152" s="23"/>
    </row>
    <row r="19153" spans="2:17" ht="12.5" x14ac:dyDescent="0.25">
      <c r="B19153" s="24">
        <v>2832</v>
      </c>
      <c r="C19153" s="24">
        <v>3892268</v>
      </c>
      <c r="I19153" s="23"/>
      <c r="J19153" s="23"/>
      <c r="P19153" s="23"/>
      <c r="Q19153" s="23"/>
    </row>
    <row r="19154" spans="2:17" ht="12.5" x14ac:dyDescent="0.25">
      <c r="B19154" s="24">
        <v>2832</v>
      </c>
      <c r="C19154" s="24">
        <v>4487874</v>
      </c>
      <c r="I19154" s="23"/>
      <c r="J19154" s="23"/>
      <c r="P19154" s="23"/>
      <c r="Q19154" s="23"/>
    </row>
    <row r="19155" spans="2:17" ht="12.5" x14ac:dyDescent="0.25">
      <c r="B19155" s="24">
        <v>2832</v>
      </c>
      <c r="C19155" s="24">
        <v>4052319</v>
      </c>
      <c r="I19155" s="23"/>
      <c r="J19155" s="23"/>
      <c r="P19155" s="23"/>
      <c r="Q19155" s="23"/>
    </row>
    <row r="19156" spans="2:17" ht="12.5" x14ac:dyDescent="0.25">
      <c r="B19156" s="24">
        <v>2832</v>
      </c>
      <c r="C19156" s="24">
        <v>4841510</v>
      </c>
      <c r="I19156" s="23"/>
      <c r="J19156" s="23"/>
      <c r="P19156" s="23"/>
      <c r="Q19156" s="23"/>
    </row>
    <row r="19157" spans="2:17" ht="12.5" x14ac:dyDescent="0.25">
      <c r="B19157" s="24">
        <v>2832</v>
      </c>
      <c r="C19157" s="24">
        <v>4266187</v>
      </c>
      <c r="I19157" s="23"/>
      <c r="J19157" s="23"/>
      <c r="P19157" s="23"/>
      <c r="Q19157" s="23"/>
    </row>
    <row r="19158" spans="2:17" ht="12.5" x14ac:dyDescent="0.25">
      <c r="B19158" s="24">
        <v>2832</v>
      </c>
      <c r="C19158" s="24">
        <v>4888059</v>
      </c>
      <c r="I19158" s="23"/>
      <c r="J19158" s="23"/>
      <c r="P19158" s="23"/>
      <c r="Q19158" s="23"/>
    </row>
    <row r="19159" spans="2:17" ht="12.5" x14ac:dyDescent="0.25">
      <c r="B19159" s="24">
        <v>2832</v>
      </c>
      <c r="C19159" s="24">
        <v>4123316</v>
      </c>
      <c r="I19159" s="23"/>
      <c r="J19159" s="23"/>
      <c r="P19159" s="23"/>
      <c r="Q19159" s="23"/>
    </row>
    <row r="19160" spans="2:17" ht="12.5" x14ac:dyDescent="0.25">
      <c r="B19160" s="24">
        <v>2832</v>
      </c>
      <c r="C19160" s="24">
        <v>4109852</v>
      </c>
      <c r="I19160" s="23"/>
      <c r="J19160" s="23"/>
      <c r="P19160" s="23"/>
      <c r="Q19160" s="23"/>
    </row>
    <row r="19161" spans="2:17" ht="12.5" x14ac:dyDescent="0.25">
      <c r="B19161" s="24">
        <v>2832</v>
      </c>
      <c r="C19161" s="24">
        <v>4426550</v>
      </c>
      <c r="I19161" s="23"/>
      <c r="J19161" s="23"/>
      <c r="P19161" s="23"/>
      <c r="Q19161" s="23"/>
    </row>
    <row r="19162" spans="2:17" ht="12.5" x14ac:dyDescent="0.25">
      <c r="B19162" s="24">
        <v>2832</v>
      </c>
      <c r="C19162" s="24">
        <v>3917862</v>
      </c>
      <c r="I19162" s="23"/>
      <c r="J19162" s="23"/>
      <c r="P19162" s="23"/>
      <c r="Q19162" s="23"/>
    </row>
    <row r="19163" spans="2:17" ht="12.5" x14ac:dyDescent="0.25">
      <c r="B19163" s="24">
        <v>2832</v>
      </c>
      <c r="C19163" s="24">
        <v>3294683</v>
      </c>
      <c r="I19163" s="23"/>
      <c r="J19163" s="23"/>
      <c r="P19163" s="23"/>
      <c r="Q19163" s="23"/>
    </row>
    <row r="19164" spans="2:17" ht="12.5" x14ac:dyDescent="0.25">
      <c r="B19164" s="24">
        <v>2832</v>
      </c>
      <c r="C19164" s="24">
        <v>4038758</v>
      </c>
      <c r="I19164" s="23"/>
      <c r="J19164" s="23"/>
      <c r="P19164" s="23"/>
      <c r="Q19164" s="23"/>
    </row>
    <row r="19165" spans="2:17" ht="12.5" x14ac:dyDescent="0.25">
      <c r="B19165" s="24">
        <v>2832</v>
      </c>
      <c r="C19165" s="24">
        <v>3872751</v>
      </c>
      <c r="I19165" s="23"/>
      <c r="J19165" s="23"/>
      <c r="P19165" s="23"/>
      <c r="Q19165" s="23"/>
    </row>
    <row r="19166" spans="2:17" ht="12.5" x14ac:dyDescent="0.25">
      <c r="B19166" s="24">
        <v>2832</v>
      </c>
      <c r="C19166" s="24">
        <v>4043408</v>
      </c>
      <c r="I19166" s="23"/>
      <c r="J19166" s="23"/>
      <c r="P19166" s="23"/>
      <c r="Q19166" s="23"/>
    </row>
    <row r="19167" spans="2:17" ht="12.5" x14ac:dyDescent="0.25">
      <c r="B19167" s="24">
        <v>2832</v>
      </c>
      <c r="C19167" s="24">
        <v>3911878</v>
      </c>
      <c r="I19167" s="23"/>
      <c r="J19167" s="23"/>
      <c r="P19167" s="23"/>
      <c r="Q19167" s="23"/>
    </row>
    <row r="19168" spans="2:17" ht="12.5" x14ac:dyDescent="0.25">
      <c r="B19168" s="24">
        <v>2832</v>
      </c>
      <c r="C19168" s="24">
        <v>4576123</v>
      </c>
      <c r="I19168" s="23"/>
      <c r="J19168" s="23"/>
      <c r="P19168" s="23"/>
      <c r="Q19168" s="23"/>
    </row>
    <row r="19169" spans="2:17" ht="12.5" x14ac:dyDescent="0.25">
      <c r="B19169" s="24">
        <v>2832</v>
      </c>
      <c r="C19169" s="24">
        <v>4002317</v>
      </c>
      <c r="I19169" s="23"/>
      <c r="J19169" s="23"/>
      <c r="P19169" s="23"/>
      <c r="Q19169" s="23"/>
    </row>
    <row r="19170" spans="2:17" ht="12.5" x14ac:dyDescent="0.25">
      <c r="B19170" s="24">
        <v>2832</v>
      </c>
      <c r="C19170" s="24">
        <v>3847127</v>
      </c>
      <c r="I19170" s="23"/>
      <c r="J19170" s="23"/>
      <c r="P19170" s="23"/>
      <c r="Q19170" s="23"/>
    </row>
    <row r="19171" spans="2:17" ht="12.5" x14ac:dyDescent="0.25">
      <c r="B19171" s="24">
        <v>2832</v>
      </c>
      <c r="C19171" s="24">
        <v>3965012</v>
      </c>
      <c r="I19171" s="23"/>
      <c r="J19171" s="23"/>
      <c r="P19171" s="23"/>
      <c r="Q19171" s="23"/>
    </row>
    <row r="19172" spans="2:17" ht="12.5" x14ac:dyDescent="0.25">
      <c r="B19172" s="24">
        <v>2832</v>
      </c>
      <c r="C19172" s="24">
        <v>3265166</v>
      </c>
      <c r="I19172" s="23"/>
      <c r="J19172" s="23"/>
      <c r="P19172" s="23"/>
      <c r="Q19172" s="23"/>
    </row>
    <row r="19173" spans="2:17" ht="12.5" x14ac:dyDescent="0.25">
      <c r="B19173" s="24">
        <v>2832</v>
      </c>
      <c r="C19173" s="24">
        <v>3881482</v>
      </c>
      <c r="I19173" s="23"/>
      <c r="J19173" s="23"/>
      <c r="P19173" s="23"/>
      <c r="Q19173" s="23"/>
    </row>
    <row r="19174" spans="2:17" ht="12.5" x14ac:dyDescent="0.25">
      <c r="B19174" s="24">
        <v>2832</v>
      </c>
      <c r="C19174" s="24">
        <v>4813682</v>
      </c>
      <c r="I19174" s="23"/>
      <c r="J19174" s="23"/>
      <c r="P19174" s="23"/>
      <c r="Q19174" s="23"/>
    </row>
    <row r="19175" spans="2:17" ht="12.5" x14ac:dyDescent="0.25">
      <c r="B19175" s="24">
        <v>2832</v>
      </c>
      <c r="C19175" s="24">
        <v>4117518</v>
      </c>
      <c r="I19175" s="23"/>
      <c r="J19175" s="23"/>
      <c r="P19175" s="23"/>
      <c r="Q19175" s="23"/>
    </row>
    <row r="19176" spans="2:17" ht="12.5" x14ac:dyDescent="0.25">
      <c r="B19176" s="24">
        <v>2832</v>
      </c>
      <c r="C19176" s="24">
        <v>3974816</v>
      </c>
      <c r="I19176" s="23"/>
      <c r="J19176" s="23"/>
      <c r="P19176" s="23"/>
      <c r="Q19176" s="23"/>
    </row>
    <row r="19177" spans="2:17" ht="12.5" x14ac:dyDescent="0.25">
      <c r="B19177" s="24">
        <v>2832</v>
      </c>
      <c r="C19177" s="24">
        <v>3446715</v>
      </c>
      <c r="I19177" s="23"/>
      <c r="J19177" s="23"/>
      <c r="P19177" s="23"/>
      <c r="Q19177" s="23"/>
    </row>
    <row r="19178" spans="2:17" ht="12.5" x14ac:dyDescent="0.25">
      <c r="B19178" s="24">
        <v>2832</v>
      </c>
      <c r="C19178" s="24">
        <v>2961551</v>
      </c>
      <c r="I19178" s="23"/>
      <c r="J19178" s="23"/>
      <c r="P19178" s="23"/>
      <c r="Q19178" s="23"/>
    </row>
    <row r="19179" spans="2:17" ht="12.5" x14ac:dyDescent="0.25">
      <c r="B19179" s="24">
        <v>2832</v>
      </c>
      <c r="C19179" s="24">
        <v>4573261</v>
      </c>
      <c r="I19179" s="23"/>
      <c r="J19179" s="23"/>
      <c r="P19179" s="23"/>
      <c r="Q19179" s="23"/>
    </row>
    <row r="19180" spans="2:17" ht="12.5" x14ac:dyDescent="0.25">
      <c r="B19180" s="24">
        <v>2832</v>
      </c>
      <c r="C19180" s="24">
        <v>4271050</v>
      </c>
      <c r="I19180" s="23"/>
      <c r="J19180" s="23"/>
      <c r="P19180" s="23"/>
      <c r="Q19180" s="23"/>
    </row>
    <row r="19181" spans="2:17" ht="12.5" x14ac:dyDescent="0.25">
      <c r="B19181" s="24">
        <v>2832</v>
      </c>
      <c r="C19181" s="24">
        <v>4100118</v>
      </c>
      <c r="I19181" s="23"/>
      <c r="J19181" s="23"/>
      <c r="P19181" s="23"/>
      <c r="Q19181" s="23"/>
    </row>
    <row r="19182" spans="2:17" ht="12.5" x14ac:dyDescent="0.25">
      <c r="B19182" s="24">
        <v>2832</v>
      </c>
      <c r="C19182" s="24">
        <v>4111154</v>
      </c>
      <c r="I19182" s="23"/>
      <c r="J19182" s="23"/>
      <c r="P19182" s="23"/>
      <c r="Q19182" s="23"/>
    </row>
    <row r="19183" spans="2:17" ht="12.5" x14ac:dyDescent="0.25">
      <c r="B19183" s="24">
        <v>2832</v>
      </c>
      <c r="C19183" s="24">
        <v>3881541</v>
      </c>
      <c r="I19183" s="23"/>
      <c r="J19183" s="23"/>
      <c r="P19183" s="23"/>
      <c r="Q19183" s="23"/>
    </row>
    <row r="19184" spans="2:17" ht="12.5" x14ac:dyDescent="0.25">
      <c r="B19184" s="24">
        <v>2832</v>
      </c>
      <c r="C19184" s="24">
        <v>3590593</v>
      </c>
      <c r="I19184" s="23"/>
      <c r="J19184" s="23"/>
      <c r="P19184" s="23"/>
      <c r="Q19184" s="23"/>
    </row>
    <row r="19185" spans="2:17" ht="12.5" x14ac:dyDescent="0.25">
      <c r="B19185" s="24">
        <v>2832</v>
      </c>
      <c r="C19185" s="24">
        <v>2956873</v>
      </c>
      <c r="I19185" s="23"/>
      <c r="J19185" s="23"/>
      <c r="P19185" s="23"/>
      <c r="Q19185" s="23"/>
    </row>
    <row r="19186" spans="2:17" ht="12.5" x14ac:dyDescent="0.25">
      <c r="B19186" s="24">
        <v>2832</v>
      </c>
      <c r="C19186" s="24">
        <v>3918971</v>
      </c>
      <c r="I19186" s="23"/>
      <c r="J19186" s="23"/>
      <c r="P19186" s="23"/>
      <c r="Q19186" s="23"/>
    </row>
    <row r="19187" spans="2:17" ht="12.5" x14ac:dyDescent="0.25">
      <c r="B19187" s="24">
        <v>2832</v>
      </c>
      <c r="C19187" s="24">
        <v>4621050</v>
      </c>
      <c r="I19187" s="23"/>
      <c r="J19187" s="23"/>
      <c r="P19187" s="23"/>
      <c r="Q19187" s="23"/>
    </row>
    <row r="19188" spans="2:17" ht="12.5" x14ac:dyDescent="0.25">
      <c r="B19188" s="24">
        <v>2832</v>
      </c>
      <c r="C19188" s="24">
        <v>3921481</v>
      </c>
      <c r="I19188" s="23"/>
      <c r="J19188" s="23"/>
      <c r="P19188" s="23"/>
      <c r="Q19188" s="23"/>
    </row>
    <row r="19189" spans="2:17" ht="12.5" x14ac:dyDescent="0.25">
      <c r="B19189" s="24">
        <v>2832</v>
      </c>
      <c r="C19189" s="24">
        <v>3807861</v>
      </c>
      <c r="I19189" s="23"/>
      <c r="J19189" s="23"/>
      <c r="P19189" s="23"/>
      <c r="Q19189" s="23"/>
    </row>
    <row r="19190" spans="2:17" ht="12.5" x14ac:dyDescent="0.25">
      <c r="B19190" s="24">
        <v>2832</v>
      </c>
      <c r="C19190" s="24">
        <v>3904534</v>
      </c>
      <c r="I19190" s="23"/>
      <c r="J19190" s="23"/>
      <c r="P19190" s="23"/>
      <c r="Q19190" s="23"/>
    </row>
    <row r="19191" spans="2:17" ht="12.5" x14ac:dyDescent="0.25">
      <c r="B19191" s="24">
        <v>2832</v>
      </c>
      <c r="C19191" s="24">
        <v>3893782</v>
      </c>
      <c r="I19191" s="23"/>
      <c r="J19191" s="23"/>
      <c r="P19191" s="23"/>
      <c r="Q19191" s="23"/>
    </row>
    <row r="19192" spans="2:17" ht="12.5" x14ac:dyDescent="0.25">
      <c r="B19192" s="24">
        <v>2832</v>
      </c>
      <c r="C19192" s="24">
        <v>3183049</v>
      </c>
      <c r="I19192" s="23"/>
      <c r="J19192" s="23"/>
      <c r="P19192" s="23"/>
      <c r="Q19192" s="23"/>
    </row>
    <row r="19193" spans="2:17" ht="12.5" x14ac:dyDescent="0.25">
      <c r="B19193" s="24">
        <v>2832</v>
      </c>
      <c r="C19193" s="24">
        <v>2915554</v>
      </c>
      <c r="I19193" s="23"/>
      <c r="J19193" s="23"/>
      <c r="P19193" s="23"/>
      <c r="Q19193" s="23"/>
    </row>
    <row r="19194" spans="2:17" ht="12.5" x14ac:dyDescent="0.25">
      <c r="B19194" s="24">
        <v>2832</v>
      </c>
      <c r="C19194" s="24">
        <v>3542388</v>
      </c>
      <c r="I19194" s="23"/>
      <c r="J19194" s="23"/>
      <c r="P19194" s="23"/>
      <c r="Q19194" s="23"/>
    </row>
    <row r="19195" spans="2:17" ht="12.5" x14ac:dyDescent="0.25">
      <c r="B19195" s="24">
        <v>2832</v>
      </c>
      <c r="C19195" s="24">
        <v>4834114</v>
      </c>
      <c r="I19195" s="23"/>
      <c r="J19195" s="23"/>
      <c r="P19195" s="23"/>
      <c r="Q19195" s="23"/>
    </row>
    <row r="19196" spans="2:17" ht="12.5" x14ac:dyDescent="0.25">
      <c r="B19196" s="24">
        <v>2832</v>
      </c>
      <c r="C19196" s="24">
        <v>3310767</v>
      </c>
      <c r="I19196" s="23"/>
      <c r="J19196" s="23"/>
      <c r="P19196" s="23"/>
      <c r="Q19196" s="23"/>
    </row>
    <row r="19197" spans="2:17" ht="12.5" x14ac:dyDescent="0.25">
      <c r="B19197" s="24">
        <v>2832</v>
      </c>
      <c r="C19197" s="24">
        <v>1227973</v>
      </c>
      <c r="I19197" s="23"/>
      <c r="J19197" s="23"/>
      <c r="P19197" s="23"/>
      <c r="Q19197" s="23"/>
    </row>
    <row r="19198" spans="2:17" ht="12.5" x14ac:dyDescent="0.25">
      <c r="B19198" s="24">
        <v>2832</v>
      </c>
      <c r="C19198" s="24">
        <v>4024203</v>
      </c>
      <c r="I19198" s="23"/>
      <c r="J19198" s="23"/>
      <c r="P19198" s="23"/>
      <c r="Q19198" s="23"/>
    </row>
    <row r="19199" spans="2:17" ht="12.5" x14ac:dyDescent="0.25">
      <c r="B19199" s="24">
        <v>2832</v>
      </c>
      <c r="C19199" s="24">
        <v>4338996</v>
      </c>
      <c r="I19199" s="23"/>
      <c r="J19199" s="23"/>
      <c r="P19199" s="23"/>
      <c r="Q19199" s="23"/>
    </row>
    <row r="19200" spans="2:17" ht="12.5" x14ac:dyDescent="0.25">
      <c r="B19200" s="24">
        <v>2832</v>
      </c>
      <c r="C19200" s="24">
        <v>4137563</v>
      </c>
      <c r="I19200" s="23"/>
      <c r="J19200" s="23"/>
      <c r="P19200" s="23"/>
      <c r="Q19200" s="23"/>
    </row>
    <row r="19201" spans="2:17" ht="12.5" x14ac:dyDescent="0.25">
      <c r="B19201" s="24">
        <v>2832</v>
      </c>
      <c r="C19201" s="24">
        <v>3875961</v>
      </c>
      <c r="I19201" s="23"/>
      <c r="J19201" s="23"/>
      <c r="P19201" s="23"/>
      <c r="Q19201" s="23"/>
    </row>
    <row r="19202" spans="2:17" ht="12.5" x14ac:dyDescent="0.25">
      <c r="B19202" s="24">
        <v>2832</v>
      </c>
      <c r="C19202" s="24">
        <v>4135631</v>
      </c>
      <c r="I19202" s="23"/>
      <c r="J19202" s="23"/>
      <c r="P19202" s="23"/>
      <c r="Q19202" s="23"/>
    </row>
    <row r="19203" spans="2:17" ht="12.5" x14ac:dyDescent="0.25">
      <c r="B19203" s="24">
        <v>2832</v>
      </c>
      <c r="C19203" s="24">
        <v>3876259</v>
      </c>
      <c r="I19203" s="23"/>
      <c r="J19203" s="23"/>
      <c r="P19203" s="23"/>
      <c r="Q19203" s="23"/>
    </row>
    <row r="19204" spans="2:17" ht="12.5" x14ac:dyDescent="0.25">
      <c r="B19204" s="24">
        <v>2832</v>
      </c>
      <c r="C19204" s="24">
        <v>3959811</v>
      </c>
      <c r="I19204" s="23"/>
      <c r="J19204" s="23"/>
      <c r="P19204" s="23"/>
      <c r="Q19204" s="23"/>
    </row>
    <row r="19205" spans="2:17" ht="12.5" x14ac:dyDescent="0.25">
      <c r="B19205" s="24">
        <v>2832</v>
      </c>
      <c r="C19205" s="24">
        <v>4827637</v>
      </c>
      <c r="I19205" s="23"/>
      <c r="J19205" s="23"/>
      <c r="P19205" s="23"/>
      <c r="Q19205" s="23"/>
    </row>
    <row r="19206" spans="2:17" ht="12.5" x14ac:dyDescent="0.25">
      <c r="B19206" s="24">
        <v>2832</v>
      </c>
      <c r="C19206" s="24">
        <v>3985310</v>
      </c>
      <c r="I19206" s="23"/>
      <c r="J19206" s="23"/>
      <c r="P19206" s="23"/>
      <c r="Q19206" s="23"/>
    </row>
    <row r="19207" spans="2:17" ht="12.5" x14ac:dyDescent="0.25">
      <c r="B19207" s="24">
        <v>2832</v>
      </c>
      <c r="C19207" s="24">
        <v>5209148</v>
      </c>
      <c r="I19207" s="23"/>
      <c r="J19207" s="23"/>
      <c r="P19207" s="23"/>
      <c r="Q19207" s="23"/>
    </row>
    <row r="19208" spans="2:17" ht="12.5" x14ac:dyDescent="0.25">
      <c r="B19208" s="24">
        <v>2832</v>
      </c>
      <c r="C19208" s="24">
        <v>4022528</v>
      </c>
      <c r="I19208" s="23"/>
      <c r="J19208" s="23"/>
      <c r="P19208" s="23"/>
      <c r="Q19208" s="23"/>
    </row>
    <row r="19209" spans="2:17" ht="12.5" x14ac:dyDescent="0.25">
      <c r="B19209" s="24">
        <v>2832</v>
      </c>
      <c r="C19209" s="24">
        <v>5466825</v>
      </c>
      <c r="I19209" s="23"/>
      <c r="J19209" s="23"/>
      <c r="P19209" s="23"/>
      <c r="Q19209" s="23"/>
    </row>
    <row r="19210" spans="2:17" ht="12.5" x14ac:dyDescent="0.25">
      <c r="B19210" s="24">
        <v>2832</v>
      </c>
      <c r="C19210" s="24">
        <v>3951395</v>
      </c>
      <c r="I19210" s="23"/>
      <c r="J19210" s="23"/>
      <c r="P19210" s="23"/>
      <c r="Q19210" s="23"/>
    </row>
    <row r="19211" spans="2:17" ht="12.5" x14ac:dyDescent="0.25">
      <c r="B19211" s="24">
        <v>2832</v>
      </c>
      <c r="C19211" s="24">
        <v>3409881</v>
      </c>
      <c r="I19211" s="23"/>
      <c r="J19211" s="23"/>
      <c r="P19211" s="23"/>
      <c r="Q19211" s="23"/>
    </row>
    <row r="19212" spans="2:17" ht="12.5" x14ac:dyDescent="0.25">
      <c r="B19212" s="24">
        <v>2832</v>
      </c>
      <c r="C19212" s="24">
        <v>4270761</v>
      </c>
      <c r="I19212" s="23"/>
      <c r="J19212" s="23"/>
      <c r="P19212" s="23"/>
      <c r="Q19212" s="23"/>
    </row>
    <row r="19213" spans="2:17" ht="12.5" x14ac:dyDescent="0.25">
      <c r="B19213" s="24">
        <v>2832</v>
      </c>
      <c r="C19213" s="24">
        <v>4294834</v>
      </c>
      <c r="I19213" s="23"/>
      <c r="J19213" s="23"/>
      <c r="P19213" s="23"/>
      <c r="Q19213" s="23"/>
    </row>
    <row r="19214" spans="2:17" ht="12.5" x14ac:dyDescent="0.25">
      <c r="B19214" s="24">
        <v>2832</v>
      </c>
      <c r="C19214" s="24">
        <v>5026021</v>
      </c>
      <c r="I19214" s="23"/>
      <c r="J19214" s="23"/>
      <c r="P19214" s="23"/>
      <c r="Q19214" s="23"/>
    </row>
    <row r="19215" spans="2:17" ht="12.5" x14ac:dyDescent="0.25">
      <c r="B19215" s="24">
        <v>2832</v>
      </c>
      <c r="C19215" s="24">
        <v>3989643</v>
      </c>
      <c r="I19215" s="23"/>
      <c r="J19215" s="23"/>
      <c r="P19215" s="23"/>
      <c r="Q19215" s="23"/>
    </row>
    <row r="19216" spans="2:17" ht="12.5" x14ac:dyDescent="0.25">
      <c r="B19216" s="24">
        <v>2832</v>
      </c>
      <c r="C19216" s="24">
        <v>4469340</v>
      </c>
      <c r="I19216" s="23"/>
      <c r="J19216" s="23"/>
      <c r="P19216" s="23"/>
      <c r="Q19216" s="23"/>
    </row>
    <row r="19217" spans="2:17" ht="12.5" x14ac:dyDescent="0.25">
      <c r="B19217" s="24">
        <v>2832</v>
      </c>
      <c r="C19217" s="24">
        <v>4507249</v>
      </c>
      <c r="I19217" s="23"/>
      <c r="J19217" s="23"/>
      <c r="P19217" s="23"/>
      <c r="Q19217" s="23"/>
    </row>
    <row r="19218" spans="2:17" ht="12.5" x14ac:dyDescent="0.25">
      <c r="B19218" s="24">
        <v>2832</v>
      </c>
      <c r="C19218" s="24">
        <v>3107002</v>
      </c>
      <c r="I19218" s="23"/>
      <c r="J19218" s="23"/>
      <c r="P19218" s="23"/>
      <c r="Q19218" s="23"/>
    </row>
    <row r="19219" spans="2:17" ht="12.5" x14ac:dyDescent="0.25">
      <c r="B19219" s="24">
        <v>2832</v>
      </c>
      <c r="C19219" s="24">
        <v>4229876</v>
      </c>
      <c r="I19219" s="23"/>
      <c r="J19219" s="23"/>
      <c r="P19219" s="23"/>
      <c r="Q19219" s="23"/>
    </row>
    <row r="19220" spans="2:17" ht="12.5" x14ac:dyDescent="0.25">
      <c r="B19220" s="24">
        <v>2832</v>
      </c>
      <c r="C19220" s="24">
        <v>4466233</v>
      </c>
      <c r="I19220" s="23"/>
      <c r="J19220" s="23"/>
      <c r="P19220" s="23"/>
      <c r="Q19220" s="23"/>
    </row>
    <row r="19221" spans="2:17" ht="12.5" x14ac:dyDescent="0.25">
      <c r="B19221" s="24">
        <v>2832</v>
      </c>
      <c r="C19221" s="24">
        <v>3790490</v>
      </c>
      <c r="I19221" s="23"/>
      <c r="J19221" s="23"/>
      <c r="P19221" s="23"/>
      <c r="Q19221" s="23"/>
    </row>
    <row r="19222" spans="2:17" ht="12.5" x14ac:dyDescent="0.25">
      <c r="B19222" s="24">
        <v>2832</v>
      </c>
      <c r="C19222" s="24">
        <v>4004058</v>
      </c>
      <c r="I19222" s="23"/>
      <c r="J19222" s="23"/>
      <c r="P19222" s="23"/>
      <c r="Q19222" s="23"/>
    </row>
    <row r="19223" spans="2:17" ht="12.5" x14ac:dyDescent="0.25">
      <c r="B19223" s="24">
        <v>2832</v>
      </c>
      <c r="C19223" s="24">
        <v>3151174</v>
      </c>
      <c r="I19223" s="23"/>
      <c r="J19223" s="23"/>
      <c r="P19223" s="23"/>
      <c r="Q19223" s="23"/>
    </row>
    <row r="19224" spans="2:17" ht="12.5" x14ac:dyDescent="0.25">
      <c r="B19224" s="24">
        <v>2832</v>
      </c>
      <c r="C19224" s="24">
        <v>3728274</v>
      </c>
      <c r="I19224" s="23"/>
      <c r="J19224" s="23"/>
      <c r="P19224" s="23"/>
      <c r="Q19224" s="23"/>
    </row>
    <row r="19225" spans="2:17" ht="12.5" x14ac:dyDescent="0.25">
      <c r="B19225" s="24">
        <v>2832</v>
      </c>
      <c r="C19225" s="24">
        <v>3872637</v>
      </c>
      <c r="I19225" s="23"/>
      <c r="J19225" s="23"/>
      <c r="P19225" s="23"/>
      <c r="Q19225" s="23"/>
    </row>
    <row r="19226" spans="2:17" ht="12.5" x14ac:dyDescent="0.25">
      <c r="B19226" s="24">
        <v>2832</v>
      </c>
      <c r="C19226" s="24">
        <v>4800610</v>
      </c>
      <c r="I19226" s="23"/>
      <c r="J19226" s="23"/>
      <c r="P19226" s="23"/>
      <c r="Q19226" s="23"/>
    </row>
    <row r="19227" spans="2:17" ht="12.5" x14ac:dyDescent="0.25">
      <c r="B19227" s="24">
        <v>2832</v>
      </c>
      <c r="C19227" s="24">
        <v>3964025</v>
      </c>
      <c r="I19227" s="23"/>
      <c r="J19227" s="23"/>
      <c r="P19227" s="23"/>
      <c r="Q19227" s="23"/>
    </row>
    <row r="19228" spans="2:17" ht="12.5" x14ac:dyDescent="0.25">
      <c r="B19228" s="24">
        <v>2832</v>
      </c>
      <c r="C19228" s="24">
        <v>3619910</v>
      </c>
      <c r="I19228" s="23"/>
      <c r="J19228" s="23"/>
      <c r="P19228" s="23"/>
      <c r="Q19228" s="23"/>
    </row>
    <row r="19229" spans="2:17" ht="12.5" x14ac:dyDescent="0.25">
      <c r="B19229" s="24">
        <v>2832</v>
      </c>
      <c r="C19229" s="24">
        <v>5385395</v>
      </c>
      <c r="I19229" s="23"/>
      <c r="J19229" s="23"/>
      <c r="P19229" s="23"/>
      <c r="Q19229" s="23"/>
    </row>
    <row r="19230" spans="2:17" ht="12.5" x14ac:dyDescent="0.25">
      <c r="B19230" s="24">
        <v>2832</v>
      </c>
      <c r="C19230" s="24">
        <v>3857937</v>
      </c>
      <c r="I19230" s="23"/>
      <c r="J19230" s="23"/>
      <c r="P19230" s="23"/>
      <c r="Q19230" s="23"/>
    </row>
    <row r="19231" spans="2:17" ht="12.5" x14ac:dyDescent="0.25">
      <c r="B19231" s="24">
        <v>2832</v>
      </c>
      <c r="C19231" s="24">
        <v>4113889</v>
      </c>
      <c r="I19231" s="23"/>
      <c r="J19231" s="23"/>
      <c r="P19231" s="23"/>
      <c r="Q19231" s="23"/>
    </row>
    <row r="19232" spans="2:17" ht="12.5" x14ac:dyDescent="0.25">
      <c r="B19232" s="24">
        <v>2832</v>
      </c>
      <c r="C19232" s="24">
        <v>4099268</v>
      </c>
      <c r="I19232" s="23"/>
      <c r="J19232" s="23"/>
      <c r="P19232" s="23"/>
      <c r="Q19232" s="23"/>
    </row>
    <row r="19233" spans="2:17" ht="12.5" x14ac:dyDescent="0.25">
      <c r="B19233" s="24">
        <v>2832</v>
      </c>
      <c r="C19233" s="24">
        <v>4181523</v>
      </c>
      <c r="I19233" s="23"/>
      <c r="J19233" s="23"/>
      <c r="P19233" s="23"/>
      <c r="Q19233" s="23"/>
    </row>
    <row r="19234" spans="2:17" ht="12.5" x14ac:dyDescent="0.25">
      <c r="B19234" s="24">
        <v>2832</v>
      </c>
      <c r="C19234" s="24">
        <v>4469971</v>
      </c>
      <c r="I19234" s="23"/>
      <c r="J19234" s="23"/>
      <c r="P19234" s="23"/>
      <c r="Q19234" s="23"/>
    </row>
    <row r="19235" spans="2:17" ht="12.5" x14ac:dyDescent="0.25">
      <c r="B19235" s="24">
        <v>2832</v>
      </c>
      <c r="C19235" s="24">
        <v>3440227</v>
      </c>
      <c r="I19235" s="23"/>
      <c r="J19235" s="23"/>
      <c r="P19235" s="23"/>
      <c r="Q19235" s="23"/>
    </row>
    <row r="19236" spans="2:17" ht="12.5" x14ac:dyDescent="0.25">
      <c r="B19236" s="24">
        <v>2832</v>
      </c>
      <c r="C19236" s="24">
        <v>4243415</v>
      </c>
      <c r="I19236" s="23"/>
      <c r="J19236" s="23"/>
      <c r="P19236" s="23"/>
      <c r="Q19236" s="23"/>
    </row>
    <row r="19237" spans="2:17" ht="12.5" x14ac:dyDescent="0.25">
      <c r="B19237" s="24">
        <v>2832</v>
      </c>
      <c r="C19237" s="24">
        <v>4387882</v>
      </c>
      <c r="I19237" s="23"/>
      <c r="J19237" s="23"/>
      <c r="P19237" s="23"/>
      <c r="Q19237" s="23"/>
    </row>
    <row r="19238" spans="2:17" ht="12.5" x14ac:dyDescent="0.25">
      <c r="B19238" s="24">
        <v>2832</v>
      </c>
      <c r="C19238" s="24">
        <v>4913930</v>
      </c>
      <c r="I19238" s="23"/>
      <c r="J19238" s="23"/>
      <c r="P19238" s="23"/>
      <c r="Q19238" s="23"/>
    </row>
    <row r="19239" spans="2:17" ht="12.5" x14ac:dyDescent="0.25">
      <c r="B19239" s="24">
        <v>2832</v>
      </c>
      <c r="C19239" s="24">
        <v>4206846</v>
      </c>
      <c r="I19239" s="23"/>
      <c r="J19239" s="23"/>
      <c r="P19239" s="23"/>
      <c r="Q19239" s="23"/>
    </row>
    <row r="19240" spans="2:17" ht="12.5" x14ac:dyDescent="0.25">
      <c r="B19240" s="24">
        <v>2832</v>
      </c>
      <c r="C19240" s="24">
        <v>4262950</v>
      </c>
      <c r="I19240" s="23"/>
      <c r="J19240" s="23"/>
      <c r="P19240" s="23"/>
      <c r="Q19240" s="23"/>
    </row>
    <row r="19241" spans="2:17" ht="12.5" x14ac:dyDescent="0.25">
      <c r="B19241" s="24">
        <v>2832</v>
      </c>
      <c r="C19241" s="24">
        <v>3928648</v>
      </c>
      <c r="I19241" s="23"/>
      <c r="J19241" s="23"/>
      <c r="P19241" s="23"/>
      <c r="Q19241" s="23"/>
    </row>
    <row r="19242" spans="2:17" ht="12.5" x14ac:dyDescent="0.25">
      <c r="B19242" s="24">
        <v>2832</v>
      </c>
      <c r="C19242" s="24">
        <v>5043084</v>
      </c>
      <c r="I19242" s="23"/>
      <c r="J19242" s="23"/>
      <c r="P19242" s="23"/>
      <c r="Q19242" s="23"/>
    </row>
    <row r="19243" spans="2:17" ht="12.5" x14ac:dyDescent="0.25">
      <c r="B19243" s="24">
        <v>2832</v>
      </c>
      <c r="C19243" s="24">
        <v>3981093</v>
      </c>
      <c r="I19243" s="23"/>
      <c r="J19243" s="23"/>
      <c r="P19243" s="23"/>
      <c r="Q19243" s="23"/>
    </row>
    <row r="19244" spans="2:17" ht="12.5" x14ac:dyDescent="0.25">
      <c r="B19244" s="24">
        <v>2832</v>
      </c>
      <c r="C19244" s="24">
        <v>3454005</v>
      </c>
      <c r="I19244" s="23"/>
      <c r="J19244" s="23"/>
      <c r="P19244" s="23"/>
      <c r="Q19244" s="23"/>
    </row>
    <row r="19245" spans="2:17" ht="12.5" x14ac:dyDescent="0.25">
      <c r="B19245" s="24">
        <v>2832</v>
      </c>
      <c r="C19245" s="24">
        <v>7923365</v>
      </c>
      <c r="I19245" s="23"/>
      <c r="J19245" s="23"/>
      <c r="P19245" s="23"/>
      <c r="Q19245" s="23"/>
    </row>
    <row r="19246" spans="2:17" ht="12.5" x14ac:dyDescent="0.25">
      <c r="B19246" s="24">
        <v>2832</v>
      </c>
      <c r="C19246" s="24">
        <v>3627752</v>
      </c>
      <c r="I19246" s="23"/>
      <c r="J19246" s="23"/>
      <c r="P19246" s="23"/>
      <c r="Q19246" s="23"/>
    </row>
    <row r="19247" spans="2:17" ht="12.5" x14ac:dyDescent="0.25">
      <c r="B19247" s="24">
        <v>2832</v>
      </c>
      <c r="C19247" s="24">
        <v>4160723</v>
      </c>
      <c r="I19247" s="23"/>
      <c r="J19247" s="23"/>
      <c r="P19247" s="23"/>
      <c r="Q19247" s="23"/>
    </row>
    <row r="19248" spans="2:17" ht="12.5" x14ac:dyDescent="0.25">
      <c r="B19248" s="24">
        <v>2832</v>
      </c>
      <c r="C19248" s="24">
        <v>4390604</v>
      </c>
      <c r="I19248" s="23"/>
      <c r="J19248" s="23"/>
      <c r="P19248" s="23"/>
      <c r="Q19248" s="23"/>
    </row>
    <row r="19249" spans="2:17" ht="12.5" x14ac:dyDescent="0.25">
      <c r="B19249" s="24">
        <v>2832</v>
      </c>
      <c r="C19249" s="24">
        <v>3443491</v>
      </c>
      <c r="I19249" s="23"/>
      <c r="J19249" s="23"/>
      <c r="P19249" s="23"/>
      <c r="Q19249" s="23"/>
    </row>
    <row r="19250" spans="2:17" ht="12.5" x14ac:dyDescent="0.25">
      <c r="B19250" s="24">
        <v>2832</v>
      </c>
      <c r="C19250" s="24">
        <v>4952929</v>
      </c>
      <c r="I19250" s="23"/>
      <c r="J19250" s="23"/>
      <c r="P19250" s="23"/>
      <c r="Q19250" s="23"/>
    </row>
    <row r="19251" spans="2:17" ht="12.5" x14ac:dyDescent="0.25">
      <c r="B19251" s="24">
        <v>2832</v>
      </c>
      <c r="C19251" s="24">
        <v>4107771</v>
      </c>
      <c r="I19251" s="23"/>
      <c r="J19251" s="23"/>
      <c r="P19251" s="23"/>
      <c r="Q19251" s="23"/>
    </row>
    <row r="19252" spans="2:17" ht="12.5" x14ac:dyDescent="0.25">
      <c r="B19252" s="24">
        <v>2832</v>
      </c>
      <c r="C19252" s="24">
        <v>3847246</v>
      </c>
      <c r="I19252" s="23"/>
      <c r="J19252" s="23"/>
      <c r="P19252" s="23"/>
      <c r="Q19252" s="23"/>
    </row>
    <row r="19253" spans="2:17" ht="12.5" x14ac:dyDescent="0.25">
      <c r="B19253" s="24">
        <v>2832</v>
      </c>
      <c r="C19253" s="24">
        <v>4521286</v>
      </c>
      <c r="I19253" s="23"/>
      <c r="J19253" s="23"/>
      <c r="P19253" s="23"/>
      <c r="Q19253" s="23"/>
    </row>
    <row r="19254" spans="2:17" ht="12.5" x14ac:dyDescent="0.25">
      <c r="B19254" s="24">
        <v>2832</v>
      </c>
      <c r="C19254" s="24">
        <v>3915643</v>
      </c>
      <c r="I19254" s="23"/>
      <c r="J19254" s="23"/>
      <c r="P19254" s="23"/>
      <c r="Q19254" s="23"/>
    </row>
    <row r="19255" spans="2:17" ht="12.5" x14ac:dyDescent="0.25">
      <c r="B19255" s="24">
        <v>2832</v>
      </c>
      <c r="C19255" s="24">
        <v>4826788</v>
      </c>
      <c r="I19255" s="23"/>
      <c r="J19255" s="23"/>
      <c r="P19255" s="23"/>
      <c r="Q19255" s="23"/>
    </row>
    <row r="19256" spans="2:17" ht="12.5" x14ac:dyDescent="0.25">
      <c r="B19256" s="24">
        <v>2832</v>
      </c>
      <c r="C19256" s="24">
        <v>3998508</v>
      </c>
      <c r="I19256" s="23"/>
      <c r="J19256" s="23"/>
      <c r="P19256" s="23"/>
      <c r="Q19256" s="23"/>
    </row>
    <row r="19257" spans="2:17" ht="12.5" x14ac:dyDescent="0.25">
      <c r="B19257" s="24">
        <v>2832</v>
      </c>
      <c r="C19257" s="24">
        <v>1703375</v>
      </c>
      <c r="I19257" s="23"/>
      <c r="J19257" s="23"/>
      <c r="P19257" s="23"/>
      <c r="Q19257" s="23"/>
    </row>
    <row r="19258" spans="2:17" ht="12.5" x14ac:dyDescent="0.25">
      <c r="B19258" s="24">
        <v>2832</v>
      </c>
      <c r="C19258" s="24">
        <v>4211117</v>
      </c>
      <c r="I19258" s="23"/>
      <c r="J19258" s="23"/>
      <c r="P19258" s="23"/>
      <c r="Q19258" s="23"/>
    </row>
    <row r="19259" spans="2:17" ht="12.5" x14ac:dyDescent="0.25">
      <c r="B19259" s="24">
        <v>2832</v>
      </c>
      <c r="C19259" s="24">
        <v>4812924</v>
      </c>
      <c r="I19259" s="23"/>
      <c r="J19259" s="23"/>
      <c r="P19259" s="23"/>
      <c r="Q19259" s="23"/>
    </row>
    <row r="19260" spans="2:17" ht="12.5" x14ac:dyDescent="0.25">
      <c r="B19260" s="24">
        <v>2832</v>
      </c>
      <c r="C19260" s="24">
        <v>3946317</v>
      </c>
      <c r="I19260" s="23"/>
      <c r="J19260" s="23"/>
      <c r="P19260" s="23"/>
      <c r="Q19260" s="23"/>
    </row>
    <row r="19261" spans="2:17" ht="12.5" x14ac:dyDescent="0.25">
      <c r="B19261" s="24">
        <v>2832</v>
      </c>
      <c r="C19261" s="24">
        <v>3943499</v>
      </c>
      <c r="I19261" s="23"/>
      <c r="J19261" s="23"/>
      <c r="P19261" s="23"/>
      <c r="Q19261" s="23"/>
    </row>
    <row r="19262" spans="2:17" ht="12.5" x14ac:dyDescent="0.25">
      <c r="B19262" s="24">
        <v>2832</v>
      </c>
      <c r="C19262" s="24">
        <v>4534635</v>
      </c>
      <c r="I19262" s="23"/>
      <c r="J19262" s="23"/>
      <c r="P19262" s="23"/>
      <c r="Q19262" s="23"/>
    </row>
    <row r="19263" spans="2:17" ht="12.5" x14ac:dyDescent="0.25">
      <c r="B19263" s="24">
        <v>2832</v>
      </c>
      <c r="C19263" s="24">
        <v>6199866</v>
      </c>
      <c r="I19263" s="23"/>
      <c r="J19263" s="23"/>
      <c r="P19263" s="23"/>
      <c r="Q19263" s="23"/>
    </row>
    <row r="19264" spans="2:17" ht="12.5" x14ac:dyDescent="0.25">
      <c r="B19264" s="24">
        <v>2832</v>
      </c>
      <c r="C19264" s="24">
        <v>3766820</v>
      </c>
      <c r="I19264" s="23"/>
      <c r="J19264" s="23"/>
      <c r="P19264" s="23"/>
      <c r="Q19264" s="23"/>
    </row>
    <row r="19265" spans="2:17" ht="12.5" x14ac:dyDescent="0.25">
      <c r="B19265" s="24">
        <v>2832</v>
      </c>
      <c r="C19265" s="24">
        <v>4045916</v>
      </c>
      <c r="I19265" s="23"/>
      <c r="J19265" s="23"/>
      <c r="P19265" s="23"/>
      <c r="Q19265" s="23"/>
    </row>
    <row r="19266" spans="2:17" ht="12.5" x14ac:dyDescent="0.25">
      <c r="B19266" s="24">
        <v>2832</v>
      </c>
      <c r="C19266" s="24">
        <v>3994724</v>
      </c>
      <c r="I19266" s="23"/>
      <c r="J19266" s="23"/>
      <c r="P19266" s="23"/>
      <c r="Q19266" s="23"/>
    </row>
    <row r="19267" spans="2:17" ht="12.5" x14ac:dyDescent="0.25">
      <c r="B19267" s="24">
        <v>2832</v>
      </c>
      <c r="C19267" s="24">
        <v>4984505</v>
      </c>
      <c r="I19267" s="23"/>
      <c r="J19267" s="23"/>
      <c r="P19267" s="23"/>
      <c r="Q19267" s="23"/>
    </row>
    <row r="19268" spans="2:17" ht="12.5" x14ac:dyDescent="0.25">
      <c r="B19268" s="24">
        <v>2832</v>
      </c>
      <c r="C19268" s="24">
        <v>4304269</v>
      </c>
      <c r="I19268" s="23"/>
      <c r="J19268" s="23"/>
      <c r="P19268" s="23"/>
      <c r="Q19268" s="23"/>
    </row>
    <row r="19269" spans="2:17" ht="12.5" x14ac:dyDescent="0.25">
      <c r="B19269" s="24">
        <v>2832</v>
      </c>
      <c r="C19269" s="24">
        <v>3988628</v>
      </c>
      <c r="I19269" s="23"/>
      <c r="J19269" s="23"/>
      <c r="P19269" s="23"/>
      <c r="Q19269" s="23"/>
    </row>
    <row r="19270" spans="2:17" ht="12.5" x14ac:dyDescent="0.25">
      <c r="B19270" s="24">
        <v>2832</v>
      </c>
      <c r="C19270" s="24">
        <v>3693136</v>
      </c>
      <c r="I19270" s="23"/>
      <c r="J19270" s="23"/>
      <c r="P19270" s="23"/>
      <c r="Q19270" s="23"/>
    </row>
    <row r="19271" spans="2:17" ht="12.5" x14ac:dyDescent="0.25">
      <c r="B19271" s="24">
        <v>2832</v>
      </c>
      <c r="C19271" s="24">
        <v>3570428</v>
      </c>
      <c r="I19271" s="23"/>
      <c r="J19271" s="23"/>
      <c r="P19271" s="23"/>
      <c r="Q19271" s="23"/>
    </row>
    <row r="19272" spans="2:17" ht="12.5" x14ac:dyDescent="0.25">
      <c r="B19272" s="24">
        <v>2832</v>
      </c>
      <c r="C19272" s="24">
        <v>4751433</v>
      </c>
      <c r="I19272" s="23"/>
      <c r="J19272" s="23"/>
      <c r="P19272" s="23"/>
      <c r="Q19272" s="23"/>
    </row>
    <row r="19273" spans="2:17" ht="12.5" x14ac:dyDescent="0.25">
      <c r="B19273" s="24">
        <v>2832</v>
      </c>
      <c r="C19273" s="24">
        <v>4112276</v>
      </c>
      <c r="I19273" s="23"/>
      <c r="J19273" s="23"/>
      <c r="P19273" s="23"/>
      <c r="Q19273" s="23"/>
    </row>
    <row r="19274" spans="2:17" ht="12.5" x14ac:dyDescent="0.25">
      <c r="B19274" s="24">
        <v>2832</v>
      </c>
      <c r="C19274" s="24">
        <v>4160171</v>
      </c>
      <c r="I19274" s="23"/>
      <c r="J19274" s="23"/>
      <c r="P19274" s="23"/>
      <c r="Q19274" s="23"/>
    </row>
    <row r="19275" spans="2:17" ht="12.5" x14ac:dyDescent="0.25">
      <c r="B19275" s="24">
        <v>2832</v>
      </c>
      <c r="C19275" s="24">
        <v>3981210</v>
      </c>
      <c r="I19275" s="23"/>
      <c r="J19275" s="23"/>
      <c r="P19275" s="23"/>
      <c r="Q19275" s="23"/>
    </row>
    <row r="19276" spans="2:17" ht="12.5" x14ac:dyDescent="0.25">
      <c r="B19276" s="24">
        <v>2832</v>
      </c>
      <c r="C19276" s="24">
        <v>3916802</v>
      </c>
      <c r="I19276" s="23"/>
      <c r="J19276" s="23"/>
      <c r="P19276" s="23"/>
      <c r="Q19276" s="23"/>
    </row>
    <row r="19277" spans="2:17" ht="12.5" x14ac:dyDescent="0.25">
      <c r="B19277" s="24">
        <v>2832</v>
      </c>
      <c r="C19277" s="24">
        <v>3957146</v>
      </c>
      <c r="I19277" s="23"/>
      <c r="J19277" s="23"/>
      <c r="P19277" s="23"/>
      <c r="Q19277" s="23"/>
    </row>
    <row r="19278" spans="2:17" ht="12.5" x14ac:dyDescent="0.25">
      <c r="B19278" s="24">
        <v>2832</v>
      </c>
      <c r="C19278" s="24">
        <v>2763428</v>
      </c>
      <c r="I19278" s="23"/>
      <c r="J19278" s="23"/>
      <c r="P19278" s="23"/>
      <c r="Q19278" s="23"/>
    </row>
    <row r="19279" spans="2:17" ht="12.5" x14ac:dyDescent="0.25">
      <c r="B19279" s="24">
        <v>2832</v>
      </c>
      <c r="C19279" s="24">
        <v>6460265</v>
      </c>
      <c r="I19279" s="23"/>
      <c r="J19279" s="23"/>
      <c r="P19279" s="23"/>
      <c r="Q19279" s="23"/>
    </row>
    <row r="19280" spans="2:17" ht="12.5" x14ac:dyDescent="0.25">
      <c r="B19280" s="24">
        <v>2832</v>
      </c>
      <c r="C19280" s="24">
        <v>4164694</v>
      </c>
      <c r="I19280" s="23"/>
      <c r="J19280" s="23"/>
      <c r="P19280" s="23"/>
      <c r="Q19280" s="23"/>
    </row>
    <row r="19281" spans="2:17" ht="12.5" x14ac:dyDescent="0.25">
      <c r="B19281" s="24">
        <v>2832</v>
      </c>
      <c r="C19281" s="24">
        <v>4532423</v>
      </c>
      <c r="I19281" s="23"/>
      <c r="J19281" s="23"/>
      <c r="P19281" s="23"/>
      <c r="Q19281" s="23"/>
    </row>
    <row r="19282" spans="2:17" ht="12.5" x14ac:dyDescent="0.25">
      <c r="B19282" s="24">
        <v>2832</v>
      </c>
      <c r="C19282" s="24">
        <v>3873833</v>
      </c>
      <c r="I19282" s="23"/>
      <c r="J19282" s="23"/>
      <c r="P19282" s="23"/>
      <c r="Q19282" s="23"/>
    </row>
    <row r="19283" spans="2:17" ht="12.5" x14ac:dyDescent="0.25">
      <c r="B19283" s="24">
        <v>2832</v>
      </c>
      <c r="C19283" s="24">
        <v>3345793</v>
      </c>
      <c r="I19283" s="23"/>
      <c r="J19283" s="23"/>
      <c r="P19283" s="23"/>
      <c r="Q19283" s="23"/>
    </row>
    <row r="19284" spans="2:17" ht="12.5" x14ac:dyDescent="0.25">
      <c r="B19284" s="24">
        <v>2832</v>
      </c>
      <c r="C19284" s="24">
        <v>3876930</v>
      </c>
      <c r="I19284" s="23"/>
      <c r="J19284" s="23"/>
      <c r="P19284" s="23"/>
      <c r="Q19284" s="23"/>
    </row>
    <row r="19285" spans="2:17" ht="12.5" x14ac:dyDescent="0.25">
      <c r="B19285" s="24">
        <v>2832</v>
      </c>
      <c r="C19285" s="24">
        <v>3694319</v>
      </c>
      <c r="I19285" s="23"/>
      <c r="J19285" s="23"/>
      <c r="P19285" s="23"/>
      <c r="Q19285" s="23"/>
    </row>
    <row r="19286" spans="2:17" ht="12.5" x14ac:dyDescent="0.25">
      <c r="B19286" s="24">
        <v>2832</v>
      </c>
      <c r="C19286" s="24">
        <v>5086650</v>
      </c>
      <c r="I19286" s="23"/>
      <c r="J19286" s="23"/>
      <c r="P19286" s="23"/>
      <c r="Q19286" s="23"/>
    </row>
    <row r="19287" spans="2:17" ht="12.5" x14ac:dyDescent="0.25">
      <c r="B19287" s="24">
        <v>2832</v>
      </c>
      <c r="C19287" s="24">
        <v>4687263</v>
      </c>
      <c r="I19287" s="23"/>
      <c r="J19287" s="23"/>
      <c r="P19287" s="23"/>
      <c r="Q19287" s="23"/>
    </row>
    <row r="19288" spans="2:17" ht="12.5" x14ac:dyDescent="0.25">
      <c r="B19288" s="24">
        <v>2832</v>
      </c>
      <c r="C19288" s="24">
        <v>3777214</v>
      </c>
      <c r="I19288" s="23"/>
      <c r="J19288" s="23"/>
      <c r="P19288" s="23"/>
      <c r="Q19288" s="23"/>
    </row>
    <row r="19289" spans="2:17" ht="12.5" x14ac:dyDescent="0.25">
      <c r="B19289" s="24">
        <v>2832</v>
      </c>
      <c r="C19289" s="24">
        <v>3442444</v>
      </c>
      <c r="I19289" s="23"/>
      <c r="J19289" s="23"/>
      <c r="P19289" s="23"/>
      <c r="Q19289" s="23"/>
    </row>
    <row r="19290" spans="2:17" ht="12.5" x14ac:dyDescent="0.25">
      <c r="B19290" s="24">
        <v>2832</v>
      </c>
      <c r="C19290" s="24">
        <v>3547698</v>
      </c>
      <c r="I19290" s="23"/>
      <c r="J19290" s="23"/>
      <c r="P19290" s="23"/>
      <c r="Q19290" s="23"/>
    </row>
    <row r="19291" spans="2:17" ht="12.5" x14ac:dyDescent="0.25">
      <c r="B19291" s="24">
        <v>2832</v>
      </c>
      <c r="C19291" s="24">
        <v>2758100</v>
      </c>
      <c r="I19291" s="23"/>
      <c r="J19291" s="23"/>
      <c r="P19291" s="23"/>
      <c r="Q19291" s="23"/>
    </row>
    <row r="19292" spans="2:17" ht="12.5" x14ac:dyDescent="0.25">
      <c r="B19292" s="24">
        <v>2832</v>
      </c>
      <c r="C19292" s="24">
        <v>3737196</v>
      </c>
      <c r="I19292" s="23"/>
      <c r="J19292" s="23"/>
      <c r="P19292" s="23"/>
      <c r="Q19292" s="23"/>
    </row>
    <row r="19293" spans="2:17" ht="12.5" x14ac:dyDescent="0.25">
      <c r="B19293" s="24">
        <v>2832</v>
      </c>
      <c r="C19293" s="24">
        <v>3878915</v>
      </c>
      <c r="I19293" s="23"/>
      <c r="J19293" s="23"/>
      <c r="P19293" s="23"/>
      <c r="Q19293" s="23"/>
    </row>
    <row r="19294" spans="2:17" ht="12.5" x14ac:dyDescent="0.25">
      <c r="B19294" s="24">
        <v>2832</v>
      </c>
      <c r="C19294" s="24">
        <v>4513027</v>
      </c>
      <c r="I19294" s="23"/>
      <c r="J19294" s="23"/>
      <c r="P19294" s="23"/>
      <c r="Q19294" s="23"/>
    </row>
    <row r="19295" spans="2:17" ht="12.5" x14ac:dyDescent="0.25">
      <c r="B19295" s="24">
        <v>2832</v>
      </c>
      <c r="C19295" s="24">
        <v>4362063</v>
      </c>
      <c r="I19295" s="23"/>
      <c r="J19295" s="23"/>
      <c r="P19295" s="23"/>
      <c r="Q19295" s="23"/>
    </row>
    <row r="19296" spans="2:17" ht="12.5" x14ac:dyDescent="0.25">
      <c r="B19296" s="24">
        <v>2832</v>
      </c>
      <c r="C19296" s="24">
        <v>4147242</v>
      </c>
      <c r="I19296" s="23"/>
      <c r="J19296" s="23"/>
      <c r="P19296" s="23"/>
      <c r="Q19296" s="23"/>
    </row>
    <row r="19297" spans="2:17" ht="12.5" x14ac:dyDescent="0.25">
      <c r="B19297" s="24">
        <v>2832</v>
      </c>
      <c r="C19297" s="24">
        <v>3330039</v>
      </c>
      <c r="I19297" s="23"/>
      <c r="J19297" s="23"/>
      <c r="P19297" s="23"/>
      <c r="Q19297" s="23"/>
    </row>
    <row r="19298" spans="2:17" ht="12.5" x14ac:dyDescent="0.25">
      <c r="B19298" s="24">
        <v>2832</v>
      </c>
      <c r="C19298" s="24">
        <v>3865676</v>
      </c>
      <c r="I19298" s="23"/>
      <c r="J19298" s="23"/>
      <c r="P19298" s="23"/>
      <c r="Q19298" s="23"/>
    </row>
    <row r="19299" spans="2:17" ht="12.5" x14ac:dyDescent="0.25">
      <c r="B19299" s="24">
        <v>2832</v>
      </c>
      <c r="C19299" s="24">
        <v>2404403</v>
      </c>
      <c r="I19299" s="23"/>
      <c r="J19299" s="23"/>
      <c r="P19299" s="23"/>
      <c r="Q19299" s="23"/>
    </row>
    <row r="19300" spans="2:17" ht="12.5" x14ac:dyDescent="0.25">
      <c r="B19300" s="24">
        <v>2832</v>
      </c>
      <c r="C19300" s="24">
        <v>3117626</v>
      </c>
      <c r="I19300" s="23"/>
      <c r="J19300" s="23"/>
      <c r="P19300" s="23"/>
      <c r="Q19300" s="23"/>
    </row>
    <row r="19301" spans="2:17" ht="12.5" x14ac:dyDescent="0.25">
      <c r="B19301" s="24">
        <v>2832</v>
      </c>
      <c r="C19301" s="24">
        <v>3576146</v>
      </c>
      <c r="I19301" s="23"/>
      <c r="J19301" s="23"/>
      <c r="P19301" s="23"/>
      <c r="Q19301" s="23"/>
    </row>
    <row r="19302" spans="2:17" ht="12.5" x14ac:dyDescent="0.25">
      <c r="B19302" s="24">
        <v>2832</v>
      </c>
      <c r="C19302" s="24">
        <v>3106225</v>
      </c>
      <c r="I19302" s="23"/>
      <c r="J19302" s="23"/>
      <c r="P19302" s="23"/>
      <c r="Q19302" s="23"/>
    </row>
    <row r="19303" spans="2:17" ht="12.5" x14ac:dyDescent="0.25">
      <c r="B19303" s="24">
        <v>2832</v>
      </c>
      <c r="C19303" s="24">
        <v>3825816</v>
      </c>
      <c r="I19303" s="23"/>
      <c r="J19303" s="23"/>
      <c r="P19303" s="23"/>
      <c r="Q19303" s="23"/>
    </row>
    <row r="19304" spans="2:17" ht="12.5" x14ac:dyDescent="0.25">
      <c r="B19304" s="24">
        <v>2832</v>
      </c>
      <c r="C19304" s="24">
        <v>3422780</v>
      </c>
      <c r="I19304" s="23"/>
      <c r="J19304" s="23"/>
      <c r="P19304" s="23"/>
      <c r="Q19304" s="23"/>
    </row>
    <row r="19305" spans="2:17" ht="12.5" x14ac:dyDescent="0.25">
      <c r="B19305" s="24">
        <v>2832</v>
      </c>
      <c r="C19305" s="24">
        <v>2945382</v>
      </c>
      <c r="I19305" s="23"/>
      <c r="J19305" s="23"/>
      <c r="P19305" s="23"/>
      <c r="Q19305" s="23"/>
    </row>
    <row r="19306" spans="2:17" ht="12.5" x14ac:dyDescent="0.25">
      <c r="B19306" s="24">
        <v>2832</v>
      </c>
      <c r="C19306" s="24">
        <v>4827274</v>
      </c>
      <c r="I19306" s="23"/>
      <c r="J19306" s="23"/>
      <c r="P19306" s="23"/>
      <c r="Q19306" s="23"/>
    </row>
    <row r="19307" spans="2:17" ht="12.5" x14ac:dyDescent="0.25">
      <c r="B19307" s="24">
        <v>2832</v>
      </c>
      <c r="C19307" s="24">
        <v>3223842</v>
      </c>
      <c r="I19307" s="23"/>
      <c r="J19307" s="23"/>
      <c r="P19307" s="23"/>
      <c r="Q19307" s="23"/>
    </row>
    <row r="19308" spans="2:17" ht="12.5" x14ac:dyDescent="0.25">
      <c r="B19308" s="24">
        <v>2832</v>
      </c>
      <c r="C19308" s="24">
        <v>3792891</v>
      </c>
      <c r="I19308" s="23"/>
      <c r="J19308" s="23"/>
      <c r="P19308" s="23"/>
      <c r="Q19308" s="23"/>
    </row>
    <row r="19309" spans="2:17" ht="12.5" x14ac:dyDescent="0.25">
      <c r="B19309" s="24">
        <v>2832</v>
      </c>
      <c r="C19309" s="24">
        <v>4246893</v>
      </c>
      <c r="I19309" s="23"/>
      <c r="J19309" s="23"/>
      <c r="P19309" s="23"/>
      <c r="Q19309" s="23"/>
    </row>
    <row r="19310" spans="2:17" ht="12.5" x14ac:dyDescent="0.25">
      <c r="B19310" s="24">
        <v>2832</v>
      </c>
      <c r="C19310" s="24">
        <v>6216980</v>
      </c>
      <c r="I19310" s="23"/>
      <c r="J19310" s="23"/>
      <c r="P19310" s="23"/>
      <c r="Q19310" s="23"/>
    </row>
    <row r="19311" spans="2:17" ht="12.5" x14ac:dyDescent="0.25">
      <c r="B19311" s="24">
        <v>2832</v>
      </c>
      <c r="C19311" s="24">
        <v>3548841</v>
      </c>
      <c r="I19311" s="23"/>
      <c r="J19311" s="23"/>
      <c r="P19311" s="23"/>
      <c r="Q19311" s="23"/>
    </row>
    <row r="19312" spans="2:17" ht="12.5" x14ac:dyDescent="0.25">
      <c r="B19312" s="24">
        <v>2832</v>
      </c>
      <c r="C19312" s="24">
        <v>4705292</v>
      </c>
      <c r="I19312" s="23"/>
      <c r="J19312" s="23"/>
      <c r="P19312" s="23"/>
      <c r="Q19312" s="23"/>
    </row>
    <row r="19313" spans="2:17" ht="12.5" x14ac:dyDescent="0.25">
      <c r="B19313" s="24">
        <v>2832</v>
      </c>
      <c r="C19313" s="24">
        <v>5001789</v>
      </c>
      <c r="I19313" s="23"/>
      <c r="J19313" s="23"/>
      <c r="P19313" s="23"/>
      <c r="Q19313" s="23"/>
    </row>
    <row r="19314" spans="2:17" ht="12.5" x14ac:dyDescent="0.25">
      <c r="B19314" s="24">
        <v>2832</v>
      </c>
      <c r="C19314" s="24">
        <v>3883273</v>
      </c>
      <c r="I19314" s="23"/>
      <c r="J19314" s="23"/>
      <c r="P19314" s="23"/>
      <c r="Q19314" s="23"/>
    </row>
    <row r="19315" spans="2:17" ht="12.5" x14ac:dyDescent="0.25">
      <c r="B19315" s="24">
        <v>2832</v>
      </c>
      <c r="C19315" s="24">
        <v>4824973</v>
      </c>
      <c r="I19315" s="23"/>
      <c r="J19315" s="23"/>
      <c r="P19315" s="23"/>
      <c r="Q19315" s="23"/>
    </row>
    <row r="19316" spans="2:17" ht="12.5" x14ac:dyDescent="0.25">
      <c r="B19316" s="24">
        <v>2832</v>
      </c>
      <c r="C19316" s="24">
        <v>3367557</v>
      </c>
      <c r="I19316" s="23"/>
      <c r="J19316" s="23"/>
      <c r="P19316" s="23"/>
      <c r="Q19316" s="23"/>
    </row>
    <row r="19317" spans="2:17" ht="12.5" x14ac:dyDescent="0.25">
      <c r="B19317" s="24">
        <v>2832</v>
      </c>
      <c r="C19317" s="24">
        <v>4369564</v>
      </c>
      <c r="I19317" s="23"/>
      <c r="J19317" s="23"/>
      <c r="P19317" s="23"/>
      <c r="Q19317" s="23"/>
    </row>
    <row r="19318" spans="2:17" ht="12.5" x14ac:dyDescent="0.25">
      <c r="B19318" s="24">
        <v>2832</v>
      </c>
      <c r="C19318" s="24">
        <v>2417042</v>
      </c>
      <c r="I19318" s="23"/>
      <c r="J19318" s="23"/>
      <c r="P19318" s="23"/>
      <c r="Q19318" s="23"/>
    </row>
    <row r="19319" spans="2:17" ht="12.5" x14ac:dyDescent="0.25">
      <c r="B19319" s="24">
        <v>2832</v>
      </c>
      <c r="C19319" s="24">
        <v>4144403</v>
      </c>
      <c r="I19319" s="23"/>
      <c r="J19319" s="23"/>
      <c r="P19319" s="23"/>
      <c r="Q19319" s="23"/>
    </row>
    <row r="19320" spans="2:17" ht="12.5" x14ac:dyDescent="0.25">
      <c r="B19320" s="24">
        <v>2832</v>
      </c>
      <c r="C19320" s="24">
        <v>4323294</v>
      </c>
      <c r="I19320" s="23"/>
      <c r="J19320" s="23"/>
      <c r="P19320" s="23"/>
      <c r="Q19320" s="23"/>
    </row>
    <row r="19321" spans="2:17" ht="12.5" x14ac:dyDescent="0.25">
      <c r="B19321" s="24">
        <v>2832</v>
      </c>
      <c r="C19321" s="24">
        <v>4050145</v>
      </c>
      <c r="I19321" s="23"/>
      <c r="J19321" s="23"/>
      <c r="P19321" s="23"/>
      <c r="Q19321" s="23"/>
    </row>
    <row r="19322" spans="2:17" ht="12.5" x14ac:dyDescent="0.25">
      <c r="B19322" s="24">
        <v>2832</v>
      </c>
      <c r="C19322" s="24">
        <v>3941837</v>
      </c>
      <c r="I19322" s="23"/>
      <c r="J19322" s="23"/>
      <c r="P19322" s="23"/>
      <c r="Q19322" s="23"/>
    </row>
    <row r="19323" spans="2:17" ht="12.5" x14ac:dyDescent="0.25">
      <c r="B19323" s="24">
        <v>2832</v>
      </c>
      <c r="C19323" s="24">
        <v>3942280</v>
      </c>
      <c r="I19323" s="23"/>
      <c r="J19323" s="23"/>
      <c r="P19323" s="23"/>
      <c r="Q19323" s="23"/>
    </row>
    <row r="19324" spans="2:17" ht="12.5" x14ac:dyDescent="0.25">
      <c r="B19324" s="24">
        <v>2832</v>
      </c>
      <c r="C19324" s="24">
        <v>3776660</v>
      </c>
      <c r="I19324" s="23"/>
      <c r="J19324" s="23"/>
      <c r="P19324" s="23"/>
      <c r="Q19324" s="23"/>
    </row>
    <row r="19325" spans="2:17" ht="12.5" x14ac:dyDescent="0.25">
      <c r="B19325" s="24">
        <v>2832</v>
      </c>
      <c r="C19325" s="24">
        <v>4262464</v>
      </c>
      <c r="I19325" s="23"/>
      <c r="J19325" s="23"/>
      <c r="P19325" s="23"/>
      <c r="Q19325" s="23"/>
    </row>
    <row r="19326" spans="2:17" ht="12.5" x14ac:dyDescent="0.25">
      <c r="B19326" s="24">
        <v>2832</v>
      </c>
      <c r="C19326" s="24">
        <v>4502496</v>
      </c>
      <c r="I19326" s="23"/>
      <c r="J19326" s="23"/>
      <c r="P19326" s="23"/>
      <c r="Q19326" s="23"/>
    </row>
    <row r="19327" spans="2:17" ht="12.5" x14ac:dyDescent="0.25">
      <c r="B19327" s="24">
        <v>2832</v>
      </c>
      <c r="C19327" s="24">
        <v>4157336</v>
      </c>
      <c r="I19327" s="23"/>
      <c r="J19327" s="23"/>
      <c r="P19327" s="23"/>
      <c r="Q19327" s="23"/>
    </row>
    <row r="19328" spans="2:17" ht="12.5" x14ac:dyDescent="0.25">
      <c r="B19328" s="24">
        <v>2832</v>
      </c>
      <c r="C19328" s="24">
        <v>4083136</v>
      </c>
      <c r="I19328" s="23"/>
      <c r="J19328" s="23"/>
      <c r="P19328" s="23"/>
      <c r="Q19328" s="23"/>
    </row>
    <row r="19329" spans="2:17" ht="12.5" x14ac:dyDescent="0.25">
      <c r="B19329" s="24">
        <v>2832</v>
      </c>
      <c r="C19329" s="24">
        <v>3884402</v>
      </c>
      <c r="I19329" s="23"/>
      <c r="J19329" s="23"/>
      <c r="P19329" s="23"/>
      <c r="Q19329" s="23"/>
    </row>
    <row r="19330" spans="2:17" ht="12.5" x14ac:dyDescent="0.25">
      <c r="B19330" s="24">
        <v>2832</v>
      </c>
      <c r="C19330" s="24">
        <v>5025061</v>
      </c>
      <c r="I19330" s="23"/>
      <c r="J19330" s="23"/>
      <c r="P19330" s="23"/>
      <c r="Q19330" s="23"/>
    </row>
    <row r="19331" spans="2:17" ht="12.5" x14ac:dyDescent="0.25">
      <c r="B19331" s="24">
        <v>2832</v>
      </c>
      <c r="C19331" s="24">
        <v>5000110</v>
      </c>
      <c r="I19331" s="23"/>
      <c r="J19331" s="23"/>
      <c r="P19331" s="23"/>
      <c r="Q19331" s="23"/>
    </row>
    <row r="19332" spans="2:17" ht="12.5" x14ac:dyDescent="0.25">
      <c r="B19332" s="24">
        <v>2832</v>
      </c>
      <c r="C19332" s="24">
        <v>4472625</v>
      </c>
      <c r="I19332" s="23"/>
      <c r="J19332" s="23"/>
      <c r="P19332" s="23"/>
      <c r="Q19332" s="23"/>
    </row>
    <row r="19333" spans="2:17" ht="12.5" x14ac:dyDescent="0.25">
      <c r="B19333" s="24">
        <v>2832</v>
      </c>
      <c r="C19333" s="24">
        <v>4018360</v>
      </c>
      <c r="I19333" s="23"/>
      <c r="J19333" s="23"/>
      <c r="P19333" s="23"/>
      <c r="Q19333" s="23"/>
    </row>
    <row r="19334" spans="2:17" ht="12.5" x14ac:dyDescent="0.25">
      <c r="B19334" s="24">
        <v>2832</v>
      </c>
      <c r="C19334" s="24">
        <v>3439093</v>
      </c>
      <c r="I19334" s="23"/>
      <c r="J19334" s="23"/>
      <c r="P19334" s="23"/>
      <c r="Q19334" s="23"/>
    </row>
    <row r="19335" spans="2:17" ht="12.5" x14ac:dyDescent="0.25">
      <c r="B19335" s="24">
        <v>2832</v>
      </c>
      <c r="C19335" s="24">
        <v>3986738</v>
      </c>
      <c r="I19335" s="23"/>
      <c r="J19335" s="23"/>
      <c r="P19335" s="23"/>
      <c r="Q19335" s="23"/>
    </row>
    <row r="19336" spans="2:17" ht="12.5" x14ac:dyDescent="0.25">
      <c r="B19336" s="24">
        <v>2832</v>
      </c>
      <c r="C19336" s="24">
        <v>3946719</v>
      </c>
      <c r="I19336" s="23"/>
      <c r="J19336" s="23"/>
      <c r="P19336" s="23"/>
      <c r="Q19336" s="23"/>
    </row>
    <row r="19337" spans="2:17" ht="12.5" x14ac:dyDescent="0.25">
      <c r="B19337" s="24">
        <v>2832</v>
      </c>
      <c r="C19337" s="24">
        <v>3159873</v>
      </c>
      <c r="I19337" s="23"/>
      <c r="J19337" s="23"/>
      <c r="P19337" s="23"/>
      <c r="Q19337" s="23"/>
    </row>
    <row r="19338" spans="2:17" ht="12.5" x14ac:dyDescent="0.25">
      <c r="B19338" s="24">
        <v>2832</v>
      </c>
      <c r="C19338" s="24">
        <v>4544389</v>
      </c>
      <c r="I19338" s="23"/>
      <c r="J19338" s="23"/>
      <c r="P19338" s="23"/>
      <c r="Q19338" s="23"/>
    </row>
    <row r="19339" spans="2:17" ht="12.5" x14ac:dyDescent="0.25">
      <c r="B19339" s="24">
        <v>2832</v>
      </c>
      <c r="C19339" s="24">
        <v>3997634</v>
      </c>
      <c r="I19339" s="23"/>
      <c r="J19339" s="23"/>
      <c r="P19339" s="23"/>
      <c r="Q19339" s="23"/>
    </row>
    <row r="19340" spans="2:17" ht="12.5" x14ac:dyDescent="0.25">
      <c r="B19340" s="24">
        <v>2832</v>
      </c>
      <c r="C19340" s="24">
        <v>2550313</v>
      </c>
      <c r="I19340" s="23"/>
      <c r="J19340" s="23"/>
      <c r="P19340" s="23"/>
      <c r="Q19340" s="23"/>
    </row>
    <row r="19341" spans="2:17" ht="12.5" x14ac:dyDescent="0.25">
      <c r="B19341" s="24">
        <v>2832</v>
      </c>
      <c r="C19341" s="24">
        <v>3875727</v>
      </c>
      <c r="I19341" s="23"/>
      <c r="J19341" s="23"/>
      <c r="P19341" s="23"/>
      <c r="Q19341" s="23"/>
    </row>
    <row r="19342" spans="2:17" ht="12.5" x14ac:dyDescent="0.25">
      <c r="B19342" s="24">
        <v>2832</v>
      </c>
      <c r="C19342" s="24">
        <v>4367564</v>
      </c>
      <c r="I19342" s="23"/>
      <c r="J19342" s="23"/>
      <c r="P19342" s="23"/>
      <c r="Q19342" s="23"/>
    </row>
    <row r="19343" spans="2:17" ht="12.5" x14ac:dyDescent="0.25">
      <c r="B19343" s="24">
        <v>2832</v>
      </c>
      <c r="C19343" s="24">
        <v>5353639</v>
      </c>
      <c r="I19343" s="23"/>
      <c r="J19343" s="23"/>
      <c r="P19343" s="23"/>
      <c r="Q19343" s="23"/>
    </row>
    <row r="19344" spans="2:17" ht="12.5" x14ac:dyDescent="0.25">
      <c r="B19344" s="24">
        <v>2832</v>
      </c>
      <c r="C19344" s="24">
        <v>3788367</v>
      </c>
      <c r="I19344" s="23"/>
      <c r="J19344" s="23"/>
      <c r="P19344" s="23"/>
      <c r="Q19344" s="23"/>
    </row>
    <row r="19345" spans="2:17" ht="12.5" x14ac:dyDescent="0.25">
      <c r="B19345" s="24">
        <v>2832</v>
      </c>
      <c r="C19345" s="24">
        <v>3368580</v>
      </c>
      <c r="I19345" s="23"/>
      <c r="J19345" s="23"/>
      <c r="P19345" s="23"/>
      <c r="Q19345" s="23"/>
    </row>
    <row r="19346" spans="2:17" ht="12.5" x14ac:dyDescent="0.25">
      <c r="B19346" s="24">
        <v>2832</v>
      </c>
      <c r="C19346" s="24">
        <v>4067304</v>
      </c>
      <c r="I19346" s="23"/>
      <c r="J19346" s="23"/>
      <c r="P19346" s="23"/>
      <c r="Q19346" s="23"/>
    </row>
    <row r="19347" spans="2:17" ht="12.5" x14ac:dyDescent="0.25">
      <c r="B19347" s="24">
        <v>2832</v>
      </c>
      <c r="C19347" s="24">
        <v>4020269</v>
      </c>
      <c r="I19347" s="23"/>
      <c r="J19347" s="23"/>
      <c r="P19347" s="23"/>
      <c r="Q19347" s="23"/>
    </row>
    <row r="19348" spans="2:17" ht="12.5" x14ac:dyDescent="0.25">
      <c r="B19348" s="24">
        <v>2832</v>
      </c>
      <c r="C19348" s="24">
        <v>5831560</v>
      </c>
      <c r="I19348" s="23"/>
      <c r="J19348" s="23"/>
      <c r="P19348" s="23"/>
      <c r="Q19348" s="23"/>
    </row>
    <row r="19349" spans="2:17" ht="12.5" x14ac:dyDescent="0.25">
      <c r="B19349" s="24">
        <v>2832</v>
      </c>
      <c r="C19349" s="24">
        <v>4787820</v>
      </c>
      <c r="I19349" s="23"/>
      <c r="J19349" s="23"/>
      <c r="P19349" s="23"/>
      <c r="Q19349" s="23"/>
    </row>
    <row r="19350" spans="2:17" ht="12.5" x14ac:dyDescent="0.25">
      <c r="B19350" s="24">
        <v>2832</v>
      </c>
      <c r="C19350" s="24">
        <v>4639751</v>
      </c>
      <c r="I19350" s="23"/>
      <c r="J19350" s="23"/>
      <c r="P19350" s="23"/>
      <c r="Q19350" s="23"/>
    </row>
    <row r="19351" spans="2:17" ht="12.5" x14ac:dyDescent="0.25">
      <c r="B19351" s="24">
        <v>2832</v>
      </c>
      <c r="C19351" s="24">
        <v>3324099</v>
      </c>
      <c r="I19351" s="23"/>
      <c r="J19351" s="23"/>
      <c r="P19351" s="23"/>
      <c r="Q19351" s="23"/>
    </row>
    <row r="19352" spans="2:17" ht="12.5" x14ac:dyDescent="0.25">
      <c r="B19352" s="24">
        <v>2832</v>
      </c>
      <c r="C19352" s="24">
        <v>2653637</v>
      </c>
      <c r="I19352" s="23"/>
      <c r="J19352" s="23"/>
      <c r="P19352" s="23"/>
      <c r="Q19352" s="23"/>
    </row>
    <row r="19353" spans="2:17" ht="12.5" x14ac:dyDescent="0.25">
      <c r="B19353" s="24">
        <v>2832</v>
      </c>
      <c r="C19353" s="24">
        <v>4574182</v>
      </c>
      <c r="I19353" s="23"/>
      <c r="J19353" s="23"/>
      <c r="P19353" s="23"/>
      <c r="Q19353" s="23"/>
    </row>
    <row r="19354" spans="2:17" ht="12.5" x14ac:dyDescent="0.25">
      <c r="B19354" s="24">
        <v>2832</v>
      </c>
      <c r="C19354" s="24">
        <v>3528085</v>
      </c>
      <c r="I19354" s="23"/>
      <c r="J19354" s="23"/>
      <c r="P19354" s="23"/>
      <c r="Q19354" s="23"/>
    </row>
    <row r="19355" spans="2:17" ht="12.5" x14ac:dyDescent="0.25">
      <c r="B19355" s="24">
        <v>2832</v>
      </c>
      <c r="C19355" s="24">
        <v>4391671</v>
      </c>
      <c r="I19355" s="23"/>
      <c r="J19355" s="23"/>
      <c r="P19355" s="23"/>
      <c r="Q19355" s="23"/>
    </row>
    <row r="19356" spans="2:17" ht="12.5" x14ac:dyDescent="0.25">
      <c r="B19356" s="24">
        <v>2832</v>
      </c>
      <c r="C19356" s="24">
        <v>3987173</v>
      </c>
      <c r="I19356" s="23"/>
      <c r="J19356" s="23"/>
      <c r="P19356" s="23"/>
      <c r="Q19356" s="23"/>
    </row>
    <row r="19357" spans="2:17" ht="12.5" x14ac:dyDescent="0.25">
      <c r="B19357" s="24">
        <v>2832</v>
      </c>
      <c r="C19357" s="24">
        <v>3502157</v>
      </c>
      <c r="I19357" s="23"/>
      <c r="J19357" s="23"/>
      <c r="P19357" s="23"/>
      <c r="Q19357" s="23"/>
    </row>
    <row r="19358" spans="2:17" ht="12.5" x14ac:dyDescent="0.25">
      <c r="B19358" s="24">
        <v>2832</v>
      </c>
      <c r="C19358" s="24">
        <v>4479785</v>
      </c>
      <c r="I19358" s="23"/>
      <c r="J19358" s="23"/>
      <c r="P19358" s="23"/>
      <c r="Q19358" s="23"/>
    </row>
    <row r="19359" spans="2:17" ht="12.5" x14ac:dyDescent="0.25">
      <c r="B19359" s="24">
        <v>2832</v>
      </c>
      <c r="C19359" s="24">
        <v>256980</v>
      </c>
      <c r="I19359" s="23"/>
      <c r="J19359" s="23"/>
      <c r="P19359" s="23"/>
      <c r="Q19359" s="23"/>
    </row>
    <row r="19360" spans="2:17" ht="12.5" x14ac:dyDescent="0.25">
      <c r="B19360" s="24">
        <v>2832</v>
      </c>
      <c r="C19360" s="24">
        <v>3396394</v>
      </c>
      <c r="I19360" s="23"/>
      <c r="J19360" s="23"/>
      <c r="P19360" s="23"/>
      <c r="Q19360" s="23"/>
    </row>
    <row r="19361" spans="2:17" ht="12.5" x14ac:dyDescent="0.25">
      <c r="B19361" s="24">
        <v>2832</v>
      </c>
      <c r="C19361" s="24">
        <v>3943127</v>
      </c>
      <c r="I19361" s="23"/>
      <c r="J19361" s="23"/>
      <c r="P19361" s="23"/>
      <c r="Q19361" s="23"/>
    </row>
    <row r="19362" spans="2:17" ht="12.5" x14ac:dyDescent="0.25">
      <c r="B19362" s="24">
        <v>2832</v>
      </c>
      <c r="C19362" s="24">
        <v>4675732</v>
      </c>
      <c r="I19362" s="23"/>
      <c r="J19362" s="23"/>
      <c r="P19362" s="23"/>
      <c r="Q19362" s="23"/>
    </row>
    <row r="19363" spans="2:17" ht="12.5" x14ac:dyDescent="0.25">
      <c r="B19363" s="24">
        <v>2832</v>
      </c>
      <c r="C19363" s="24">
        <v>4477494</v>
      </c>
      <c r="I19363" s="23"/>
      <c r="J19363" s="23"/>
      <c r="P19363" s="23"/>
      <c r="Q19363" s="23"/>
    </row>
    <row r="19364" spans="2:17" ht="12.5" x14ac:dyDescent="0.25">
      <c r="B19364" s="24">
        <v>2832</v>
      </c>
      <c r="C19364" s="24">
        <v>3413212</v>
      </c>
      <c r="I19364" s="23"/>
      <c r="J19364" s="23"/>
      <c r="P19364" s="23"/>
      <c r="Q19364" s="23"/>
    </row>
    <row r="19365" spans="2:17" ht="12.5" x14ac:dyDescent="0.25">
      <c r="B19365" s="24">
        <v>2832</v>
      </c>
      <c r="C19365" s="24">
        <v>5599880</v>
      </c>
      <c r="I19365" s="23"/>
      <c r="J19365" s="23"/>
      <c r="P19365" s="23"/>
      <c r="Q19365" s="23"/>
    </row>
    <row r="19366" spans="2:17" ht="12.5" x14ac:dyDescent="0.25">
      <c r="B19366" s="24">
        <v>2832</v>
      </c>
      <c r="C19366" s="24">
        <v>3862272</v>
      </c>
      <c r="I19366" s="23"/>
      <c r="J19366" s="23"/>
      <c r="P19366" s="23"/>
      <c r="Q19366" s="23"/>
    </row>
    <row r="19367" spans="2:17" ht="12.5" x14ac:dyDescent="0.25">
      <c r="B19367" s="24">
        <v>2832</v>
      </c>
      <c r="C19367" s="24">
        <v>3994920</v>
      </c>
      <c r="I19367" s="23"/>
      <c r="J19367" s="23"/>
      <c r="P19367" s="23"/>
      <c r="Q19367" s="23"/>
    </row>
    <row r="19368" spans="2:17" ht="12.5" x14ac:dyDescent="0.25">
      <c r="B19368" s="24">
        <v>2832</v>
      </c>
      <c r="C19368" s="24">
        <v>3979873</v>
      </c>
      <c r="I19368" s="23"/>
      <c r="J19368" s="23"/>
      <c r="P19368" s="23"/>
      <c r="Q19368" s="23"/>
    </row>
    <row r="19369" spans="2:17" ht="12.5" x14ac:dyDescent="0.25">
      <c r="B19369" s="24">
        <v>2832</v>
      </c>
      <c r="C19369" s="24">
        <v>4722245</v>
      </c>
      <c r="I19369" s="23"/>
      <c r="J19369" s="23"/>
      <c r="P19369" s="23"/>
      <c r="Q19369" s="23"/>
    </row>
    <row r="19370" spans="2:17" ht="12.5" x14ac:dyDescent="0.25">
      <c r="B19370" s="24">
        <v>2832</v>
      </c>
      <c r="C19370" s="24">
        <v>5324134</v>
      </c>
      <c r="I19370" s="23"/>
      <c r="J19370" s="23"/>
      <c r="P19370" s="23"/>
      <c r="Q19370" s="23"/>
    </row>
    <row r="19371" spans="2:17" ht="12.5" x14ac:dyDescent="0.25">
      <c r="B19371" s="24">
        <v>2832</v>
      </c>
      <c r="C19371" s="24">
        <v>4457938</v>
      </c>
      <c r="I19371" s="23"/>
      <c r="J19371" s="23"/>
      <c r="P19371" s="23"/>
      <c r="Q19371" s="23"/>
    </row>
    <row r="19372" spans="2:17" ht="12.5" x14ac:dyDescent="0.25">
      <c r="B19372" s="24">
        <v>2832</v>
      </c>
      <c r="C19372" s="24">
        <v>4138401</v>
      </c>
      <c r="I19372" s="23"/>
      <c r="J19372" s="23"/>
      <c r="P19372" s="23"/>
      <c r="Q19372" s="23"/>
    </row>
    <row r="19373" spans="2:17" ht="12.5" x14ac:dyDescent="0.25">
      <c r="B19373" s="24">
        <v>2832</v>
      </c>
      <c r="C19373" s="24">
        <v>3607846</v>
      </c>
      <c r="I19373" s="23"/>
      <c r="J19373" s="23"/>
      <c r="P19373" s="23"/>
      <c r="Q19373" s="23"/>
    </row>
    <row r="19374" spans="2:17" ht="12.5" x14ac:dyDescent="0.25">
      <c r="B19374" s="24">
        <v>2832</v>
      </c>
      <c r="C19374" s="24">
        <v>4713642</v>
      </c>
      <c r="I19374" s="23"/>
      <c r="J19374" s="23"/>
      <c r="P19374" s="23"/>
      <c r="Q19374" s="23"/>
    </row>
    <row r="19375" spans="2:17" ht="12.5" x14ac:dyDescent="0.25">
      <c r="B19375" s="24">
        <v>2832</v>
      </c>
      <c r="C19375" s="24">
        <v>4167715</v>
      </c>
      <c r="I19375" s="23"/>
      <c r="J19375" s="23"/>
      <c r="P19375" s="23"/>
      <c r="Q19375" s="23"/>
    </row>
    <row r="19376" spans="2:17" ht="12.5" x14ac:dyDescent="0.25">
      <c r="B19376" s="24">
        <v>2832</v>
      </c>
      <c r="C19376" s="24">
        <v>4792708</v>
      </c>
      <c r="I19376" s="23"/>
      <c r="J19376" s="23"/>
      <c r="P19376" s="23"/>
      <c r="Q19376" s="23"/>
    </row>
    <row r="19377" spans="2:17" ht="12.5" x14ac:dyDescent="0.25">
      <c r="B19377" s="24">
        <v>2832</v>
      </c>
      <c r="C19377" s="24">
        <v>3879292</v>
      </c>
      <c r="I19377" s="23"/>
      <c r="J19377" s="23"/>
      <c r="P19377" s="23"/>
      <c r="Q19377" s="23"/>
    </row>
    <row r="19378" spans="2:17" ht="12.5" x14ac:dyDescent="0.25">
      <c r="B19378" s="24">
        <v>2832</v>
      </c>
      <c r="C19378" s="24">
        <v>4451146</v>
      </c>
      <c r="I19378" s="23"/>
      <c r="J19378" s="23"/>
      <c r="P19378" s="23"/>
      <c r="Q19378" s="23"/>
    </row>
    <row r="19379" spans="2:17" ht="12.5" x14ac:dyDescent="0.25">
      <c r="B19379" s="24">
        <v>2832</v>
      </c>
      <c r="C19379" s="24">
        <v>3828755</v>
      </c>
      <c r="I19379" s="23"/>
      <c r="J19379" s="23"/>
      <c r="P19379" s="23"/>
      <c r="Q19379" s="23"/>
    </row>
    <row r="19380" spans="2:17" ht="12.5" x14ac:dyDescent="0.25">
      <c r="B19380" s="24">
        <v>2832</v>
      </c>
      <c r="C19380" s="24">
        <v>4031324</v>
      </c>
      <c r="I19380" s="23"/>
      <c r="J19380" s="23"/>
      <c r="P19380" s="23"/>
      <c r="Q19380" s="23"/>
    </row>
    <row r="19381" spans="2:17" ht="12.5" x14ac:dyDescent="0.25">
      <c r="B19381" s="24">
        <v>2832</v>
      </c>
      <c r="C19381" s="24">
        <v>4307164</v>
      </c>
      <c r="I19381" s="23"/>
      <c r="J19381" s="23"/>
      <c r="P19381" s="23"/>
      <c r="Q19381" s="23"/>
    </row>
    <row r="19382" spans="2:17" ht="12.5" x14ac:dyDescent="0.25">
      <c r="B19382" s="24">
        <v>2832</v>
      </c>
      <c r="C19382" s="24">
        <v>4587243</v>
      </c>
      <c r="I19382" s="23"/>
      <c r="J19382" s="23"/>
      <c r="P19382" s="23"/>
      <c r="Q19382" s="23"/>
    </row>
    <row r="19383" spans="2:17" ht="12.5" x14ac:dyDescent="0.25">
      <c r="B19383" s="24">
        <v>2832</v>
      </c>
      <c r="C19383" s="24">
        <v>4066120</v>
      </c>
      <c r="I19383" s="23"/>
      <c r="J19383" s="23"/>
      <c r="P19383" s="23"/>
      <c r="Q19383" s="23"/>
    </row>
    <row r="19384" spans="2:17" ht="12.5" x14ac:dyDescent="0.25">
      <c r="B19384" s="24">
        <v>2832</v>
      </c>
      <c r="C19384" s="24">
        <v>3984790</v>
      </c>
      <c r="I19384" s="23"/>
      <c r="J19384" s="23"/>
      <c r="P19384" s="23"/>
      <c r="Q19384" s="23"/>
    </row>
    <row r="19385" spans="2:17" ht="12.5" x14ac:dyDescent="0.25">
      <c r="B19385" s="24">
        <v>2832</v>
      </c>
      <c r="C19385" s="24">
        <v>4693280</v>
      </c>
      <c r="I19385" s="23"/>
      <c r="J19385" s="23"/>
      <c r="P19385" s="23"/>
      <c r="Q19385" s="23"/>
    </row>
    <row r="19386" spans="2:17" ht="12.5" x14ac:dyDescent="0.25">
      <c r="B19386" s="24">
        <v>2832</v>
      </c>
      <c r="C19386" s="24">
        <v>2922117</v>
      </c>
      <c r="I19386" s="23"/>
      <c r="J19386" s="23"/>
      <c r="P19386" s="23"/>
      <c r="Q19386" s="23"/>
    </row>
    <row r="19387" spans="2:17" ht="12.5" x14ac:dyDescent="0.25">
      <c r="B19387" s="24">
        <v>2832</v>
      </c>
      <c r="C19387" s="24">
        <v>3387492</v>
      </c>
      <c r="I19387" s="23"/>
      <c r="J19387" s="23"/>
      <c r="P19387" s="23"/>
      <c r="Q19387" s="23"/>
    </row>
    <row r="19388" spans="2:17" ht="12.5" x14ac:dyDescent="0.25">
      <c r="B19388" s="24">
        <v>2832</v>
      </c>
      <c r="C19388" s="24">
        <v>2238522</v>
      </c>
      <c r="I19388" s="23"/>
      <c r="J19388" s="23"/>
      <c r="P19388" s="23"/>
      <c r="Q19388" s="23"/>
    </row>
    <row r="19389" spans="2:17" ht="12.5" x14ac:dyDescent="0.25">
      <c r="B19389" s="24">
        <v>2832</v>
      </c>
      <c r="C19389" s="24">
        <v>4142767</v>
      </c>
      <c r="I19389" s="23"/>
      <c r="J19389" s="23"/>
      <c r="P19389" s="23"/>
      <c r="Q19389" s="23"/>
    </row>
    <row r="19390" spans="2:17" ht="12.5" x14ac:dyDescent="0.25">
      <c r="B19390" s="24">
        <v>2832</v>
      </c>
      <c r="C19390" s="24">
        <v>3706949</v>
      </c>
      <c r="I19390" s="23"/>
      <c r="J19390" s="23"/>
      <c r="P19390" s="23"/>
      <c r="Q19390" s="23"/>
    </row>
    <row r="19391" spans="2:17" ht="12.5" x14ac:dyDescent="0.25">
      <c r="B19391" s="24">
        <v>2832</v>
      </c>
      <c r="C19391" s="24">
        <v>3878885</v>
      </c>
      <c r="I19391" s="23"/>
      <c r="J19391" s="23"/>
      <c r="P19391" s="23"/>
      <c r="Q19391" s="23"/>
    </row>
    <row r="19392" spans="2:17" ht="12.5" x14ac:dyDescent="0.25">
      <c r="B19392" s="24">
        <v>2832</v>
      </c>
      <c r="C19392" s="24">
        <v>3944358</v>
      </c>
      <c r="I19392" s="23"/>
      <c r="J19392" s="23"/>
      <c r="P19392" s="23"/>
      <c r="Q19392" s="23"/>
    </row>
    <row r="19393" spans="2:17" ht="12.5" x14ac:dyDescent="0.25">
      <c r="B19393" s="24">
        <v>2832</v>
      </c>
      <c r="C19393" s="24">
        <v>4794808</v>
      </c>
      <c r="I19393" s="23"/>
      <c r="J19393" s="23"/>
      <c r="P19393" s="23"/>
      <c r="Q19393" s="23"/>
    </row>
    <row r="19394" spans="2:17" ht="12.5" x14ac:dyDescent="0.25">
      <c r="B19394" s="24">
        <v>2832</v>
      </c>
      <c r="C19394" s="24">
        <v>5114515</v>
      </c>
      <c r="I19394" s="23"/>
      <c r="J19394" s="23"/>
      <c r="P19394" s="23"/>
      <c r="Q19394" s="23"/>
    </row>
    <row r="19395" spans="2:17" ht="12.5" x14ac:dyDescent="0.25">
      <c r="B19395" s="24">
        <v>2832</v>
      </c>
      <c r="C19395" s="24">
        <v>4057518</v>
      </c>
      <c r="I19395" s="23"/>
      <c r="J19395" s="23"/>
      <c r="P19395" s="23"/>
      <c r="Q19395" s="23"/>
    </row>
    <row r="19396" spans="2:17" ht="12.5" x14ac:dyDescent="0.25">
      <c r="B19396" s="24">
        <v>2832</v>
      </c>
      <c r="C19396" s="24">
        <v>4027632</v>
      </c>
      <c r="I19396" s="23"/>
      <c r="J19396" s="23"/>
      <c r="P19396" s="23"/>
      <c r="Q19396" s="23"/>
    </row>
    <row r="19397" spans="2:17" ht="12.5" x14ac:dyDescent="0.25">
      <c r="B19397" s="24">
        <v>2832</v>
      </c>
      <c r="C19397" s="24">
        <v>5976075</v>
      </c>
      <c r="I19397" s="23"/>
      <c r="J19397" s="23"/>
      <c r="P19397" s="23"/>
      <c r="Q19397" s="23"/>
    </row>
    <row r="19398" spans="2:17" ht="12.5" x14ac:dyDescent="0.25">
      <c r="B19398" s="24">
        <v>2832</v>
      </c>
      <c r="C19398" s="24">
        <v>4064599</v>
      </c>
      <c r="I19398" s="23"/>
      <c r="J19398" s="23"/>
      <c r="P19398" s="23"/>
      <c r="Q19398" s="23"/>
    </row>
    <row r="19399" spans="2:17" ht="12.5" x14ac:dyDescent="0.25">
      <c r="B19399" s="24">
        <v>2832</v>
      </c>
      <c r="C19399" s="24">
        <v>4123269</v>
      </c>
      <c r="I19399" s="23"/>
      <c r="J19399" s="23"/>
      <c r="P19399" s="23"/>
      <c r="Q19399" s="23"/>
    </row>
    <row r="19400" spans="2:17" ht="12.5" x14ac:dyDescent="0.25">
      <c r="B19400" s="24">
        <v>2832</v>
      </c>
      <c r="C19400" s="24">
        <v>4103845</v>
      </c>
      <c r="I19400" s="23"/>
      <c r="J19400" s="23"/>
      <c r="P19400" s="23"/>
      <c r="Q19400" s="23"/>
    </row>
    <row r="19401" spans="2:17" ht="12.5" x14ac:dyDescent="0.25">
      <c r="B19401" s="24">
        <v>2832</v>
      </c>
      <c r="C19401" s="24">
        <v>3986274</v>
      </c>
      <c r="I19401" s="23"/>
      <c r="J19401" s="23"/>
      <c r="P19401" s="23"/>
      <c r="Q19401" s="23"/>
    </row>
    <row r="19402" spans="2:17" ht="12.5" x14ac:dyDescent="0.25">
      <c r="B19402" s="24">
        <v>2832</v>
      </c>
      <c r="C19402" s="24">
        <v>3967102</v>
      </c>
      <c r="I19402" s="23"/>
      <c r="J19402" s="23"/>
      <c r="P19402" s="23"/>
      <c r="Q19402" s="23"/>
    </row>
    <row r="19403" spans="2:17" ht="12.5" x14ac:dyDescent="0.25">
      <c r="B19403" s="24">
        <v>2832</v>
      </c>
      <c r="C19403" s="24">
        <v>3329920</v>
      </c>
      <c r="I19403" s="23"/>
      <c r="J19403" s="23"/>
      <c r="P19403" s="23"/>
      <c r="Q19403" s="23"/>
    </row>
    <row r="19404" spans="2:17" ht="12.5" x14ac:dyDescent="0.25">
      <c r="B19404" s="24">
        <v>2832</v>
      </c>
      <c r="C19404" s="24">
        <v>4291703</v>
      </c>
      <c r="I19404" s="23"/>
      <c r="J19404" s="23"/>
      <c r="P19404" s="23"/>
      <c r="Q19404" s="23"/>
    </row>
    <row r="19405" spans="2:17" ht="12.5" x14ac:dyDescent="0.25">
      <c r="B19405" s="24">
        <v>2832</v>
      </c>
      <c r="C19405" s="24">
        <v>3773592</v>
      </c>
      <c r="I19405" s="23"/>
      <c r="J19405" s="23"/>
      <c r="P19405" s="23"/>
      <c r="Q19405" s="23"/>
    </row>
    <row r="19406" spans="2:17" ht="12.5" x14ac:dyDescent="0.25">
      <c r="B19406" s="24">
        <v>2832</v>
      </c>
      <c r="C19406" s="24">
        <v>4158949</v>
      </c>
      <c r="I19406" s="23"/>
      <c r="J19406" s="23"/>
      <c r="P19406" s="23"/>
      <c r="Q19406" s="23"/>
    </row>
    <row r="19407" spans="2:17" ht="12.5" x14ac:dyDescent="0.25">
      <c r="B19407" s="24">
        <v>2832</v>
      </c>
      <c r="C19407" s="24">
        <v>3988479</v>
      </c>
      <c r="I19407" s="23"/>
      <c r="J19407" s="23"/>
      <c r="P19407" s="23"/>
      <c r="Q19407" s="23"/>
    </row>
    <row r="19408" spans="2:17" ht="12.5" x14ac:dyDescent="0.25">
      <c r="B19408" s="24">
        <v>2832</v>
      </c>
      <c r="C19408" s="24">
        <v>3518395</v>
      </c>
      <c r="I19408" s="23"/>
      <c r="J19408" s="23"/>
      <c r="P19408" s="23"/>
      <c r="Q19408" s="23"/>
    </row>
    <row r="19409" spans="2:17" ht="12.5" x14ac:dyDescent="0.25">
      <c r="B19409" s="24">
        <v>2832</v>
      </c>
      <c r="C19409" s="24">
        <v>4334395</v>
      </c>
      <c r="I19409" s="23"/>
      <c r="J19409" s="23"/>
      <c r="P19409" s="23"/>
      <c r="Q19409" s="23"/>
    </row>
    <row r="19410" spans="2:17" ht="12.5" x14ac:dyDescent="0.25">
      <c r="B19410" s="24">
        <v>2832</v>
      </c>
      <c r="C19410" s="24">
        <v>3947847</v>
      </c>
      <c r="I19410" s="23"/>
      <c r="J19410" s="23"/>
      <c r="P19410" s="23"/>
      <c r="Q19410" s="23"/>
    </row>
    <row r="19411" spans="2:17" ht="12.5" x14ac:dyDescent="0.25">
      <c r="B19411" s="24">
        <v>2832</v>
      </c>
      <c r="C19411" s="24">
        <v>4001262</v>
      </c>
      <c r="I19411" s="23"/>
      <c r="J19411" s="23"/>
      <c r="P19411" s="23"/>
      <c r="Q19411" s="23"/>
    </row>
    <row r="19412" spans="2:17" ht="12.5" x14ac:dyDescent="0.25">
      <c r="B19412" s="24">
        <v>2832</v>
      </c>
      <c r="C19412" s="24">
        <v>4634002</v>
      </c>
      <c r="I19412" s="23"/>
      <c r="J19412" s="23"/>
      <c r="P19412" s="23"/>
      <c r="Q19412" s="23"/>
    </row>
    <row r="19413" spans="2:17" ht="12.5" x14ac:dyDescent="0.25">
      <c r="B19413" s="24">
        <v>2832</v>
      </c>
      <c r="C19413" s="24">
        <v>2496353</v>
      </c>
      <c r="I19413" s="23"/>
      <c r="J19413" s="23"/>
      <c r="P19413" s="23"/>
      <c r="Q19413" s="23"/>
    </row>
    <row r="19414" spans="2:17" ht="12.5" x14ac:dyDescent="0.25">
      <c r="B19414" s="24">
        <v>2832</v>
      </c>
      <c r="C19414" s="24">
        <v>3916786</v>
      </c>
      <c r="I19414" s="23"/>
      <c r="J19414" s="23"/>
      <c r="P19414" s="23"/>
      <c r="Q19414" s="23"/>
    </row>
    <row r="19415" spans="2:17" ht="12.5" x14ac:dyDescent="0.25">
      <c r="B19415" s="24">
        <v>2832</v>
      </c>
      <c r="C19415" s="24">
        <v>4735228</v>
      </c>
      <c r="I19415" s="23"/>
      <c r="J19415" s="23"/>
      <c r="P19415" s="23"/>
      <c r="Q19415" s="23"/>
    </row>
    <row r="19416" spans="2:17" ht="12.5" x14ac:dyDescent="0.25">
      <c r="B19416" s="24">
        <v>2832</v>
      </c>
      <c r="C19416" s="24">
        <v>3836618</v>
      </c>
      <c r="I19416" s="23"/>
      <c r="J19416" s="23"/>
      <c r="P19416" s="23"/>
      <c r="Q19416" s="23"/>
    </row>
    <row r="19417" spans="2:17" ht="12.5" x14ac:dyDescent="0.25">
      <c r="B19417" s="24">
        <v>2832</v>
      </c>
      <c r="C19417" s="24">
        <v>3212592</v>
      </c>
      <c r="I19417" s="23"/>
      <c r="J19417" s="23"/>
      <c r="P19417" s="23"/>
      <c r="Q19417" s="23"/>
    </row>
    <row r="19418" spans="2:17" ht="12.5" x14ac:dyDescent="0.25">
      <c r="B19418" s="24">
        <v>2832</v>
      </c>
      <c r="C19418" s="24">
        <v>4738690</v>
      </c>
      <c r="I19418" s="23"/>
      <c r="J19418" s="23"/>
      <c r="P19418" s="23"/>
      <c r="Q19418" s="23"/>
    </row>
    <row r="19419" spans="2:17" ht="12.5" x14ac:dyDescent="0.25">
      <c r="B19419" s="24">
        <v>2832</v>
      </c>
      <c r="C19419" s="24">
        <v>3953774</v>
      </c>
      <c r="I19419" s="23"/>
      <c r="J19419" s="23"/>
      <c r="P19419" s="23"/>
      <c r="Q19419" s="23"/>
    </row>
    <row r="19420" spans="2:17" ht="12.5" x14ac:dyDescent="0.25">
      <c r="B19420" s="24">
        <v>2832</v>
      </c>
      <c r="C19420" s="24">
        <v>4008201</v>
      </c>
      <c r="I19420" s="23"/>
      <c r="J19420" s="23"/>
      <c r="P19420" s="23"/>
      <c r="Q19420" s="23"/>
    </row>
    <row r="19421" spans="2:17" ht="12.5" x14ac:dyDescent="0.25">
      <c r="B19421" s="24">
        <v>2832</v>
      </c>
      <c r="C19421" s="24">
        <v>4068650</v>
      </c>
      <c r="I19421" s="23"/>
      <c r="J19421" s="23"/>
      <c r="P19421" s="23"/>
      <c r="Q19421" s="23"/>
    </row>
    <row r="19422" spans="2:17" ht="12.5" x14ac:dyDescent="0.25">
      <c r="B19422" s="24">
        <v>2832</v>
      </c>
      <c r="C19422" s="24">
        <v>4016077</v>
      </c>
      <c r="I19422" s="23"/>
      <c r="J19422" s="23"/>
      <c r="P19422" s="23"/>
      <c r="Q19422" s="23"/>
    </row>
    <row r="19423" spans="2:17" ht="12.5" x14ac:dyDescent="0.25">
      <c r="B19423" s="24">
        <v>2832</v>
      </c>
      <c r="C19423" s="24">
        <v>4565824</v>
      </c>
      <c r="I19423" s="23"/>
      <c r="J19423" s="23"/>
      <c r="P19423" s="23"/>
      <c r="Q19423" s="23"/>
    </row>
    <row r="19424" spans="2:17" ht="12.5" x14ac:dyDescent="0.25">
      <c r="B19424" s="24">
        <v>2832</v>
      </c>
      <c r="C19424" s="24">
        <v>3768959</v>
      </c>
      <c r="I19424" s="23"/>
      <c r="J19424" s="23"/>
      <c r="P19424" s="23"/>
      <c r="Q19424" s="23"/>
    </row>
    <row r="19425" spans="2:17" ht="12.5" x14ac:dyDescent="0.25">
      <c r="B19425" s="24">
        <v>2832</v>
      </c>
      <c r="C19425" s="24">
        <v>3961552</v>
      </c>
      <c r="I19425" s="23"/>
      <c r="J19425" s="23"/>
      <c r="P19425" s="23"/>
      <c r="Q19425" s="23"/>
    </row>
    <row r="19426" spans="2:17" ht="12.5" x14ac:dyDescent="0.25">
      <c r="B19426" s="24">
        <v>2832</v>
      </c>
      <c r="C19426" s="24">
        <v>3279247</v>
      </c>
      <c r="I19426" s="23"/>
      <c r="J19426" s="23"/>
      <c r="P19426" s="23"/>
      <c r="Q19426" s="23"/>
    </row>
    <row r="19427" spans="2:17" ht="12.5" x14ac:dyDescent="0.25">
      <c r="B19427" s="24">
        <v>2832</v>
      </c>
      <c r="C19427" s="24">
        <v>4791415</v>
      </c>
      <c r="I19427" s="23"/>
      <c r="J19427" s="23"/>
      <c r="P19427" s="23"/>
      <c r="Q19427" s="23"/>
    </row>
    <row r="19428" spans="2:17" ht="12.5" x14ac:dyDescent="0.25">
      <c r="B19428" s="24">
        <v>2832</v>
      </c>
      <c r="C19428" s="24">
        <v>2628746</v>
      </c>
      <c r="I19428" s="23"/>
      <c r="J19428" s="23"/>
      <c r="P19428" s="23"/>
      <c r="Q19428" s="23"/>
    </row>
    <row r="19429" spans="2:17" ht="12.5" x14ac:dyDescent="0.25">
      <c r="B19429" s="24">
        <v>2832</v>
      </c>
      <c r="C19429" s="24">
        <v>4313022</v>
      </c>
      <c r="I19429" s="23"/>
      <c r="J19429" s="23"/>
      <c r="P19429" s="23"/>
      <c r="Q19429" s="23"/>
    </row>
    <row r="19430" spans="2:17" ht="12.5" x14ac:dyDescent="0.25">
      <c r="B19430" s="24">
        <v>2832</v>
      </c>
      <c r="C19430" s="24">
        <v>3864466</v>
      </c>
      <c r="I19430" s="23"/>
      <c r="J19430" s="23"/>
      <c r="P19430" s="23"/>
      <c r="Q19430" s="23"/>
    </row>
    <row r="19431" spans="2:17" ht="12.5" x14ac:dyDescent="0.25">
      <c r="B19431" s="24">
        <v>2832</v>
      </c>
      <c r="C19431" s="24">
        <v>4131606</v>
      </c>
      <c r="I19431" s="23"/>
      <c r="J19431" s="23"/>
      <c r="P19431" s="23"/>
      <c r="Q19431" s="23"/>
    </row>
    <row r="19432" spans="2:17" ht="12.5" x14ac:dyDescent="0.25">
      <c r="B19432" s="24">
        <v>2832</v>
      </c>
      <c r="C19432" s="24">
        <v>3457912</v>
      </c>
      <c r="I19432" s="23"/>
      <c r="J19432" s="23"/>
      <c r="P19432" s="23"/>
      <c r="Q19432" s="23"/>
    </row>
    <row r="19433" spans="2:17" ht="12.5" x14ac:dyDescent="0.25">
      <c r="B19433" s="24">
        <v>2832</v>
      </c>
      <c r="C19433" s="24">
        <v>2364682</v>
      </c>
      <c r="I19433" s="23"/>
      <c r="J19433" s="23"/>
      <c r="P19433" s="23"/>
      <c r="Q19433" s="23"/>
    </row>
    <row r="19434" spans="2:17" ht="12.5" x14ac:dyDescent="0.25">
      <c r="B19434" s="24">
        <v>2832</v>
      </c>
      <c r="C19434" s="24">
        <v>3188528</v>
      </c>
      <c r="I19434" s="23"/>
      <c r="J19434" s="23"/>
      <c r="P19434" s="23"/>
      <c r="Q19434" s="23"/>
    </row>
    <row r="19435" spans="2:17" ht="12.5" x14ac:dyDescent="0.25">
      <c r="B19435" s="24">
        <v>2832</v>
      </c>
      <c r="C19435" s="24">
        <v>3881239</v>
      </c>
      <c r="I19435" s="23"/>
      <c r="J19435" s="23"/>
      <c r="P19435" s="23"/>
      <c r="Q19435" s="23"/>
    </row>
    <row r="19436" spans="2:17" ht="12.5" x14ac:dyDescent="0.25">
      <c r="B19436" s="24">
        <v>2832</v>
      </c>
      <c r="C19436" s="24">
        <v>4025714</v>
      </c>
      <c r="I19436" s="23"/>
      <c r="J19436" s="23"/>
      <c r="P19436" s="23"/>
      <c r="Q19436" s="23"/>
    </row>
    <row r="19437" spans="2:17" ht="12.5" x14ac:dyDescent="0.25">
      <c r="B19437" s="24">
        <v>2832</v>
      </c>
      <c r="C19437" s="24">
        <v>4019244</v>
      </c>
      <c r="I19437" s="23"/>
      <c r="J19437" s="23"/>
      <c r="P19437" s="23"/>
      <c r="Q19437" s="23"/>
    </row>
    <row r="19438" spans="2:17" ht="12.5" x14ac:dyDescent="0.25">
      <c r="B19438" s="24">
        <v>2832</v>
      </c>
      <c r="C19438" s="24">
        <v>4069775</v>
      </c>
      <c r="I19438" s="23"/>
      <c r="J19438" s="23"/>
      <c r="P19438" s="23"/>
      <c r="Q19438" s="23"/>
    </row>
    <row r="19439" spans="2:17" ht="12.5" x14ac:dyDescent="0.25">
      <c r="B19439" s="24">
        <v>2832</v>
      </c>
      <c r="C19439" s="24">
        <v>4558142</v>
      </c>
      <c r="I19439" s="23"/>
      <c r="J19439" s="23"/>
      <c r="P19439" s="23"/>
      <c r="Q19439" s="23"/>
    </row>
    <row r="19440" spans="2:17" ht="12.5" x14ac:dyDescent="0.25">
      <c r="B19440" s="24">
        <v>2832</v>
      </c>
      <c r="C19440" s="24">
        <v>5251241</v>
      </c>
      <c r="I19440" s="23"/>
      <c r="J19440" s="23"/>
      <c r="P19440" s="23"/>
      <c r="Q19440" s="23"/>
    </row>
    <row r="19441" spans="2:17" ht="12.5" x14ac:dyDescent="0.25">
      <c r="B19441" s="24">
        <v>2832</v>
      </c>
      <c r="C19441" s="24">
        <v>4076600</v>
      </c>
      <c r="I19441" s="23"/>
      <c r="J19441" s="23"/>
      <c r="P19441" s="23"/>
      <c r="Q19441" s="23"/>
    </row>
    <row r="19442" spans="2:17" ht="12.5" x14ac:dyDescent="0.25">
      <c r="B19442" s="24">
        <v>2832</v>
      </c>
      <c r="C19442" s="24">
        <v>3738900</v>
      </c>
      <c r="I19442" s="23"/>
      <c r="J19442" s="23"/>
      <c r="P19442" s="23"/>
      <c r="Q19442" s="23"/>
    </row>
    <row r="19443" spans="2:17" ht="12.5" x14ac:dyDescent="0.25">
      <c r="B19443" s="24">
        <v>2832</v>
      </c>
      <c r="C19443" s="24">
        <v>4024057</v>
      </c>
      <c r="I19443" s="23"/>
      <c r="J19443" s="23"/>
      <c r="P19443" s="23"/>
      <c r="Q19443" s="23"/>
    </row>
    <row r="19444" spans="2:17" ht="12.5" x14ac:dyDescent="0.25">
      <c r="B19444" s="24">
        <v>2832</v>
      </c>
      <c r="C19444" s="24">
        <v>4050070</v>
      </c>
      <c r="I19444" s="23"/>
      <c r="J19444" s="23"/>
      <c r="P19444" s="23"/>
      <c r="Q19444" s="23"/>
    </row>
    <row r="19445" spans="2:17" ht="12.5" x14ac:dyDescent="0.25">
      <c r="B19445" s="24">
        <v>2832</v>
      </c>
      <c r="C19445" s="24">
        <v>3481186</v>
      </c>
      <c r="I19445" s="23"/>
      <c r="J19445" s="23"/>
      <c r="P19445" s="23"/>
      <c r="Q19445" s="23"/>
    </row>
    <row r="19446" spans="2:17" ht="12.5" x14ac:dyDescent="0.25">
      <c r="B19446" s="24">
        <v>2832</v>
      </c>
      <c r="C19446" s="24">
        <v>3160630</v>
      </c>
      <c r="I19446" s="23"/>
      <c r="J19446" s="23"/>
      <c r="P19446" s="23"/>
      <c r="Q19446" s="23"/>
    </row>
    <row r="19447" spans="2:17" ht="12.5" x14ac:dyDescent="0.25">
      <c r="B19447" s="24">
        <v>2832</v>
      </c>
      <c r="C19447" s="24">
        <v>3269239</v>
      </c>
      <c r="I19447" s="23"/>
      <c r="J19447" s="23"/>
      <c r="P19447" s="23"/>
      <c r="Q19447" s="23"/>
    </row>
    <row r="19448" spans="2:17" ht="12.5" x14ac:dyDescent="0.25">
      <c r="B19448" s="24">
        <v>2832</v>
      </c>
      <c r="C19448" s="24">
        <v>3924507</v>
      </c>
      <c r="I19448" s="23"/>
      <c r="J19448" s="23"/>
      <c r="P19448" s="23"/>
      <c r="Q19448" s="23"/>
    </row>
    <row r="19449" spans="2:17" ht="12.5" x14ac:dyDescent="0.25">
      <c r="B19449" s="24">
        <v>2832</v>
      </c>
      <c r="C19449" s="24">
        <v>3978090</v>
      </c>
      <c r="I19449" s="23"/>
      <c r="J19449" s="23"/>
      <c r="P19449" s="23"/>
      <c r="Q19449" s="23"/>
    </row>
    <row r="19450" spans="2:17" ht="12.5" x14ac:dyDescent="0.25">
      <c r="B19450" s="24">
        <v>2832</v>
      </c>
      <c r="C19450" s="24">
        <v>4176071</v>
      </c>
      <c r="I19450" s="23"/>
      <c r="J19450" s="23"/>
      <c r="P19450" s="23"/>
      <c r="Q19450" s="23"/>
    </row>
    <row r="19451" spans="2:17" ht="12.5" x14ac:dyDescent="0.25">
      <c r="B19451" s="24">
        <v>2832</v>
      </c>
      <c r="C19451" s="24">
        <v>3900086</v>
      </c>
      <c r="I19451" s="23"/>
      <c r="J19451" s="23"/>
      <c r="P19451" s="23"/>
      <c r="Q19451" s="23"/>
    </row>
    <row r="19452" spans="2:17" ht="12.5" x14ac:dyDescent="0.25">
      <c r="B19452" s="24">
        <v>2832</v>
      </c>
      <c r="C19452" s="24">
        <v>4082745</v>
      </c>
      <c r="I19452" s="23"/>
      <c r="J19452" s="23"/>
      <c r="P19452" s="23"/>
      <c r="Q19452" s="23"/>
    </row>
    <row r="19453" spans="2:17" ht="12.5" x14ac:dyDescent="0.25">
      <c r="B19453" s="24">
        <v>2832</v>
      </c>
      <c r="C19453" s="24">
        <v>3824385</v>
      </c>
      <c r="I19453" s="23"/>
      <c r="J19453" s="23"/>
      <c r="P19453" s="23"/>
      <c r="Q19453" s="23"/>
    </row>
    <row r="19454" spans="2:17" ht="12.5" x14ac:dyDescent="0.25">
      <c r="B19454" s="24">
        <v>2832</v>
      </c>
      <c r="C19454" s="24">
        <v>4433672</v>
      </c>
      <c r="I19454" s="23"/>
      <c r="J19454" s="23"/>
      <c r="P19454" s="23"/>
      <c r="Q19454" s="23"/>
    </row>
    <row r="19455" spans="2:17" ht="12.5" x14ac:dyDescent="0.25">
      <c r="B19455" s="24">
        <v>2832</v>
      </c>
      <c r="C19455" s="24">
        <v>3920142</v>
      </c>
      <c r="I19455" s="23"/>
      <c r="J19455" s="23"/>
      <c r="P19455" s="23"/>
      <c r="Q19455" s="23"/>
    </row>
    <row r="19456" spans="2:17" ht="12.5" x14ac:dyDescent="0.25">
      <c r="B19456" s="24">
        <v>2832</v>
      </c>
      <c r="C19456" s="24">
        <v>3855260</v>
      </c>
      <c r="I19456" s="23"/>
      <c r="J19456" s="23"/>
      <c r="P19456" s="23"/>
      <c r="Q19456" s="23"/>
    </row>
    <row r="19457" spans="2:17" ht="12.5" x14ac:dyDescent="0.25">
      <c r="B19457" s="24">
        <v>2832</v>
      </c>
      <c r="C19457" s="24">
        <v>3882993</v>
      </c>
      <c r="I19457" s="23"/>
      <c r="J19457" s="23"/>
      <c r="P19457" s="23"/>
      <c r="Q19457" s="23"/>
    </row>
    <row r="19458" spans="2:17" ht="12.5" x14ac:dyDescent="0.25">
      <c r="B19458" s="24">
        <v>2832</v>
      </c>
      <c r="C19458" s="24">
        <v>3085060</v>
      </c>
      <c r="I19458" s="23"/>
      <c r="J19458" s="23"/>
      <c r="P19458" s="23"/>
      <c r="Q19458" s="23"/>
    </row>
    <row r="19459" spans="2:17" ht="12.5" x14ac:dyDescent="0.25">
      <c r="B19459" s="24">
        <v>2832</v>
      </c>
      <c r="C19459" s="24">
        <v>3852739</v>
      </c>
      <c r="I19459" s="23"/>
      <c r="J19459" s="23"/>
      <c r="P19459" s="23"/>
      <c r="Q19459" s="23"/>
    </row>
    <row r="19460" spans="2:17" ht="12.5" x14ac:dyDescent="0.25">
      <c r="B19460" s="24">
        <v>2832</v>
      </c>
      <c r="C19460" s="24">
        <v>4082080</v>
      </c>
      <c r="I19460" s="23"/>
      <c r="J19460" s="23"/>
      <c r="P19460" s="23"/>
      <c r="Q19460" s="23"/>
    </row>
    <row r="19461" spans="2:17" ht="12.5" x14ac:dyDescent="0.25">
      <c r="B19461" s="24">
        <v>2832</v>
      </c>
      <c r="C19461" s="24">
        <v>11914456</v>
      </c>
      <c r="I19461" s="23"/>
      <c r="J19461" s="23"/>
      <c r="P19461" s="23"/>
      <c r="Q19461" s="23"/>
    </row>
    <row r="19462" spans="2:17" ht="12.5" x14ac:dyDescent="0.25">
      <c r="B19462" s="24">
        <v>2832</v>
      </c>
      <c r="C19462" s="24">
        <v>2497601</v>
      </c>
      <c r="I19462" s="23"/>
      <c r="J19462" s="23"/>
      <c r="P19462" s="23"/>
      <c r="Q19462" s="23"/>
    </row>
    <row r="19463" spans="2:17" ht="12.5" x14ac:dyDescent="0.25">
      <c r="B19463" s="24">
        <v>2832</v>
      </c>
      <c r="C19463" s="24">
        <v>4030195</v>
      </c>
      <c r="I19463" s="23"/>
      <c r="J19463" s="23"/>
      <c r="P19463" s="23"/>
      <c r="Q19463" s="23"/>
    </row>
    <row r="19464" spans="2:17" ht="12.5" x14ac:dyDescent="0.25">
      <c r="B19464" s="24">
        <v>2832</v>
      </c>
      <c r="C19464" s="24">
        <v>4453311</v>
      </c>
      <c r="I19464" s="23"/>
      <c r="J19464" s="23"/>
      <c r="P19464" s="23"/>
      <c r="Q19464" s="23"/>
    </row>
    <row r="19465" spans="2:17" ht="12.5" x14ac:dyDescent="0.25">
      <c r="B19465" s="24">
        <v>2832</v>
      </c>
      <c r="C19465" s="24">
        <v>3969237</v>
      </c>
      <c r="I19465" s="23"/>
      <c r="J19465" s="23"/>
      <c r="P19465" s="23"/>
      <c r="Q19465" s="23"/>
    </row>
    <row r="19466" spans="2:17" ht="12.5" x14ac:dyDescent="0.25">
      <c r="B19466" s="24">
        <v>2832</v>
      </c>
      <c r="C19466" s="24">
        <v>3617773</v>
      </c>
      <c r="I19466" s="23"/>
      <c r="J19466" s="23"/>
      <c r="P19466" s="23"/>
      <c r="Q19466" s="23"/>
    </row>
    <row r="19467" spans="2:17" ht="12.5" x14ac:dyDescent="0.25">
      <c r="B19467" s="24">
        <v>2832</v>
      </c>
      <c r="C19467" s="24">
        <v>3995097</v>
      </c>
      <c r="I19467" s="23"/>
      <c r="J19467" s="23"/>
      <c r="P19467" s="23"/>
      <c r="Q19467" s="23"/>
    </row>
    <row r="19468" spans="2:17" ht="12.5" x14ac:dyDescent="0.25">
      <c r="B19468" s="24">
        <v>2832</v>
      </c>
      <c r="C19468" s="24">
        <v>3626710</v>
      </c>
      <c r="I19468" s="23"/>
      <c r="J19468" s="23"/>
      <c r="P19468" s="23"/>
      <c r="Q19468" s="23"/>
    </row>
    <row r="19469" spans="2:17" ht="12.5" x14ac:dyDescent="0.25">
      <c r="B19469" s="24">
        <v>2832</v>
      </c>
      <c r="C19469" s="24">
        <v>3918572</v>
      </c>
      <c r="I19469" s="23"/>
      <c r="J19469" s="23"/>
      <c r="P19469" s="23"/>
      <c r="Q19469" s="23"/>
    </row>
    <row r="19470" spans="2:17" ht="12.5" x14ac:dyDescent="0.25">
      <c r="B19470" s="24">
        <v>2832</v>
      </c>
      <c r="C19470" s="24">
        <v>5775666</v>
      </c>
      <c r="I19470" s="23"/>
      <c r="J19470" s="23"/>
      <c r="P19470" s="23"/>
      <c r="Q19470" s="23"/>
    </row>
    <row r="19471" spans="2:17" ht="12.5" x14ac:dyDescent="0.25">
      <c r="B19471" s="24">
        <v>2832</v>
      </c>
      <c r="C19471" s="24">
        <v>5278415</v>
      </c>
      <c r="I19471" s="23"/>
      <c r="J19471" s="23"/>
      <c r="P19471" s="23"/>
      <c r="Q19471" s="23"/>
    </row>
    <row r="19472" spans="2:17" ht="12.5" x14ac:dyDescent="0.25">
      <c r="B19472" s="24">
        <v>2832</v>
      </c>
      <c r="C19472" s="24">
        <v>3910032</v>
      </c>
      <c r="I19472" s="23"/>
      <c r="J19472" s="23"/>
      <c r="P19472" s="23"/>
      <c r="Q19472" s="23"/>
    </row>
    <row r="19473" spans="2:17" ht="12.5" x14ac:dyDescent="0.25">
      <c r="B19473" s="24">
        <v>2832</v>
      </c>
      <c r="C19473" s="24">
        <v>3972877</v>
      </c>
      <c r="I19473" s="23"/>
      <c r="J19473" s="23"/>
      <c r="P19473" s="23"/>
      <c r="Q19473" s="23"/>
    </row>
    <row r="19474" spans="2:17" ht="12.5" x14ac:dyDescent="0.25">
      <c r="B19474" s="24">
        <v>2832</v>
      </c>
      <c r="C19474" s="24">
        <v>3603853</v>
      </c>
      <c r="I19474" s="23"/>
      <c r="J19474" s="23"/>
      <c r="P19474" s="23"/>
      <c r="Q19474" s="23"/>
    </row>
    <row r="19475" spans="2:17" ht="12.5" x14ac:dyDescent="0.25">
      <c r="B19475" s="24">
        <v>2832</v>
      </c>
      <c r="C19475" s="24">
        <v>4241936</v>
      </c>
      <c r="I19475" s="23"/>
      <c r="J19475" s="23"/>
      <c r="P19475" s="23"/>
      <c r="Q19475" s="23"/>
    </row>
    <row r="19476" spans="2:17" ht="12.5" x14ac:dyDescent="0.25">
      <c r="B19476" s="24">
        <v>2832</v>
      </c>
      <c r="C19476" s="24">
        <v>2575778</v>
      </c>
      <c r="I19476" s="23"/>
      <c r="J19476" s="23"/>
      <c r="P19476" s="23"/>
      <c r="Q19476" s="23"/>
    </row>
    <row r="19477" spans="2:17" ht="12.5" x14ac:dyDescent="0.25">
      <c r="B19477" s="24">
        <v>2832</v>
      </c>
      <c r="C19477" s="24">
        <v>3892308</v>
      </c>
      <c r="I19477" s="23"/>
      <c r="J19477" s="23"/>
      <c r="P19477" s="23"/>
      <c r="Q19477" s="23"/>
    </row>
    <row r="19478" spans="2:17" ht="12.5" x14ac:dyDescent="0.25">
      <c r="B19478" s="24">
        <v>2832</v>
      </c>
      <c r="C19478" s="24">
        <v>3902140</v>
      </c>
      <c r="I19478" s="23"/>
      <c r="J19478" s="23"/>
      <c r="P19478" s="23"/>
      <c r="Q19478" s="23"/>
    </row>
    <row r="19479" spans="2:17" ht="12.5" x14ac:dyDescent="0.25">
      <c r="B19479" s="24">
        <v>2832</v>
      </c>
      <c r="C19479" s="24">
        <v>4876086</v>
      </c>
      <c r="I19479" s="23"/>
      <c r="J19479" s="23"/>
      <c r="P19479" s="23"/>
      <c r="Q19479" s="23"/>
    </row>
    <row r="19480" spans="2:17" ht="12.5" x14ac:dyDescent="0.25">
      <c r="B19480" s="24">
        <v>2832</v>
      </c>
      <c r="C19480" s="24">
        <v>4580161</v>
      </c>
      <c r="I19480" s="23"/>
      <c r="J19480" s="23"/>
      <c r="P19480" s="23"/>
      <c r="Q19480" s="23"/>
    </row>
    <row r="19481" spans="2:17" ht="12.5" x14ac:dyDescent="0.25">
      <c r="B19481" s="24">
        <v>2832</v>
      </c>
      <c r="C19481" s="24">
        <v>4131527</v>
      </c>
      <c r="I19481" s="23"/>
      <c r="J19481" s="23"/>
      <c r="P19481" s="23"/>
      <c r="Q19481" s="23"/>
    </row>
    <row r="19482" spans="2:17" ht="12.5" x14ac:dyDescent="0.25">
      <c r="B19482" s="24">
        <v>2832</v>
      </c>
      <c r="C19482" s="24">
        <v>19616876</v>
      </c>
      <c r="I19482" s="23"/>
      <c r="J19482" s="23"/>
      <c r="P19482" s="23"/>
      <c r="Q19482" s="23"/>
    </row>
    <row r="19483" spans="2:17" ht="12.5" x14ac:dyDescent="0.25">
      <c r="B19483" s="24">
        <v>2832</v>
      </c>
      <c r="C19483" s="24">
        <v>4675758</v>
      </c>
      <c r="I19483" s="23"/>
      <c r="J19483" s="23"/>
      <c r="P19483" s="23"/>
      <c r="Q19483" s="23"/>
    </row>
    <row r="19484" spans="2:17" ht="12.5" x14ac:dyDescent="0.25">
      <c r="B19484" s="24">
        <v>2832</v>
      </c>
      <c r="C19484" s="24">
        <v>3827554</v>
      </c>
      <c r="I19484" s="23"/>
      <c r="J19484" s="23"/>
      <c r="P19484" s="23"/>
      <c r="Q19484" s="23"/>
    </row>
    <row r="19485" spans="2:17" ht="12.5" x14ac:dyDescent="0.25">
      <c r="B19485" s="24">
        <v>2832</v>
      </c>
      <c r="C19485" s="24">
        <v>4038263</v>
      </c>
      <c r="I19485" s="23"/>
      <c r="J19485" s="23"/>
      <c r="P19485" s="23"/>
      <c r="Q19485" s="23"/>
    </row>
    <row r="19486" spans="2:17" ht="12.5" x14ac:dyDescent="0.25">
      <c r="B19486" s="24">
        <v>2832</v>
      </c>
      <c r="C19486" s="24">
        <v>4467889</v>
      </c>
      <c r="I19486" s="23"/>
      <c r="J19486" s="23"/>
      <c r="P19486" s="23"/>
      <c r="Q19486" s="23"/>
    </row>
    <row r="19487" spans="2:17" ht="12.5" x14ac:dyDescent="0.25">
      <c r="B19487" s="24">
        <v>2832</v>
      </c>
      <c r="C19487" s="24">
        <v>3998011</v>
      </c>
      <c r="I19487" s="23"/>
      <c r="J19487" s="23"/>
      <c r="P19487" s="23"/>
      <c r="Q19487" s="23"/>
    </row>
    <row r="19488" spans="2:17" ht="12.5" x14ac:dyDescent="0.25">
      <c r="B19488" s="24">
        <v>2832</v>
      </c>
      <c r="C19488" s="24">
        <v>3329766</v>
      </c>
      <c r="I19488" s="23"/>
      <c r="J19488" s="23"/>
      <c r="P19488" s="23"/>
      <c r="Q19488" s="23"/>
    </row>
    <row r="19489" spans="2:17" ht="12.5" x14ac:dyDescent="0.25">
      <c r="B19489" s="24">
        <v>2832</v>
      </c>
      <c r="C19489" s="24">
        <v>3864283</v>
      </c>
      <c r="I19489" s="23"/>
      <c r="J19489" s="23"/>
      <c r="P19489" s="23"/>
      <c r="Q19489" s="23"/>
    </row>
    <row r="19490" spans="2:17" ht="12.5" x14ac:dyDescent="0.25">
      <c r="B19490" s="24">
        <v>2832</v>
      </c>
      <c r="C19490" s="24">
        <v>3517168</v>
      </c>
      <c r="I19490" s="23"/>
      <c r="J19490" s="23"/>
      <c r="P19490" s="23"/>
      <c r="Q19490" s="23"/>
    </row>
    <row r="19491" spans="2:17" ht="12.5" x14ac:dyDescent="0.25">
      <c r="B19491" s="24">
        <v>2832</v>
      </c>
      <c r="C19491" s="24">
        <v>3862170</v>
      </c>
      <c r="I19491" s="23"/>
      <c r="J19491" s="23"/>
      <c r="P19491" s="23"/>
      <c r="Q19491" s="23"/>
    </row>
    <row r="19492" spans="2:17" ht="12.5" x14ac:dyDescent="0.25">
      <c r="B19492" s="24">
        <v>2832</v>
      </c>
      <c r="C19492" s="24">
        <v>4814054</v>
      </c>
      <c r="I19492" s="23"/>
      <c r="J19492" s="23"/>
      <c r="P19492" s="23"/>
      <c r="Q19492" s="23"/>
    </row>
    <row r="19493" spans="2:17" ht="12.5" x14ac:dyDescent="0.25">
      <c r="B19493" s="24">
        <v>2832</v>
      </c>
      <c r="C19493" s="24">
        <v>4131012</v>
      </c>
      <c r="I19493" s="23"/>
      <c r="J19493" s="23"/>
      <c r="P19493" s="23"/>
      <c r="Q19493" s="23"/>
    </row>
    <row r="19494" spans="2:17" ht="12.5" x14ac:dyDescent="0.25">
      <c r="B19494" s="24">
        <v>2832</v>
      </c>
      <c r="C19494" s="24">
        <v>3977911</v>
      </c>
      <c r="I19494" s="23"/>
      <c r="J19494" s="23"/>
      <c r="P19494" s="23"/>
      <c r="Q19494" s="23"/>
    </row>
    <row r="19495" spans="2:17" ht="12.5" x14ac:dyDescent="0.25">
      <c r="B19495" s="24">
        <v>2832</v>
      </c>
      <c r="C19495" s="24">
        <v>2649654</v>
      </c>
      <c r="I19495" s="23"/>
      <c r="J19495" s="23"/>
      <c r="P19495" s="23"/>
      <c r="Q19495" s="23"/>
    </row>
    <row r="19496" spans="2:17" ht="12.5" x14ac:dyDescent="0.25">
      <c r="B19496" s="24">
        <v>2832</v>
      </c>
      <c r="C19496" s="24">
        <v>3828785</v>
      </c>
      <c r="I19496" s="23"/>
      <c r="J19496" s="23"/>
      <c r="P19496" s="23"/>
      <c r="Q19496" s="23"/>
    </row>
    <row r="19497" spans="2:17" ht="12.5" x14ac:dyDescent="0.25">
      <c r="B19497" s="24">
        <v>2832</v>
      </c>
      <c r="C19497" s="24">
        <v>4263677</v>
      </c>
      <c r="I19497" s="23"/>
      <c r="J19497" s="23"/>
      <c r="P19497" s="23"/>
      <c r="Q19497" s="23"/>
    </row>
    <row r="19498" spans="2:17" ht="12.5" x14ac:dyDescent="0.25">
      <c r="B19498" s="24">
        <v>2832</v>
      </c>
      <c r="C19498" s="24">
        <v>3699654</v>
      </c>
      <c r="I19498" s="23"/>
      <c r="J19498" s="23"/>
      <c r="P19498" s="23"/>
      <c r="Q19498" s="23"/>
    </row>
    <row r="19499" spans="2:17" ht="12.5" x14ac:dyDescent="0.25">
      <c r="B19499" s="24">
        <v>2832</v>
      </c>
      <c r="C19499" s="24">
        <v>5333777</v>
      </c>
      <c r="I19499" s="23"/>
      <c r="J19499" s="23"/>
      <c r="P19499" s="23"/>
      <c r="Q19499" s="23"/>
    </row>
    <row r="19500" spans="2:17" ht="12.5" x14ac:dyDescent="0.25">
      <c r="B19500" s="24">
        <v>2832</v>
      </c>
      <c r="C19500" s="24">
        <v>3760905</v>
      </c>
      <c r="I19500" s="23"/>
      <c r="J19500" s="23"/>
      <c r="P19500" s="23"/>
      <c r="Q19500" s="23"/>
    </row>
    <row r="19501" spans="2:17" ht="12.5" x14ac:dyDescent="0.25">
      <c r="B19501" s="24">
        <v>2832</v>
      </c>
      <c r="C19501" s="24">
        <v>4982984</v>
      </c>
      <c r="I19501" s="23"/>
      <c r="J19501" s="23"/>
      <c r="P19501" s="23"/>
      <c r="Q19501" s="23"/>
    </row>
    <row r="19502" spans="2:17" ht="12.5" x14ac:dyDescent="0.25">
      <c r="B19502" s="24">
        <v>2832</v>
      </c>
      <c r="C19502" s="24">
        <v>4093117</v>
      </c>
      <c r="I19502" s="23"/>
      <c r="J19502" s="23"/>
      <c r="P19502" s="23"/>
      <c r="Q19502" s="23"/>
    </row>
    <row r="19503" spans="2:17" ht="12.5" x14ac:dyDescent="0.25">
      <c r="B19503" s="24">
        <v>2832</v>
      </c>
      <c r="C19503" s="24">
        <v>4352890</v>
      </c>
      <c r="I19503" s="23"/>
      <c r="J19503" s="23"/>
      <c r="P19503" s="23"/>
      <c r="Q19503" s="23"/>
    </row>
    <row r="19504" spans="2:17" ht="12.5" x14ac:dyDescent="0.25">
      <c r="B19504" s="24">
        <v>2832</v>
      </c>
      <c r="C19504" s="24">
        <v>4722735</v>
      </c>
      <c r="I19504" s="23"/>
      <c r="J19504" s="23"/>
      <c r="P19504" s="23"/>
      <c r="Q19504" s="23"/>
    </row>
    <row r="19505" spans="2:17" ht="12.5" x14ac:dyDescent="0.25">
      <c r="B19505" s="24">
        <v>2832</v>
      </c>
      <c r="C19505" s="24">
        <v>3028556</v>
      </c>
      <c r="I19505" s="23"/>
      <c r="J19505" s="23"/>
      <c r="P19505" s="23"/>
      <c r="Q19505" s="23"/>
    </row>
    <row r="19506" spans="2:17" ht="12.5" x14ac:dyDescent="0.25">
      <c r="B19506" s="24">
        <v>2832</v>
      </c>
      <c r="C19506" s="24">
        <v>4293952</v>
      </c>
      <c r="I19506" s="23"/>
      <c r="J19506" s="23"/>
      <c r="P19506" s="23"/>
      <c r="Q19506" s="23"/>
    </row>
    <row r="19507" spans="2:17" ht="12.5" x14ac:dyDescent="0.25">
      <c r="B19507" s="24">
        <v>2832</v>
      </c>
      <c r="C19507" s="24">
        <v>4760397</v>
      </c>
      <c r="I19507" s="23"/>
      <c r="J19507" s="23"/>
      <c r="P19507" s="23"/>
      <c r="Q19507" s="23"/>
    </row>
    <row r="19508" spans="2:17" ht="12.5" x14ac:dyDescent="0.25">
      <c r="B19508" s="24">
        <v>2832</v>
      </c>
      <c r="C19508" s="24">
        <v>4199853</v>
      </c>
      <c r="I19508" s="23"/>
      <c r="J19508" s="23"/>
      <c r="P19508" s="23"/>
      <c r="Q19508" s="23"/>
    </row>
    <row r="19509" spans="2:17" ht="12.5" x14ac:dyDescent="0.25">
      <c r="B19509" s="24">
        <v>2832</v>
      </c>
      <c r="C19509" s="24">
        <v>4509542</v>
      </c>
      <c r="I19509" s="23"/>
      <c r="J19509" s="23"/>
      <c r="P19509" s="23"/>
      <c r="Q19509" s="23"/>
    </row>
    <row r="19510" spans="2:17" ht="12.5" x14ac:dyDescent="0.25">
      <c r="B19510" s="24">
        <v>2832</v>
      </c>
      <c r="C19510" s="24">
        <v>4093713</v>
      </c>
      <c r="I19510" s="23"/>
      <c r="J19510" s="23"/>
      <c r="P19510" s="23"/>
      <c r="Q19510" s="23"/>
    </row>
    <row r="19511" spans="2:17" ht="12.5" x14ac:dyDescent="0.25">
      <c r="B19511" s="24">
        <v>2832</v>
      </c>
      <c r="C19511" s="24">
        <v>4352239</v>
      </c>
      <c r="I19511" s="23"/>
      <c r="J19511" s="23"/>
      <c r="P19511" s="23"/>
      <c r="Q19511" s="23"/>
    </row>
    <row r="19512" spans="2:17" ht="12.5" x14ac:dyDescent="0.25">
      <c r="B19512" s="24">
        <v>2832</v>
      </c>
      <c r="C19512" s="24">
        <v>3245939</v>
      </c>
      <c r="I19512" s="23"/>
      <c r="J19512" s="23"/>
      <c r="P19512" s="23"/>
      <c r="Q19512" s="23"/>
    </row>
    <row r="19513" spans="2:17" ht="12.5" x14ac:dyDescent="0.25">
      <c r="B19513" s="24">
        <v>2832</v>
      </c>
      <c r="C19513" s="24">
        <v>3917469</v>
      </c>
      <c r="I19513" s="23"/>
      <c r="J19513" s="23"/>
      <c r="P19513" s="23"/>
      <c r="Q19513" s="23"/>
    </row>
    <row r="19514" spans="2:17" ht="12.5" x14ac:dyDescent="0.25">
      <c r="B19514" s="24">
        <v>2832</v>
      </c>
      <c r="C19514" s="24">
        <v>4059075</v>
      </c>
      <c r="I19514" s="23"/>
      <c r="J19514" s="23"/>
      <c r="P19514" s="23"/>
      <c r="Q19514" s="23"/>
    </row>
    <row r="19515" spans="2:17" ht="12.5" x14ac:dyDescent="0.25">
      <c r="B19515" s="24">
        <v>2832</v>
      </c>
      <c r="C19515" s="24">
        <v>4889928</v>
      </c>
      <c r="I19515" s="23"/>
      <c r="J19515" s="23"/>
      <c r="P19515" s="23"/>
      <c r="Q19515" s="23"/>
    </row>
    <row r="19516" spans="2:17" ht="12.5" x14ac:dyDescent="0.25">
      <c r="B19516" s="24">
        <v>2832</v>
      </c>
      <c r="C19516" s="24">
        <v>4173910</v>
      </c>
      <c r="I19516" s="23"/>
      <c r="J19516" s="23"/>
      <c r="P19516" s="23"/>
      <c r="Q19516" s="23"/>
    </row>
    <row r="19517" spans="2:17" ht="12.5" x14ac:dyDescent="0.25">
      <c r="B19517" s="24">
        <v>2832</v>
      </c>
      <c r="C19517" s="24">
        <v>4234782</v>
      </c>
      <c r="I19517" s="23"/>
      <c r="J19517" s="23"/>
      <c r="P19517" s="23"/>
      <c r="Q19517" s="23"/>
    </row>
    <row r="19518" spans="2:17" ht="12.5" x14ac:dyDescent="0.25">
      <c r="B19518" s="24">
        <v>2832</v>
      </c>
      <c r="C19518" s="24">
        <v>3352039</v>
      </c>
      <c r="I19518" s="23"/>
      <c r="J19518" s="23"/>
      <c r="P19518" s="23"/>
      <c r="Q19518" s="23"/>
    </row>
    <row r="19519" spans="2:17" ht="12.5" x14ac:dyDescent="0.25">
      <c r="B19519" s="24">
        <v>2832</v>
      </c>
      <c r="C19519" s="24">
        <v>3598019</v>
      </c>
      <c r="I19519" s="23"/>
      <c r="J19519" s="23"/>
      <c r="P19519" s="23"/>
      <c r="Q19519" s="23"/>
    </row>
    <row r="19520" spans="2:17" ht="12.5" x14ac:dyDescent="0.25">
      <c r="B19520" s="24">
        <v>2832</v>
      </c>
      <c r="C19520" s="24">
        <v>3300460</v>
      </c>
      <c r="I19520" s="23"/>
      <c r="J19520" s="23"/>
      <c r="P19520" s="23"/>
      <c r="Q19520" s="23"/>
    </row>
    <row r="19521" spans="2:17" ht="12.5" x14ac:dyDescent="0.25">
      <c r="B19521" s="24">
        <v>2832</v>
      </c>
      <c r="C19521" s="24">
        <v>3908259</v>
      </c>
      <c r="I19521" s="23"/>
      <c r="J19521" s="23"/>
      <c r="P19521" s="23"/>
      <c r="Q19521" s="23"/>
    </row>
    <row r="19522" spans="2:17" ht="12.5" x14ac:dyDescent="0.25">
      <c r="B19522" s="24">
        <v>2832</v>
      </c>
      <c r="C19522" s="24">
        <v>4196971</v>
      </c>
      <c r="I19522" s="23"/>
      <c r="J19522" s="23"/>
      <c r="P19522" s="23"/>
      <c r="Q19522" s="23"/>
    </row>
    <row r="19523" spans="2:17" ht="12.5" x14ac:dyDescent="0.25">
      <c r="B19523" s="24">
        <v>2832</v>
      </c>
      <c r="C19523" s="24">
        <v>3969941</v>
      </c>
      <c r="I19523" s="23"/>
      <c r="J19523" s="23"/>
      <c r="P19523" s="23"/>
      <c r="Q19523" s="23"/>
    </row>
    <row r="19524" spans="2:17" ht="12.5" x14ac:dyDescent="0.25">
      <c r="B19524" s="24">
        <v>2832</v>
      </c>
      <c r="C19524" s="24">
        <v>3425705</v>
      </c>
      <c r="I19524" s="23"/>
      <c r="J19524" s="23"/>
      <c r="P19524" s="23"/>
      <c r="Q19524" s="23"/>
    </row>
    <row r="19525" spans="2:17" ht="12.5" x14ac:dyDescent="0.25">
      <c r="B19525" s="24">
        <v>2832</v>
      </c>
      <c r="C19525" s="24">
        <v>4130507</v>
      </c>
      <c r="I19525" s="23"/>
      <c r="J19525" s="23"/>
      <c r="P19525" s="23"/>
      <c r="Q19525" s="23"/>
    </row>
    <row r="19526" spans="2:17" ht="12.5" x14ac:dyDescent="0.25">
      <c r="B19526" s="24">
        <v>2832</v>
      </c>
      <c r="C19526" s="24">
        <v>3914320</v>
      </c>
      <c r="I19526" s="23"/>
      <c r="J19526" s="23"/>
      <c r="P19526" s="23"/>
      <c r="Q19526" s="23"/>
    </row>
    <row r="19527" spans="2:17" ht="12.5" x14ac:dyDescent="0.25">
      <c r="B19527" s="24">
        <v>2832</v>
      </c>
      <c r="C19527" s="24">
        <v>3470049</v>
      </c>
      <c r="I19527" s="23"/>
      <c r="J19527" s="23"/>
      <c r="P19527" s="23"/>
      <c r="Q19527" s="23"/>
    </row>
    <row r="19528" spans="2:17" ht="12.5" x14ac:dyDescent="0.25">
      <c r="B19528" s="24">
        <v>2832</v>
      </c>
      <c r="C19528" s="24">
        <v>3667891</v>
      </c>
      <c r="I19528" s="23"/>
      <c r="J19528" s="23"/>
      <c r="P19528" s="23"/>
      <c r="Q19528" s="23"/>
    </row>
    <row r="19529" spans="2:17" ht="12.5" x14ac:dyDescent="0.25">
      <c r="B19529" s="24">
        <v>2832</v>
      </c>
      <c r="C19529" s="24">
        <v>3790907</v>
      </c>
      <c r="I19529" s="23"/>
      <c r="J19529" s="23"/>
      <c r="P19529" s="23"/>
      <c r="Q19529" s="23"/>
    </row>
    <row r="19530" spans="2:17" ht="12.5" x14ac:dyDescent="0.25">
      <c r="B19530" s="24">
        <v>2832</v>
      </c>
      <c r="C19530" s="24">
        <v>3513721</v>
      </c>
      <c r="I19530" s="23"/>
      <c r="J19530" s="23"/>
      <c r="P19530" s="23"/>
      <c r="Q19530" s="23"/>
    </row>
    <row r="19531" spans="2:17" ht="12.5" x14ac:dyDescent="0.25">
      <c r="B19531" s="24">
        <v>2832</v>
      </c>
      <c r="C19531" s="24">
        <v>5690058</v>
      </c>
      <c r="I19531" s="23"/>
      <c r="J19531" s="23"/>
      <c r="P19531" s="23"/>
      <c r="Q19531" s="23"/>
    </row>
    <row r="19532" spans="2:17" ht="12.5" x14ac:dyDescent="0.25">
      <c r="B19532" s="24">
        <v>2832</v>
      </c>
      <c r="C19532" s="24">
        <v>3680315</v>
      </c>
      <c r="I19532" s="23"/>
      <c r="J19532" s="23"/>
      <c r="P19532" s="23"/>
      <c r="Q19532" s="23"/>
    </row>
    <row r="19533" spans="2:17" ht="12.5" x14ac:dyDescent="0.25">
      <c r="B19533" s="24">
        <v>2832</v>
      </c>
      <c r="C19533" s="24">
        <v>4594741</v>
      </c>
      <c r="I19533" s="23"/>
      <c r="J19533" s="23"/>
      <c r="P19533" s="23"/>
      <c r="Q19533" s="23"/>
    </row>
    <row r="19534" spans="2:17" ht="12.5" x14ac:dyDescent="0.25">
      <c r="B19534" s="24">
        <v>2832</v>
      </c>
      <c r="C19534" s="24">
        <v>4326556</v>
      </c>
      <c r="I19534" s="23"/>
      <c r="J19534" s="23"/>
      <c r="P19534" s="23"/>
      <c r="Q19534" s="23"/>
    </row>
    <row r="19535" spans="2:17" ht="12.5" x14ac:dyDescent="0.25">
      <c r="B19535" s="24">
        <v>2832</v>
      </c>
      <c r="C19535" s="24">
        <v>4436945</v>
      </c>
      <c r="I19535" s="23"/>
      <c r="J19535" s="23"/>
      <c r="P19535" s="23"/>
      <c r="Q19535" s="23"/>
    </row>
    <row r="19536" spans="2:17" ht="12.5" x14ac:dyDescent="0.25">
      <c r="B19536" s="24">
        <v>2832</v>
      </c>
      <c r="C19536" s="24">
        <v>3394591</v>
      </c>
      <c r="I19536" s="23"/>
      <c r="J19536" s="23"/>
      <c r="P19536" s="23"/>
      <c r="Q19536" s="23"/>
    </row>
    <row r="19537" spans="2:17" ht="12.5" x14ac:dyDescent="0.25">
      <c r="B19537" s="24">
        <v>2832</v>
      </c>
      <c r="C19537" s="24">
        <v>3843423</v>
      </c>
      <c r="I19537" s="23"/>
      <c r="J19537" s="23"/>
      <c r="P19537" s="23"/>
      <c r="Q19537" s="23"/>
    </row>
    <row r="19538" spans="2:17" ht="12.5" x14ac:dyDescent="0.25">
      <c r="B19538" s="24">
        <v>2832</v>
      </c>
      <c r="C19538" s="24">
        <v>3975528</v>
      </c>
      <c r="I19538" s="23"/>
      <c r="J19538" s="23"/>
      <c r="P19538" s="23"/>
      <c r="Q19538" s="23"/>
    </row>
    <row r="19539" spans="2:17" ht="12.5" x14ac:dyDescent="0.25">
      <c r="B19539" s="24">
        <v>2832</v>
      </c>
      <c r="C19539" s="24">
        <v>4455804</v>
      </c>
      <c r="I19539" s="23"/>
      <c r="J19539" s="23"/>
      <c r="P19539" s="23"/>
      <c r="Q19539" s="23"/>
    </row>
    <row r="19540" spans="2:17" ht="12.5" x14ac:dyDescent="0.25">
      <c r="B19540" s="24">
        <v>2832</v>
      </c>
      <c r="C19540" s="24">
        <v>7629204</v>
      </c>
      <c r="I19540" s="23"/>
      <c r="J19540" s="23"/>
      <c r="P19540" s="23"/>
      <c r="Q19540" s="23"/>
    </row>
    <row r="19541" spans="2:17" ht="12.5" x14ac:dyDescent="0.25">
      <c r="B19541" s="24">
        <v>2832</v>
      </c>
      <c r="C19541" s="24">
        <v>4055220</v>
      </c>
      <c r="I19541" s="23"/>
      <c r="J19541" s="23"/>
      <c r="P19541" s="23"/>
      <c r="Q19541" s="23"/>
    </row>
    <row r="19542" spans="2:17" ht="12.5" x14ac:dyDescent="0.25">
      <c r="B19542" s="24">
        <v>2832</v>
      </c>
      <c r="C19542" s="24">
        <v>4063570</v>
      </c>
      <c r="I19542" s="23"/>
      <c r="J19542" s="23"/>
      <c r="P19542" s="23"/>
      <c r="Q19542" s="23"/>
    </row>
    <row r="19543" spans="2:17" ht="12.5" x14ac:dyDescent="0.25">
      <c r="B19543" s="24">
        <v>2832</v>
      </c>
      <c r="C19543" s="24">
        <v>4187706</v>
      </c>
      <c r="I19543" s="23"/>
      <c r="J19543" s="23"/>
      <c r="P19543" s="23"/>
      <c r="Q19543" s="23"/>
    </row>
    <row r="19544" spans="2:17" ht="12.5" x14ac:dyDescent="0.25">
      <c r="B19544" s="24">
        <v>2832</v>
      </c>
      <c r="C19544" s="24">
        <v>4074674</v>
      </c>
      <c r="I19544" s="23"/>
      <c r="J19544" s="23"/>
      <c r="P19544" s="23"/>
      <c r="Q19544" s="23"/>
    </row>
    <row r="19545" spans="2:17" ht="12.5" x14ac:dyDescent="0.25">
      <c r="B19545" s="24">
        <v>2832</v>
      </c>
      <c r="C19545" s="24">
        <v>4854334</v>
      </c>
      <c r="I19545" s="23"/>
      <c r="J19545" s="23"/>
      <c r="P19545" s="23"/>
      <c r="Q19545" s="23"/>
    </row>
    <row r="19546" spans="2:17" ht="12.5" x14ac:dyDescent="0.25">
      <c r="B19546" s="24">
        <v>2832</v>
      </c>
      <c r="C19546" s="24">
        <v>3378193</v>
      </c>
      <c r="I19546" s="23"/>
      <c r="J19546" s="23"/>
      <c r="P19546" s="23"/>
      <c r="Q19546" s="23"/>
    </row>
    <row r="19547" spans="2:17" ht="12.5" x14ac:dyDescent="0.25">
      <c r="B19547" s="24">
        <v>2832</v>
      </c>
      <c r="C19547" s="24">
        <v>4056507</v>
      </c>
      <c r="I19547" s="23"/>
      <c r="J19547" s="23"/>
      <c r="P19547" s="23"/>
      <c r="Q19547" s="23"/>
    </row>
    <row r="19548" spans="2:17" ht="12.5" x14ac:dyDescent="0.25">
      <c r="B19548" s="24">
        <v>2832</v>
      </c>
      <c r="C19548" s="24">
        <v>4056222</v>
      </c>
      <c r="I19548" s="23"/>
      <c r="J19548" s="23"/>
      <c r="P19548" s="23"/>
      <c r="Q19548" s="23"/>
    </row>
    <row r="19549" spans="2:17" ht="12.5" x14ac:dyDescent="0.25">
      <c r="B19549" s="24">
        <v>2832</v>
      </c>
      <c r="C19549" s="24">
        <v>4586949</v>
      </c>
      <c r="I19549" s="23"/>
      <c r="J19549" s="23"/>
      <c r="P19549" s="23"/>
      <c r="Q19549" s="23"/>
    </row>
    <row r="19550" spans="2:17" ht="12.5" x14ac:dyDescent="0.25">
      <c r="B19550" s="24">
        <v>2832</v>
      </c>
      <c r="C19550" s="24">
        <v>3515025</v>
      </c>
      <c r="I19550" s="23"/>
      <c r="J19550" s="23"/>
      <c r="P19550" s="23"/>
      <c r="Q19550" s="23"/>
    </row>
    <row r="19551" spans="2:17" ht="12.5" x14ac:dyDescent="0.25">
      <c r="B19551" s="24">
        <v>2832</v>
      </c>
      <c r="C19551" s="24">
        <v>4381001</v>
      </c>
      <c r="I19551" s="23"/>
      <c r="J19551" s="23"/>
      <c r="P19551" s="23"/>
      <c r="Q19551" s="23"/>
    </row>
    <row r="19552" spans="2:17" ht="12.5" x14ac:dyDescent="0.25">
      <c r="B19552" s="24">
        <v>2832</v>
      </c>
      <c r="C19552" s="24">
        <v>4811438</v>
      </c>
      <c r="I19552" s="23"/>
      <c r="J19552" s="23"/>
      <c r="P19552" s="23"/>
      <c r="Q19552" s="23"/>
    </row>
    <row r="19553" spans="2:17" ht="12.5" x14ac:dyDescent="0.25">
      <c r="B19553" s="24">
        <v>2832</v>
      </c>
      <c r="C19553" s="24">
        <v>4461890</v>
      </c>
      <c r="I19553" s="23"/>
      <c r="J19553" s="23"/>
      <c r="P19553" s="23"/>
      <c r="Q19553" s="23"/>
    </row>
    <row r="19554" spans="2:17" ht="12.5" x14ac:dyDescent="0.25">
      <c r="B19554" s="24">
        <v>2832</v>
      </c>
      <c r="C19554" s="24">
        <v>7567543</v>
      </c>
      <c r="I19554" s="23"/>
      <c r="J19554" s="23"/>
      <c r="P19554" s="23"/>
      <c r="Q19554" s="23"/>
    </row>
    <row r="19555" spans="2:17" ht="12.5" x14ac:dyDescent="0.25">
      <c r="B19555" s="24">
        <v>2832</v>
      </c>
      <c r="C19555" s="24">
        <v>4700690</v>
      </c>
      <c r="I19555" s="23"/>
      <c r="J19555" s="23"/>
      <c r="P19555" s="23"/>
      <c r="Q19555" s="23"/>
    </row>
    <row r="19556" spans="2:17" ht="12.5" x14ac:dyDescent="0.25">
      <c r="B19556" s="24">
        <v>2832</v>
      </c>
      <c r="C19556" s="24">
        <v>4128075</v>
      </c>
      <c r="I19556" s="23"/>
      <c r="J19556" s="23"/>
      <c r="P19556" s="23"/>
      <c r="Q19556" s="23"/>
    </row>
    <row r="19557" spans="2:17" ht="12.5" x14ac:dyDescent="0.25">
      <c r="B19557" s="24">
        <v>2832</v>
      </c>
      <c r="C19557" s="24">
        <v>4297671</v>
      </c>
      <c r="I19557" s="23"/>
      <c r="J19557" s="23"/>
      <c r="P19557" s="23"/>
      <c r="Q19557" s="23"/>
    </row>
    <row r="19558" spans="2:17" ht="12.5" x14ac:dyDescent="0.25">
      <c r="B19558" s="24">
        <v>2832</v>
      </c>
      <c r="C19558" s="24">
        <v>3507830</v>
      </c>
      <c r="I19558" s="23"/>
      <c r="J19558" s="23"/>
      <c r="P19558" s="23"/>
      <c r="Q19558" s="23"/>
    </row>
    <row r="19559" spans="2:17" ht="12.5" x14ac:dyDescent="0.25">
      <c r="B19559" s="24">
        <v>2832</v>
      </c>
      <c r="C19559" s="24">
        <v>3941671</v>
      </c>
      <c r="I19559" s="23"/>
      <c r="J19559" s="23"/>
      <c r="P19559" s="23"/>
      <c r="Q19559" s="23"/>
    </row>
    <row r="19560" spans="2:17" ht="12.5" x14ac:dyDescent="0.25">
      <c r="B19560" s="24">
        <v>2832</v>
      </c>
      <c r="C19560" s="24">
        <v>4174915</v>
      </c>
      <c r="I19560" s="23"/>
      <c r="J19560" s="23"/>
      <c r="P19560" s="23"/>
      <c r="Q19560" s="23"/>
    </row>
    <row r="19561" spans="2:17" ht="12.5" x14ac:dyDescent="0.25">
      <c r="B19561" s="24">
        <v>2832</v>
      </c>
      <c r="C19561" s="24">
        <v>3957396</v>
      </c>
      <c r="I19561" s="23"/>
      <c r="J19561" s="23"/>
      <c r="P19561" s="23"/>
      <c r="Q19561" s="23"/>
    </row>
    <row r="19562" spans="2:17" ht="12.5" x14ac:dyDescent="0.25">
      <c r="B19562" s="24">
        <v>2832</v>
      </c>
      <c r="C19562" s="24">
        <v>4033701</v>
      </c>
      <c r="I19562" s="23"/>
      <c r="J19562" s="23"/>
      <c r="P19562" s="23"/>
      <c r="Q19562" s="23"/>
    </row>
    <row r="19563" spans="2:17" ht="12.5" x14ac:dyDescent="0.25">
      <c r="B19563" s="24">
        <v>2832</v>
      </c>
      <c r="C19563" s="24">
        <v>4129153</v>
      </c>
      <c r="I19563" s="23"/>
      <c r="J19563" s="23"/>
      <c r="P19563" s="23"/>
      <c r="Q19563" s="23"/>
    </row>
    <row r="19564" spans="2:17" ht="12.5" x14ac:dyDescent="0.25">
      <c r="B19564" s="24">
        <v>2832</v>
      </c>
      <c r="C19564" s="24">
        <v>4539021</v>
      </c>
      <c r="I19564" s="23"/>
      <c r="J19564" s="23"/>
      <c r="P19564" s="23"/>
      <c r="Q19564" s="23"/>
    </row>
    <row r="19565" spans="2:17" ht="12.5" x14ac:dyDescent="0.25">
      <c r="B19565" s="24">
        <v>2832</v>
      </c>
      <c r="C19565" s="24">
        <v>3570532</v>
      </c>
      <c r="I19565" s="23"/>
      <c r="J19565" s="23"/>
      <c r="P19565" s="23"/>
      <c r="Q19565" s="23"/>
    </row>
    <row r="19566" spans="2:17" ht="12.5" x14ac:dyDescent="0.25">
      <c r="B19566" s="24">
        <v>2832</v>
      </c>
      <c r="C19566" s="24">
        <v>4873514</v>
      </c>
      <c r="I19566" s="23"/>
      <c r="J19566" s="23"/>
      <c r="P19566" s="23"/>
      <c r="Q19566" s="23"/>
    </row>
    <row r="19567" spans="2:17" ht="12.5" x14ac:dyDescent="0.25">
      <c r="B19567" s="24">
        <v>2832</v>
      </c>
      <c r="C19567" s="24">
        <v>4363080</v>
      </c>
      <c r="I19567" s="23"/>
      <c r="J19567" s="23"/>
      <c r="P19567" s="23"/>
      <c r="Q19567" s="23"/>
    </row>
    <row r="19568" spans="2:17" ht="12.5" x14ac:dyDescent="0.25">
      <c r="B19568" s="24">
        <v>2832</v>
      </c>
      <c r="C19568" s="24">
        <v>6015801</v>
      </c>
      <c r="I19568" s="23"/>
      <c r="J19568" s="23"/>
      <c r="P19568" s="23"/>
      <c r="Q19568" s="23"/>
    </row>
    <row r="19569" spans="2:17" ht="12.5" x14ac:dyDescent="0.25">
      <c r="B19569" s="24">
        <v>2832</v>
      </c>
      <c r="C19569" s="24">
        <v>3359733</v>
      </c>
      <c r="I19569" s="23"/>
      <c r="J19569" s="23"/>
      <c r="P19569" s="23"/>
      <c r="Q19569" s="23"/>
    </row>
    <row r="19570" spans="2:17" ht="12.5" x14ac:dyDescent="0.25">
      <c r="B19570" s="24">
        <v>2832</v>
      </c>
      <c r="C19570" s="24">
        <v>4454806</v>
      </c>
      <c r="I19570" s="23"/>
      <c r="J19570" s="23"/>
      <c r="P19570" s="23"/>
      <c r="Q19570" s="23"/>
    </row>
    <row r="19571" spans="2:17" ht="12.5" x14ac:dyDescent="0.25">
      <c r="B19571" s="24">
        <v>2832</v>
      </c>
      <c r="C19571" s="24">
        <v>3706617</v>
      </c>
      <c r="I19571" s="23"/>
      <c r="J19571" s="23"/>
      <c r="P19571" s="23"/>
      <c r="Q19571" s="23"/>
    </row>
    <row r="19572" spans="2:17" ht="12.5" x14ac:dyDescent="0.25">
      <c r="B19572" s="24">
        <v>2832</v>
      </c>
      <c r="C19572" s="24">
        <v>2899550</v>
      </c>
      <c r="I19572" s="23"/>
      <c r="J19572" s="23"/>
      <c r="P19572" s="23"/>
      <c r="Q19572" s="23"/>
    </row>
    <row r="19573" spans="2:17" ht="12.5" x14ac:dyDescent="0.25">
      <c r="B19573" s="24">
        <v>2832</v>
      </c>
      <c r="C19573" s="24">
        <v>4680799</v>
      </c>
      <c r="I19573" s="23"/>
      <c r="J19573" s="23"/>
      <c r="P19573" s="23"/>
      <c r="Q19573" s="23"/>
    </row>
    <row r="19574" spans="2:17" ht="12.5" x14ac:dyDescent="0.25">
      <c r="B19574" s="24">
        <v>2832</v>
      </c>
      <c r="C19574" s="24">
        <v>4329158</v>
      </c>
      <c r="I19574" s="23"/>
      <c r="J19574" s="23"/>
      <c r="P19574" s="23"/>
      <c r="Q19574" s="23"/>
    </row>
    <row r="19575" spans="2:17" ht="12.5" x14ac:dyDescent="0.25">
      <c r="B19575" s="24">
        <v>2832</v>
      </c>
      <c r="C19575" s="24">
        <v>3954598</v>
      </c>
      <c r="I19575" s="23"/>
      <c r="J19575" s="23"/>
      <c r="P19575" s="23"/>
      <c r="Q19575" s="23"/>
    </row>
    <row r="19576" spans="2:17" ht="12.5" x14ac:dyDescent="0.25">
      <c r="B19576" s="24">
        <v>2832</v>
      </c>
      <c r="C19576" s="24">
        <v>4062642</v>
      </c>
      <c r="I19576" s="23"/>
      <c r="J19576" s="23"/>
      <c r="P19576" s="23"/>
      <c r="Q19576" s="23"/>
    </row>
    <row r="19577" spans="2:17" ht="12.5" x14ac:dyDescent="0.25">
      <c r="B19577" s="24">
        <v>2832</v>
      </c>
      <c r="C19577" s="24">
        <v>4076694</v>
      </c>
      <c r="I19577" s="23"/>
      <c r="J19577" s="23"/>
      <c r="P19577" s="23"/>
      <c r="Q19577" s="23"/>
    </row>
    <row r="19578" spans="2:17" ht="12.5" x14ac:dyDescent="0.25">
      <c r="B19578" s="24">
        <v>2832</v>
      </c>
      <c r="C19578" s="24">
        <v>4030829</v>
      </c>
      <c r="I19578" s="23"/>
      <c r="J19578" s="23"/>
      <c r="P19578" s="23"/>
      <c r="Q19578" s="23"/>
    </row>
    <row r="19579" spans="2:17" ht="12.5" x14ac:dyDescent="0.25">
      <c r="B19579" s="24">
        <v>2832</v>
      </c>
      <c r="C19579" s="24">
        <v>4922335</v>
      </c>
      <c r="I19579" s="23"/>
      <c r="J19579" s="23"/>
      <c r="P19579" s="23"/>
      <c r="Q19579" s="23"/>
    </row>
    <row r="19580" spans="2:17" ht="12.5" x14ac:dyDescent="0.25">
      <c r="B19580" s="24">
        <v>2832</v>
      </c>
      <c r="C19580" s="24">
        <v>4463546</v>
      </c>
      <c r="I19580" s="23"/>
      <c r="J19580" s="23"/>
      <c r="P19580" s="23"/>
      <c r="Q19580" s="23"/>
    </row>
    <row r="19581" spans="2:17" ht="12.5" x14ac:dyDescent="0.25">
      <c r="B19581" s="24">
        <v>2832</v>
      </c>
      <c r="C19581" s="24">
        <v>7499751</v>
      </c>
      <c r="I19581" s="23"/>
      <c r="J19581" s="23"/>
      <c r="P19581" s="23"/>
      <c r="Q19581" s="23"/>
    </row>
    <row r="19582" spans="2:17" ht="12.5" x14ac:dyDescent="0.25">
      <c r="B19582" s="24">
        <v>2832</v>
      </c>
      <c r="C19582" s="24">
        <v>3283837</v>
      </c>
      <c r="I19582" s="23"/>
      <c r="J19582" s="23"/>
      <c r="P19582" s="23"/>
      <c r="Q19582" s="23"/>
    </row>
    <row r="19583" spans="2:17" ht="12.5" x14ac:dyDescent="0.25">
      <c r="B19583" s="24">
        <v>2832</v>
      </c>
      <c r="C19583" s="24">
        <v>4797936</v>
      </c>
      <c r="I19583" s="23"/>
      <c r="J19583" s="23"/>
      <c r="P19583" s="23"/>
      <c r="Q19583" s="23"/>
    </row>
    <row r="19584" spans="2:17" ht="12.5" x14ac:dyDescent="0.25">
      <c r="B19584" s="24">
        <v>2832</v>
      </c>
      <c r="C19584" s="24">
        <v>4395164</v>
      </c>
      <c r="I19584" s="23"/>
      <c r="J19584" s="23"/>
      <c r="P19584" s="23"/>
      <c r="Q19584" s="23"/>
    </row>
    <row r="19585" spans="2:17" ht="12.5" x14ac:dyDescent="0.25">
      <c r="B19585" s="24">
        <v>2832</v>
      </c>
      <c r="C19585" s="24">
        <v>4011744</v>
      </c>
      <c r="I19585" s="23"/>
      <c r="J19585" s="23"/>
      <c r="P19585" s="23"/>
      <c r="Q19585" s="23"/>
    </row>
    <row r="19586" spans="2:17" ht="12.5" x14ac:dyDescent="0.25">
      <c r="B19586" s="24">
        <v>2832</v>
      </c>
      <c r="C19586" s="24">
        <v>3917389</v>
      </c>
      <c r="I19586" s="23"/>
      <c r="J19586" s="23"/>
      <c r="P19586" s="23"/>
      <c r="Q19586" s="23"/>
    </row>
    <row r="19587" spans="2:17" ht="12.5" x14ac:dyDescent="0.25">
      <c r="B19587" s="24">
        <v>2832</v>
      </c>
      <c r="C19587" s="24">
        <v>4375357</v>
      </c>
      <c r="I19587" s="23"/>
      <c r="J19587" s="23"/>
      <c r="P19587" s="23"/>
      <c r="Q19587" s="23"/>
    </row>
    <row r="19588" spans="2:17" ht="12.5" x14ac:dyDescent="0.25">
      <c r="B19588" s="24">
        <v>2832</v>
      </c>
      <c r="C19588" s="24">
        <v>3452924</v>
      </c>
      <c r="I19588" s="23"/>
      <c r="J19588" s="23"/>
      <c r="P19588" s="23"/>
      <c r="Q19588" s="23"/>
    </row>
    <row r="19589" spans="2:17" ht="12.5" x14ac:dyDescent="0.25">
      <c r="B19589" s="24">
        <v>2832</v>
      </c>
      <c r="C19589" s="24">
        <v>2004997</v>
      </c>
      <c r="I19589" s="23"/>
      <c r="J19589" s="23"/>
      <c r="P19589" s="23"/>
      <c r="Q19589" s="23"/>
    </row>
    <row r="19590" spans="2:17" ht="12.5" x14ac:dyDescent="0.25">
      <c r="B19590" s="24">
        <v>2832</v>
      </c>
      <c r="C19590" s="24">
        <v>3361328</v>
      </c>
      <c r="I19590" s="23"/>
      <c r="J19590" s="23"/>
      <c r="P19590" s="23"/>
      <c r="Q19590" s="23"/>
    </row>
    <row r="19591" spans="2:17" ht="12.5" x14ac:dyDescent="0.25">
      <c r="B19591" s="24">
        <v>2832</v>
      </c>
      <c r="C19591" s="24">
        <v>4019866</v>
      </c>
      <c r="I19591" s="23"/>
      <c r="J19591" s="23"/>
      <c r="P19591" s="23"/>
      <c r="Q19591" s="23"/>
    </row>
    <row r="19592" spans="2:17" ht="12.5" x14ac:dyDescent="0.25">
      <c r="B19592" s="24">
        <v>2832</v>
      </c>
      <c r="C19592" s="24">
        <v>3939998</v>
      </c>
      <c r="I19592" s="23"/>
      <c r="J19592" s="23"/>
      <c r="P19592" s="23"/>
      <c r="Q19592" s="23"/>
    </row>
    <row r="19593" spans="2:17" ht="12.5" x14ac:dyDescent="0.25">
      <c r="B19593" s="24">
        <v>2832</v>
      </c>
      <c r="C19593" s="24">
        <v>3499592</v>
      </c>
      <c r="I19593" s="23"/>
      <c r="J19593" s="23"/>
      <c r="P19593" s="23"/>
      <c r="Q19593" s="23"/>
    </row>
    <row r="19594" spans="2:17" ht="12.5" x14ac:dyDescent="0.25">
      <c r="B19594" s="24">
        <v>2832</v>
      </c>
      <c r="C19594" s="24">
        <v>3776082</v>
      </c>
      <c r="I19594" s="23"/>
      <c r="J19594" s="23"/>
      <c r="P19594" s="23"/>
      <c r="Q19594" s="23"/>
    </row>
    <row r="19595" spans="2:17" ht="12.5" x14ac:dyDescent="0.25">
      <c r="B19595" s="24">
        <v>2832</v>
      </c>
      <c r="C19595" s="24">
        <v>3751658</v>
      </c>
      <c r="I19595" s="23"/>
      <c r="J19595" s="23"/>
      <c r="P19595" s="23"/>
      <c r="Q19595" s="23"/>
    </row>
    <row r="19596" spans="2:17" ht="12.5" x14ac:dyDescent="0.25">
      <c r="B19596" s="24">
        <v>2832</v>
      </c>
      <c r="C19596" s="24">
        <v>2876567</v>
      </c>
      <c r="I19596" s="23"/>
      <c r="J19596" s="23"/>
      <c r="P19596" s="23"/>
      <c r="Q19596" s="23"/>
    </row>
    <row r="19597" spans="2:17" ht="12.5" x14ac:dyDescent="0.25">
      <c r="B19597" s="24">
        <v>2832</v>
      </c>
      <c r="C19597" s="24">
        <v>5839693</v>
      </c>
      <c r="I19597" s="23"/>
      <c r="J19597" s="23"/>
      <c r="P19597" s="23"/>
      <c r="Q19597" s="23"/>
    </row>
    <row r="19598" spans="2:17" ht="12.5" x14ac:dyDescent="0.25">
      <c r="B19598" s="24">
        <v>2832</v>
      </c>
      <c r="C19598" s="24">
        <v>3568820</v>
      </c>
      <c r="I19598" s="23"/>
      <c r="J19598" s="23"/>
      <c r="P19598" s="23"/>
      <c r="Q19598" s="23"/>
    </row>
    <row r="19599" spans="2:17" ht="12.5" x14ac:dyDescent="0.25">
      <c r="B19599" s="24">
        <v>2832</v>
      </c>
      <c r="C19599" s="24">
        <v>4205993</v>
      </c>
      <c r="I19599" s="23"/>
      <c r="J19599" s="23"/>
      <c r="P19599" s="23"/>
      <c r="Q19599" s="23"/>
    </row>
    <row r="19600" spans="2:17" ht="12.5" x14ac:dyDescent="0.25">
      <c r="B19600" s="24">
        <v>2832</v>
      </c>
      <c r="C19600" s="24">
        <v>3328036</v>
      </c>
      <c r="I19600" s="23"/>
      <c r="J19600" s="23"/>
      <c r="P19600" s="23"/>
      <c r="Q19600" s="23"/>
    </row>
    <row r="19601" spans="2:17" ht="12.5" x14ac:dyDescent="0.25">
      <c r="B19601" s="24">
        <v>2832</v>
      </c>
      <c r="C19601" s="24">
        <v>3943459</v>
      </c>
      <c r="I19601" s="23"/>
      <c r="J19601" s="23"/>
      <c r="P19601" s="23"/>
      <c r="Q19601" s="23"/>
    </row>
    <row r="19602" spans="2:17" ht="12.5" x14ac:dyDescent="0.25">
      <c r="B19602" s="24">
        <v>2832</v>
      </c>
      <c r="C19602" s="24">
        <v>4295706</v>
      </c>
      <c r="I19602" s="23"/>
      <c r="J19602" s="23"/>
      <c r="P19602" s="23"/>
      <c r="Q19602" s="23"/>
    </row>
    <row r="19603" spans="2:17" ht="12.5" x14ac:dyDescent="0.25">
      <c r="B19603" s="24">
        <v>2832</v>
      </c>
      <c r="C19603" s="24">
        <v>4034655</v>
      </c>
      <c r="I19603" s="23"/>
      <c r="J19603" s="23"/>
      <c r="P19603" s="23"/>
      <c r="Q19603" s="23"/>
    </row>
    <row r="19604" spans="2:17" ht="12.5" x14ac:dyDescent="0.25">
      <c r="B19604" s="24">
        <v>2832</v>
      </c>
      <c r="C19604" s="24">
        <v>3271075</v>
      </c>
      <c r="I19604" s="23"/>
      <c r="J19604" s="23"/>
      <c r="P19604" s="23"/>
      <c r="Q19604" s="23"/>
    </row>
    <row r="19605" spans="2:17" ht="12.5" x14ac:dyDescent="0.25">
      <c r="B19605" s="24">
        <v>2832</v>
      </c>
      <c r="C19605" s="24">
        <v>5595027</v>
      </c>
      <c r="I19605" s="23"/>
      <c r="J19605" s="23"/>
      <c r="P19605" s="23"/>
      <c r="Q19605" s="23"/>
    </row>
    <row r="19606" spans="2:17" ht="12.5" x14ac:dyDescent="0.25">
      <c r="B19606" s="24">
        <v>2832</v>
      </c>
      <c r="C19606" s="24">
        <v>4072141</v>
      </c>
      <c r="I19606" s="23"/>
      <c r="J19606" s="23"/>
      <c r="P19606" s="23"/>
      <c r="Q19606" s="23"/>
    </row>
    <row r="19607" spans="2:17" ht="12.5" x14ac:dyDescent="0.25">
      <c r="B19607" s="24">
        <v>2832</v>
      </c>
      <c r="C19607" s="24">
        <v>4458682</v>
      </c>
      <c r="I19607" s="23"/>
      <c r="J19607" s="23"/>
      <c r="P19607" s="23"/>
      <c r="Q19607" s="23"/>
    </row>
    <row r="19608" spans="2:17" ht="12.5" x14ac:dyDescent="0.25">
      <c r="B19608" s="24">
        <v>2832</v>
      </c>
      <c r="C19608" s="24">
        <v>5964743</v>
      </c>
      <c r="I19608" s="23"/>
      <c r="J19608" s="23"/>
      <c r="P19608" s="23"/>
      <c r="Q19608" s="23"/>
    </row>
    <row r="19609" spans="2:17" ht="12.5" x14ac:dyDescent="0.25">
      <c r="B19609" s="24">
        <v>2832</v>
      </c>
      <c r="C19609" s="24">
        <v>3767236</v>
      </c>
      <c r="I19609" s="23"/>
      <c r="J19609" s="23"/>
      <c r="P19609" s="23"/>
      <c r="Q19609" s="23"/>
    </row>
    <row r="19610" spans="2:17" ht="12.5" x14ac:dyDescent="0.25">
      <c r="B19610" s="24">
        <v>2832</v>
      </c>
      <c r="C19610" s="24">
        <v>4011068</v>
      </c>
      <c r="I19610" s="23"/>
      <c r="J19610" s="23"/>
      <c r="P19610" s="23"/>
      <c r="Q19610" s="23"/>
    </row>
    <row r="19611" spans="2:17" ht="12.5" x14ac:dyDescent="0.25">
      <c r="B19611" s="24">
        <v>2832</v>
      </c>
      <c r="C19611" s="24">
        <v>4596936</v>
      </c>
      <c r="I19611" s="23"/>
      <c r="J19611" s="23"/>
      <c r="P19611" s="23"/>
      <c r="Q19611" s="23"/>
    </row>
    <row r="19612" spans="2:17" ht="12.5" x14ac:dyDescent="0.25">
      <c r="B19612" s="24">
        <v>2832</v>
      </c>
      <c r="C19612" s="24">
        <v>3687057</v>
      </c>
      <c r="I19612" s="23"/>
      <c r="J19612" s="23"/>
      <c r="P19612" s="23"/>
      <c r="Q19612" s="23"/>
    </row>
    <row r="19613" spans="2:17" ht="12.5" x14ac:dyDescent="0.25">
      <c r="B19613" s="24">
        <v>2832</v>
      </c>
      <c r="C19613" s="24">
        <v>3950877</v>
      </c>
      <c r="I19613" s="23"/>
      <c r="J19613" s="23"/>
      <c r="P19613" s="23"/>
      <c r="Q19613" s="23"/>
    </row>
    <row r="19614" spans="2:17" ht="12.5" x14ac:dyDescent="0.25">
      <c r="B19614" s="24">
        <v>2832</v>
      </c>
      <c r="C19614" s="24">
        <v>4337906</v>
      </c>
      <c r="I19614" s="23"/>
      <c r="J19614" s="23"/>
      <c r="P19614" s="23"/>
      <c r="Q19614" s="23"/>
    </row>
    <row r="19615" spans="2:17" ht="12.5" x14ac:dyDescent="0.25">
      <c r="B19615" s="24">
        <v>2832</v>
      </c>
      <c r="C19615" s="24">
        <v>4703902</v>
      </c>
      <c r="I19615" s="23"/>
      <c r="J19615" s="23"/>
      <c r="P19615" s="23"/>
      <c r="Q19615" s="23"/>
    </row>
    <row r="19616" spans="2:17" ht="12.5" x14ac:dyDescent="0.25">
      <c r="B19616" s="24">
        <v>2832</v>
      </c>
      <c r="C19616" s="24">
        <v>4321410</v>
      </c>
      <c r="I19616" s="23"/>
      <c r="J19616" s="23"/>
      <c r="P19616" s="23"/>
      <c r="Q19616" s="23"/>
    </row>
    <row r="19617" spans="2:17" ht="12.5" x14ac:dyDescent="0.25">
      <c r="B19617" s="24">
        <v>2832</v>
      </c>
      <c r="C19617" s="24">
        <v>3172152</v>
      </c>
      <c r="I19617" s="23"/>
      <c r="J19617" s="23"/>
      <c r="P19617" s="23"/>
      <c r="Q19617" s="23"/>
    </row>
    <row r="19618" spans="2:17" ht="12.5" x14ac:dyDescent="0.25">
      <c r="B19618" s="24">
        <v>2832</v>
      </c>
      <c r="C19618" s="24">
        <v>3862112</v>
      </c>
      <c r="I19618" s="23"/>
      <c r="J19618" s="23"/>
      <c r="P19618" s="23"/>
      <c r="Q19618" s="23"/>
    </row>
    <row r="19619" spans="2:17" ht="12.5" x14ac:dyDescent="0.25">
      <c r="B19619" s="24">
        <v>2832</v>
      </c>
      <c r="C19619" s="24">
        <v>3345951</v>
      </c>
      <c r="I19619" s="23"/>
      <c r="J19619" s="23"/>
      <c r="P19619" s="23"/>
      <c r="Q19619" s="23"/>
    </row>
    <row r="19620" spans="2:17" ht="12.5" x14ac:dyDescent="0.25">
      <c r="B19620" s="24">
        <v>2832</v>
      </c>
      <c r="C19620" s="24">
        <v>3593629</v>
      </c>
      <c r="I19620" s="23"/>
      <c r="J19620" s="23"/>
      <c r="P19620" s="23"/>
      <c r="Q19620" s="23"/>
    </row>
    <row r="19621" spans="2:17" ht="12.5" x14ac:dyDescent="0.25">
      <c r="B19621" s="24">
        <v>2832</v>
      </c>
      <c r="C19621" s="24">
        <v>3896127</v>
      </c>
      <c r="I19621" s="23"/>
      <c r="J19621" s="23"/>
      <c r="P19621" s="23"/>
      <c r="Q19621" s="23"/>
    </row>
    <row r="19622" spans="2:17" ht="12.5" x14ac:dyDescent="0.25">
      <c r="B19622" s="24">
        <v>2832</v>
      </c>
      <c r="C19622" s="24">
        <v>3748802</v>
      </c>
      <c r="I19622" s="23"/>
      <c r="J19622" s="23"/>
      <c r="P19622" s="23"/>
      <c r="Q19622" s="23"/>
    </row>
    <row r="19623" spans="2:17" ht="12.5" x14ac:dyDescent="0.25">
      <c r="B19623" s="24">
        <v>2832</v>
      </c>
      <c r="C19623" s="24">
        <v>4570120</v>
      </c>
      <c r="I19623" s="23"/>
      <c r="J19623" s="23"/>
      <c r="P19623" s="23"/>
      <c r="Q19623" s="23"/>
    </row>
    <row r="19624" spans="2:17" ht="12.5" x14ac:dyDescent="0.25">
      <c r="B19624" s="24">
        <v>2832</v>
      </c>
      <c r="C19624" s="24">
        <v>4010015</v>
      </c>
      <c r="I19624" s="23"/>
      <c r="J19624" s="23"/>
      <c r="P19624" s="23"/>
      <c r="Q19624" s="23"/>
    </row>
    <row r="19625" spans="2:17" ht="12.5" x14ac:dyDescent="0.25">
      <c r="B19625" s="24">
        <v>2832</v>
      </c>
      <c r="C19625" s="24">
        <v>4047346</v>
      </c>
      <c r="I19625" s="23"/>
      <c r="J19625" s="23"/>
      <c r="P19625" s="23"/>
      <c r="Q19625" s="23"/>
    </row>
    <row r="19626" spans="2:17" ht="12.5" x14ac:dyDescent="0.25">
      <c r="B19626" s="24">
        <v>2832</v>
      </c>
      <c r="C19626" s="24">
        <v>3946601</v>
      </c>
      <c r="I19626" s="23"/>
      <c r="J19626" s="23"/>
      <c r="P19626" s="23"/>
      <c r="Q19626" s="23"/>
    </row>
    <row r="19627" spans="2:17" ht="12.5" x14ac:dyDescent="0.25">
      <c r="B19627" s="24">
        <v>2832</v>
      </c>
      <c r="C19627" s="24">
        <v>3326738</v>
      </c>
      <c r="I19627" s="23"/>
      <c r="J19627" s="23"/>
      <c r="P19627" s="23"/>
      <c r="Q19627" s="23"/>
    </row>
    <row r="19628" spans="2:17" ht="12.5" x14ac:dyDescent="0.25">
      <c r="B19628" s="24">
        <v>2832</v>
      </c>
      <c r="C19628" s="24">
        <v>3829997</v>
      </c>
      <c r="I19628" s="23"/>
      <c r="J19628" s="23"/>
      <c r="P19628" s="23"/>
      <c r="Q19628" s="23"/>
    </row>
    <row r="19629" spans="2:17" ht="12.5" x14ac:dyDescent="0.25">
      <c r="B19629" s="24">
        <v>2832</v>
      </c>
      <c r="C19629" s="24">
        <v>5407920</v>
      </c>
      <c r="I19629" s="23"/>
      <c r="J19629" s="23"/>
      <c r="P19629" s="23"/>
      <c r="Q19629" s="23"/>
    </row>
    <row r="19630" spans="2:17" ht="12.5" x14ac:dyDescent="0.25">
      <c r="B19630" s="24">
        <v>2832</v>
      </c>
      <c r="C19630" s="24">
        <v>3670182</v>
      </c>
      <c r="I19630" s="23"/>
      <c r="J19630" s="23"/>
      <c r="P19630" s="23"/>
      <c r="Q19630" s="23"/>
    </row>
    <row r="19631" spans="2:17" ht="12.5" x14ac:dyDescent="0.25">
      <c r="B19631" s="24">
        <v>2832</v>
      </c>
      <c r="C19631" s="24">
        <v>4092315</v>
      </c>
      <c r="I19631" s="23"/>
      <c r="J19631" s="23"/>
      <c r="P19631" s="23"/>
      <c r="Q19631" s="23"/>
    </row>
    <row r="19632" spans="2:17" ht="12.5" x14ac:dyDescent="0.25">
      <c r="B19632" s="24">
        <v>2832</v>
      </c>
      <c r="C19632" s="24">
        <v>4455221</v>
      </c>
      <c r="I19632" s="23"/>
      <c r="J19632" s="23"/>
      <c r="P19632" s="23"/>
      <c r="Q19632" s="23"/>
    </row>
    <row r="19633" spans="2:17" ht="12.5" x14ac:dyDescent="0.25">
      <c r="B19633" s="24">
        <v>2832</v>
      </c>
      <c r="C19633" s="24">
        <v>3950616</v>
      </c>
      <c r="I19633" s="23"/>
      <c r="J19633" s="23"/>
      <c r="P19633" s="23"/>
      <c r="Q19633" s="23"/>
    </row>
    <row r="19634" spans="2:17" ht="12.5" x14ac:dyDescent="0.25">
      <c r="B19634" s="24">
        <v>2832</v>
      </c>
      <c r="C19634" s="24">
        <v>4806542</v>
      </c>
      <c r="I19634" s="23"/>
      <c r="J19634" s="23"/>
      <c r="P19634" s="23"/>
      <c r="Q19634" s="23"/>
    </row>
    <row r="19635" spans="2:17" ht="12.5" x14ac:dyDescent="0.25">
      <c r="B19635" s="24">
        <v>2832</v>
      </c>
      <c r="C19635" s="24">
        <v>4737322</v>
      </c>
      <c r="I19635" s="23"/>
      <c r="J19635" s="23"/>
      <c r="P19635" s="23"/>
      <c r="Q19635" s="23"/>
    </row>
    <row r="19636" spans="2:17" ht="12.5" x14ac:dyDescent="0.25">
      <c r="B19636" s="24">
        <v>2832</v>
      </c>
      <c r="C19636" s="24">
        <v>3410054</v>
      </c>
      <c r="I19636" s="23"/>
      <c r="J19636" s="23"/>
      <c r="P19636" s="23"/>
      <c r="Q19636" s="23"/>
    </row>
    <row r="19637" spans="2:17" ht="12.5" x14ac:dyDescent="0.25">
      <c r="B19637" s="24">
        <v>2832</v>
      </c>
      <c r="C19637" s="24">
        <v>3918881</v>
      </c>
      <c r="I19637" s="23"/>
      <c r="J19637" s="23"/>
      <c r="P19637" s="23"/>
      <c r="Q19637" s="23"/>
    </row>
    <row r="19638" spans="2:17" ht="12.5" x14ac:dyDescent="0.25">
      <c r="B19638" s="24">
        <v>2832</v>
      </c>
      <c r="C19638" s="24">
        <v>4058158</v>
      </c>
      <c r="I19638" s="23"/>
      <c r="J19638" s="23"/>
      <c r="P19638" s="23"/>
      <c r="Q19638" s="23"/>
    </row>
    <row r="19639" spans="2:17" ht="12.5" x14ac:dyDescent="0.25">
      <c r="B19639" s="24">
        <v>2832</v>
      </c>
      <c r="C19639" s="24">
        <v>3915141</v>
      </c>
      <c r="I19639" s="23"/>
      <c r="J19639" s="23"/>
      <c r="P19639" s="23"/>
      <c r="Q19639" s="23"/>
    </row>
    <row r="19640" spans="2:17" ht="12.5" x14ac:dyDescent="0.25">
      <c r="B19640" s="24">
        <v>2832</v>
      </c>
      <c r="C19640" s="24">
        <v>3934896</v>
      </c>
      <c r="I19640" s="23"/>
      <c r="J19640" s="23"/>
      <c r="P19640" s="23"/>
      <c r="Q19640" s="23"/>
    </row>
    <row r="19641" spans="2:17" ht="12.5" x14ac:dyDescent="0.25">
      <c r="B19641" s="24">
        <v>2832</v>
      </c>
      <c r="C19641" s="24">
        <v>3619077</v>
      </c>
      <c r="I19641" s="23"/>
      <c r="J19641" s="23"/>
      <c r="P19641" s="23"/>
      <c r="Q19641" s="23"/>
    </row>
    <row r="19642" spans="2:17" ht="12.5" x14ac:dyDescent="0.25">
      <c r="B19642" s="24">
        <v>2832</v>
      </c>
      <c r="C19642" s="24">
        <v>3892165</v>
      </c>
      <c r="I19642" s="23"/>
      <c r="J19642" s="23"/>
      <c r="P19642" s="23"/>
      <c r="Q19642" s="23"/>
    </row>
    <row r="19643" spans="2:17" ht="12.5" x14ac:dyDescent="0.25">
      <c r="B19643" s="24">
        <v>2832</v>
      </c>
      <c r="C19643" s="24">
        <v>3092481</v>
      </c>
      <c r="I19643" s="23"/>
      <c r="J19643" s="23"/>
      <c r="P19643" s="23"/>
      <c r="Q19643" s="23"/>
    </row>
    <row r="19644" spans="2:17" ht="12.5" x14ac:dyDescent="0.25">
      <c r="B19644" s="24">
        <v>2832</v>
      </c>
      <c r="C19644" s="24">
        <v>4041282</v>
      </c>
      <c r="I19644" s="23"/>
      <c r="J19644" s="23"/>
      <c r="P19644" s="23"/>
      <c r="Q19644" s="23"/>
    </row>
    <row r="19645" spans="2:17" ht="12.5" x14ac:dyDescent="0.25">
      <c r="B19645" s="24">
        <v>2832</v>
      </c>
      <c r="C19645" s="24">
        <v>4058353</v>
      </c>
      <c r="I19645" s="23"/>
      <c r="J19645" s="23"/>
      <c r="P19645" s="23"/>
      <c r="Q19645" s="23"/>
    </row>
    <row r="19646" spans="2:17" ht="12.5" x14ac:dyDescent="0.25">
      <c r="B19646" s="24">
        <v>2832</v>
      </c>
      <c r="C19646" s="24">
        <v>4834071</v>
      </c>
      <c r="I19646" s="23"/>
      <c r="J19646" s="23"/>
      <c r="P19646" s="23"/>
      <c r="Q19646" s="23"/>
    </row>
    <row r="19647" spans="2:17" ht="12.5" x14ac:dyDescent="0.25">
      <c r="B19647" s="24">
        <v>2832</v>
      </c>
      <c r="C19647" s="24">
        <v>3990285</v>
      </c>
      <c r="I19647" s="23"/>
      <c r="J19647" s="23"/>
      <c r="P19647" s="23"/>
      <c r="Q19647" s="23"/>
    </row>
    <row r="19648" spans="2:17" ht="12.5" x14ac:dyDescent="0.25">
      <c r="B19648" s="24">
        <v>2832</v>
      </c>
      <c r="C19648" s="24">
        <v>4778622</v>
      </c>
      <c r="I19648" s="23"/>
      <c r="J19648" s="23"/>
      <c r="P19648" s="23"/>
      <c r="Q19648" s="23"/>
    </row>
    <row r="19649" spans="2:17" ht="12.5" x14ac:dyDescent="0.25">
      <c r="B19649" s="24">
        <v>2832</v>
      </c>
      <c r="C19649" s="24">
        <v>3911346</v>
      </c>
      <c r="I19649" s="23"/>
      <c r="J19649" s="23"/>
      <c r="P19649" s="23"/>
      <c r="Q19649" s="23"/>
    </row>
    <row r="19650" spans="2:17" ht="12.5" x14ac:dyDescent="0.25">
      <c r="B19650" s="24">
        <v>2832</v>
      </c>
      <c r="C19650" s="24">
        <v>4081855</v>
      </c>
      <c r="I19650" s="23"/>
      <c r="J19650" s="23"/>
      <c r="P19650" s="23"/>
      <c r="Q19650" s="23"/>
    </row>
    <row r="19651" spans="2:17" ht="12.5" x14ac:dyDescent="0.25">
      <c r="B19651" s="24">
        <v>2832</v>
      </c>
      <c r="C19651" s="24">
        <v>3984236</v>
      </c>
      <c r="I19651" s="23"/>
      <c r="J19651" s="23"/>
      <c r="P19651" s="23"/>
      <c r="Q19651" s="23"/>
    </row>
    <row r="19652" spans="2:17" ht="12.5" x14ac:dyDescent="0.25">
      <c r="B19652" s="24">
        <v>2832</v>
      </c>
      <c r="C19652" s="24">
        <v>3888652</v>
      </c>
      <c r="I19652" s="23"/>
      <c r="J19652" s="23"/>
      <c r="P19652" s="23"/>
      <c r="Q19652" s="23"/>
    </row>
    <row r="19653" spans="2:17" ht="12.5" x14ac:dyDescent="0.25">
      <c r="B19653" s="24">
        <v>2832</v>
      </c>
      <c r="C19653" s="24">
        <v>3871688</v>
      </c>
      <c r="I19653" s="23"/>
      <c r="J19653" s="23"/>
      <c r="P19653" s="23"/>
      <c r="Q19653" s="23"/>
    </row>
    <row r="19654" spans="2:17" ht="12.5" x14ac:dyDescent="0.25">
      <c r="B19654" s="24">
        <v>2832</v>
      </c>
      <c r="C19654" s="24">
        <v>4668369</v>
      </c>
      <c r="I19654" s="23"/>
      <c r="J19654" s="23"/>
      <c r="P19654" s="23"/>
      <c r="Q19654" s="23"/>
    </row>
    <row r="19655" spans="2:17" ht="12.5" x14ac:dyDescent="0.25">
      <c r="B19655" s="24">
        <v>2832</v>
      </c>
      <c r="C19655" s="24">
        <v>4038476</v>
      </c>
      <c r="I19655" s="23"/>
      <c r="J19655" s="23"/>
      <c r="P19655" s="23"/>
      <c r="Q19655" s="23"/>
    </row>
    <row r="19656" spans="2:17" ht="12.5" x14ac:dyDescent="0.25">
      <c r="B19656" s="24">
        <v>2832</v>
      </c>
      <c r="C19656" s="24">
        <v>3905743</v>
      </c>
      <c r="I19656" s="23"/>
      <c r="J19656" s="23"/>
      <c r="P19656" s="23"/>
      <c r="Q19656" s="23"/>
    </row>
    <row r="19657" spans="2:17" ht="12.5" x14ac:dyDescent="0.25">
      <c r="B19657" s="24">
        <v>2832</v>
      </c>
      <c r="C19657" s="24">
        <v>3437032</v>
      </c>
      <c r="I19657" s="23"/>
      <c r="J19657" s="23"/>
      <c r="P19657" s="23"/>
      <c r="Q19657" s="23"/>
    </row>
    <row r="19658" spans="2:17" ht="12.5" x14ac:dyDescent="0.25">
      <c r="B19658" s="24">
        <v>2832</v>
      </c>
      <c r="C19658" s="24">
        <v>4270718</v>
      </c>
      <c r="I19658" s="23"/>
      <c r="J19658" s="23"/>
      <c r="P19658" s="23"/>
      <c r="Q19658" s="23"/>
    </row>
    <row r="19659" spans="2:17" ht="12.5" x14ac:dyDescent="0.25">
      <c r="B19659" s="24">
        <v>2832</v>
      </c>
      <c r="C19659" s="24">
        <v>4148021</v>
      </c>
      <c r="I19659" s="23"/>
      <c r="J19659" s="23"/>
      <c r="P19659" s="23"/>
      <c r="Q19659" s="23"/>
    </row>
    <row r="19660" spans="2:17" ht="12.5" x14ac:dyDescent="0.25">
      <c r="B19660" s="24">
        <v>2832</v>
      </c>
      <c r="C19660" s="24">
        <v>4872495</v>
      </c>
      <c r="I19660" s="23"/>
      <c r="J19660" s="23"/>
      <c r="P19660" s="23"/>
      <c r="Q19660" s="23"/>
    </row>
    <row r="19661" spans="2:17" ht="12.5" x14ac:dyDescent="0.25">
      <c r="B19661" s="24">
        <v>2832</v>
      </c>
      <c r="C19661" s="24">
        <v>3870392</v>
      </c>
      <c r="I19661" s="23"/>
      <c r="J19661" s="23"/>
      <c r="P19661" s="23"/>
      <c r="Q19661" s="23"/>
    </row>
    <row r="19662" spans="2:17" ht="12.5" x14ac:dyDescent="0.25">
      <c r="B19662" s="24">
        <v>2832</v>
      </c>
      <c r="C19662" s="24">
        <v>3731810</v>
      </c>
      <c r="I19662" s="23"/>
      <c r="J19662" s="23"/>
      <c r="P19662" s="23"/>
      <c r="Q19662" s="23"/>
    </row>
    <row r="19663" spans="2:17" ht="12.5" x14ac:dyDescent="0.25">
      <c r="B19663" s="24">
        <v>2832</v>
      </c>
      <c r="C19663" s="24">
        <v>6074668</v>
      </c>
      <c r="I19663" s="23"/>
      <c r="J19663" s="23"/>
      <c r="P19663" s="23"/>
      <c r="Q19663" s="23"/>
    </row>
    <row r="19664" spans="2:17" ht="12.5" x14ac:dyDescent="0.25">
      <c r="B19664" s="24">
        <v>2832</v>
      </c>
      <c r="C19664" s="24">
        <v>4085014</v>
      </c>
      <c r="I19664" s="23"/>
      <c r="J19664" s="23"/>
      <c r="P19664" s="23"/>
      <c r="Q19664" s="23"/>
    </row>
    <row r="19665" spans="2:17" ht="12.5" x14ac:dyDescent="0.25">
      <c r="B19665" s="24">
        <v>2832</v>
      </c>
      <c r="C19665" s="24">
        <v>4086679</v>
      </c>
      <c r="I19665" s="23"/>
      <c r="J19665" s="23"/>
      <c r="P19665" s="23"/>
      <c r="Q19665" s="23"/>
    </row>
    <row r="19666" spans="2:17" ht="12.5" x14ac:dyDescent="0.25">
      <c r="B19666" s="24">
        <v>2832</v>
      </c>
      <c r="C19666" s="24">
        <v>4780564</v>
      </c>
      <c r="I19666" s="23"/>
      <c r="J19666" s="23"/>
      <c r="P19666" s="23"/>
      <c r="Q19666" s="23"/>
    </row>
    <row r="19667" spans="2:17" ht="12.5" x14ac:dyDescent="0.25">
      <c r="B19667" s="24">
        <v>2832</v>
      </c>
      <c r="C19667" s="24">
        <v>3916301</v>
      </c>
      <c r="I19667" s="23"/>
      <c r="J19667" s="23"/>
      <c r="P19667" s="23"/>
      <c r="Q19667" s="23"/>
    </row>
    <row r="19668" spans="2:17" ht="12.5" x14ac:dyDescent="0.25">
      <c r="B19668" s="24">
        <v>2832</v>
      </c>
      <c r="C19668" s="24">
        <v>4627543</v>
      </c>
      <c r="I19668" s="23"/>
      <c r="J19668" s="23"/>
      <c r="P19668" s="23"/>
      <c r="Q19668" s="23"/>
    </row>
    <row r="19669" spans="2:17" ht="12.5" x14ac:dyDescent="0.25">
      <c r="B19669" s="24">
        <v>2832</v>
      </c>
      <c r="C19669" s="24">
        <v>4143131</v>
      </c>
      <c r="I19669" s="23"/>
      <c r="J19669" s="23"/>
      <c r="P19669" s="23"/>
      <c r="Q19669" s="23"/>
    </row>
    <row r="19670" spans="2:17" ht="12.5" x14ac:dyDescent="0.25">
      <c r="B19670" s="24">
        <v>2832</v>
      </c>
      <c r="C19670" s="24">
        <v>2562691</v>
      </c>
      <c r="I19670" s="23"/>
      <c r="J19670" s="23"/>
      <c r="P19670" s="23"/>
      <c r="Q19670" s="23"/>
    </row>
    <row r="19671" spans="2:17" ht="12.5" x14ac:dyDescent="0.25">
      <c r="B19671" s="24">
        <v>2832</v>
      </c>
      <c r="C19671" s="24">
        <v>2632347</v>
      </c>
      <c r="I19671" s="23"/>
      <c r="J19671" s="23"/>
      <c r="P19671" s="23"/>
      <c r="Q19671" s="23"/>
    </row>
    <row r="19672" spans="2:17" ht="12.5" x14ac:dyDescent="0.25">
      <c r="B19672" s="24">
        <v>2832</v>
      </c>
      <c r="C19672" s="24">
        <v>4358918</v>
      </c>
      <c r="I19672" s="23"/>
      <c r="J19672" s="23"/>
      <c r="P19672" s="23"/>
      <c r="Q19672" s="23"/>
    </row>
    <row r="19673" spans="2:17" ht="12.5" x14ac:dyDescent="0.25">
      <c r="B19673" s="24">
        <v>2832</v>
      </c>
      <c r="C19673" s="24">
        <v>5123879</v>
      </c>
      <c r="I19673" s="23"/>
      <c r="J19673" s="23"/>
      <c r="P19673" s="23"/>
      <c r="Q19673" s="23"/>
    </row>
    <row r="19674" spans="2:17" ht="12.5" x14ac:dyDescent="0.25">
      <c r="B19674" s="24">
        <v>2832</v>
      </c>
      <c r="C19674" s="24">
        <v>4745686</v>
      </c>
      <c r="I19674" s="23"/>
      <c r="J19674" s="23"/>
      <c r="P19674" s="23"/>
      <c r="Q19674" s="23"/>
    </row>
    <row r="19675" spans="2:17" ht="12.5" x14ac:dyDescent="0.25">
      <c r="B19675" s="24">
        <v>2832</v>
      </c>
      <c r="C19675" s="24">
        <v>3907203</v>
      </c>
      <c r="I19675" s="23"/>
      <c r="J19675" s="23"/>
      <c r="P19675" s="23"/>
      <c r="Q19675" s="23"/>
    </row>
    <row r="19676" spans="2:17" ht="12.5" x14ac:dyDescent="0.25">
      <c r="B19676" s="24">
        <v>2832</v>
      </c>
      <c r="C19676" s="24">
        <v>4293539</v>
      </c>
      <c r="I19676" s="23"/>
      <c r="J19676" s="23"/>
      <c r="P19676" s="23"/>
      <c r="Q19676" s="23"/>
    </row>
    <row r="19677" spans="2:17" ht="12.5" x14ac:dyDescent="0.25">
      <c r="B19677" s="24">
        <v>2832</v>
      </c>
      <c r="C19677" s="24">
        <v>3980379</v>
      </c>
      <c r="I19677" s="23"/>
      <c r="J19677" s="23"/>
      <c r="P19677" s="23"/>
      <c r="Q19677" s="23"/>
    </row>
    <row r="19678" spans="2:17" ht="12.5" x14ac:dyDescent="0.25">
      <c r="B19678" s="24">
        <v>2832</v>
      </c>
      <c r="C19678" s="24">
        <v>4510969</v>
      </c>
      <c r="I19678" s="23"/>
      <c r="J19678" s="23"/>
      <c r="P19678" s="23"/>
      <c r="Q19678" s="23"/>
    </row>
    <row r="19679" spans="2:17" ht="12.5" x14ac:dyDescent="0.25">
      <c r="B19679" s="24">
        <v>2832</v>
      </c>
      <c r="C19679" s="24">
        <v>3798496</v>
      </c>
      <c r="I19679" s="23"/>
      <c r="J19679" s="23"/>
      <c r="P19679" s="23"/>
      <c r="Q19679" s="23"/>
    </row>
    <row r="19680" spans="2:17" ht="12.5" x14ac:dyDescent="0.25">
      <c r="B19680" s="24">
        <v>2832</v>
      </c>
      <c r="C19680" s="24">
        <v>3980004</v>
      </c>
      <c r="I19680" s="23"/>
      <c r="J19680" s="23"/>
      <c r="P19680" s="23"/>
      <c r="Q19680" s="23"/>
    </row>
    <row r="19681" spans="2:17" ht="12.5" x14ac:dyDescent="0.25">
      <c r="B19681" s="24">
        <v>2832</v>
      </c>
      <c r="C19681" s="24">
        <v>3908561</v>
      </c>
      <c r="I19681" s="23"/>
      <c r="J19681" s="23"/>
      <c r="P19681" s="23"/>
      <c r="Q19681" s="23"/>
    </row>
    <row r="19682" spans="2:17" ht="12.5" x14ac:dyDescent="0.25">
      <c r="B19682" s="24">
        <v>2832</v>
      </c>
      <c r="C19682" s="24">
        <v>3481103</v>
      </c>
      <c r="I19682" s="23"/>
      <c r="J19682" s="23"/>
      <c r="P19682" s="23"/>
      <c r="Q19682" s="23"/>
    </row>
    <row r="19683" spans="2:17" ht="12.5" x14ac:dyDescent="0.25">
      <c r="B19683" s="24">
        <v>2832</v>
      </c>
      <c r="C19683" s="24">
        <v>4266498</v>
      </c>
      <c r="I19683" s="23"/>
      <c r="J19683" s="23"/>
      <c r="P19683" s="23"/>
      <c r="Q19683" s="23"/>
    </row>
    <row r="19684" spans="2:17" ht="12.5" x14ac:dyDescent="0.25">
      <c r="B19684" s="24">
        <v>2832</v>
      </c>
      <c r="C19684" s="24">
        <v>4689952</v>
      </c>
      <c r="I19684" s="23"/>
      <c r="J19684" s="23"/>
      <c r="P19684" s="23"/>
      <c r="Q19684" s="23"/>
    </row>
    <row r="19685" spans="2:17" ht="12.5" x14ac:dyDescent="0.25">
      <c r="B19685" s="24">
        <v>2832</v>
      </c>
      <c r="C19685" s="24">
        <v>4106180</v>
      </c>
      <c r="I19685" s="23"/>
      <c r="J19685" s="23"/>
      <c r="P19685" s="23"/>
      <c r="Q19685" s="23"/>
    </row>
    <row r="19686" spans="2:17" ht="12.5" x14ac:dyDescent="0.25">
      <c r="B19686" s="24">
        <v>2832</v>
      </c>
      <c r="C19686" s="24">
        <v>3438635</v>
      </c>
      <c r="I19686" s="23"/>
      <c r="J19686" s="23"/>
      <c r="P19686" s="23"/>
      <c r="Q19686" s="23"/>
    </row>
    <row r="19687" spans="2:17" ht="12.5" x14ac:dyDescent="0.25">
      <c r="B19687" s="24">
        <v>2832</v>
      </c>
      <c r="C19687" s="24">
        <v>4631191</v>
      </c>
      <c r="I19687" s="23"/>
      <c r="J19687" s="23"/>
      <c r="P19687" s="23"/>
      <c r="Q19687" s="23"/>
    </row>
    <row r="19688" spans="2:17" ht="12.5" x14ac:dyDescent="0.25">
      <c r="B19688" s="24">
        <v>2832</v>
      </c>
      <c r="C19688" s="24">
        <v>3519724</v>
      </c>
      <c r="I19688" s="23"/>
      <c r="J19688" s="23"/>
      <c r="P19688" s="23"/>
      <c r="Q19688" s="23"/>
    </row>
    <row r="19689" spans="2:17" ht="12.5" x14ac:dyDescent="0.25">
      <c r="B19689" s="24">
        <v>2832</v>
      </c>
      <c r="C19689" s="24">
        <v>4920536</v>
      </c>
      <c r="I19689" s="23"/>
      <c r="J19689" s="23"/>
      <c r="P19689" s="23"/>
      <c r="Q19689" s="23"/>
    </row>
    <row r="19690" spans="2:17" ht="12.5" x14ac:dyDescent="0.25">
      <c r="B19690" s="24">
        <v>2832</v>
      </c>
      <c r="C19690" s="24">
        <v>4806803</v>
      </c>
      <c r="I19690" s="23"/>
      <c r="J19690" s="23"/>
      <c r="P19690" s="23"/>
      <c r="Q19690" s="23"/>
    </row>
    <row r="19691" spans="2:17" ht="12.5" x14ac:dyDescent="0.25">
      <c r="B19691" s="24">
        <v>2832</v>
      </c>
      <c r="C19691" s="24">
        <v>4035807</v>
      </c>
      <c r="I19691" s="23"/>
      <c r="J19691" s="23"/>
      <c r="P19691" s="23"/>
      <c r="Q19691" s="23"/>
    </row>
    <row r="19692" spans="2:17" ht="12.5" x14ac:dyDescent="0.25">
      <c r="B19692" s="24">
        <v>2832</v>
      </c>
      <c r="C19692" s="24">
        <v>3974620</v>
      </c>
      <c r="I19692" s="23"/>
      <c r="J19692" s="23"/>
      <c r="P19692" s="23"/>
      <c r="Q19692" s="23"/>
    </row>
    <row r="19693" spans="2:17" ht="12.5" x14ac:dyDescent="0.25">
      <c r="B19693" s="24">
        <v>2832</v>
      </c>
      <c r="C19693" s="24">
        <v>5603211</v>
      </c>
      <c r="I19693" s="23"/>
      <c r="J19693" s="23"/>
      <c r="P19693" s="23"/>
      <c r="Q19693" s="23"/>
    </row>
    <row r="19694" spans="2:17" ht="12.5" x14ac:dyDescent="0.25">
      <c r="B19694" s="24">
        <v>2832</v>
      </c>
      <c r="C19694" s="24">
        <v>4022068</v>
      </c>
      <c r="I19694" s="23"/>
      <c r="J19694" s="23"/>
      <c r="P19694" s="23"/>
      <c r="Q19694" s="23"/>
    </row>
    <row r="19695" spans="2:17" ht="12.5" x14ac:dyDescent="0.25">
      <c r="B19695" s="24">
        <v>2832</v>
      </c>
      <c r="C19695" s="24">
        <v>4605911</v>
      </c>
      <c r="I19695" s="23"/>
      <c r="J19695" s="23"/>
      <c r="P19695" s="23"/>
      <c r="Q19695" s="23"/>
    </row>
    <row r="19696" spans="2:17" ht="12.5" x14ac:dyDescent="0.25">
      <c r="B19696" s="24">
        <v>2832</v>
      </c>
      <c r="C19696" s="24">
        <v>4236239</v>
      </c>
      <c r="I19696" s="23"/>
      <c r="J19696" s="23"/>
      <c r="P19696" s="23"/>
      <c r="Q19696" s="23"/>
    </row>
    <row r="19697" spans="2:17" ht="12.5" x14ac:dyDescent="0.25">
      <c r="B19697" s="24">
        <v>2832</v>
      </c>
      <c r="C19697" s="24">
        <v>2389718</v>
      </c>
      <c r="I19697" s="23"/>
      <c r="J19697" s="23"/>
      <c r="P19697" s="23"/>
      <c r="Q19697" s="23"/>
    </row>
    <row r="19698" spans="2:17" ht="12.5" x14ac:dyDescent="0.25">
      <c r="B19698" s="24">
        <v>2832</v>
      </c>
      <c r="C19698" s="24">
        <v>720283</v>
      </c>
      <c r="I19698" s="23"/>
      <c r="J19698" s="23"/>
      <c r="P19698" s="23"/>
      <c r="Q19698" s="23"/>
    </row>
    <row r="19699" spans="2:17" ht="12.5" x14ac:dyDescent="0.25">
      <c r="B19699" s="24">
        <v>2832</v>
      </c>
      <c r="C19699" s="24">
        <v>4383283</v>
      </c>
      <c r="I19699" s="23"/>
      <c r="J19699" s="23"/>
      <c r="P19699" s="23"/>
      <c r="Q19699" s="23"/>
    </row>
    <row r="19700" spans="2:17" ht="12.5" x14ac:dyDescent="0.25">
      <c r="B19700" s="24">
        <v>2832</v>
      </c>
      <c r="C19700" s="24">
        <v>4183061</v>
      </c>
      <c r="I19700" s="23"/>
      <c r="J19700" s="23"/>
      <c r="P19700" s="23"/>
      <c r="Q19700" s="23"/>
    </row>
    <row r="19701" spans="2:17" ht="12.5" x14ac:dyDescent="0.25">
      <c r="B19701" s="24">
        <v>2832</v>
      </c>
      <c r="C19701" s="24">
        <v>4064027</v>
      </c>
      <c r="I19701" s="23"/>
      <c r="J19701" s="23"/>
      <c r="P19701" s="23"/>
      <c r="Q19701" s="23"/>
    </row>
    <row r="19702" spans="2:17" ht="12.5" x14ac:dyDescent="0.25">
      <c r="B19702" s="24">
        <v>2832</v>
      </c>
      <c r="C19702" s="24">
        <v>5143609</v>
      </c>
      <c r="I19702" s="23"/>
      <c r="J19702" s="23"/>
      <c r="P19702" s="23"/>
      <c r="Q19702" s="23"/>
    </row>
    <row r="19703" spans="2:17" ht="12.5" x14ac:dyDescent="0.25">
      <c r="B19703" s="24">
        <v>2832</v>
      </c>
      <c r="C19703" s="24">
        <v>4917027</v>
      </c>
      <c r="I19703" s="23"/>
      <c r="J19703" s="23"/>
      <c r="P19703" s="23"/>
      <c r="Q19703" s="23"/>
    </row>
    <row r="19704" spans="2:17" ht="12.5" x14ac:dyDescent="0.25">
      <c r="B19704" s="24">
        <v>2832</v>
      </c>
      <c r="C19704" s="24">
        <v>3899702</v>
      </c>
      <c r="I19704" s="23"/>
      <c r="J19704" s="23"/>
      <c r="P19704" s="23"/>
      <c r="Q19704" s="23"/>
    </row>
    <row r="19705" spans="2:17" ht="12.5" x14ac:dyDescent="0.25">
      <c r="B19705" s="24">
        <v>2832</v>
      </c>
      <c r="C19705" s="24">
        <v>4156181</v>
      </c>
      <c r="I19705" s="23"/>
      <c r="J19705" s="23"/>
      <c r="P19705" s="23"/>
      <c r="Q19705" s="23"/>
    </row>
    <row r="19706" spans="2:17" ht="12.5" x14ac:dyDescent="0.25">
      <c r="B19706" s="24">
        <v>2832</v>
      </c>
      <c r="C19706" s="24">
        <v>3265994</v>
      </c>
      <c r="I19706" s="23"/>
      <c r="J19706" s="23"/>
      <c r="P19706" s="23"/>
      <c r="Q19706" s="23"/>
    </row>
    <row r="19707" spans="2:17" ht="12.5" x14ac:dyDescent="0.25">
      <c r="B19707" s="24">
        <v>2832</v>
      </c>
      <c r="C19707" s="24">
        <v>4053280</v>
      </c>
      <c r="I19707" s="23"/>
      <c r="J19707" s="23"/>
      <c r="P19707" s="23"/>
      <c r="Q19707" s="23"/>
    </row>
    <row r="19708" spans="2:17" ht="12.5" x14ac:dyDescent="0.25">
      <c r="B19708" s="24">
        <v>2832</v>
      </c>
      <c r="C19708" s="24">
        <v>3756166</v>
      </c>
      <c r="I19708" s="23"/>
      <c r="J19708" s="23"/>
      <c r="P19708" s="23"/>
      <c r="Q19708" s="23"/>
    </row>
    <row r="19709" spans="2:17" ht="12.5" x14ac:dyDescent="0.25">
      <c r="B19709" s="24">
        <v>2832</v>
      </c>
      <c r="C19709" s="24">
        <v>4096609</v>
      </c>
      <c r="I19709" s="23"/>
      <c r="J19709" s="23"/>
      <c r="P19709" s="23"/>
      <c r="Q19709" s="23"/>
    </row>
    <row r="19710" spans="2:17" ht="12.5" x14ac:dyDescent="0.25">
      <c r="B19710" s="24">
        <v>2832</v>
      </c>
      <c r="C19710" s="24">
        <v>4880827</v>
      </c>
      <c r="I19710" s="23"/>
      <c r="J19710" s="23"/>
      <c r="P19710" s="23"/>
      <c r="Q19710" s="23"/>
    </row>
    <row r="19711" spans="2:17" ht="12.5" x14ac:dyDescent="0.25">
      <c r="B19711" s="24">
        <v>2832</v>
      </c>
      <c r="C19711" s="24">
        <v>5430545</v>
      </c>
      <c r="I19711" s="23"/>
      <c r="J19711" s="23"/>
      <c r="P19711" s="23"/>
      <c r="Q19711" s="23"/>
    </row>
    <row r="19712" spans="2:17" ht="12.5" x14ac:dyDescent="0.25">
      <c r="B19712" s="24">
        <v>2832</v>
      </c>
      <c r="C19712" s="24">
        <v>3801075</v>
      </c>
      <c r="I19712" s="23"/>
      <c r="J19712" s="23"/>
      <c r="P19712" s="23"/>
      <c r="Q19712" s="23"/>
    </row>
    <row r="19713" spans="2:17" ht="12.5" x14ac:dyDescent="0.25">
      <c r="B19713" s="24">
        <v>2832</v>
      </c>
      <c r="C19713" s="24">
        <v>7540377</v>
      </c>
      <c r="I19713" s="23"/>
      <c r="J19713" s="23"/>
      <c r="P19713" s="23"/>
      <c r="Q19713" s="23"/>
    </row>
    <row r="19714" spans="2:17" ht="12.5" x14ac:dyDescent="0.25">
      <c r="B19714" s="24">
        <v>2832</v>
      </c>
      <c r="C19714" s="24">
        <v>4362172</v>
      </c>
      <c r="I19714" s="23"/>
      <c r="J19714" s="23"/>
      <c r="P19714" s="23"/>
      <c r="Q19714" s="23"/>
    </row>
    <row r="19715" spans="2:17" ht="12.5" x14ac:dyDescent="0.25">
      <c r="B19715" s="24">
        <v>2832</v>
      </c>
      <c r="C19715" s="24">
        <v>4126837</v>
      </c>
      <c r="I19715" s="23"/>
      <c r="J19715" s="23"/>
      <c r="P19715" s="23"/>
      <c r="Q19715" s="23"/>
    </row>
    <row r="19716" spans="2:17" ht="12.5" x14ac:dyDescent="0.25">
      <c r="B19716" s="24">
        <v>2832</v>
      </c>
      <c r="C19716" s="24">
        <v>3961622</v>
      </c>
      <c r="I19716" s="23"/>
      <c r="J19716" s="23"/>
      <c r="P19716" s="23"/>
      <c r="Q19716" s="23"/>
    </row>
    <row r="19717" spans="2:17" ht="12.5" x14ac:dyDescent="0.25">
      <c r="B19717" s="24">
        <v>2832</v>
      </c>
      <c r="C19717" s="24">
        <v>3861232</v>
      </c>
      <c r="I19717" s="23"/>
      <c r="J19717" s="23"/>
      <c r="P19717" s="23"/>
      <c r="Q19717" s="23"/>
    </row>
    <row r="19718" spans="2:17" ht="12.5" x14ac:dyDescent="0.25">
      <c r="B19718" s="24">
        <v>2832</v>
      </c>
      <c r="C19718" s="24">
        <v>4209795</v>
      </c>
      <c r="I19718" s="23"/>
      <c r="J19718" s="23"/>
      <c r="P19718" s="23"/>
      <c r="Q19718" s="23"/>
    </row>
    <row r="19719" spans="2:17" ht="12.5" x14ac:dyDescent="0.25">
      <c r="B19719" s="24">
        <v>2832</v>
      </c>
      <c r="C19719" s="24">
        <v>4885928</v>
      </c>
      <c r="I19719" s="23"/>
      <c r="J19719" s="23"/>
      <c r="P19719" s="23"/>
      <c r="Q19719" s="23"/>
    </row>
    <row r="19720" spans="2:17" ht="12.5" x14ac:dyDescent="0.25">
      <c r="B19720" s="24">
        <v>2832</v>
      </c>
      <c r="C19720" s="24">
        <v>4309396</v>
      </c>
      <c r="I19720" s="23"/>
      <c r="J19720" s="23"/>
      <c r="P19720" s="23"/>
      <c r="Q19720" s="23"/>
    </row>
    <row r="19721" spans="2:17" ht="12.5" x14ac:dyDescent="0.25">
      <c r="B19721" s="24">
        <v>2832</v>
      </c>
      <c r="C19721" s="24">
        <v>4219281</v>
      </c>
      <c r="I19721" s="23"/>
      <c r="J19721" s="23"/>
      <c r="P19721" s="23"/>
      <c r="Q19721" s="23"/>
    </row>
    <row r="19722" spans="2:17" ht="12.5" x14ac:dyDescent="0.25">
      <c r="B19722" s="24">
        <v>2832</v>
      </c>
      <c r="C19722" s="24">
        <v>4107337</v>
      </c>
      <c r="I19722" s="23"/>
      <c r="J19722" s="23"/>
      <c r="P19722" s="23"/>
      <c r="Q19722" s="23"/>
    </row>
    <row r="19723" spans="2:17" ht="12.5" x14ac:dyDescent="0.25">
      <c r="B19723" s="24">
        <v>2832</v>
      </c>
      <c r="C19723" s="24">
        <v>4434436</v>
      </c>
      <c r="I19723" s="23"/>
      <c r="J19723" s="23"/>
      <c r="P19723" s="23"/>
      <c r="Q19723" s="23"/>
    </row>
    <row r="19724" spans="2:17" ht="12.5" x14ac:dyDescent="0.25">
      <c r="B19724" s="24">
        <v>2832</v>
      </c>
      <c r="C19724" s="24">
        <v>7719991</v>
      </c>
      <c r="I19724" s="23"/>
      <c r="J19724" s="23"/>
      <c r="P19724" s="23"/>
      <c r="Q19724" s="23"/>
    </row>
    <row r="19725" spans="2:17" ht="12.5" x14ac:dyDescent="0.25">
      <c r="B19725" s="24">
        <v>2832</v>
      </c>
      <c r="C19725" s="24">
        <v>3991649</v>
      </c>
      <c r="I19725" s="23"/>
      <c r="J19725" s="23"/>
      <c r="P19725" s="23"/>
      <c r="Q19725" s="23"/>
    </row>
    <row r="19726" spans="2:17" ht="12.5" x14ac:dyDescent="0.25">
      <c r="B19726" s="24">
        <v>2832</v>
      </c>
      <c r="C19726" s="24">
        <v>4048854</v>
      </c>
      <c r="I19726" s="23"/>
      <c r="J19726" s="23"/>
      <c r="P19726" s="23"/>
      <c r="Q19726" s="23"/>
    </row>
    <row r="19727" spans="2:17" ht="12.5" x14ac:dyDescent="0.25">
      <c r="B19727" s="24">
        <v>2832</v>
      </c>
      <c r="C19727" s="24">
        <v>5023894</v>
      </c>
      <c r="I19727" s="23"/>
      <c r="J19727" s="23"/>
      <c r="P19727" s="23"/>
      <c r="Q19727" s="23"/>
    </row>
    <row r="19728" spans="2:17" ht="12.5" x14ac:dyDescent="0.25">
      <c r="B19728" s="24">
        <v>2832</v>
      </c>
      <c r="C19728" s="24">
        <v>3877253</v>
      </c>
      <c r="I19728" s="23"/>
      <c r="J19728" s="23"/>
      <c r="P19728" s="23"/>
      <c r="Q19728" s="23"/>
    </row>
    <row r="19729" spans="2:17" ht="12.5" x14ac:dyDescent="0.25">
      <c r="B19729" s="24">
        <v>2832</v>
      </c>
      <c r="C19729" s="24">
        <v>4156831</v>
      </c>
      <c r="I19729" s="23"/>
      <c r="J19729" s="23"/>
      <c r="P19729" s="23"/>
      <c r="Q19729" s="23"/>
    </row>
    <row r="19730" spans="2:17" ht="12.5" x14ac:dyDescent="0.25">
      <c r="B19730" s="24">
        <v>2832</v>
      </c>
      <c r="C19730" s="24">
        <v>3574440</v>
      </c>
      <c r="I19730" s="23"/>
      <c r="J19730" s="23"/>
      <c r="P19730" s="23"/>
      <c r="Q19730" s="23"/>
    </row>
    <row r="19731" spans="2:17" ht="12.5" x14ac:dyDescent="0.25">
      <c r="B19731" s="24">
        <v>2832</v>
      </c>
      <c r="C19731" s="24">
        <v>3979166</v>
      </c>
      <c r="I19731" s="23"/>
      <c r="J19731" s="23"/>
      <c r="P19731" s="23"/>
      <c r="Q19731" s="23"/>
    </row>
    <row r="19732" spans="2:17" ht="12.5" x14ac:dyDescent="0.25">
      <c r="B19732" s="24">
        <v>2832</v>
      </c>
      <c r="C19732" s="24">
        <v>2795192</v>
      </c>
      <c r="I19732" s="23"/>
      <c r="J19732" s="23"/>
      <c r="P19732" s="23"/>
      <c r="Q19732" s="23"/>
    </row>
    <row r="19733" spans="2:17" ht="12.5" x14ac:dyDescent="0.25">
      <c r="B19733" s="24">
        <v>2832</v>
      </c>
      <c r="C19733" s="24">
        <v>3898568</v>
      </c>
      <c r="I19733" s="23"/>
      <c r="J19733" s="23"/>
      <c r="P19733" s="23"/>
      <c r="Q19733" s="23"/>
    </row>
    <row r="19734" spans="2:17" ht="12.5" x14ac:dyDescent="0.25">
      <c r="B19734" s="24">
        <v>2832</v>
      </c>
      <c r="C19734" s="24">
        <v>3470988</v>
      </c>
      <c r="I19734" s="23"/>
      <c r="J19734" s="23"/>
      <c r="P19734" s="23"/>
      <c r="Q19734" s="23"/>
    </row>
    <row r="19735" spans="2:17" ht="12.5" x14ac:dyDescent="0.25">
      <c r="B19735" s="24">
        <v>2832</v>
      </c>
      <c r="C19735" s="24">
        <v>4051884</v>
      </c>
      <c r="I19735" s="23"/>
      <c r="J19735" s="23"/>
      <c r="P19735" s="23"/>
      <c r="Q19735" s="23"/>
    </row>
    <row r="19736" spans="2:17" ht="12.5" x14ac:dyDescent="0.25">
      <c r="B19736" s="24">
        <v>2832</v>
      </c>
      <c r="C19736" s="24">
        <v>3389617</v>
      </c>
      <c r="I19736" s="23"/>
      <c r="J19736" s="23"/>
      <c r="P19736" s="23"/>
      <c r="Q19736" s="23"/>
    </row>
    <row r="19737" spans="2:17" ht="12.5" x14ac:dyDescent="0.25">
      <c r="B19737" s="24">
        <v>2832</v>
      </c>
      <c r="C19737" s="24">
        <v>4669182</v>
      </c>
      <c r="I19737" s="23"/>
      <c r="J19737" s="23"/>
      <c r="P19737" s="23"/>
      <c r="Q19737" s="23"/>
    </row>
    <row r="19738" spans="2:17" ht="12.5" x14ac:dyDescent="0.25">
      <c r="B19738" s="24">
        <v>2832</v>
      </c>
      <c r="C19738" s="24">
        <v>3490282</v>
      </c>
      <c r="I19738" s="23"/>
      <c r="J19738" s="23"/>
      <c r="P19738" s="23"/>
      <c r="Q19738" s="23"/>
    </row>
    <row r="19739" spans="2:17" ht="12.5" x14ac:dyDescent="0.25">
      <c r="B19739" s="24">
        <v>2832</v>
      </c>
      <c r="C19739" s="24">
        <v>4327370</v>
      </c>
      <c r="I19739" s="23"/>
      <c r="J19739" s="23"/>
      <c r="P19739" s="23"/>
      <c r="Q19739" s="23"/>
    </row>
    <row r="19740" spans="2:17" ht="12.5" x14ac:dyDescent="0.25">
      <c r="B19740" s="24">
        <v>2832</v>
      </c>
      <c r="C19740" s="24">
        <v>3275247</v>
      </c>
      <c r="I19740" s="23"/>
      <c r="J19740" s="23"/>
      <c r="P19740" s="23"/>
      <c r="Q19740" s="23"/>
    </row>
    <row r="19741" spans="2:17" ht="12.5" x14ac:dyDescent="0.25">
      <c r="B19741" s="24">
        <v>2832</v>
      </c>
      <c r="C19741" s="24">
        <v>4454417</v>
      </c>
      <c r="I19741" s="23"/>
      <c r="J19741" s="23"/>
      <c r="P19741" s="23"/>
      <c r="Q19741" s="23"/>
    </row>
    <row r="19742" spans="2:17" ht="12.5" x14ac:dyDescent="0.25">
      <c r="B19742" s="24">
        <v>2832</v>
      </c>
      <c r="C19742" s="24">
        <v>3576438</v>
      </c>
      <c r="I19742" s="23"/>
      <c r="J19742" s="23"/>
      <c r="P19742" s="23"/>
      <c r="Q19742" s="23"/>
    </row>
    <row r="19743" spans="2:17" ht="12.5" x14ac:dyDescent="0.25">
      <c r="B19743" s="24">
        <v>2832</v>
      </c>
      <c r="C19743" s="24">
        <v>3524716</v>
      </c>
      <c r="I19743" s="23"/>
      <c r="J19743" s="23"/>
      <c r="P19743" s="23"/>
      <c r="Q19743" s="23"/>
    </row>
    <row r="19744" spans="2:17" ht="12.5" x14ac:dyDescent="0.25">
      <c r="B19744" s="24">
        <v>2832</v>
      </c>
      <c r="C19744" s="24">
        <v>3759551</v>
      </c>
      <c r="I19744" s="23"/>
      <c r="J19744" s="23"/>
      <c r="P19744" s="23"/>
      <c r="Q19744" s="23"/>
    </row>
    <row r="19745" spans="2:17" ht="12.5" x14ac:dyDescent="0.25">
      <c r="B19745" s="24">
        <v>2832</v>
      </c>
      <c r="C19745" s="24">
        <v>4002041</v>
      </c>
      <c r="I19745" s="23"/>
      <c r="J19745" s="23"/>
      <c r="P19745" s="23"/>
      <c r="Q19745" s="23"/>
    </row>
    <row r="19746" spans="2:17" ht="12.5" x14ac:dyDescent="0.25">
      <c r="B19746" s="24">
        <v>2832</v>
      </c>
      <c r="C19746" s="24">
        <v>4124372</v>
      </c>
      <c r="I19746" s="23"/>
      <c r="J19746" s="23"/>
      <c r="P19746" s="23"/>
      <c r="Q19746" s="23"/>
    </row>
    <row r="19747" spans="2:17" ht="12.5" x14ac:dyDescent="0.25">
      <c r="B19747" s="24">
        <v>2832</v>
      </c>
      <c r="C19747" s="24">
        <v>2226875</v>
      </c>
      <c r="I19747" s="23"/>
      <c r="J19747" s="23"/>
      <c r="P19747" s="23"/>
      <c r="Q19747" s="23"/>
    </row>
    <row r="19748" spans="2:17" ht="12.5" x14ac:dyDescent="0.25">
      <c r="B19748" s="24">
        <v>2832</v>
      </c>
      <c r="C19748" s="24">
        <v>4079168</v>
      </c>
      <c r="I19748" s="23"/>
      <c r="J19748" s="23"/>
      <c r="P19748" s="23"/>
      <c r="Q19748" s="23"/>
    </row>
    <row r="19749" spans="2:17" ht="12.5" x14ac:dyDescent="0.25">
      <c r="B19749" s="24">
        <v>2832</v>
      </c>
      <c r="C19749" s="24">
        <v>4441935</v>
      </c>
      <c r="I19749" s="23"/>
      <c r="J19749" s="23"/>
      <c r="P19749" s="23"/>
      <c r="Q19749" s="23"/>
    </row>
    <row r="19750" spans="2:17" ht="12.5" x14ac:dyDescent="0.25">
      <c r="B19750" s="24">
        <v>2832</v>
      </c>
      <c r="C19750" s="24">
        <v>4019145</v>
      </c>
      <c r="I19750" s="23"/>
      <c r="J19750" s="23"/>
      <c r="P19750" s="23"/>
      <c r="Q19750" s="23"/>
    </row>
    <row r="19751" spans="2:17" ht="12.5" x14ac:dyDescent="0.25">
      <c r="B19751" s="24">
        <v>2832</v>
      </c>
      <c r="C19751" s="24">
        <v>4260688</v>
      </c>
      <c r="I19751" s="23"/>
      <c r="J19751" s="23"/>
      <c r="P19751" s="23"/>
      <c r="Q19751" s="23"/>
    </row>
    <row r="19752" spans="2:17" ht="12.5" x14ac:dyDescent="0.25">
      <c r="B19752" s="24">
        <v>2832</v>
      </c>
      <c r="C19752" s="24">
        <v>3929615</v>
      </c>
      <c r="I19752" s="23"/>
      <c r="J19752" s="23"/>
      <c r="P19752" s="23"/>
      <c r="Q19752" s="23"/>
    </row>
    <row r="19753" spans="2:17" ht="12.5" x14ac:dyDescent="0.25">
      <c r="B19753" s="24">
        <v>2832</v>
      </c>
      <c r="C19753" s="24">
        <v>4023554</v>
      </c>
      <c r="I19753" s="23"/>
      <c r="J19753" s="23"/>
      <c r="P19753" s="23"/>
      <c r="Q19753" s="23"/>
    </row>
    <row r="19754" spans="2:17" ht="12.5" x14ac:dyDescent="0.25">
      <c r="B19754" s="24">
        <v>2832</v>
      </c>
      <c r="C19754" s="24">
        <v>3034824</v>
      </c>
      <c r="I19754" s="23"/>
      <c r="J19754" s="23"/>
      <c r="P19754" s="23"/>
      <c r="Q19754" s="23"/>
    </row>
    <row r="19755" spans="2:17" ht="12.5" x14ac:dyDescent="0.25">
      <c r="B19755" s="24">
        <v>2832</v>
      </c>
      <c r="C19755" s="24">
        <v>4756578</v>
      </c>
      <c r="I19755" s="23"/>
      <c r="J19755" s="23"/>
      <c r="P19755" s="23"/>
      <c r="Q19755" s="23"/>
    </row>
    <row r="19756" spans="2:17" ht="12.5" x14ac:dyDescent="0.25">
      <c r="B19756" s="24">
        <v>2832</v>
      </c>
      <c r="C19756" s="24">
        <v>2012652</v>
      </c>
      <c r="I19756" s="23"/>
      <c r="J19756" s="23"/>
      <c r="P19756" s="23"/>
      <c r="Q19756" s="23"/>
    </row>
    <row r="19757" spans="2:17" ht="12.5" x14ac:dyDescent="0.25">
      <c r="B19757" s="24">
        <v>2832</v>
      </c>
      <c r="C19757" s="24">
        <v>3979411</v>
      </c>
      <c r="I19757" s="23"/>
      <c r="J19757" s="23"/>
      <c r="P19757" s="23"/>
      <c r="Q19757" s="23"/>
    </row>
    <row r="19758" spans="2:17" ht="12.5" x14ac:dyDescent="0.25">
      <c r="B19758" s="24">
        <v>2832</v>
      </c>
      <c r="C19758" s="24">
        <v>4061696</v>
      </c>
      <c r="I19758" s="23"/>
      <c r="J19758" s="23"/>
      <c r="P19758" s="23"/>
      <c r="Q19758" s="23"/>
    </row>
    <row r="19759" spans="2:17" ht="12.5" x14ac:dyDescent="0.25">
      <c r="B19759" s="24">
        <v>2832</v>
      </c>
      <c r="C19759" s="24">
        <v>4288109</v>
      </c>
      <c r="I19759" s="23"/>
      <c r="J19759" s="23"/>
      <c r="P19759" s="23"/>
      <c r="Q19759" s="23"/>
    </row>
    <row r="19760" spans="2:17" ht="12.5" x14ac:dyDescent="0.25">
      <c r="B19760" s="24">
        <v>2832</v>
      </c>
      <c r="C19760" s="24">
        <v>4045186</v>
      </c>
      <c r="I19760" s="23"/>
      <c r="J19760" s="23"/>
      <c r="P19760" s="23"/>
      <c r="Q19760" s="23"/>
    </row>
    <row r="19761" spans="2:17" ht="12.5" x14ac:dyDescent="0.25">
      <c r="B19761" s="24">
        <v>2832</v>
      </c>
      <c r="C19761" s="24">
        <v>4081202</v>
      </c>
      <c r="I19761" s="23"/>
      <c r="J19761" s="23"/>
      <c r="P19761" s="23"/>
      <c r="Q19761" s="23"/>
    </row>
    <row r="19762" spans="2:17" ht="12.5" x14ac:dyDescent="0.25">
      <c r="B19762" s="24">
        <v>2832</v>
      </c>
      <c r="C19762" s="24">
        <v>3706575</v>
      </c>
      <c r="I19762" s="23"/>
      <c r="J19762" s="23"/>
      <c r="P19762" s="23"/>
      <c r="Q19762" s="23"/>
    </row>
    <row r="19763" spans="2:17" ht="12.5" x14ac:dyDescent="0.25">
      <c r="B19763" s="24">
        <v>2832</v>
      </c>
      <c r="C19763" s="24">
        <v>4182532</v>
      </c>
      <c r="I19763" s="23"/>
      <c r="J19763" s="23"/>
      <c r="P19763" s="23"/>
      <c r="Q19763" s="23"/>
    </row>
    <row r="19764" spans="2:17" ht="12.5" x14ac:dyDescent="0.25">
      <c r="B19764" s="24">
        <v>2832</v>
      </c>
      <c r="C19764" s="24">
        <v>3990643</v>
      </c>
      <c r="I19764" s="23"/>
      <c r="J19764" s="23"/>
      <c r="P19764" s="23"/>
      <c r="Q19764" s="23"/>
    </row>
    <row r="19765" spans="2:17" ht="12.5" x14ac:dyDescent="0.25">
      <c r="B19765" s="24">
        <v>2832</v>
      </c>
      <c r="C19765" s="24">
        <v>3784147</v>
      </c>
      <c r="I19765" s="23"/>
      <c r="J19765" s="23"/>
      <c r="P19765" s="23"/>
      <c r="Q19765" s="23"/>
    </row>
    <row r="19766" spans="2:17" ht="12.5" x14ac:dyDescent="0.25">
      <c r="B19766" s="24">
        <v>2832</v>
      </c>
      <c r="C19766" s="24">
        <v>3874728</v>
      </c>
      <c r="I19766" s="23"/>
      <c r="J19766" s="23"/>
      <c r="P19766" s="23"/>
      <c r="Q19766" s="23"/>
    </row>
    <row r="19767" spans="2:17" ht="12.5" x14ac:dyDescent="0.25">
      <c r="B19767" s="24">
        <v>2832</v>
      </c>
      <c r="C19767" s="24">
        <v>4010845</v>
      </c>
      <c r="I19767" s="23"/>
      <c r="J19767" s="23"/>
      <c r="P19767" s="23"/>
      <c r="Q19767" s="23"/>
    </row>
    <row r="19768" spans="2:17" ht="12.5" x14ac:dyDescent="0.25">
      <c r="B19768" s="24">
        <v>2832</v>
      </c>
      <c r="C19768" s="24">
        <v>3834573</v>
      </c>
      <c r="I19768" s="23"/>
      <c r="J19768" s="23"/>
      <c r="P19768" s="23"/>
      <c r="Q19768" s="23"/>
    </row>
    <row r="19769" spans="2:17" ht="12.5" x14ac:dyDescent="0.25">
      <c r="B19769" s="24">
        <v>2832</v>
      </c>
      <c r="C19769" s="24">
        <v>3859084</v>
      </c>
      <c r="I19769" s="23"/>
      <c r="J19769" s="23"/>
      <c r="P19769" s="23"/>
      <c r="Q19769" s="23"/>
    </row>
    <row r="19770" spans="2:17" ht="12.5" x14ac:dyDescent="0.25">
      <c r="B19770" s="24">
        <v>2832</v>
      </c>
      <c r="C19770" s="24">
        <v>3988138</v>
      </c>
      <c r="I19770" s="23"/>
      <c r="J19770" s="23"/>
      <c r="P19770" s="23"/>
      <c r="Q19770" s="23"/>
    </row>
    <row r="19771" spans="2:17" ht="12.5" x14ac:dyDescent="0.25">
      <c r="B19771" s="24">
        <v>2832</v>
      </c>
      <c r="C19771" s="24">
        <v>4748915</v>
      </c>
      <c r="I19771" s="23"/>
      <c r="J19771" s="23"/>
      <c r="P19771" s="23"/>
      <c r="Q19771" s="23"/>
    </row>
    <row r="19772" spans="2:17" ht="12.5" x14ac:dyDescent="0.25">
      <c r="B19772" s="24">
        <v>2832</v>
      </c>
      <c r="C19772" s="24">
        <v>2393062</v>
      </c>
      <c r="I19772" s="23"/>
      <c r="J19772" s="23"/>
      <c r="P19772" s="23"/>
      <c r="Q19772" s="23"/>
    </row>
    <row r="19773" spans="2:17" ht="12.5" x14ac:dyDescent="0.25">
      <c r="B19773" s="24">
        <v>2832</v>
      </c>
      <c r="C19773" s="24">
        <v>4813149</v>
      </c>
      <c r="I19773" s="23"/>
      <c r="J19773" s="23"/>
      <c r="P19773" s="23"/>
      <c r="Q19773" s="23"/>
    </row>
    <row r="19774" spans="2:17" ht="12.5" x14ac:dyDescent="0.25">
      <c r="B19774" s="24">
        <v>2832</v>
      </c>
      <c r="C19774" s="24">
        <v>4728903</v>
      </c>
      <c r="I19774" s="23"/>
      <c r="J19774" s="23"/>
      <c r="P19774" s="23"/>
      <c r="Q19774" s="23"/>
    </row>
    <row r="19775" spans="2:17" ht="12.5" x14ac:dyDescent="0.25">
      <c r="B19775" s="24">
        <v>2832</v>
      </c>
      <c r="C19775" s="24">
        <v>3992169</v>
      </c>
      <c r="I19775" s="23"/>
      <c r="J19775" s="23"/>
      <c r="P19775" s="23"/>
      <c r="Q19775" s="23"/>
    </row>
    <row r="19776" spans="2:17" ht="12.5" x14ac:dyDescent="0.25">
      <c r="B19776" s="24">
        <v>2832</v>
      </c>
      <c r="C19776" s="24">
        <v>4392351</v>
      </c>
      <c r="I19776" s="23"/>
      <c r="J19776" s="23"/>
      <c r="P19776" s="23"/>
      <c r="Q19776" s="23"/>
    </row>
    <row r="19777" spans="2:17" ht="12.5" x14ac:dyDescent="0.25">
      <c r="B19777" s="24">
        <v>2832</v>
      </c>
      <c r="C19777" s="24">
        <v>3565203</v>
      </c>
      <c r="I19777" s="23"/>
      <c r="J19777" s="23"/>
      <c r="P19777" s="23"/>
      <c r="Q19777" s="23"/>
    </row>
    <row r="19778" spans="2:17" ht="12.5" x14ac:dyDescent="0.25">
      <c r="B19778" s="24">
        <v>2832</v>
      </c>
      <c r="C19778" s="24">
        <v>2061487</v>
      </c>
      <c r="I19778" s="23"/>
      <c r="J19778" s="23"/>
      <c r="P19778" s="23"/>
      <c r="Q19778" s="23"/>
    </row>
    <row r="19779" spans="2:17" ht="12.5" x14ac:dyDescent="0.25">
      <c r="B19779" s="24">
        <v>2832</v>
      </c>
      <c r="C19779" s="24">
        <v>4738436</v>
      </c>
      <c r="I19779" s="23"/>
      <c r="J19779" s="23"/>
      <c r="P19779" s="23"/>
      <c r="Q19779" s="23"/>
    </row>
    <row r="19780" spans="2:17" ht="12.5" x14ac:dyDescent="0.25">
      <c r="B19780" s="24">
        <v>2832</v>
      </c>
      <c r="C19780" s="24">
        <v>4450595</v>
      </c>
      <c r="I19780" s="23"/>
      <c r="J19780" s="23"/>
      <c r="P19780" s="23"/>
      <c r="Q19780" s="23"/>
    </row>
    <row r="19781" spans="2:17" ht="12.5" x14ac:dyDescent="0.25">
      <c r="B19781" s="24">
        <v>2832</v>
      </c>
      <c r="C19781" s="24">
        <v>5033582</v>
      </c>
      <c r="I19781" s="23"/>
      <c r="J19781" s="23"/>
      <c r="P19781" s="23"/>
      <c r="Q19781" s="23"/>
    </row>
    <row r="19782" spans="2:17" ht="12.5" x14ac:dyDescent="0.25">
      <c r="B19782" s="24">
        <v>2832</v>
      </c>
      <c r="C19782" s="24">
        <v>3994026</v>
      </c>
      <c r="I19782" s="23"/>
      <c r="J19782" s="23"/>
      <c r="P19782" s="23"/>
      <c r="Q19782" s="23"/>
    </row>
    <row r="19783" spans="2:17" ht="12.5" x14ac:dyDescent="0.25">
      <c r="B19783" s="24">
        <v>2832</v>
      </c>
      <c r="C19783" s="24">
        <v>3800082</v>
      </c>
      <c r="I19783" s="23"/>
      <c r="J19783" s="23"/>
      <c r="P19783" s="23"/>
      <c r="Q19783" s="23"/>
    </row>
    <row r="19784" spans="2:17" ht="12.5" x14ac:dyDescent="0.25">
      <c r="B19784" s="24">
        <v>2832</v>
      </c>
      <c r="C19784" s="24">
        <v>4026897</v>
      </c>
      <c r="I19784" s="23"/>
      <c r="J19784" s="23"/>
      <c r="P19784" s="23"/>
      <c r="Q19784" s="23"/>
    </row>
    <row r="19785" spans="2:17" ht="12.5" x14ac:dyDescent="0.25">
      <c r="B19785" s="24">
        <v>2832</v>
      </c>
      <c r="C19785" s="24">
        <v>3320085</v>
      </c>
      <c r="I19785" s="23"/>
      <c r="J19785" s="23"/>
      <c r="P19785" s="23"/>
      <c r="Q19785" s="23"/>
    </row>
    <row r="19786" spans="2:17" ht="12.5" x14ac:dyDescent="0.25">
      <c r="B19786" s="24">
        <v>2832</v>
      </c>
      <c r="C19786" s="24">
        <v>3429709</v>
      </c>
      <c r="I19786" s="23"/>
      <c r="J19786" s="23"/>
      <c r="P19786" s="23"/>
      <c r="Q19786" s="23"/>
    </row>
    <row r="19787" spans="2:17" ht="12.5" x14ac:dyDescent="0.25">
      <c r="B19787" s="24">
        <v>2832</v>
      </c>
      <c r="C19787" s="24">
        <v>4523779</v>
      </c>
      <c r="I19787" s="23"/>
      <c r="J19787" s="23"/>
      <c r="P19787" s="23"/>
      <c r="Q19787" s="23"/>
    </row>
    <row r="19788" spans="2:17" ht="12.5" x14ac:dyDescent="0.25">
      <c r="B19788" s="24">
        <v>2832</v>
      </c>
      <c r="C19788" s="24">
        <v>4514230</v>
      </c>
      <c r="I19788" s="23"/>
      <c r="J19788" s="23"/>
      <c r="P19788" s="23"/>
      <c r="Q19788" s="23"/>
    </row>
    <row r="19789" spans="2:17" ht="12.5" x14ac:dyDescent="0.25">
      <c r="B19789" s="24">
        <v>2832</v>
      </c>
      <c r="C19789" s="24">
        <v>3927511</v>
      </c>
      <c r="I19789" s="23"/>
      <c r="J19789" s="23"/>
      <c r="P19789" s="23"/>
      <c r="Q19789" s="23"/>
    </row>
    <row r="19790" spans="2:17" ht="12.5" x14ac:dyDescent="0.25">
      <c r="B19790" s="24">
        <v>2832</v>
      </c>
      <c r="C19790" s="24">
        <v>3790860</v>
      </c>
      <c r="I19790" s="23"/>
      <c r="J19790" s="23"/>
      <c r="P19790" s="23"/>
      <c r="Q19790" s="23"/>
    </row>
    <row r="19791" spans="2:17" ht="12.5" x14ac:dyDescent="0.25">
      <c r="B19791" s="24">
        <v>2832</v>
      </c>
      <c r="C19791" s="24">
        <v>2999629</v>
      </c>
      <c r="I19791" s="23"/>
      <c r="J19791" s="23"/>
      <c r="P19791" s="23"/>
      <c r="Q19791" s="23"/>
    </row>
    <row r="19792" spans="2:17" ht="12.5" x14ac:dyDescent="0.25">
      <c r="B19792" s="24">
        <v>2832</v>
      </c>
      <c r="C19792" s="24">
        <v>3541450</v>
      </c>
      <c r="I19792" s="23"/>
      <c r="J19792" s="23"/>
      <c r="P19792" s="23"/>
      <c r="Q19792" s="23"/>
    </row>
    <row r="19793" spans="2:17" ht="12.5" x14ac:dyDescent="0.25">
      <c r="B19793" s="24">
        <v>2832</v>
      </c>
      <c r="C19793" s="24">
        <v>3841088</v>
      </c>
      <c r="I19793" s="23"/>
      <c r="J19793" s="23"/>
      <c r="P19793" s="23"/>
      <c r="Q19793" s="23"/>
    </row>
    <row r="19794" spans="2:17" ht="12.5" x14ac:dyDescent="0.25">
      <c r="B19794" s="24">
        <v>2832</v>
      </c>
      <c r="C19794" s="24">
        <v>3059541</v>
      </c>
      <c r="I19794" s="23"/>
      <c r="J19794" s="23"/>
      <c r="P19794" s="23"/>
      <c r="Q19794" s="23"/>
    </row>
    <row r="19795" spans="2:17" ht="12.5" x14ac:dyDescent="0.25">
      <c r="B19795" s="24">
        <v>2832</v>
      </c>
      <c r="C19795" s="24">
        <v>4756851</v>
      </c>
      <c r="I19795" s="23"/>
      <c r="J19795" s="23"/>
      <c r="P19795" s="23"/>
      <c r="Q19795" s="23"/>
    </row>
    <row r="19796" spans="2:17" ht="12.5" x14ac:dyDescent="0.25">
      <c r="B19796" s="24">
        <v>2832</v>
      </c>
      <c r="C19796" s="24">
        <v>3291563</v>
      </c>
      <c r="I19796" s="23"/>
      <c r="J19796" s="23"/>
      <c r="P19796" s="23"/>
      <c r="Q19796" s="23"/>
    </row>
    <row r="19797" spans="2:17" ht="12.5" x14ac:dyDescent="0.25">
      <c r="B19797" s="24">
        <v>2832</v>
      </c>
      <c r="C19797" s="24">
        <v>4398635</v>
      </c>
      <c r="I19797" s="23"/>
      <c r="J19797" s="23"/>
      <c r="P19797" s="23"/>
      <c r="Q19797" s="23"/>
    </row>
    <row r="19798" spans="2:17" ht="12.5" x14ac:dyDescent="0.25">
      <c r="B19798" s="24">
        <v>2832</v>
      </c>
      <c r="C19798" s="24">
        <v>3453193</v>
      </c>
      <c r="I19798" s="23"/>
      <c r="J19798" s="23"/>
      <c r="P19798" s="23"/>
      <c r="Q19798" s="23"/>
    </row>
    <row r="19799" spans="2:17" ht="12.5" x14ac:dyDescent="0.25">
      <c r="B19799" s="24">
        <v>2832</v>
      </c>
      <c r="C19799" s="24">
        <v>4776560</v>
      </c>
      <c r="I19799" s="23"/>
      <c r="J19799" s="23"/>
      <c r="P19799" s="23"/>
      <c r="Q19799" s="23"/>
    </row>
    <row r="19800" spans="2:17" ht="12.5" x14ac:dyDescent="0.25">
      <c r="B19800" s="24">
        <v>2832</v>
      </c>
      <c r="C19800" s="24">
        <v>3248977</v>
      </c>
      <c r="I19800" s="23"/>
      <c r="J19800" s="23"/>
      <c r="P19800" s="23"/>
      <c r="Q19800" s="23"/>
    </row>
    <row r="19801" spans="2:17" ht="12.5" x14ac:dyDescent="0.25">
      <c r="B19801" s="24">
        <v>2832</v>
      </c>
      <c r="C19801" s="24">
        <v>4123805</v>
      </c>
      <c r="I19801" s="23"/>
      <c r="J19801" s="23"/>
      <c r="P19801" s="23"/>
      <c r="Q19801" s="23"/>
    </row>
    <row r="19802" spans="2:17" ht="12.5" x14ac:dyDescent="0.25">
      <c r="B19802" s="24">
        <v>2832</v>
      </c>
      <c r="C19802" s="24">
        <v>3938696</v>
      </c>
      <c r="I19802" s="23"/>
      <c r="J19802" s="23"/>
      <c r="P19802" s="23"/>
      <c r="Q19802" s="23"/>
    </row>
    <row r="19803" spans="2:17" ht="12.5" x14ac:dyDescent="0.25">
      <c r="B19803" s="24">
        <v>2832</v>
      </c>
      <c r="C19803" s="24">
        <v>4821288</v>
      </c>
      <c r="I19803" s="23"/>
      <c r="J19803" s="23"/>
      <c r="P19803" s="23"/>
      <c r="Q19803" s="23"/>
    </row>
    <row r="19804" spans="2:17" ht="12.5" x14ac:dyDescent="0.25">
      <c r="B19804" s="24">
        <v>2832</v>
      </c>
      <c r="C19804" s="24">
        <v>4340933</v>
      </c>
      <c r="I19804" s="23"/>
      <c r="J19804" s="23"/>
      <c r="P19804" s="23"/>
      <c r="Q19804" s="23"/>
    </row>
    <row r="19805" spans="2:17" ht="12.5" x14ac:dyDescent="0.25">
      <c r="B19805" s="24">
        <v>2832</v>
      </c>
      <c r="C19805" s="24">
        <v>4274113</v>
      </c>
      <c r="I19805" s="23"/>
      <c r="J19805" s="23"/>
      <c r="P19805" s="23"/>
      <c r="Q19805" s="23"/>
    </row>
    <row r="19806" spans="2:17" ht="12.5" x14ac:dyDescent="0.25">
      <c r="B19806" s="24">
        <v>2832</v>
      </c>
      <c r="C19806" s="24">
        <v>4033591</v>
      </c>
      <c r="I19806" s="23"/>
      <c r="J19806" s="23"/>
      <c r="P19806" s="23"/>
      <c r="Q19806" s="23"/>
    </row>
    <row r="19807" spans="2:17" ht="12.5" x14ac:dyDescent="0.25">
      <c r="B19807" s="24">
        <v>2832</v>
      </c>
      <c r="C19807" s="24">
        <v>4191424</v>
      </c>
      <c r="I19807" s="23"/>
      <c r="J19807" s="23"/>
      <c r="P19807" s="23"/>
      <c r="Q19807" s="23"/>
    </row>
    <row r="19808" spans="2:17" ht="12.5" x14ac:dyDescent="0.25">
      <c r="B19808" s="24">
        <v>2832</v>
      </c>
      <c r="C19808" s="24">
        <v>3933205</v>
      </c>
      <c r="I19808" s="23"/>
      <c r="J19808" s="23"/>
      <c r="P19808" s="23"/>
      <c r="Q19808" s="23"/>
    </row>
    <row r="19809" spans="2:17" ht="12.5" x14ac:dyDescent="0.25">
      <c r="B19809" s="24">
        <v>2832</v>
      </c>
      <c r="C19809" s="24">
        <v>4440129</v>
      </c>
      <c r="I19809" s="23"/>
      <c r="J19809" s="23"/>
      <c r="P19809" s="23"/>
      <c r="Q19809" s="23"/>
    </row>
    <row r="19810" spans="2:17" ht="12.5" x14ac:dyDescent="0.25">
      <c r="B19810" s="24">
        <v>2832</v>
      </c>
      <c r="C19810" s="24">
        <v>4185088</v>
      </c>
      <c r="I19810" s="23"/>
      <c r="J19810" s="23"/>
      <c r="P19810" s="23"/>
      <c r="Q19810" s="23"/>
    </row>
    <row r="19811" spans="2:17" ht="12.5" x14ac:dyDescent="0.25">
      <c r="B19811" s="24">
        <v>2832</v>
      </c>
      <c r="C19811" s="24">
        <v>4035518</v>
      </c>
      <c r="I19811" s="23"/>
      <c r="J19811" s="23"/>
      <c r="P19811" s="23"/>
      <c r="Q19811" s="23"/>
    </row>
    <row r="19812" spans="2:17" ht="12.5" x14ac:dyDescent="0.25">
      <c r="B19812" s="24">
        <v>2832</v>
      </c>
      <c r="C19812" s="24">
        <v>3511992</v>
      </c>
      <c r="I19812" s="23"/>
      <c r="J19812" s="23"/>
      <c r="P19812" s="23"/>
      <c r="Q19812" s="23"/>
    </row>
    <row r="19813" spans="2:17" ht="12.5" x14ac:dyDescent="0.25">
      <c r="B19813" s="24">
        <v>2832</v>
      </c>
      <c r="C19813" s="24">
        <v>4820901</v>
      </c>
      <c r="I19813" s="23"/>
      <c r="J19813" s="23"/>
      <c r="P19813" s="23"/>
      <c r="Q19813" s="23"/>
    </row>
    <row r="19814" spans="2:17" ht="12.5" x14ac:dyDescent="0.25">
      <c r="B19814" s="24">
        <v>2832</v>
      </c>
      <c r="C19814" s="24">
        <v>4680834</v>
      </c>
      <c r="I19814" s="23"/>
      <c r="J19814" s="23"/>
      <c r="P19814" s="23"/>
      <c r="Q19814" s="23"/>
    </row>
    <row r="19815" spans="2:17" ht="12.5" x14ac:dyDescent="0.25">
      <c r="B19815" s="24">
        <v>2832</v>
      </c>
      <c r="C19815" s="24">
        <v>3871555</v>
      </c>
      <c r="I19815" s="23"/>
      <c r="J19815" s="23"/>
      <c r="P19815" s="23"/>
      <c r="Q19815" s="23"/>
    </row>
    <row r="19816" spans="2:17" ht="12.5" x14ac:dyDescent="0.25">
      <c r="B19816" s="24">
        <v>2832</v>
      </c>
      <c r="C19816" s="24">
        <v>3386989</v>
      </c>
      <c r="I19816" s="23"/>
      <c r="J19816" s="23"/>
      <c r="P19816" s="23"/>
      <c r="Q19816" s="23"/>
    </row>
    <row r="19817" spans="2:17" ht="12.5" x14ac:dyDescent="0.25">
      <c r="B19817" s="24">
        <v>2832</v>
      </c>
      <c r="C19817" s="24">
        <v>4101456</v>
      </c>
      <c r="I19817" s="23"/>
      <c r="J19817" s="23"/>
      <c r="P19817" s="23"/>
      <c r="Q19817" s="23"/>
    </row>
    <row r="19818" spans="2:17" ht="12.5" x14ac:dyDescent="0.25">
      <c r="B19818" s="24">
        <v>2832</v>
      </c>
      <c r="C19818" s="24">
        <v>4118886</v>
      </c>
      <c r="I19818" s="23"/>
      <c r="J19818" s="23"/>
      <c r="P19818" s="23"/>
      <c r="Q19818" s="23"/>
    </row>
    <row r="19819" spans="2:17" ht="12.5" x14ac:dyDescent="0.25">
      <c r="B19819" s="24">
        <v>2832</v>
      </c>
      <c r="C19819" s="24">
        <v>3939352</v>
      </c>
      <c r="I19819" s="23"/>
      <c r="J19819" s="23"/>
      <c r="P19819" s="23"/>
      <c r="Q19819" s="23"/>
    </row>
    <row r="19820" spans="2:17" ht="12.5" x14ac:dyDescent="0.25">
      <c r="B19820" s="24">
        <v>2832</v>
      </c>
      <c r="C19820" s="24">
        <v>4023700</v>
      </c>
      <c r="I19820" s="23"/>
      <c r="J19820" s="23"/>
      <c r="P19820" s="23"/>
      <c r="Q19820" s="23"/>
    </row>
    <row r="19821" spans="2:17" ht="12.5" x14ac:dyDescent="0.25">
      <c r="B19821" s="24">
        <v>2832</v>
      </c>
      <c r="C19821" s="24">
        <v>4453676</v>
      </c>
      <c r="I19821" s="23"/>
      <c r="J19821" s="23"/>
      <c r="P19821" s="23"/>
      <c r="Q19821" s="23"/>
    </row>
    <row r="19822" spans="2:17" ht="12.5" x14ac:dyDescent="0.25">
      <c r="B19822" s="24">
        <v>2832</v>
      </c>
      <c r="C19822" s="24">
        <v>4466308</v>
      </c>
      <c r="I19822" s="23"/>
      <c r="J19822" s="23"/>
      <c r="P19822" s="23"/>
      <c r="Q19822" s="23"/>
    </row>
    <row r="19823" spans="2:17" ht="12.5" x14ac:dyDescent="0.25">
      <c r="B19823" s="24">
        <v>2832</v>
      </c>
      <c r="C19823" s="24">
        <v>4797858</v>
      </c>
      <c r="I19823" s="23"/>
      <c r="J19823" s="23"/>
      <c r="P19823" s="23"/>
      <c r="Q19823" s="23"/>
    </row>
    <row r="19824" spans="2:17" ht="12.5" x14ac:dyDescent="0.25">
      <c r="B19824" s="24">
        <v>2832</v>
      </c>
      <c r="C19824" s="24">
        <v>4232466</v>
      </c>
      <c r="I19824" s="23"/>
      <c r="J19824" s="23"/>
      <c r="P19824" s="23"/>
      <c r="Q19824" s="23"/>
    </row>
    <row r="19825" spans="2:17" ht="12.5" x14ac:dyDescent="0.25">
      <c r="B19825" s="24">
        <v>2832</v>
      </c>
      <c r="C19825" s="24">
        <v>4558791</v>
      </c>
      <c r="I19825" s="23"/>
      <c r="J19825" s="23"/>
      <c r="P19825" s="23"/>
      <c r="Q19825" s="23"/>
    </row>
    <row r="19826" spans="2:17" ht="12.5" x14ac:dyDescent="0.25">
      <c r="B19826" s="24">
        <v>2832</v>
      </c>
      <c r="C19826" s="24">
        <v>4765716</v>
      </c>
      <c r="I19826" s="23"/>
      <c r="J19826" s="23"/>
      <c r="P19826" s="23"/>
      <c r="Q19826" s="23"/>
    </row>
    <row r="19827" spans="2:17" ht="12.5" x14ac:dyDescent="0.25">
      <c r="B19827" s="24">
        <v>2832</v>
      </c>
      <c r="C19827" s="24">
        <v>4439368</v>
      </c>
      <c r="I19827" s="23"/>
      <c r="J19827" s="23"/>
      <c r="P19827" s="23"/>
      <c r="Q19827" s="23"/>
    </row>
    <row r="19828" spans="2:17" ht="12.5" x14ac:dyDescent="0.25">
      <c r="B19828" s="24">
        <v>2832</v>
      </c>
      <c r="C19828" s="24">
        <v>4598568</v>
      </c>
      <c r="I19828" s="23"/>
      <c r="J19828" s="23"/>
      <c r="P19828" s="23"/>
      <c r="Q19828" s="23"/>
    </row>
    <row r="19829" spans="2:17" ht="12.5" x14ac:dyDescent="0.25">
      <c r="B19829" s="24">
        <v>2832</v>
      </c>
      <c r="C19829" s="24">
        <v>3921287</v>
      </c>
      <c r="I19829" s="23"/>
      <c r="J19829" s="23"/>
      <c r="P19829" s="23"/>
      <c r="Q19829" s="23"/>
    </row>
    <row r="19830" spans="2:17" ht="12.5" x14ac:dyDescent="0.25">
      <c r="B19830" s="24">
        <v>2832</v>
      </c>
      <c r="C19830" s="24">
        <v>3597217</v>
      </c>
      <c r="I19830" s="23"/>
      <c r="J19830" s="23"/>
      <c r="P19830" s="23"/>
      <c r="Q19830" s="23"/>
    </row>
    <row r="19831" spans="2:17" ht="12.5" x14ac:dyDescent="0.25">
      <c r="B19831" s="24">
        <v>2832</v>
      </c>
      <c r="C19831" s="24">
        <v>3972189</v>
      </c>
      <c r="I19831" s="23"/>
      <c r="J19831" s="23"/>
      <c r="P19831" s="23"/>
      <c r="Q19831" s="23"/>
    </row>
    <row r="19832" spans="2:17" ht="12.5" x14ac:dyDescent="0.25">
      <c r="B19832" s="24">
        <v>2832</v>
      </c>
      <c r="C19832" s="24">
        <v>4085220</v>
      </c>
      <c r="I19832" s="23"/>
      <c r="J19832" s="23"/>
      <c r="P19832" s="23"/>
      <c r="Q19832" s="23"/>
    </row>
    <row r="19833" spans="2:17" ht="12.5" x14ac:dyDescent="0.25">
      <c r="B19833" s="24">
        <v>2832</v>
      </c>
      <c r="C19833" s="24">
        <v>3849397</v>
      </c>
      <c r="I19833" s="23"/>
      <c r="J19833" s="23"/>
      <c r="P19833" s="23"/>
      <c r="Q19833" s="23"/>
    </row>
    <row r="19834" spans="2:17" ht="12.5" x14ac:dyDescent="0.25">
      <c r="B19834" s="24">
        <v>2832</v>
      </c>
      <c r="C19834" s="24">
        <v>3802465</v>
      </c>
      <c r="I19834" s="23"/>
      <c r="J19834" s="23"/>
      <c r="P19834" s="23"/>
      <c r="Q19834" s="23"/>
    </row>
    <row r="19835" spans="2:17" ht="12.5" x14ac:dyDescent="0.25">
      <c r="B19835" s="24">
        <v>2832</v>
      </c>
      <c r="C19835" s="24">
        <v>3968213</v>
      </c>
      <c r="I19835" s="23"/>
      <c r="J19835" s="23"/>
      <c r="P19835" s="23"/>
      <c r="Q19835" s="23"/>
    </row>
    <row r="19836" spans="2:17" ht="12.5" x14ac:dyDescent="0.25">
      <c r="B19836" s="24">
        <v>2832</v>
      </c>
      <c r="C19836" s="24">
        <v>4044478</v>
      </c>
      <c r="I19836" s="23"/>
      <c r="J19836" s="23"/>
      <c r="P19836" s="23"/>
      <c r="Q19836" s="23"/>
    </row>
    <row r="19837" spans="2:17" ht="12.5" x14ac:dyDescent="0.25">
      <c r="B19837" s="24">
        <v>2832</v>
      </c>
      <c r="C19837" s="24">
        <v>3895449</v>
      </c>
      <c r="I19837" s="23"/>
      <c r="J19837" s="23"/>
      <c r="P19837" s="23"/>
      <c r="Q19837" s="23"/>
    </row>
    <row r="19838" spans="2:17" ht="12.5" x14ac:dyDescent="0.25">
      <c r="B19838" s="24">
        <v>2832</v>
      </c>
      <c r="C19838" s="24">
        <v>4363680</v>
      </c>
      <c r="I19838" s="23"/>
      <c r="J19838" s="23"/>
      <c r="P19838" s="23"/>
      <c r="Q19838" s="23"/>
    </row>
    <row r="19839" spans="2:17" ht="12.5" x14ac:dyDescent="0.25">
      <c r="B19839" s="24">
        <v>2832</v>
      </c>
      <c r="C19839" s="24">
        <v>4760653</v>
      </c>
      <c r="I19839" s="23"/>
      <c r="J19839" s="23"/>
      <c r="P19839" s="23"/>
      <c r="Q19839" s="23"/>
    </row>
    <row r="19840" spans="2:17" ht="12.5" x14ac:dyDescent="0.25">
      <c r="B19840" s="24">
        <v>2832</v>
      </c>
      <c r="C19840" s="24">
        <v>4011186</v>
      </c>
      <c r="I19840" s="23"/>
      <c r="J19840" s="23"/>
      <c r="P19840" s="23"/>
      <c r="Q19840" s="23"/>
    </row>
    <row r="19841" spans="2:17" ht="12.5" x14ac:dyDescent="0.25">
      <c r="B19841" s="24">
        <v>2832</v>
      </c>
      <c r="C19841" s="24">
        <v>4097160</v>
      </c>
      <c r="I19841" s="23"/>
      <c r="J19841" s="23"/>
      <c r="P19841" s="23"/>
      <c r="Q19841" s="23"/>
    </row>
    <row r="19842" spans="2:17" ht="12.5" x14ac:dyDescent="0.25">
      <c r="B19842" s="24">
        <v>2832</v>
      </c>
      <c r="C19842" s="24">
        <v>4243918</v>
      </c>
      <c r="I19842" s="23"/>
      <c r="J19842" s="23"/>
      <c r="P19842" s="23"/>
      <c r="Q19842" s="23"/>
    </row>
    <row r="19843" spans="2:17" ht="12.5" x14ac:dyDescent="0.25">
      <c r="B19843" s="24">
        <v>2832</v>
      </c>
      <c r="C19843" s="24">
        <v>3770780</v>
      </c>
      <c r="I19843" s="23"/>
      <c r="J19843" s="23"/>
      <c r="P19843" s="23"/>
      <c r="Q19843" s="23"/>
    </row>
    <row r="19844" spans="2:17" ht="12.5" x14ac:dyDescent="0.25">
      <c r="B19844" s="24">
        <v>2832</v>
      </c>
      <c r="C19844" s="24">
        <v>4445988</v>
      </c>
      <c r="I19844" s="23"/>
      <c r="J19844" s="23"/>
      <c r="P19844" s="23"/>
      <c r="Q19844" s="23"/>
    </row>
    <row r="19845" spans="2:17" ht="12.5" x14ac:dyDescent="0.25">
      <c r="B19845" s="24">
        <v>2832</v>
      </c>
      <c r="C19845" s="24">
        <v>4005405</v>
      </c>
      <c r="I19845" s="23"/>
      <c r="J19845" s="23"/>
      <c r="P19845" s="23"/>
      <c r="Q19845" s="23"/>
    </row>
    <row r="19846" spans="2:17" ht="12.5" x14ac:dyDescent="0.25">
      <c r="B19846" s="24">
        <v>2832</v>
      </c>
      <c r="C19846" s="24">
        <v>4492998</v>
      </c>
      <c r="I19846" s="23"/>
      <c r="J19846" s="23"/>
      <c r="P19846" s="23"/>
      <c r="Q19846" s="23"/>
    </row>
    <row r="19847" spans="2:17" ht="12.5" x14ac:dyDescent="0.25">
      <c r="B19847" s="24">
        <v>2832</v>
      </c>
      <c r="C19847" s="24">
        <v>4051535</v>
      </c>
      <c r="I19847" s="23"/>
      <c r="J19847" s="23"/>
      <c r="P19847" s="23"/>
      <c r="Q19847" s="23"/>
    </row>
    <row r="19848" spans="2:17" ht="12.5" x14ac:dyDescent="0.25">
      <c r="B19848" s="24">
        <v>2832</v>
      </c>
      <c r="C19848" s="24">
        <v>3060761</v>
      </c>
      <c r="I19848" s="23"/>
      <c r="J19848" s="23"/>
      <c r="P19848" s="23"/>
      <c r="Q19848" s="23"/>
    </row>
    <row r="19849" spans="2:17" ht="12.5" x14ac:dyDescent="0.25">
      <c r="B19849" s="24">
        <v>2832</v>
      </c>
      <c r="C19849" s="24">
        <v>3937110</v>
      </c>
      <c r="I19849" s="23"/>
      <c r="J19849" s="23"/>
      <c r="P19849" s="23"/>
      <c r="Q19849" s="23"/>
    </row>
    <row r="19850" spans="2:17" ht="12.5" x14ac:dyDescent="0.25">
      <c r="B19850" s="24">
        <v>2832</v>
      </c>
      <c r="C19850" s="24">
        <v>3670499</v>
      </c>
      <c r="I19850" s="23"/>
      <c r="J19850" s="23"/>
      <c r="P19850" s="23"/>
      <c r="Q19850" s="23"/>
    </row>
    <row r="19851" spans="2:17" ht="12.5" x14ac:dyDescent="0.25">
      <c r="B19851" s="24">
        <v>2832</v>
      </c>
      <c r="C19851" s="24">
        <v>4671297</v>
      </c>
      <c r="I19851" s="23"/>
      <c r="J19851" s="23"/>
      <c r="P19851" s="23"/>
      <c r="Q19851" s="23"/>
    </row>
    <row r="19852" spans="2:17" ht="12.5" x14ac:dyDescent="0.25">
      <c r="B19852" s="24">
        <v>2832</v>
      </c>
      <c r="C19852" s="24">
        <v>3164593</v>
      </c>
      <c r="I19852" s="23"/>
      <c r="J19852" s="23"/>
      <c r="P19852" s="23"/>
      <c r="Q19852" s="23"/>
    </row>
    <row r="19853" spans="2:17" ht="12.5" x14ac:dyDescent="0.25">
      <c r="B19853" s="24">
        <v>2832</v>
      </c>
      <c r="C19853" s="24">
        <v>4853526</v>
      </c>
      <c r="I19853" s="23"/>
      <c r="J19853" s="23"/>
      <c r="P19853" s="23"/>
      <c r="Q19853" s="23"/>
    </row>
    <row r="19854" spans="2:17" ht="12.5" x14ac:dyDescent="0.25">
      <c r="B19854" s="24">
        <v>2832</v>
      </c>
      <c r="C19854" s="24">
        <v>3970417</v>
      </c>
      <c r="I19854" s="23"/>
      <c r="J19854" s="23"/>
      <c r="P19854" s="23"/>
      <c r="Q19854" s="23"/>
    </row>
    <row r="19855" spans="2:17" ht="12.5" x14ac:dyDescent="0.25">
      <c r="B19855" s="24">
        <v>2832</v>
      </c>
      <c r="C19855" s="24">
        <v>3993291</v>
      </c>
      <c r="I19855" s="23"/>
      <c r="J19855" s="23"/>
      <c r="P19855" s="23"/>
      <c r="Q19855" s="23"/>
    </row>
    <row r="19856" spans="2:17" ht="12.5" x14ac:dyDescent="0.25">
      <c r="B19856" s="24">
        <v>2832</v>
      </c>
      <c r="C19856" s="24">
        <v>4597726</v>
      </c>
      <c r="I19856" s="23"/>
      <c r="J19856" s="23"/>
      <c r="P19856" s="23"/>
      <c r="Q19856" s="23"/>
    </row>
    <row r="19857" spans="2:17" ht="12.5" x14ac:dyDescent="0.25">
      <c r="B19857" s="24">
        <v>2832</v>
      </c>
      <c r="C19857" s="24">
        <v>6695515</v>
      </c>
      <c r="I19857" s="23"/>
      <c r="J19857" s="23"/>
      <c r="P19857" s="23"/>
      <c r="Q19857" s="23"/>
    </row>
    <row r="19858" spans="2:17" ht="12.5" x14ac:dyDescent="0.25">
      <c r="B19858" s="24">
        <v>2832</v>
      </c>
      <c r="C19858" s="24">
        <v>4595975</v>
      </c>
      <c r="I19858" s="23"/>
      <c r="J19858" s="23"/>
      <c r="P19858" s="23"/>
      <c r="Q19858" s="23"/>
    </row>
    <row r="19859" spans="2:17" ht="12.5" x14ac:dyDescent="0.25">
      <c r="B19859" s="24">
        <v>2832</v>
      </c>
      <c r="C19859" s="24">
        <v>3405121</v>
      </c>
      <c r="I19859" s="23"/>
      <c r="J19859" s="23"/>
      <c r="P19859" s="23"/>
      <c r="Q19859" s="23"/>
    </row>
    <row r="19860" spans="2:17" ht="12.5" x14ac:dyDescent="0.25">
      <c r="B19860" s="24">
        <v>2832</v>
      </c>
      <c r="C19860" s="24">
        <v>3994151</v>
      </c>
      <c r="I19860" s="23"/>
      <c r="J19860" s="23"/>
      <c r="P19860" s="23"/>
      <c r="Q19860" s="23"/>
    </row>
    <row r="19861" spans="2:17" ht="12.5" x14ac:dyDescent="0.25">
      <c r="B19861" s="24">
        <v>2832</v>
      </c>
      <c r="C19861" s="24">
        <v>4715013</v>
      </c>
      <c r="I19861" s="23"/>
      <c r="J19861" s="23"/>
      <c r="P19861" s="23"/>
      <c r="Q19861" s="23"/>
    </row>
    <row r="19862" spans="2:17" ht="12.5" x14ac:dyDescent="0.25">
      <c r="B19862" s="24">
        <v>2832</v>
      </c>
      <c r="C19862" s="24">
        <v>3877414</v>
      </c>
      <c r="I19862" s="23"/>
      <c r="J19862" s="23"/>
      <c r="P19862" s="23"/>
      <c r="Q19862" s="23"/>
    </row>
    <row r="19863" spans="2:17" ht="12.5" x14ac:dyDescent="0.25">
      <c r="B19863" s="24">
        <v>2832</v>
      </c>
      <c r="C19863" s="24">
        <v>3955475</v>
      </c>
      <c r="I19863" s="23"/>
      <c r="J19863" s="23"/>
      <c r="P19863" s="23"/>
      <c r="Q19863" s="23"/>
    </row>
    <row r="19864" spans="2:17" ht="12.5" x14ac:dyDescent="0.25">
      <c r="B19864" s="24">
        <v>2832</v>
      </c>
      <c r="C19864" s="24">
        <v>4020293</v>
      </c>
      <c r="I19864" s="23"/>
      <c r="J19864" s="23"/>
      <c r="P19864" s="23"/>
      <c r="Q19864" s="23"/>
    </row>
    <row r="19865" spans="2:17" ht="12.5" x14ac:dyDescent="0.25">
      <c r="B19865" s="24">
        <v>2832</v>
      </c>
      <c r="C19865" s="24">
        <v>3610623</v>
      </c>
      <c r="I19865" s="23"/>
      <c r="J19865" s="23"/>
      <c r="P19865" s="23"/>
      <c r="Q19865" s="23"/>
    </row>
    <row r="19866" spans="2:17" ht="12.5" x14ac:dyDescent="0.25">
      <c r="B19866" s="24">
        <v>2832</v>
      </c>
      <c r="C19866" s="24">
        <v>5120249</v>
      </c>
      <c r="I19866" s="23"/>
      <c r="J19866" s="23"/>
      <c r="P19866" s="23"/>
      <c r="Q19866" s="23"/>
    </row>
    <row r="19867" spans="2:17" ht="12.5" x14ac:dyDescent="0.25">
      <c r="B19867" s="24">
        <v>2832</v>
      </c>
      <c r="C19867" s="24">
        <v>3969263</v>
      </c>
      <c r="I19867" s="23"/>
      <c r="J19867" s="23"/>
      <c r="P19867" s="23"/>
      <c r="Q19867" s="23"/>
    </row>
    <row r="19868" spans="2:17" ht="12.5" x14ac:dyDescent="0.25">
      <c r="B19868" s="24">
        <v>2832</v>
      </c>
      <c r="C19868" s="24">
        <v>3920863</v>
      </c>
      <c r="I19868" s="23"/>
      <c r="J19868" s="23"/>
      <c r="P19868" s="23"/>
      <c r="Q19868" s="23"/>
    </row>
    <row r="19869" spans="2:17" ht="12.5" x14ac:dyDescent="0.25">
      <c r="B19869" s="24">
        <v>2832</v>
      </c>
      <c r="C19869" s="24">
        <v>3927876</v>
      </c>
      <c r="I19869" s="23"/>
      <c r="J19869" s="23"/>
      <c r="P19869" s="23"/>
      <c r="Q19869" s="23"/>
    </row>
    <row r="19870" spans="2:17" ht="12.5" x14ac:dyDescent="0.25">
      <c r="B19870" s="24">
        <v>2832</v>
      </c>
      <c r="C19870" s="24">
        <v>990800</v>
      </c>
      <c r="I19870" s="23"/>
      <c r="J19870" s="23"/>
      <c r="P19870" s="23"/>
      <c r="Q19870" s="23"/>
    </row>
    <row r="19871" spans="2:17" ht="12.5" x14ac:dyDescent="0.25">
      <c r="B19871" s="24">
        <v>2832</v>
      </c>
      <c r="C19871" s="24">
        <v>3690657</v>
      </c>
      <c r="I19871" s="23"/>
      <c r="J19871" s="23"/>
      <c r="P19871" s="23"/>
      <c r="Q19871" s="23"/>
    </row>
    <row r="19872" spans="2:17" ht="12.5" x14ac:dyDescent="0.25">
      <c r="B19872" s="24">
        <v>2832</v>
      </c>
      <c r="C19872" s="24">
        <v>2206147</v>
      </c>
      <c r="I19872" s="23"/>
      <c r="J19872" s="23"/>
      <c r="P19872" s="23"/>
      <c r="Q19872" s="23"/>
    </row>
    <row r="19873" spans="2:17" ht="12.5" x14ac:dyDescent="0.25">
      <c r="B19873" s="24">
        <v>2832</v>
      </c>
      <c r="C19873" s="24">
        <v>6872286</v>
      </c>
      <c r="I19873" s="23"/>
      <c r="J19873" s="23"/>
      <c r="P19873" s="23"/>
      <c r="Q19873" s="23"/>
    </row>
    <row r="19874" spans="2:17" ht="12.5" x14ac:dyDescent="0.25">
      <c r="B19874" s="24">
        <v>2832</v>
      </c>
      <c r="C19874" s="24">
        <v>4036074</v>
      </c>
      <c r="I19874" s="23"/>
      <c r="J19874" s="23"/>
      <c r="P19874" s="23"/>
      <c r="Q19874" s="23"/>
    </row>
    <row r="19875" spans="2:17" ht="12.5" x14ac:dyDescent="0.25">
      <c r="B19875" s="24">
        <v>2832</v>
      </c>
      <c r="C19875" s="24">
        <v>4038683</v>
      </c>
      <c r="I19875" s="23"/>
      <c r="J19875" s="23"/>
      <c r="P19875" s="23"/>
      <c r="Q19875" s="23"/>
    </row>
    <row r="19876" spans="2:17" ht="12.5" x14ac:dyDescent="0.25">
      <c r="B19876" s="24">
        <v>2832</v>
      </c>
      <c r="C19876" s="24">
        <v>3964208</v>
      </c>
      <c r="I19876" s="23"/>
      <c r="J19876" s="23"/>
      <c r="P19876" s="23"/>
      <c r="Q19876" s="23"/>
    </row>
    <row r="19877" spans="2:17" ht="12.5" x14ac:dyDescent="0.25">
      <c r="B19877" s="24">
        <v>2832</v>
      </c>
      <c r="C19877" s="24">
        <v>3706164</v>
      </c>
      <c r="I19877" s="23"/>
      <c r="J19877" s="23"/>
      <c r="P19877" s="23"/>
      <c r="Q19877" s="23"/>
    </row>
    <row r="19878" spans="2:17" ht="12.5" x14ac:dyDescent="0.25">
      <c r="B19878" s="24">
        <v>2832</v>
      </c>
      <c r="C19878" s="24">
        <v>3116009</v>
      </c>
      <c r="I19878" s="23"/>
      <c r="J19878" s="23"/>
      <c r="P19878" s="23"/>
      <c r="Q19878" s="23"/>
    </row>
    <row r="19879" spans="2:17" ht="12.5" x14ac:dyDescent="0.25">
      <c r="B19879" s="24">
        <v>2832</v>
      </c>
      <c r="C19879" s="24">
        <v>3143401</v>
      </c>
      <c r="I19879" s="23"/>
      <c r="J19879" s="23"/>
      <c r="P19879" s="23"/>
      <c r="Q19879" s="23"/>
    </row>
    <row r="19880" spans="2:17" ht="12.5" x14ac:dyDescent="0.25">
      <c r="B19880" s="24">
        <v>2832</v>
      </c>
      <c r="C19880" s="24">
        <v>4465045</v>
      </c>
      <c r="I19880" s="23"/>
      <c r="J19880" s="23"/>
      <c r="P19880" s="23"/>
      <c r="Q19880" s="23"/>
    </row>
    <row r="19881" spans="2:17" ht="12.5" x14ac:dyDescent="0.25">
      <c r="B19881" s="24">
        <v>2832</v>
      </c>
      <c r="C19881" s="24">
        <v>3742813</v>
      </c>
      <c r="I19881" s="23"/>
      <c r="J19881" s="23"/>
      <c r="P19881" s="23"/>
      <c r="Q19881" s="23"/>
    </row>
    <row r="19882" spans="2:17" ht="12.5" x14ac:dyDescent="0.25">
      <c r="B19882" s="24">
        <v>2832</v>
      </c>
      <c r="C19882" s="24">
        <v>4116119</v>
      </c>
      <c r="I19882" s="23"/>
      <c r="J19882" s="23"/>
      <c r="P19882" s="23"/>
      <c r="Q19882" s="23"/>
    </row>
    <row r="19883" spans="2:17" ht="12.5" x14ac:dyDescent="0.25">
      <c r="B19883" s="24">
        <v>2832</v>
      </c>
      <c r="C19883" s="24">
        <v>8154711</v>
      </c>
      <c r="I19883" s="23"/>
      <c r="J19883" s="23"/>
      <c r="P19883" s="23"/>
      <c r="Q19883" s="23"/>
    </row>
    <row r="19884" spans="2:17" ht="12.5" x14ac:dyDescent="0.25">
      <c r="B19884" s="24">
        <v>2832</v>
      </c>
      <c r="C19884" s="24">
        <v>4662238</v>
      </c>
      <c r="I19884" s="23"/>
      <c r="J19884" s="23"/>
      <c r="P19884" s="23"/>
      <c r="Q19884" s="23"/>
    </row>
    <row r="19885" spans="2:17" ht="12.5" x14ac:dyDescent="0.25">
      <c r="B19885" s="24">
        <v>2832</v>
      </c>
      <c r="C19885" s="24">
        <v>3251636</v>
      </c>
      <c r="I19885" s="23"/>
      <c r="J19885" s="23"/>
      <c r="P19885" s="23"/>
      <c r="Q19885" s="23"/>
    </row>
    <row r="19886" spans="2:17" ht="12.5" x14ac:dyDescent="0.25">
      <c r="B19886" s="24">
        <v>2832</v>
      </c>
      <c r="C19886" s="24">
        <v>4930410</v>
      </c>
      <c r="I19886" s="23"/>
      <c r="J19886" s="23"/>
      <c r="P19886" s="23"/>
      <c r="Q19886" s="23"/>
    </row>
    <row r="19887" spans="2:17" ht="12.5" x14ac:dyDescent="0.25">
      <c r="B19887" s="24">
        <v>2832</v>
      </c>
      <c r="C19887" s="24">
        <v>4093075</v>
      </c>
      <c r="I19887" s="23"/>
      <c r="J19887" s="23"/>
      <c r="P19887" s="23"/>
      <c r="Q19887" s="23"/>
    </row>
    <row r="19888" spans="2:17" ht="12.5" x14ac:dyDescent="0.25">
      <c r="B19888" s="24">
        <v>2832</v>
      </c>
      <c r="C19888" s="24">
        <v>3957359</v>
      </c>
      <c r="I19888" s="23"/>
      <c r="J19888" s="23"/>
      <c r="P19888" s="23"/>
      <c r="Q19888" s="23"/>
    </row>
    <row r="19889" spans="2:17" ht="12.5" x14ac:dyDescent="0.25">
      <c r="B19889" s="24">
        <v>2832</v>
      </c>
      <c r="C19889" s="24">
        <v>3206527</v>
      </c>
      <c r="I19889" s="23"/>
      <c r="J19889" s="23"/>
      <c r="P19889" s="23"/>
      <c r="Q19889" s="23"/>
    </row>
    <row r="19890" spans="2:17" ht="12.5" x14ac:dyDescent="0.25">
      <c r="B19890" s="24">
        <v>2832</v>
      </c>
      <c r="C19890" s="24">
        <v>3414714</v>
      </c>
      <c r="I19890" s="23"/>
      <c r="J19890" s="23"/>
      <c r="P19890" s="23"/>
      <c r="Q19890" s="23"/>
    </row>
    <row r="19891" spans="2:17" ht="12.5" x14ac:dyDescent="0.25">
      <c r="B19891" s="24">
        <v>2832</v>
      </c>
      <c r="C19891" s="24">
        <v>4038370</v>
      </c>
      <c r="I19891" s="23"/>
      <c r="J19891" s="23"/>
      <c r="P19891" s="23"/>
      <c r="Q19891" s="23"/>
    </row>
    <row r="19892" spans="2:17" ht="12.5" x14ac:dyDescent="0.25">
      <c r="B19892" s="24">
        <v>2832</v>
      </c>
      <c r="C19892" s="24">
        <v>4401782</v>
      </c>
      <c r="I19892" s="23"/>
      <c r="J19892" s="23"/>
      <c r="P19892" s="23"/>
      <c r="Q19892" s="23"/>
    </row>
    <row r="19893" spans="2:17" ht="12.5" x14ac:dyDescent="0.25">
      <c r="B19893" s="24">
        <v>2832</v>
      </c>
      <c r="C19893" s="24">
        <v>4534998</v>
      </c>
      <c r="I19893" s="23"/>
      <c r="J19893" s="23"/>
      <c r="P19893" s="23"/>
      <c r="Q19893" s="23"/>
    </row>
    <row r="19894" spans="2:17" ht="12.5" x14ac:dyDescent="0.25">
      <c r="B19894" s="24">
        <v>2832</v>
      </c>
      <c r="C19894" s="24">
        <v>3888248</v>
      </c>
      <c r="I19894" s="23"/>
      <c r="J19894" s="23"/>
      <c r="P19894" s="23"/>
      <c r="Q19894" s="23"/>
    </row>
    <row r="19895" spans="2:17" ht="12.5" x14ac:dyDescent="0.25">
      <c r="B19895" s="24">
        <v>2832</v>
      </c>
      <c r="C19895" s="24">
        <v>3866147</v>
      </c>
      <c r="I19895" s="23"/>
      <c r="J19895" s="23"/>
      <c r="P19895" s="23"/>
      <c r="Q19895" s="23"/>
    </row>
    <row r="19896" spans="2:17" ht="12.5" x14ac:dyDescent="0.25">
      <c r="B19896" s="24">
        <v>2832</v>
      </c>
      <c r="C19896" s="24">
        <v>4498660</v>
      </c>
      <c r="I19896" s="23"/>
      <c r="J19896" s="23"/>
      <c r="P19896" s="23"/>
      <c r="Q19896" s="23"/>
    </row>
    <row r="19897" spans="2:17" ht="12.5" x14ac:dyDescent="0.25">
      <c r="B19897" s="24">
        <v>2832</v>
      </c>
      <c r="C19897" s="24">
        <v>4067589</v>
      </c>
      <c r="I19897" s="23"/>
      <c r="J19897" s="23"/>
      <c r="P19897" s="23"/>
      <c r="Q19897" s="23"/>
    </row>
    <row r="19898" spans="2:17" ht="12.5" x14ac:dyDescent="0.25">
      <c r="B19898" s="24">
        <v>2832</v>
      </c>
      <c r="C19898" s="24">
        <v>4368801</v>
      </c>
      <c r="I19898" s="23"/>
      <c r="J19898" s="23"/>
      <c r="P19898" s="23"/>
      <c r="Q19898" s="23"/>
    </row>
    <row r="19899" spans="2:17" ht="12.5" x14ac:dyDescent="0.25">
      <c r="B19899" s="24">
        <v>2832</v>
      </c>
      <c r="C19899" s="24">
        <v>3691742</v>
      </c>
      <c r="I19899" s="23"/>
      <c r="J19899" s="23"/>
      <c r="P19899" s="23"/>
      <c r="Q19899" s="23"/>
    </row>
    <row r="19900" spans="2:17" ht="12.5" x14ac:dyDescent="0.25">
      <c r="B19900" s="24">
        <v>2832</v>
      </c>
      <c r="C19900" s="24">
        <v>4826853</v>
      </c>
      <c r="I19900" s="23"/>
      <c r="J19900" s="23"/>
      <c r="P19900" s="23"/>
      <c r="Q19900" s="23"/>
    </row>
    <row r="19901" spans="2:17" ht="12.5" x14ac:dyDescent="0.25">
      <c r="B19901" s="24">
        <v>2832</v>
      </c>
      <c r="C19901" s="24">
        <v>4800677</v>
      </c>
      <c r="I19901" s="23"/>
      <c r="J19901" s="23"/>
      <c r="P19901" s="23"/>
      <c r="Q19901" s="23"/>
    </row>
    <row r="19902" spans="2:17" ht="12.5" x14ac:dyDescent="0.25">
      <c r="B19902" s="24">
        <v>2832</v>
      </c>
      <c r="C19902" s="24">
        <v>4645377</v>
      </c>
      <c r="I19902" s="23"/>
      <c r="J19902" s="23"/>
      <c r="P19902" s="23"/>
      <c r="Q19902" s="23"/>
    </row>
    <row r="19903" spans="2:17" ht="12.5" x14ac:dyDescent="0.25">
      <c r="B19903" s="24">
        <v>2832</v>
      </c>
      <c r="C19903" s="24">
        <v>3410591</v>
      </c>
      <c r="I19903" s="23"/>
      <c r="J19903" s="23"/>
      <c r="P19903" s="23"/>
      <c r="Q19903" s="23"/>
    </row>
    <row r="19904" spans="2:17" ht="12.5" x14ac:dyDescent="0.25">
      <c r="B19904" s="24">
        <v>2832</v>
      </c>
      <c r="C19904" s="24">
        <v>3693209</v>
      </c>
      <c r="I19904" s="23"/>
      <c r="J19904" s="23"/>
      <c r="P19904" s="23"/>
      <c r="Q19904" s="23"/>
    </row>
    <row r="19905" spans="2:17" ht="12.5" x14ac:dyDescent="0.25">
      <c r="B19905" s="24">
        <v>2832</v>
      </c>
      <c r="C19905" s="24">
        <v>4900286</v>
      </c>
      <c r="I19905" s="23"/>
      <c r="J19905" s="23"/>
      <c r="P19905" s="23"/>
      <c r="Q19905" s="23"/>
    </row>
    <row r="19906" spans="2:17" ht="12.5" x14ac:dyDescent="0.25">
      <c r="B19906" s="24">
        <v>2832</v>
      </c>
      <c r="C19906" s="24">
        <v>3968641</v>
      </c>
      <c r="I19906" s="23"/>
      <c r="J19906" s="23"/>
      <c r="P19906" s="23"/>
      <c r="Q19906" s="23"/>
    </row>
    <row r="19907" spans="2:17" ht="12.5" x14ac:dyDescent="0.25">
      <c r="B19907" s="24">
        <v>2832</v>
      </c>
      <c r="C19907" s="24">
        <v>4077889</v>
      </c>
      <c r="I19907" s="23"/>
      <c r="J19907" s="23"/>
      <c r="P19907" s="23"/>
      <c r="Q19907" s="23"/>
    </row>
    <row r="19908" spans="2:17" ht="12.5" x14ac:dyDescent="0.25">
      <c r="B19908" s="24">
        <v>2832</v>
      </c>
      <c r="C19908" s="24">
        <v>4537425</v>
      </c>
      <c r="I19908" s="23"/>
      <c r="J19908" s="23"/>
      <c r="P19908" s="23"/>
      <c r="Q19908" s="23"/>
    </row>
    <row r="19909" spans="2:17" ht="12.5" x14ac:dyDescent="0.25">
      <c r="B19909" s="24">
        <v>2832</v>
      </c>
      <c r="C19909" s="24">
        <v>4164316</v>
      </c>
      <c r="I19909" s="23"/>
      <c r="J19909" s="23"/>
      <c r="P19909" s="23"/>
      <c r="Q19909" s="23"/>
    </row>
    <row r="19910" spans="2:17" ht="12.5" x14ac:dyDescent="0.25">
      <c r="B19910" s="24">
        <v>2832</v>
      </c>
      <c r="C19910" s="24">
        <v>4509090</v>
      </c>
      <c r="I19910" s="23"/>
      <c r="J19910" s="23"/>
      <c r="P19910" s="23"/>
      <c r="Q19910" s="23"/>
    </row>
    <row r="19911" spans="2:17" ht="12.5" x14ac:dyDescent="0.25">
      <c r="B19911" s="24">
        <v>2832</v>
      </c>
      <c r="C19911" s="24">
        <v>3907230</v>
      </c>
      <c r="I19911" s="23"/>
      <c r="J19911" s="23"/>
      <c r="P19911" s="23"/>
      <c r="Q19911" s="23"/>
    </row>
    <row r="19912" spans="2:17" ht="12.5" x14ac:dyDescent="0.25">
      <c r="B19912" s="24">
        <v>2832</v>
      </c>
      <c r="C19912" s="24">
        <v>3833725</v>
      </c>
      <c r="I19912" s="23"/>
      <c r="J19912" s="23"/>
      <c r="P19912" s="23"/>
      <c r="Q19912" s="23"/>
    </row>
    <row r="19913" spans="2:17" ht="12.5" x14ac:dyDescent="0.25">
      <c r="B19913" s="24">
        <v>2832</v>
      </c>
      <c r="C19913" s="24">
        <v>4906564</v>
      </c>
      <c r="I19913" s="23"/>
      <c r="J19913" s="23"/>
      <c r="P19913" s="23"/>
      <c r="Q19913" s="23"/>
    </row>
    <row r="19914" spans="2:17" ht="12.5" x14ac:dyDescent="0.25">
      <c r="B19914" s="24">
        <v>2832</v>
      </c>
      <c r="C19914" s="24">
        <v>3149783</v>
      </c>
      <c r="I19914" s="23"/>
      <c r="J19914" s="23"/>
      <c r="P19914" s="23"/>
      <c r="Q19914" s="23"/>
    </row>
    <row r="19915" spans="2:17" ht="12.5" x14ac:dyDescent="0.25">
      <c r="B19915" s="24">
        <v>2832</v>
      </c>
      <c r="C19915" s="24">
        <v>2754376</v>
      </c>
      <c r="I19915" s="23"/>
      <c r="J19915" s="23"/>
      <c r="P19915" s="23"/>
      <c r="Q19915" s="23"/>
    </row>
    <row r="19916" spans="2:17" ht="12.5" x14ac:dyDescent="0.25">
      <c r="B19916" s="24">
        <v>2832</v>
      </c>
      <c r="C19916" s="24">
        <v>3393774</v>
      </c>
      <c r="I19916" s="23"/>
      <c r="J19916" s="23"/>
      <c r="P19916" s="23"/>
      <c r="Q19916" s="23"/>
    </row>
    <row r="19917" spans="2:17" ht="12.5" x14ac:dyDescent="0.25">
      <c r="B19917" s="24">
        <v>2832</v>
      </c>
      <c r="C19917" s="24">
        <v>4568625</v>
      </c>
      <c r="I19917" s="23"/>
      <c r="J19917" s="23"/>
      <c r="P19917" s="23"/>
      <c r="Q19917" s="23"/>
    </row>
    <row r="19918" spans="2:17" ht="12.5" x14ac:dyDescent="0.25">
      <c r="B19918" s="24">
        <v>2832</v>
      </c>
      <c r="C19918" s="24">
        <v>4594169</v>
      </c>
      <c r="I19918" s="23"/>
      <c r="J19918" s="23"/>
      <c r="P19918" s="23"/>
      <c r="Q19918" s="23"/>
    </row>
    <row r="19919" spans="2:17" ht="12.5" x14ac:dyDescent="0.25">
      <c r="B19919" s="24">
        <v>2832</v>
      </c>
      <c r="C19919" s="24">
        <v>3959350</v>
      </c>
      <c r="I19919" s="23"/>
      <c r="J19919" s="23"/>
      <c r="P19919" s="23"/>
      <c r="Q19919" s="23"/>
    </row>
    <row r="19920" spans="2:17" ht="12.5" x14ac:dyDescent="0.25">
      <c r="B19920" s="24">
        <v>2832</v>
      </c>
      <c r="C19920" s="24">
        <v>4621748</v>
      </c>
      <c r="I19920" s="23"/>
      <c r="J19920" s="23"/>
      <c r="P19920" s="23"/>
      <c r="Q19920" s="23"/>
    </row>
    <row r="19921" spans="2:17" ht="12.5" x14ac:dyDescent="0.25">
      <c r="B19921" s="24">
        <v>2832</v>
      </c>
      <c r="C19921" s="24">
        <v>5212297</v>
      </c>
      <c r="I19921" s="23"/>
      <c r="J19921" s="23"/>
      <c r="P19921" s="23"/>
      <c r="Q19921" s="23"/>
    </row>
    <row r="19922" spans="2:17" ht="12.5" x14ac:dyDescent="0.25">
      <c r="B19922" s="24">
        <v>2832</v>
      </c>
      <c r="C19922" s="24">
        <v>5127336</v>
      </c>
      <c r="I19922" s="23"/>
      <c r="J19922" s="23"/>
      <c r="P19922" s="23"/>
      <c r="Q19922" s="23"/>
    </row>
    <row r="19923" spans="2:17" ht="12.5" x14ac:dyDescent="0.25">
      <c r="B19923" s="24">
        <v>2832</v>
      </c>
      <c r="C19923" s="24">
        <v>3747089</v>
      </c>
      <c r="I19923" s="23"/>
      <c r="J19923" s="23"/>
      <c r="P19923" s="23"/>
      <c r="Q19923" s="23"/>
    </row>
    <row r="19924" spans="2:17" ht="12.5" x14ac:dyDescent="0.25">
      <c r="B19924" s="24">
        <v>2832</v>
      </c>
      <c r="C19924" s="24">
        <v>5187236</v>
      </c>
      <c r="I19924" s="23"/>
      <c r="J19924" s="23"/>
      <c r="P19924" s="23"/>
      <c r="Q19924" s="23"/>
    </row>
    <row r="19925" spans="2:17" ht="12.5" x14ac:dyDescent="0.25">
      <c r="B19925" s="24">
        <v>2832</v>
      </c>
      <c r="C19925" s="24">
        <v>4048874</v>
      </c>
      <c r="I19925" s="23"/>
      <c r="J19925" s="23"/>
      <c r="P19925" s="23"/>
      <c r="Q19925" s="23"/>
    </row>
    <row r="19926" spans="2:17" ht="12.5" x14ac:dyDescent="0.25">
      <c r="B19926" s="24">
        <v>2832</v>
      </c>
      <c r="C19926" s="24">
        <v>3886524</v>
      </c>
      <c r="I19926" s="23"/>
      <c r="J19926" s="23"/>
      <c r="P19926" s="23"/>
      <c r="Q19926" s="23"/>
    </row>
    <row r="19927" spans="2:17" ht="12.5" x14ac:dyDescent="0.25">
      <c r="B19927" s="24">
        <v>2832</v>
      </c>
      <c r="C19927" s="24">
        <v>4033122</v>
      </c>
      <c r="I19927" s="23"/>
      <c r="J19927" s="23"/>
      <c r="P19927" s="23"/>
      <c r="Q19927" s="23"/>
    </row>
    <row r="19928" spans="2:17" ht="12.5" x14ac:dyDescent="0.25">
      <c r="B19928" s="24">
        <v>2832</v>
      </c>
      <c r="C19928" s="24">
        <v>3615943</v>
      </c>
      <c r="I19928" s="23"/>
      <c r="J19928" s="23"/>
      <c r="P19928" s="23"/>
      <c r="Q19928" s="23"/>
    </row>
    <row r="19929" spans="2:17" ht="12.5" x14ac:dyDescent="0.25">
      <c r="B19929" s="24">
        <v>2832</v>
      </c>
      <c r="C19929" s="24">
        <v>4507674</v>
      </c>
      <c r="I19929" s="23"/>
      <c r="J19929" s="23"/>
      <c r="P19929" s="23"/>
      <c r="Q19929" s="23"/>
    </row>
    <row r="19930" spans="2:17" ht="12.5" x14ac:dyDescent="0.25">
      <c r="B19930" s="24">
        <v>2832</v>
      </c>
      <c r="C19930" s="24">
        <v>3851797</v>
      </c>
      <c r="I19930" s="23"/>
      <c r="J19930" s="23"/>
      <c r="P19930" s="23"/>
      <c r="Q19930" s="23"/>
    </row>
    <row r="19931" spans="2:17" ht="12.5" x14ac:dyDescent="0.25">
      <c r="B19931" s="24">
        <v>2832</v>
      </c>
      <c r="C19931" s="24">
        <v>4878518</v>
      </c>
      <c r="I19931" s="23"/>
      <c r="J19931" s="23"/>
      <c r="P19931" s="23"/>
      <c r="Q19931" s="23"/>
    </row>
    <row r="19932" spans="2:17" ht="12.5" x14ac:dyDescent="0.25">
      <c r="B19932" s="24">
        <v>2832</v>
      </c>
      <c r="C19932" s="24">
        <v>4539746</v>
      </c>
      <c r="I19932" s="23"/>
      <c r="J19932" s="23"/>
      <c r="P19932" s="23"/>
      <c r="Q19932" s="23"/>
    </row>
    <row r="19933" spans="2:17" ht="12.5" x14ac:dyDescent="0.25">
      <c r="B19933" s="24">
        <v>2832</v>
      </c>
      <c r="C19933" s="24">
        <v>4087958</v>
      </c>
      <c r="I19933" s="23"/>
      <c r="J19933" s="23"/>
      <c r="P19933" s="23"/>
      <c r="Q19933" s="23"/>
    </row>
    <row r="19934" spans="2:17" ht="12.5" x14ac:dyDescent="0.25">
      <c r="B19934" s="24">
        <v>2832</v>
      </c>
      <c r="C19934" s="24">
        <v>3945050</v>
      </c>
      <c r="I19934" s="23"/>
      <c r="J19934" s="23"/>
      <c r="P19934" s="23"/>
      <c r="Q19934" s="23"/>
    </row>
    <row r="19935" spans="2:17" ht="12.5" x14ac:dyDescent="0.25">
      <c r="B19935" s="24">
        <v>2832</v>
      </c>
      <c r="C19935" s="24">
        <v>3960449</v>
      </c>
      <c r="I19935" s="23"/>
      <c r="J19935" s="23"/>
      <c r="P19935" s="23"/>
      <c r="Q19935" s="23"/>
    </row>
    <row r="19936" spans="2:17" ht="12.5" x14ac:dyDescent="0.25">
      <c r="B19936" s="24">
        <v>2832</v>
      </c>
      <c r="C19936" s="24">
        <v>5249554</v>
      </c>
      <c r="I19936" s="23"/>
      <c r="J19936" s="23"/>
      <c r="P19936" s="23"/>
      <c r="Q19936" s="23"/>
    </row>
    <row r="19937" spans="2:17" ht="12.5" x14ac:dyDescent="0.25">
      <c r="B19937" s="24">
        <v>2832</v>
      </c>
      <c r="C19937" s="24">
        <v>4360883</v>
      </c>
      <c r="I19937" s="23"/>
      <c r="J19937" s="23"/>
      <c r="P19937" s="23"/>
      <c r="Q19937" s="23"/>
    </row>
    <row r="19938" spans="2:17" ht="12.5" x14ac:dyDescent="0.25">
      <c r="B19938" s="24">
        <v>2832</v>
      </c>
      <c r="C19938" s="24">
        <v>3831195</v>
      </c>
      <c r="I19938" s="23"/>
      <c r="J19938" s="23"/>
      <c r="P19938" s="23"/>
      <c r="Q19938" s="23"/>
    </row>
    <row r="19939" spans="2:17" ht="12.5" x14ac:dyDescent="0.25">
      <c r="B19939" s="24">
        <v>2832</v>
      </c>
      <c r="C19939" s="24">
        <v>5646209</v>
      </c>
      <c r="I19939" s="23"/>
      <c r="J19939" s="23"/>
      <c r="P19939" s="23"/>
      <c r="Q19939" s="23"/>
    </row>
    <row r="19940" spans="2:17" ht="12.5" x14ac:dyDescent="0.25">
      <c r="B19940" s="24">
        <v>2832</v>
      </c>
      <c r="C19940" s="24">
        <v>3983425</v>
      </c>
      <c r="I19940" s="23"/>
      <c r="J19940" s="23"/>
      <c r="P19940" s="23"/>
      <c r="Q19940" s="23"/>
    </row>
    <row r="19941" spans="2:17" ht="12.5" x14ac:dyDescent="0.25">
      <c r="B19941" s="24">
        <v>2832</v>
      </c>
      <c r="C19941" s="24">
        <v>3432982</v>
      </c>
      <c r="I19941" s="23"/>
      <c r="J19941" s="23"/>
      <c r="P19941" s="23"/>
      <c r="Q19941" s="23"/>
    </row>
    <row r="19942" spans="2:17" ht="12.5" x14ac:dyDescent="0.25">
      <c r="B19942" s="24">
        <v>2832</v>
      </c>
      <c r="C19942" s="24">
        <v>4052605</v>
      </c>
      <c r="I19942" s="23"/>
      <c r="J19942" s="23"/>
      <c r="P19942" s="23"/>
      <c r="Q19942" s="23"/>
    </row>
    <row r="19943" spans="2:17" ht="12.5" x14ac:dyDescent="0.25">
      <c r="B19943" s="24">
        <v>2832</v>
      </c>
      <c r="C19943" s="24">
        <v>4613801</v>
      </c>
      <c r="I19943" s="23"/>
      <c r="J19943" s="23"/>
      <c r="P19943" s="23"/>
      <c r="Q19943" s="23"/>
    </row>
    <row r="19944" spans="2:17" ht="12.5" x14ac:dyDescent="0.25">
      <c r="B19944" s="24">
        <v>2832</v>
      </c>
      <c r="C19944" s="24">
        <v>4269992</v>
      </c>
      <c r="I19944" s="23"/>
      <c r="J19944" s="23"/>
      <c r="P19944" s="23"/>
      <c r="Q19944" s="23"/>
    </row>
    <row r="19945" spans="2:17" ht="12.5" x14ac:dyDescent="0.25">
      <c r="B19945" s="24">
        <v>2832</v>
      </c>
      <c r="C19945" s="24">
        <v>4014249</v>
      </c>
      <c r="I19945" s="23"/>
      <c r="J19945" s="23"/>
      <c r="P19945" s="23"/>
      <c r="Q19945" s="23"/>
    </row>
    <row r="19946" spans="2:17" ht="12.5" x14ac:dyDescent="0.25">
      <c r="B19946" s="24">
        <v>2832</v>
      </c>
      <c r="C19946" s="24">
        <v>4210439</v>
      </c>
      <c r="I19946" s="23"/>
      <c r="J19946" s="23"/>
      <c r="P19946" s="23"/>
      <c r="Q19946" s="23"/>
    </row>
    <row r="19947" spans="2:17" ht="12.5" x14ac:dyDescent="0.25">
      <c r="B19947" s="24">
        <v>2832</v>
      </c>
      <c r="C19947" s="24">
        <v>4466554</v>
      </c>
      <c r="I19947" s="23"/>
      <c r="J19947" s="23"/>
      <c r="P19947" s="23"/>
      <c r="Q19947" s="23"/>
    </row>
    <row r="19948" spans="2:17" ht="12.5" x14ac:dyDescent="0.25">
      <c r="B19948" s="24">
        <v>2832</v>
      </c>
      <c r="C19948" s="24">
        <v>4211671</v>
      </c>
      <c r="I19948" s="23"/>
      <c r="J19948" s="23"/>
      <c r="P19948" s="23"/>
      <c r="Q19948" s="23"/>
    </row>
    <row r="19949" spans="2:17" ht="12.5" x14ac:dyDescent="0.25">
      <c r="B19949" s="24">
        <v>2832</v>
      </c>
      <c r="C19949" s="24">
        <v>2762432</v>
      </c>
      <c r="I19949" s="23"/>
      <c r="J19949" s="23"/>
      <c r="P19949" s="23"/>
      <c r="Q19949" s="23"/>
    </row>
    <row r="19950" spans="2:17" ht="12.5" x14ac:dyDescent="0.25">
      <c r="B19950" s="24">
        <v>2832</v>
      </c>
      <c r="C19950" s="24">
        <v>3975010</v>
      </c>
      <c r="I19950" s="23"/>
      <c r="J19950" s="23"/>
      <c r="P19950" s="23"/>
      <c r="Q19950" s="23"/>
    </row>
    <row r="19951" spans="2:17" ht="12.5" x14ac:dyDescent="0.25">
      <c r="B19951" s="24">
        <v>2832</v>
      </c>
      <c r="C19951" s="24">
        <v>3594197</v>
      </c>
      <c r="I19951" s="23"/>
      <c r="J19951" s="23"/>
      <c r="P19951" s="23"/>
      <c r="Q19951" s="23"/>
    </row>
    <row r="19952" spans="2:17" ht="12.5" x14ac:dyDescent="0.25">
      <c r="B19952" s="24">
        <v>2832</v>
      </c>
      <c r="C19952" s="24">
        <v>3237397</v>
      </c>
      <c r="I19952" s="23"/>
      <c r="J19952" s="23"/>
      <c r="P19952" s="23"/>
      <c r="Q19952" s="23"/>
    </row>
    <row r="19953" spans="2:17" ht="12.5" x14ac:dyDescent="0.25">
      <c r="B19953" s="24">
        <v>2832</v>
      </c>
      <c r="C19953" s="24">
        <v>4438255</v>
      </c>
      <c r="I19953" s="23"/>
      <c r="J19953" s="23"/>
      <c r="P19953" s="23"/>
      <c r="Q19953" s="23"/>
    </row>
    <row r="19954" spans="2:17" ht="12.5" x14ac:dyDescent="0.25">
      <c r="B19954" s="24">
        <v>2832</v>
      </c>
      <c r="C19954" s="24">
        <v>3969359</v>
      </c>
      <c r="I19954" s="23"/>
      <c r="J19954" s="23"/>
      <c r="P19954" s="23"/>
      <c r="Q19954" s="23"/>
    </row>
    <row r="19955" spans="2:17" ht="12.5" x14ac:dyDescent="0.25">
      <c r="B19955" s="24">
        <v>2832</v>
      </c>
      <c r="C19955" s="24">
        <v>3886248</v>
      </c>
      <c r="I19955" s="23"/>
      <c r="J19955" s="23"/>
      <c r="P19955" s="23"/>
      <c r="Q19955" s="23"/>
    </row>
    <row r="19956" spans="2:17" ht="12.5" x14ac:dyDescent="0.25">
      <c r="B19956" s="24">
        <v>2832</v>
      </c>
      <c r="C19956" s="24">
        <v>2161473</v>
      </c>
      <c r="I19956" s="23"/>
      <c r="J19956" s="23"/>
      <c r="P19956" s="23"/>
      <c r="Q19956" s="23"/>
    </row>
    <row r="19957" spans="2:17" ht="12.5" x14ac:dyDescent="0.25">
      <c r="B19957" s="24">
        <v>2832</v>
      </c>
      <c r="C19957" s="24">
        <v>4755380</v>
      </c>
      <c r="I19957" s="23"/>
      <c r="J19957" s="23"/>
      <c r="P19957" s="23"/>
      <c r="Q19957" s="23"/>
    </row>
    <row r="19958" spans="2:17" ht="12.5" x14ac:dyDescent="0.25">
      <c r="B19958" s="24">
        <v>2832</v>
      </c>
      <c r="C19958" s="24">
        <v>4053510</v>
      </c>
      <c r="I19958" s="23"/>
      <c r="J19958" s="23"/>
      <c r="P19958" s="23"/>
      <c r="Q19958" s="23"/>
    </row>
    <row r="19959" spans="2:17" ht="12.5" x14ac:dyDescent="0.25">
      <c r="B19959" s="24">
        <v>2832</v>
      </c>
      <c r="C19959" s="24">
        <v>4443458</v>
      </c>
      <c r="I19959" s="23"/>
      <c r="J19959" s="23"/>
      <c r="P19959" s="23"/>
      <c r="Q19959" s="23"/>
    </row>
    <row r="19960" spans="2:17" ht="12.5" x14ac:dyDescent="0.25">
      <c r="B19960" s="24">
        <v>2832</v>
      </c>
      <c r="C19960" s="24">
        <v>4052580</v>
      </c>
      <c r="I19960" s="23"/>
      <c r="J19960" s="23"/>
      <c r="P19960" s="23"/>
      <c r="Q19960" s="23"/>
    </row>
    <row r="19961" spans="2:17" ht="12.5" x14ac:dyDescent="0.25">
      <c r="B19961" s="24">
        <v>2832</v>
      </c>
      <c r="C19961" s="24">
        <v>4051672</v>
      </c>
      <c r="I19961" s="23"/>
      <c r="J19961" s="23"/>
      <c r="P19961" s="23"/>
      <c r="Q19961" s="23"/>
    </row>
    <row r="19962" spans="2:17" ht="12.5" x14ac:dyDescent="0.25">
      <c r="B19962" s="24">
        <v>2832</v>
      </c>
      <c r="C19962" s="24">
        <v>2338735</v>
      </c>
      <c r="I19962" s="23"/>
      <c r="J19962" s="23"/>
      <c r="P19962" s="23"/>
      <c r="Q19962" s="23"/>
    </row>
    <row r="19963" spans="2:17" ht="12.5" x14ac:dyDescent="0.25">
      <c r="B19963" s="24">
        <v>2832</v>
      </c>
      <c r="C19963" s="24">
        <v>3888924</v>
      </c>
      <c r="I19963" s="23"/>
      <c r="J19963" s="23"/>
      <c r="P19963" s="23"/>
      <c r="Q19963" s="23"/>
    </row>
    <row r="19964" spans="2:17" ht="12.5" x14ac:dyDescent="0.25">
      <c r="B19964" s="24">
        <v>2832</v>
      </c>
      <c r="C19964" s="24">
        <v>3932278</v>
      </c>
      <c r="I19964" s="23"/>
      <c r="J19964" s="23"/>
      <c r="P19964" s="23"/>
      <c r="Q19964" s="23"/>
    </row>
    <row r="19965" spans="2:17" ht="12.5" x14ac:dyDescent="0.25">
      <c r="B19965" s="24">
        <v>2832</v>
      </c>
      <c r="C19965" s="24">
        <v>3626021</v>
      </c>
      <c r="I19965" s="23"/>
      <c r="J19965" s="23"/>
      <c r="P19965" s="23"/>
      <c r="Q19965" s="23"/>
    </row>
    <row r="19966" spans="2:17" ht="12.5" x14ac:dyDescent="0.25">
      <c r="B19966" s="24">
        <v>2832</v>
      </c>
      <c r="C19966" s="24">
        <v>3746998</v>
      </c>
      <c r="I19966" s="23"/>
      <c r="J19966" s="23"/>
      <c r="P19966" s="23"/>
      <c r="Q19966" s="23"/>
    </row>
    <row r="19967" spans="2:17" ht="12.5" x14ac:dyDescent="0.25">
      <c r="B19967" s="24">
        <v>2832</v>
      </c>
      <c r="C19967" s="24">
        <v>4342567</v>
      </c>
      <c r="I19967" s="23"/>
      <c r="J19967" s="23"/>
      <c r="P19967" s="23"/>
      <c r="Q19967" s="23"/>
    </row>
    <row r="19968" spans="2:17" ht="12.5" x14ac:dyDescent="0.25">
      <c r="B19968" s="24">
        <v>2832</v>
      </c>
      <c r="C19968" s="24">
        <v>7790997</v>
      </c>
      <c r="I19968" s="23"/>
      <c r="J19968" s="23"/>
      <c r="P19968" s="23"/>
      <c r="Q19968" s="23"/>
    </row>
    <row r="19969" spans="2:17" ht="12.5" x14ac:dyDescent="0.25">
      <c r="B19969" s="24">
        <v>2832</v>
      </c>
      <c r="C19969" s="24">
        <v>4556190</v>
      </c>
      <c r="I19969" s="23"/>
      <c r="J19969" s="23"/>
      <c r="P19969" s="23"/>
      <c r="Q19969" s="23"/>
    </row>
    <row r="19970" spans="2:17" ht="12.5" x14ac:dyDescent="0.25">
      <c r="B19970" s="24">
        <v>2832</v>
      </c>
      <c r="C19970" s="24">
        <v>4568929</v>
      </c>
      <c r="I19970" s="23"/>
      <c r="J19970" s="23"/>
      <c r="P19970" s="23"/>
      <c r="Q19970" s="23"/>
    </row>
    <row r="19971" spans="2:17" ht="12.5" x14ac:dyDescent="0.25">
      <c r="B19971" s="24">
        <v>2832</v>
      </c>
      <c r="C19971" s="24">
        <v>4078279</v>
      </c>
      <c r="I19971" s="23"/>
      <c r="J19971" s="23"/>
      <c r="P19971" s="23"/>
      <c r="Q19971" s="23"/>
    </row>
    <row r="19972" spans="2:17" ht="12.5" x14ac:dyDescent="0.25">
      <c r="B19972" s="24">
        <v>2832</v>
      </c>
      <c r="C19972" s="24">
        <v>4572213</v>
      </c>
      <c r="I19972" s="23"/>
      <c r="J19972" s="23"/>
      <c r="P19972" s="23"/>
      <c r="Q19972" s="23"/>
    </row>
    <row r="19973" spans="2:17" ht="12.5" x14ac:dyDescent="0.25">
      <c r="B19973" s="24">
        <v>2832</v>
      </c>
      <c r="C19973" s="24">
        <v>2765648</v>
      </c>
      <c r="I19973" s="23"/>
      <c r="J19973" s="23"/>
      <c r="P19973" s="23"/>
      <c r="Q19973" s="23"/>
    </row>
    <row r="19974" spans="2:17" ht="12.5" x14ac:dyDescent="0.25">
      <c r="B19974" s="24">
        <v>2832</v>
      </c>
      <c r="C19974" s="24">
        <v>3689543</v>
      </c>
      <c r="I19974" s="23"/>
      <c r="J19974" s="23"/>
      <c r="P19974" s="23"/>
      <c r="Q19974" s="23"/>
    </row>
    <row r="19975" spans="2:17" ht="12.5" x14ac:dyDescent="0.25">
      <c r="B19975" s="24">
        <v>2832</v>
      </c>
      <c r="C19975" s="24">
        <v>4115567</v>
      </c>
      <c r="I19975" s="23"/>
      <c r="J19975" s="23"/>
      <c r="P19975" s="23"/>
      <c r="Q19975" s="23"/>
    </row>
    <row r="19976" spans="2:17" ht="12.5" x14ac:dyDescent="0.25">
      <c r="B19976" s="24">
        <v>2832</v>
      </c>
      <c r="C19976" s="24">
        <v>3924077</v>
      </c>
      <c r="I19976" s="23"/>
      <c r="J19976" s="23"/>
      <c r="P19976" s="23"/>
      <c r="Q19976" s="23"/>
    </row>
    <row r="19977" spans="2:17" ht="12.5" x14ac:dyDescent="0.25">
      <c r="B19977" s="24">
        <v>2832</v>
      </c>
      <c r="C19977" s="24">
        <v>3311125</v>
      </c>
      <c r="I19977" s="23"/>
      <c r="J19977" s="23"/>
      <c r="P19977" s="23"/>
      <c r="Q19977" s="23"/>
    </row>
    <row r="19978" spans="2:17" ht="12.5" x14ac:dyDescent="0.25">
      <c r="B19978" s="24">
        <v>2832</v>
      </c>
      <c r="C19978" s="24">
        <v>4219913</v>
      </c>
      <c r="I19978" s="23"/>
      <c r="J19978" s="23"/>
      <c r="P19978" s="23"/>
      <c r="Q19978" s="23"/>
    </row>
    <row r="19979" spans="2:17" ht="12.5" x14ac:dyDescent="0.25">
      <c r="B19979" s="24">
        <v>2832</v>
      </c>
      <c r="C19979" s="24">
        <v>2991966</v>
      </c>
      <c r="I19979" s="23"/>
      <c r="J19979" s="23"/>
      <c r="P19979" s="23"/>
      <c r="Q19979" s="23"/>
    </row>
    <row r="19980" spans="2:17" ht="12.5" x14ac:dyDescent="0.25">
      <c r="B19980" s="24">
        <v>2832</v>
      </c>
      <c r="C19980" s="24">
        <v>3851719</v>
      </c>
      <c r="I19980" s="23"/>
      <c r="J19980" s="23"/>
      <c r="P19980" s="23"/>
      <c r="Q19980" s="23"/>
    </row>
    <row r="19981" spans="2:17" ht="12.5" x14ac:dyDescent="0.25">
      <c r="B19981" s="24">
        <v>2832</v>
      </c>
      <c r="C19981" s="24">
        <v>2054262</v>
      </c>
      <c r="I19981" s="23"/>
      <c r="J19981" s="23"/>
      <c r="P19981" s="23"/>
      <c r="Q19981" s="23"/>
    </row>
    <row r="19982" spans="2:17" ht="12.5" x14ac:dyDescent="0.25">
      <c r="B19982" s="24">
        <v>2832</v>
      </c>
      <c r="C19982" s="24">
        <v>3368195</v>
      </c>
      <c r="I19982" s="23"/>
      <c r="J19982" s="23"/>
      <c r="P19982" s="23"/>
      <c r="Q19982" s="23"/>
    </row>
    <row r="19983" spans="2:17" ht="12.5" x14ac:dyDescent="0.25">
      <c r="B19983" s="24">
        <v>2832</v>
      </c>
      <c r="C19983" s="24">
        <v>4554310</v>
      </c>
      <c r="I19983" s="23"/>
      <c r="J19983" s="23"/>
      <c r="P19983" s="23"/>
      <c r="Q19983" s="23"/>
    </row>
    <row r="19984" spans="2:17" ht="12.5" x14ac:dyDescent="0.25">
      <c r="B19984" s="24">
        <v>2832</v>
      </c>
      <c r="C19984" s="24">
        <v>3824596</v>
      </c>
      <c r="I19984" s="23"/>
      <c r="J19984" s="23"/>
      <c r="P19984" s="23"/>
      <c r="Q19984" s="23"/>
    </row>
    <row r="19985" spans="2:17" ht="12.5" x14ac:dyDescent="0.25">
      <c r="B19985" s="24">
        <v>2832</v>
      </c>
      <c r="C19985" s="24">
        <v>4269099</v>
      </c>
      <c r="I19985" s="23"/>
      <c r="J19985" s="23"/>
      <c r="P19985" s="23"/>
      <c r="Q19985" s="23"/>
    </row>
    <row r="19986" spans="2:17" ht="12.5" x14ac:dyDescent="0.25">
      <c r="B19986" s="24">
        <v>2832</v>
      </c>
      <c r="C19986" s="24">
        <v>4646385</v>
      </c>
      <c r="I19986" s="23"/>
      <c r="J19986" s="23"/>
      <c r="P19986" s="23"/>
      <c r="Q19986" s="23"/>
    </row>
    <row r="19987" spans="2:17" ht="12.5" x14ac:dyDescent="0.25">
      <c r="B19987" s="24">
        <v>2832</v>
      </c>
      <c r="C19987" s="24">
        <v>4430090</v>
      </c>
      <c r="I19987" s="23"/>
      <c r="J19987" s="23"/>
      <c r="P19987" s="23"/>
      <c r="Q19987" s="23"/>
    </row>
    <row r="19988" spans="2:17" ht="12.5" x14ac:dyDescent="0.25">
      <c r="B19988" s="24">
        <v>2832</v>
      </c>
      <c r="C19988" s="24">
        <v>4078616</v>
      </c>
      <c r="I19988" s="23"/>
      <c r="J19988" s="23"/>
      <c r="P19988" s="23"/>
      <c r="Q19988" s="23"/>
    </row>
    <row r="19989" spans="2:17" ht="12.5" x14ac:dyDescent="0.25">
      <c r="B19989" s="24">
        <v>2832</v>
      </c>
      <c r="C19989" s="24">
        <v>480219</v>
      </c>
      <c r="I19989" s="23"/>
      <c r="J19989" s="23"/>
      <c r="P19989" s="23"/>
      <c r="Q19989" s="23"/>
    </row>
    <row r="19990" spans="2:17" ht="12.5" x14ac:dyDescent="0.25">
      <c r="B19990" s="24">
        <v>2832</v>
      </c>
      <c r="C19990" s="24">
        <v>2963266</v>
      </c>
      <c r="I19990" s="23"/>
      <c r="J19990" s="23"/>
      <c r="P19990" s="23"/>
      <c r="Q19990" s="23"/>
    </row>
    <row r="19991" spans="2:17" ht="12.5" x14ac:dyDescent="0.25">
      <c r="B19991" s="24">
        <v>2832</v>
      </c>
      <c r="C19991" s="24">
        <v>4030720</v>
      </c>
      <c r="I19991" s="23"/>
      <c r="J19991" s="23"/>
      <c r="P19991" s="23"/>
      <c r="Q19991" s="23"/>
    </row>
    <row r="19992" spans="2:17" ht="12.5" x14ac:dyDescent="0.25">
      <c r="B19992" s="24">
        <v>2832</v>
      </c>
      <c r="C19992" s="24">
        <v>4282858</v>
      </c>
      <c r="I19992" s="23"/>
      <c r="J19992" s="23"/>
      <c r="P19992" s="23"/>
      <c r="Q19992" s="23"/>
    </row>
    <row r="19993" spans="2:17" ht="12.5" x14ac:dyDescent="0.25">
      <c r="B19993" s="24">
        <v>2832</v>
      </c>
      <c r="C19993" s="24">
        <v>4830185</v>
      </c>
      <c r="I19993" s="23"/>
      <c r="J19993" s="23"/>
      <c r="P19993" s="23"/>
      <c r="Q19993" s="23"/>
    </row>
    <row r="19994" spans="2:17" ht="12.5" x14ac:dyDescent="0.25">
      <c r="B19994" s="24">
        <v>2832</v>
      </c>
      <c r="C19994" s="24">
        <v>5792728</v>
      </c>
      <c r="I19994" s="23"/>
      <c r="J19994" s="23"/>
      <c r="P19994" s="23"/>
      <c r="Q19994" s="23"/>
    </row>
    <row r="19995" spans="2:17" ht="12.5" x14ac:dyDescent="0.25">
      <c r="B19995" s="24">
        <v>2832</v>
      </c>
      <c r="C19995" s="24">
        <v>3591584</v>
      </c>
      <c r="I19995" s="23"/>
      <c r="J19995" s="23"/>
      <c r="P19995" s="23"/>
      <c r="Q19995" s="23"/>
    </row>
    <row r="19996" spans="2:17" ht="12.5" x14ac:dyDescent="0.25">
      <c r="B19996" s="24">
        <v>2832</v>
      </c>
      <c r="C19996" s="24">
        <v>3944741</v>
      </c>
      <c r="I19996" s="23"/>
      <c r="J19996" s="23"/>
      <c r="P19996" s="23"/>
      <c r="Q19996" s="23"/>
    </row>
    <row r="19997" spans="2:17" ht="12.5" x14ac:dyDescent="0.25">
      <c r="B19997" s="24">
        <v>2832</v>
      </c>
      <c r="C19997" s="24">
        <v>4919285</v>
      </c>
      <c r="I19997" s="23"/>
      <c r="J19997" s="23"/>
      <c r="P19997" s="23"/>
      <c r="Q19997" s="23"/>
    </row>
    <row r="19998" spans="2:17" ht="12.5" x14ac:dyDescent="0.25">
      <c r="B19998" s="24">
        <v>2832</v>
      </c>
      <c r="C19998" s="24">
        <v>4012414</v>
      </c>
      <c r="I19998" s="23"/>
      <c r="J19998" s="23"/>
      <c r="P19998" s="23"/>
      <c r="Q19998" s="23"/>
    </row>
    <row r="19999" spans="2:17" ht="12.5" x14ac:dyDescent="0.25">
      <c r="B19999" s="24">
        <v>2832</v>
      </c>
      <c r="C19999" s="24">
        <v>2346002</v>
      </c>
      <c r="I19999" s="23"/>
      <c r="J19999" s="23"/>
      <c r="P19999" s="23"/>
      <c r="Q19999" s="23"/>
    </row>
    <row r="20000" spans="2:17" ht="12.5" x14ac:dyDescent="0.25">
      <c r="B20000" s="24">
        <v>2832</v>
      </c>
      <c r="C20000" s="24">
        <v>12804706</v>
      </c>
      <c r="I20000" s="23"/>
      <c r="J20000" s="23"/>
      <c r="P20000" s="23"/>
      <c r="Q20000" s="23"/>
    </row>
    <row r="20001" spans="2:17" ht="12.5" x14ac:dyDescent="0.25">
      <c r="B20001" s="24">
        <v>2832</v>
      </c>
      <c r="C20001" s="24">
        <v>5981909</v>
      </c>
      <c r="I20001" s="23"/>
      <c r="J20001" s="23"/>
      <c r="P20001" s="23"/>
      <c r="Q20001" s="23"/>
    </row>
    <row r="20002" spans="2:17" ht="12.5" x14ac:dyDescent="0.25">
      <c r="B20002" s="24">
        <v>2832</v>
      </c>
      <c r="C20002" s="24">
        <v>3940125</v>
      </c>
      <c r="I20002" s="23"/>
      <c r="J20002" s="23"/>
      <c r="P20002" s="23"/>
      <c r="Q20002" s="23"/>
    </row>
    <row r="20003" spans="2:17" ht="12.5" x14ac:dyDescent="0.25">
      <c r="B20003" s="24">
        <v>2832</v>
      </c>
      <c r="C20003" s="24">
        <v>4839081</v>
      </c>
      <c r="I20003" s="23"/>
      <c r="J20003" s="23"/>
      <c r="P20003" s="23"/>
      <c r="Q20003" s="23"/>
    </row>
    <row r="20004" spans="2:17" ht="12.5" x14ac:dyDescent="0.25">
      <c r="B20004" s="24">
        <v>2832</v>
      </c>
      <c r="C20004" s="24">
        <v>3987183</v>
      </c>
      <c r="I20004" s="23"/>
      <c r="J20004" s="23"/>
      <c r="P20004" s="23"/>
      <c r="Q20004" s="23"/>
    </row>
    <row r="20005" spans="2:17" ht="12.5" x14ac:dyDescent="0.25">
      <c r="B20005" s="24">
        <v>2832</v>
      </c>
      <c r="C20005" s="24">
        <v>3995672</v>
      </c>
      <c r="I20005" s="23"/>
      <c r="J20005" s="23"/>
      <c r="P20005" s="23"/>
      <c r="Q20005" s="23"/>
    </row>
    <row r="20006" spans="2:17" ht="12.5" x14ac:dyDescent="0.25">
      <c r="B20006" s="24">
        <v>2832</v>
      </c>
      <c r="C20006" s="24">
        <v>4560533</v>
      </c>
      <c r="I20006" s="23"/>
      <c r="J20006" s="23"/>
      <c r="P20006" s="23"/>
      <c r="Q20006" s="23"/>
    </row>
    <row r="20007" spans="2:17" ht="12.5" x14ac:dyDescent="0.25">
      <c r="B20007" s="24">
        <v>2832</v>
      </c>
      <c r="C20007" s="24">
        <v>4187574</v>
      </c>
      <c r="I20007" s="23"/>
      <c r="J20007" s="23"/>
      <c r="P20007" s="23"/>
      <c r="Q20007" s="23"/>
    </row>
    <row r="20008" spans="2:17" ht="12.5" x14ac:dyDescent="0.25">
      <c r="B20008" s="24">
        <v>2832</v>
      </c>
      <c r="C20008" s="24">
        <v>4693274</v>
      </c>
      <c r="I20008" s="23"/>
      <c r="J20008" s="23"/>
      <c r="P20008" s="23"/>
      <c r="Q20008" s="23"/>
    </row>
    <row r="20009" spans="2:17" ht="12.5" x14ac:dyDescent="0.25">
      <c r="B20009" s="24">
        <v>2832</v>
      </c>
      <c r="C20009" s="24">
        <v>4316980</v>
      </c>
      <c r="I20009" s="23"/>
      <c r="J20009" s="23"/>
      <c r="P20009" s="23"/>
      <c r="Q20009" s="23"/>
    </row>
    <row r="20010" spans="2:17" ht="12.5" x14ac:dyDescent="0.25">
      <c r="B20010" s="24">
        <v>2832</v>
      </c>
      <c r="C20010" s="24">
        <v>3637585</v>
      </c>
      <c r="I20010" s="23"/>
      <c r="J20010" s="23"/>
      <c r="P20010" s="23"/>
      <c r="Q20010" s="23"/>
    </row>
    <row r="20011" spans="2:17" ht="12.5" x14ac:dyDescent="0.25">
      <c r="B20011" s="24">
        <v>2832</v>
      </c>
      <c r="C20011" s="24">
        <v>4391270</v>
      </c>
      <c r="I20011" s="23"/>
      <c r="J20011" s="23"/>
      <c r="P20011" s="23"/>
      <c r="Q20011" s="23"/>
    </row>
    <row r="20012" spans="2:17" ht="12.5" x14ac:dyDescent="0.25">
      <c r="B20012" s="24">
        <v>2832</v>
      </c>
      <c r="C20012" s="24">
        <v>4833514</v>
      </c>
      <c r="I20012" s="23"/>
      <c r="J20012" s="23"/>
      <c r="P20012" s="23"/>
      <c r="Q20012" s="23"/>
    </row>
    <row r="20013" spans="2:17" ht="12.5" x14ac:dyDescent="0.25">
      <c r="B20013" s="24">
        <v>2832</v>
      </c>
      <c r="C20013" s="24">
        <v>3726194</v>
      </c>
      <c r="I20013" s="23"/>
      <c r="J20013" s="23"/>
      <c r="P20013" s="23"/>
      <c r="Q20013" s="23"/>
    </row>
    <row r="20014" spans="2:17" ht="12.5" x14ac:dyDescent="0.25">
      <c r="B20014" s="24">
        <v>2832</v>
      </c>
      <c r="C20014" s="24">
        <v>5189417</v>
      </c>
      <c r="I20014" s="23"/>
      <c r="J20014" s="23"/>
      <c r="P20014" s="23"/>
      <c r="Q20014" s="23"/>
    </row>
    <row r="20015" spans="2:17" ht="12.5" x14ac:dyDescent="0.25">
      <c r="B20015" s="24">
        <v>2832</v>
      </c>
      <c r="C20015" s="24">
        <v>2938238</v>
      </c>
      <c r="I20015" s="23"/>
      <c r="J20015" s="23"/>
      <c r="P20015" s="23"/>
      <c r="Q20015" s="23"/>
    </row>
    <row r="20016" spans="2:17" ht="12.5" x14ac:dyDescent="0.25">
      <c r="B20016" s="24">
        <v>2832</v>
      </c>
      <c r="C20016" s="24">
        <v>4827572</v>
      </c>
      <c r="I20016" s="23"/>
      <c r="J20016" s="23"/>
      <c r="P20016" s="23"/>
      <c r="Q20016" s="23"/>
    </row>
    <row r="20017" spans="2:17" ht="12.5" x14ac:dyDescent="0.25">
      <c r="B20017" s="24">
        <v>2832</v>
      </c>
      <c r="C20017" s="24">
        <v>3091349</v>
      </c>
      <c r="I20017" s="23"/>
      <c r="J20017" s="23"/>
      <c r="P20017" s="23"/>
      <c r="Q20017" s="23"/>
    </row>
    <row r="20018" spans="2:17" ht="12.5" x14ac:dyDescent="0.25">
      <c r="B20018" s="24">
        <v>2832</v>
      </c>
      <c r="C20018" s="24">
        <v>3221906</v>
      </c>
      <c r="I20018" s="23"/>
      <c r="J20018" s="23"/>
      <c r="P20018" s="23"/>
      <c r="Q20018" s="23"/>
    </row>
    <row r="20019" spans="2:17" ht="12.5" x14ac:dyDescent="0.25">
      <c r="B20019" s="24">
        <v>2832</v>
      </c>
      <c r="C20019" s="24">
        <v>4102877</v>
      </c>
      <c r="I20019" s="23"/>
      <c r="J20019" s="23"/>
      <c r="P20019" s="23"/>
      <c r="Q20019" s="23"/>
    </row>
    <row r="20020" spans="2:17" ht="12.5" x14ac:dyDescent="0.25">
      <c r="B20020" s="24">
        <v>2832</v>
      </c>
      <c r="C20020" s="24">
        <v>3410630</v>
      </c>
      <c r="I20020" s="23"/>
      <c r="J20020" s="23"/>
      <c r="P20020" s="23"/>
      <c r="Q20020" s="23"/>
    </row>
    <row r="20021" spans="2:17" ht="12.5" x14ac:dyDescent="0.25">
      <c r="B20021" s="24">
        <v>2832</v>
      </c>
      <c r="C20021" s="24">
        <v>4179079</v>
      </c>
      <c r="I20021" s="23"/>
      <c r="J20021" s="23"/>
      <c r="P20021" s="23"/>
      <c r="Q20021" s="23"/>
    </row>
    <row r="20022" spans="2:17" ht="12.5" x14ac:dyDescent="0.25">
      <c r="B20022" s="24">
        <v>2832</v>
      </c>
      <c r="C20022" s="24">
        <v>4070380</v>
      </c>
      <c r="I20022" s="23"/>
      <c r="J20022" s="23"/>
      <c r="P20022" s="23"/>
      <c r="Q20022" s="23"/>
    </row>
    <row r="20023" spans="2:17" ht="12.5" x14ac:dyDescent="0.25">
      <c r="B20023" s="24">
        <v>2832</v>
      </c>
      <c r="C20023" s="24">
        <v>4032918</v>
      </c>
      <c r="I20023" s="23"/>
      <c r="J20023" s="23"/>
      <c r="P20023" s="23"/>
      <c r="Q20023" s="23"/>
    </row>
    <row r="20024" spans="2:17" ht="12.5" x14ac:dyDescent="0.25">
      <c r="B20024" s="24">
        <v>2832</v>
      </c>
      <c r="C20024" s="24">
        <v>4102815</v>
      </c>
      <c r="I20024" s="23"/>
      <c r="J20024" s="23"/>
      <c r="P20024" s="23"/>
      <c r="Q20024" s="23"/>
    </row>
    <row r="20025" spans="2:17" ht="12.5" x14ac:dyDescent="0.25">
      <c r="B20025" s="24">
        <v>2832</v>
      </c>
      <c r="C20025" s="24">
        <v>4657559</v>
      </c>
      <c r="I20025" s="23"/>
      <c r="J20025" s="23"/>
      <c r="P20025" s="23"/>
      <c r="Q20025" s="23"/>
    </row>
    <row r="20026" spans="2:17" ht="12.5" x14ac:dyDescent="0.25">
      <c r="B20026" s="24">
        <v>2832</v>
      </c>
      <c r="C20026" s="24">
        <v>3895296</v>
      </c>
      <c r="I20026" s="23"/>
      <c r="J20026" s="23"/>
      <c r="P20026" s="23"/>
      <c r="Q20026" s="23"/>
    </row>
    <row r="20027" spans="2:17" ht="12.5" x14ac:dyDescent="0.25">
      <c r="B20027" s="24">
        <v>2832</v>
      </c>
      <c r="C20027" s="24">
        <v>3548794</v>
      </c>
      <c r="I20027" s="23"/>
      <c r="J20027" s="23"/>
      <c r="P20027" s="23"/>
      <c r="Q20027" s="23"/>
    </row>
    <row r="20028" spans="2:17" ht="12.5" x14ac:dyDescent="0.25">
      <c r="B20028" s="24">
        <v>2832</v>
      </c>
      <c r="C20028" s="24">
        <v>3462180</v>
      </c>
      <c r="I20028" s="23"/>
      <c r="J20028" s="23"/>
      <c r="P20028" s="23"/>
      <c r="Q20028" s="23"/>
    </row>
    <row r="20029" spans="2:17" ht="12.5" x14ac:dyDescent="0.25">
      <c r="B20029" s="24">
        <v>2832</v>
      </c>
      <c r="C20029" s="24">
        <v>4310195</v>
      </c>
      <c r="I20029" s="23"/>
      <c r="J20029" s="23"/>
      <c r="P20029" s="23"/>
      <c r="Q20029" s="23"/>
    </row>
    <row r="20030" spans="2:17" ht="12.5" x14ac:dyDescent="0.25">
      <c r="B20030" s="24">
        <v>2832</v>
      </c>
      <c r="C20030" s="24">
        <v>5846483</v>
      </c>
      <c r="I20030" s="23"/>
      <c r="J20030" s="23"/>
      <c r="P20030" s="23"/>
      <c r="Q20030" s="23"/>
    </row>
    <row r="20031" spans="2:17" ht="12.5" x14ac:dyDescent="0.25">
      <c r="B20031" s="24">
        <v>2832</v>
      </c>
      <c r="C20031" s="24">
        <v>3729230</v>
      </c>
      <c r="I20031" s="23"/>
      <c r="J20031" s="23"/>
      <c r="P20031" s="23"/>
      <c r="Q20031" s="23"/>
    </row>
    <row r="20032" spans="2:17" ht="12.5" x14ac:dyDescent="0.25">
      <c r="B20032" s="24">
        <v>2832</v>
      </c>
      <c r="C20032" s="24">
        <v>3936968</v>
      </c>
      <c r="I20032" s="23"/>
      <c r="J20032" s="23"/>
      <c r="P20032" s="23"/>
      <c r="Q20032" s="23"/>
    </row>
    <row r="20033" spans="2:17" ht="12.5" x14ac:dyDescent="0.25">
      <c r="B20033" s="24">
        <v>2832</v>
      </c>
      <c r="C20033" s="24">
        <v>3307248</v>
      </c>
      <c r="I20033" s="23"/>
      <c r="J20033" s="23"/>
      <c r="P20033" s="23"/>
      <c r="Q20033" s="23"/>
    </row>
    <row r="20034" spans="2:17" ht="12.5" x14ac:dyDescent="0.25">
      <c r="B20034" s="24">
        <v>2832</v>
      </c>
      <c r="C20034" s="24">
        <v>3966122</v>
      </c>
      <c r="I20034" s="23"/>
      <c r="J20034" s="23"/>
      <c r="P20034" s="23"/>
      <c r="Q20034" s="23"/>
    </row>
    <row r="20035" spans="2:17" ht="12.5" x14ac:dyDescent="0.25">
      <c r="B20035" s="24">
        <v>2832</v>
      </c>
      <c r="C20035" s="24">
        <v>3737597</v>
      </c>
      <c r="I20035" s="23"/>
      <c r="J20035" s="23"/>
      <c r="P20035" s="23"/>
      <c r="Q20035" s="23"/>
    </row>
    <row r="20036" spans="2:17" ht="12.5" x14ac:dyDescent="0.25">
      <c r="B20036" s="24">
        <v>2832</v>
      </c>
      <c r="C20036" s="24">
        <v>4174602</v>
      </c>
      <c r="I20036" s="23"/>
      <c r="J20036" s="23"/>
      <c r="P20036" s="23"/>
      <c r="Q20036" s="23"/>
    </row>
    <row r="20037" spans="2:17" ht="12.5" x14ac:dyDescent="0.25">
      <c r="B20037" s="24">
        <v>2832</v>
      </c>
      <c r="C20037" s="24">
        <v>4517682</v>
      </c>
      <c r="I20037" s="23"/>
      <c r="J20037" s="23"/>
      <c r="P20037" s="23"/>
      <c r="Q20037" s="23"/>
    </row>
    <row r="20038" spans="2:17" ht="12.5" x14ac:dyDescent="0.25">
      <c r="B20038" s="24">
        <v>2832</v>
      </c>
      <c r="C20038" s="24">
        <v>4455388</v>
      </c>
      <c r="I20038" s="23"/>
      <c r="J20038" s="23"/>
      <c r="P20038" s="23"/>
      <c r="Q20038" s="23"/>
    </row>
    <row r="20039" spans="2:17" ht="12.5" x14ac:dyDescent="0.25">
      <c r="B20039" s="24">
        <v>2832</v>
      </c>
      <c r="C20039" s="24">
        <v>3586599</v>
      </c>
      <c r="I20039" s="23"/>
      <c r="J20039" s="23"/>
      <c r="P20039" s="23"/>
      <c r="Q20039" s="23"/>
    </row>
    <row r="20040" spans="2:17" ht="12.5" x14ac:dyDescent="0.25">
      <c r="B20040" s="24">
        <v>2832</v>
      </c>
      <c r="C20040" s="24">
        <v>4884827</v>
      </c>
      <c r="I20040" s="23"/>
      <c r="J20040" s="23"/>
      <c r="P20040" s="23"/>
      <c r="Q20040" s="23"/>
    </row>
    <row r="20041" spans="2:17" ht="12.5" x14ac:dyDescent="0.25">
      <c r="B20041" s="24">
        <v>2832</v>
      </c>
      <c r="C20041" s="24">
        <v>3248843</v>
      </c>
      <c r="I20041" s="23"/>
      <c r="J20041" s="23"/>
      <c r="P20041" s="23"/>
      <c r="Q20041" s="23"/>
    </row>
    <row r="20042" spans="2:17" ht="12.5" x14ac:dyDescent="0.25">
      <c r="B20042" s="24">
        <v>2832</v>
      </c>
      <c r="C20042" s="24">
        <v>3961489</v>
      </c>
      <c r="I20042" s="23"/>
      <c r="J20042" s="23"/>
      <c r="P20042" s="23"/>
      <c r="Q20042" s="23"/>
    </row>
    <row r="20043" spans="2:17" ht="12.5" x14ac:dyDescent="0.25">
      <c r="B20043" s="24">
        <v>2832</v>
      </c>
      <c r="C20043" s="24">
        <v>3410797</v>
      </c>
      <c r="I20043" s="23"/>
      <c r="J20043" s="23"/>
      <c r="P20043" s="23"/>
      <c r="Q20043" s="23"/>
    </row>
    <row r="20044" spans="2:17" ht="12.5" x14ac:dyDescent="0.25">
      <c r="B20044" s="24">
        <v>2832</v>
      </c>
      <c r="C20044" s="24">
        <v>4228976</v>
      </c>
      <c r="I20044" s="23"/>
      <c r="J20044" s="23"/>
      <c r="P20044" s="23"/>
      <c r="Q20044" s="23"/>
    </row>
    <row r="20045" spans="2:17" ht="12.5" x14ac:dyDescent="0.25">
      <c r="B20045" s="24">
        <v>2832</v>
      </c>
      <c r="C20045" s="24">
        <v>3492935</v>
      </c>
      <c r="I20045" s="23"/>
      <c r="J20045" s="23"/>
      <c r="P20045" s="23"/>
      <c r="Q20045" s="23"/>
    </row>
    <row r="20046" spans="2:17" ht="12.5" x14ac:dyDescent="0.25">
      <c r="B20046" s="24">
        <v>2832</v>
      </c>
      <c r="C20046" s="24">
        <v>3139364</v>
      </c>
      <c r="I20046" s="23"/>
      <c r="J20046" s="23"/>
      <c r="P20046" s="23"/>
      <c r="Q20046" s="23"/>
    </row>
    <row r="20047" spans="2:17" ht="12.5" x14ac:dyDescent="0.25">
      <c r="B20047" s="24">
        <v>2832</v>
      </c>
      <c r="C20047" s="24">
        <v>3321367</v>
      </c>
      <c r="I20047" s="23"/>
      <c r="J20047" s="23"/>
      <c r="P20047" s="23"/>
      <c r="Q20047" s="23"/>
    </row>
    <row r="20048" spans="2:17" ht="12.5" x14ac:dyDescent="0.25">
      <c r="B20048" s="24">
        <v>2832</v>
      </c>
      <c r="C20048" s="24">
        <v>4573456</v>
      </c>
      <c r="I20048" s="23"/>
      <c r="J20048" s="23"/>
      <c r="P20048" s="23"/>
      <c r="Q20048" s="23"/>
    </row>
    <row r="20049" spans="2:17" ht="12.5" x14ac:dyDescent="0.25">
      <c r="B20049" s="24">
        <v>2832</v>
      </c>
      <c r="C20049" s="24">
        <v>3630574</v>
      </c>
      <c r="I20049" s="23"/>
      <c r="J20049" s="23"/>
      <c r="P20049" s="23"/>
      <c r="Q20049" s="23"/>
    </row>
    <row r="20050" spans="2:17" ht="12.5" x14ac:dyDescent="0.25">
      <c r="B20050" s="24">
        <v>2832</v>
      </c>
      <c r="C20050" s="24">
        <v>3975223</v>
      </c>
      <c r="I20050" s="23"/>
      <c r="J20050" s="23"/>
      <c r="P20050" s="23"/>
      <c r="Q20050" s="23"/>
    </row>
    <row r="20051" spans="2:17" ht="12.5" x14ac:dyDescent="0.25">
      <c r="B20051" s="24">
        <v>2832</v>
      </c>
      <c r="C20051" s="24">
        <v>3956436</v>
      </c>
      <c r="I20051" s="23"/>
      <c r="J20051" s="23"/>
      <c r="P20051" s="23"/>
      <c r="Q20051" s="23"/>
    </row>
    <row r="20052" spans="2:17" ht="12.5" x14ac:dyDescent="0.25">
      <c r="B20052" s="24">
        <v>2832</v>
      </c>
      <c r="C20052" s="24">
        <v>3857713</v>
      </c>
      <c r="I20052" s="23"/>
      <c r="J20052" s="23"/>
      <c r="P20052" s="23"/>
      <c r="Q20052" s="23"/>
    </row>
    <row r="20053" spans="2:17" ht="12.5" x14ac:dyDescent="0.25">
      <c r="B20053" s="24">
        <v>2832</v>
      </c>
      <c r="C20053" s="24">
        <v>3914056</v>
      </c>
      <c r="I20053" s="23"/>
      <c r="J20053" s="23"/>
      <c r="P20053" s="23"/>
      <c r="Q20053" s="23"/>
    </row>
    <row r="20054" spans="2:17" ht="12.5" x14ac:dyDescent="0.25">
      <c r="B20054" s="24">
        <v>2832</v>
      </c>
      <c r="C20054" s="24">
        <v>3868436</v>
      </c>
      <c r="I20054" s="23"/>
      <c r="J20054" s="23"/>
      <c r="P20054" s="23"/>
      <c r="Q20054" s="23"/>
    </row>
    <row r="20055" spans="2:17" ht="12.5" x14ac:dyDescent="0.25">
      <c r="B20055" s="24">
        <v>2832</v>
      </c>
      <c r="C20055" s="24">
        <v>3903330</v>
      </c>
      <c r="I20055" s="23"/>
      <c r="J20055" s="23"/>
      <c r="P20055" s="23"/>
      <c r="Q20055" s="23"/>
    </row>
    <row r="20056" spans="2:17" ht="12.5" x14ac:dyDescent="0.25">
      <c r="B20056" s="24">
        <v>2832</v>
      </c>
      <c r="C20056" s="24">
        <v>4704441</v>
      </c>
      <c r="I20056" s="23"/>
      <c r="J20056" s="23"/>
      <c r="P20056" s="23"/>
      <c r="Q20056" s="23"/>
    </row>
    <row r="20057" spans="2:17" ht="12.5" x14ac:dyDescent="0.25">
      <c r="B20057" s="24">
        <v>2832</v>
      </c>
      <c r="C20057" s="24">
        <v>3855519</v>
      </c>
      <c r="I20057" s="23"/>
      <c r="J20057" s="23"/>
      <c r="P20057" s="23"/>
      <c r="Q20057" s="23"/>
    </row>
    <row r="20058" spans="2:17" ht="12.5" x14ac:dyDescent="0.25">
      <c r="B20058" s="24">
        <v>2832</v>
      </c>
      <c r="C20058" s="24">
        <v>4521513</v>
      </c>
      <c r="I20058" s="23"/>
      <c r="J20058" s="23"/>
      <c r="P20058" s="23"/>
      <c r="Q20058" s="23"/>
    </row>
    <row r="20059" spans="2:17" ht="12.5" x14ac:dyDescent="0.25">
      <c r="B20059" s="24">
        <v>2832</v>
      </c>
      <c r="C20059" s="24">
        <v>3441030</v>
      </c>
      <c r="I20059" s="23"/>
      <c r="J20059" s="23"/>
      <c r="P20059" s="23"/>
      <c r="Q20059" s="23"/>
    </row>
    <row r="20060" spans="2:17" ht="12.5" x14ac:dyDescent="0.25">
      <c r="B20060" s="24">
        <v>2832</v>
      </c>
      <c r="C20060" s="24">
        <v>3259539</v>
      </c>
      <c r="I20060" s="23"/>
      <c r="J20060" s="23"/>
      <c r="P20060" s="23"/>
      <c r="Q20060" s="23"/>
    </row>
    <row r="20061" spans="2:17" ht="12.5" x14ac:dyDescent="0.25">
      <c r="B20061" s="24">
        <v>2832</v>
      </c>
      <c r="C20061" s="24">
        <v>4009670</v>
      </c>
      <c r="I20061" s="23"/>
      <c r="J20061" s="23"/>
      <c r="P20061" s="23"/>
      <c r="Q20061" s="23"/>
    </row>
    <row r="20062" spans="2:17" ht="12.5" x14ac:dyDescent="0.25">
      <c r="B20062" s="24">
        <v>2832</v>
      </c>
      <c r="C20062" s="24">
        <v>4049653</v>
      </c>
      <c r="I20062" s="23"/>
      <c r="J20062" s="23"/>
      <c r="P20062" s="23"/>
      <c r="Q20062" s="23"/>
    </row>
    <row r="20063" spans="2:17" ht="12.5" x14ac:dyDescent="0.25">
      <c r="B20063" s="24">
        <v>2832</v>
      </c>
      <c r="C20063" s="24">
        <v>3968955</v>
      </c>
      <c r="I20063" s="23"/>
      <c r="J20063" s="23"/>
      <c r="P20063" s="23"/>
      <c r="Q20063" s="23"/>
    </row>
    <row r="20064" spans="2:17" ht="12.5" x14ac:dyDescent="0.25">
      <c r="B20064" s="24">
        <v>2832</v>
      </c>
      <c r="C20064" s="24">
        <v>4831132</v>
      </c>
      <c r="I20064" s="23"/>
      <c r="J20064" s="23"/>
      <c r="P20064" s="23"/>
      <c r="Q20064" s="23"/>
    </row>
    <row r="20065" spans="2:17" ht="12.5" x14ac:dyDescent="0.25">
      <c r="B20065" s="24">
        <v>2832</v>
      </c>
      <c r="C20065" s="24">
        <v>8569668</v>
      </c>
      <c r="I20065" s="23"/>
      <c r="J20065" s="23"/>
      <c r="P20065" s="23"/>
      <c r="Q20065" s="23"/>
    </row>
    <row r="20066" spans="2:17" ht="12.5" x14ac:dyDescent="0.25">
      <c r="B20066" s="24">
        <v>2832</v>
      </c>
      <c r="C20066" s="24">
        <v>5531971</v>
      </c>
      <c r="I20066" s="23"/>
      <c r="J20066" s="23"/>
      <c r="P20066" s="23"/>
      <c r="Q20066" s="23"/>
    </row>
    <row r="20067" spans="2:17" ht="12.5" x14ac:dyDescent="0.25">
      <c r="B20067" s="24">
        <v>2832</v>
      </c>
      <c r="C20067" s="24">
        <v>3872098</v>
      </c>
      <c r="I20067" s="23"/>
      <c r="J20067" s="23"/>
      <c r="P20067" s="23"/>
      <c r="Q20067" s="23"/>
    </row>
    <row r="20068" spans="2:17" ht="12.5" x14ac:dyDescent="0.25">
      <c r="B20068" s="24">
        <v>2832</v>
      </c>
      <c r="C20068" s="24">
        <v>5389880</v>
      </c>
      <c r="I20068" s="23"/>
      <c r="J20068" s="23"/>
      <c r="P20068" s="23"/>
      <c r="Q20068" s="23"/>
    </row>
    <row r="20069" spans="2:17" ht="12.5" x14ac:dyDescent="0.25">
      <c r="B20069" s="24">
        <v>2832</v>
      </c>
      <c r="C20069" s="24">
        <v>4064718</v>
      </c>
      <c r="I20069" s="23"/>
      <c r="J20069" s="23"/>
      <c r="P20069" s="23"/>
      <c r="Q20069" s="23"/>
    </row>
    <row r="20070" spans="2:17" ht="12.5" x14ac:dyDescent="0.25">
      <c r="B20070" s="24">
        <v>2832</v>
      </c>
      <c r="C20070" s="24">
        <v>3988833</v>
      </c>
      <c r="I20070" s="23"/>
      <c r="J20070" s="23"/>
      <c r="P20070" s="23"/>
      <c r="Q20070" s="23"/>
    </row>
    <row r="20071" spans="2:17" ht="12.5" x14ac:dyDescent="0.25">
      <c r="B20071" s="24">
        <v>2832</v>
      </c>
      <c r="C20071" s="24">
        <v>4555211</v>
      </c>
      <c r="I20071" s="23"/>
      <c r="J20071" s="23"/>
      <c r="P20071" s="23"/>
      <c r="Q20071" s="23"/>
    </row>
    <row r="20072" spans="2:17" ht="12.5" x14ac:dyDescent="0.25">
      <c r="B20072" s="24">
        <v>2832</v>
      </c>
      <c r="C20072" s="24">
        <v>4308625</v>
      </c>
      <c r="I20072" s="23"/>
      <c r="J20072" s="23"/>
      <c r="P20072" s="23"/>
      <c r="Q20072" s="23"/>
    </row>
    <row r="20073" spans="2:17" ht="12.5" x14ac:dyDescent="0.25">
      <c r="B20073" s="24">
        <v>2832</v>
      </c>
      <c r="C20073" s="24">
        <v>4745516</v>
      </c>
      <c r="I20073" s="23"/>
      <c r="J20073" s="23"/>
      <c r="P20073" s="23"/>
      <c r="Q20073" s="23"/>
    </row>
    <row r="20074" spans="2:17" ht="12.5" x14ac:dyDescent="0.25">
      <c r="B20074" s="24">
        <v>2832</v>
      </c>
      <c r="C20074" s="24">
        <v>3591186</v>
      </c>
      <c r="I20074" s="23"/>
      <c r="J20074" s="23"/>
      <c r="P20074" s="23"/>
      <c r="Q20074" s="23"/>
    </row>
    <row r="20075" spans="2:17" ht="12.5" x14ac:dyDescent="0.25">
      <c r="B20075" s="24">
        <v>2832</v>
      </c>
      <c r="C20075" s="24">
        <v>4823936</v>
      </c>
      <c r="I20075" s="23"/>
      <c r="J20075" s="23"/>
      <c r="P20075" s="23"/>
      <c r="Q20075" s="23"/>
    </row>
    <row r="20076" spans="2:17" ht="12.5" x14ac:dyDescent="0.25">
      <c r="B20076" s="24">
        <v>2832</v>
      </c>
      <c r="C20076" s="24">
        <v>2977105</v>
      </c>
      <c r="I20076" s="23"/>
      <c r="J20076" s="23"/>
      <c r="P20076" s="23"/>
      <c r="Q20076" s="23"/>
    </row>
    <row r="20077" spans="2:17" ht="12.5" x14ac:dyDescent="0.25">
      <c r="B20077" s="24">
        <v>2832</v>
      </c>
      <c r="C20077" s="24">
        <v>4936230</v>
      </c>
      <c r="I20077" s="23"/>
      <c r="J20077" s="23"/>
      <c r="P20077" s="23"/>
      <c r="Q20077" s="23"/>
    </row>
    <row r="20078" spans="2:17" ht="12.5" x14ac:dyDescent="0.25">
      <c r="B20078" s="24">
        <v>2832</v>
      </c>
      <c r="C20078" s="24">
        <v>3995619</v>
      </c>
      <c r="I20078" s="23"/>
      <c r="J20078" s="23"/>
      <c r="P20078" s="23"/>
      <c r="Q20078" s="23"/>
    </row>
    <row r="20079" spans="2:17" ht="12.5" x14ac:dyDescent="0.25">
      <c r="B20079" s="24">
        <v>2832</v>
      </c>
      <c r="C20079" s="24">
        <v>5776036</v>
      </c>
      <c r="I20079" s="23"/>
      <c r="J20079" s="23"/>
      <c r="P20079" s="23"/>
      <c r="Q20079" s="23"/>
    </row>
    <row r="20080" spans="2:17" ht="12.5" x14ac:dyDescent="0.25">
      <c r="B20080" s="24">
        <v>2832</v>
      </c>
      <c r="C20080" s="24">
        <v>4665692</v>
      </c>
      <c r="I20080" s="23"/>
      <c r="J20080" s="23"/>
      <c r="P20080" s="23"/>
      <c r="Q20080" s="23"/>
    </row>
    <row r="20081" spans="2:17" ht="12.5" x14ac:dyDescent="0.25">
      <c r="B20081" s="24">
        <v>2832</v>
      </c>
      <c r="C20081" s="24">
        <v>289404</v>
      </c>
      <c r="I20081" s="23"/>
      <c r="J20081" s="23"/>
      <c r="P20081" s="23"/>
      <c r="Q20081" s="23"/>
    </row>
    <row r="20082" spans="2:17" ht="12.5" x14ac:dyDescent="0.25">
      <c r="B20082" s="24">
        <v>2832</v>
      </c>
      <c r="C20082" s="24">
        <v>3992967</v>
      </c>
      <c r="I20082" s="23"/>
      <c r="J20082" s="23"/>
      <c r="P20082" s="23"/>
      <c r="Q20082" s="23"/>
    </row>
    <row r="20083" spans="2:17" ht="12.5" x14ac:dyDescent="0.25">
      <c r="B20083" s="24">
        <v>2832</v>
      </c>
      <c r="C20083" s="24">
        <v>4028762</v>
      </c>
      <c r="I20083" s="23"/>
      <c r="J20083" s="23"/>
      <c r="P20083" s="23"/>
      <c r="Q20083" s="23"/>
    </row>
    <row r="20084" spans="2:17" ht="12.5" x14ac:dyDescent="0.25">
      <c r="B20084" s="24">
        <v>2832</v>
      </c>
      <c r="C20084" s="24">
        <v>5815665</v>
      </c>
      <c r="I20084" s="23"/>
      <c r="J20084" s="23"/>
      <c r="P20084" s="23"/>
      <c r="Q20084" s="23"/>
    </row>
    <row r="20085" spans="2:17" ht="12.5" x14ac:dyDescent="0.25">
      <c r="B20085" s="24">
        <v>2832</v>
      </c>
      <c r="C20085" s="24">
        <v>4566134</v>
      </c>
      <c r="I20085" s="23"/>
      <c r="J20085" s="23"/>
      <c r="P20085" s="23"/>
      <c r="Q20085" s="23"/>
    </row>
    <row r="20086" spans="2:17" ht="12.5" x14ac:dyDescent="0.25">
      <c r="B20086" s="24">
        <v>2832</v>
      </c>
      <c r="C20086" s="24">
        <v>3930205</v>
      </c>
      <c r="I20086" s="23"/>
      <c r="J20086" s="23"/>
      <c r="P20086" s="23"/>
      <c r="Q20086" s="23"/>
    </row>
    <row r="20087" spans="2:17" ht="12.5" x14ac:dyDescent="0.25">
      <c r="B20087" s="24">
        <v>2832</v>
      </c>
      <c r="C20087" s="24">
        <v>3384396</v>
      </c>
      <c r="I20087" s="23"/>
      <c r="J20087" s="23"/>
      <c r="P20087" s="23"/>
      <c r="Q20087" s="23"/>
    </row>
    <row r="20088" spans="2:17" ht="12.5" x14ac:dyDescent="0.25">
      <c r="B20088" s="24">
        <v>2832</v>
      </c>
      <c r="C20088" s="24">
        <v>4654893</v>
      </c>
      <c r="I20088" s="23"/>
      <c r="J20088" s="23"/>
      <c r="P20088" s="23"/>
      <c r="Q20088" s="23"/>
    </row>
    <row r="20089" spans="2:17" ht="12.5" x14ac:dyDescent="0.25">
      <c r="B20089" s="24">
        <v>2832</v>
      </c>
      <c r="C20089" s="24">
        <v>12692325</v>
      </c>
      <c r="I20089" s="23"/>
      <c r="J20089" s="23"/>
      <c r="P20089" s="23"/>
      <c r="Q20089" s="23"/>
    </row>
    <row r="20090" spans="2:17" ht="12.5" x14ac:dyDescent="0.25">
      <c r="B20090" s="24">
        <v>2832</v>
      </c>
      <c r="C20090" s="24">
        <v>3834519</v>
      </c>
      <c r="I20090" s="23"/>
      <c r="J20090" s="23"/>
      <c r="P20090" s="23"/>
      <c r="Q20090" s="23"/>
    </row>
    <row r="20091" spans="2:17" ht="12.5" x14ac:dyDescent="0.25">
      <c r="B20091" s="24">
        <v>2832</v>
      </c>
      <c r="C20091" s="24">
        <v>4122814</v>
      </c>
      <c r="I20091" s="23"/>
      <c r="J20091" s="23"/>
      <c r="P20091" s="23"/>
      <c r="Q20091" s="23"/>
    </row>
    <row r="20092" spans="2:17" ht="12.5" x14ac:dyDescent="0.25">
      <c r="B20092" s="24">
        <v>2832</v>
      </c>
      <c r="C20092" s="24">
        <v>3393419</v>
      </c>
      <c r="I20092" s="23"/>
      <c r="J20092" s="23"/>
      <c r="P20092" s="23"/>
      <c r="Q20092" s="23"/>
    </row>
    <row r="20093" spans="2:17" ht="12.5" x14ac:dyDescent="0.25">
      <c r="B20093" s="24">
        <v>2832</v>
      </c>
      <c r="C20093" s="24">
        <v>8019947</v>
      </c>
      <c r="I20093" s="23"/>
      <c r="J20093" s="23"/>
      <c r="P20093" s="23"/>
      <c r="Q20093" s="23"/>
    </row>
    <row r="20094" spans="2:17" ht="12.5" x14ac:dyDescent="0.25">
      <c r="B20094" s="24">
        <v>2832</v>
      </c>
      <c r="C20094" s="24">
        <v>5421573</v>
      </c>
      <c r="I20094" s="23"/>
      <c r="J20094" s="23"/>
      <c r="P20094" s="23"/>
      <c r="Q20094" s="23"/>
    </row>
    <row r="20095" spans="2:17" ht="12.5" x14ac:dyDescent="0.25">
      <c r="B20095" s="24">
        <v>2832</v>
      </c>
      <c r="C20095" s="24">
        <v>7083956</v>
      </c>
      <c r="I20095" s="23"/>
      <c r="J20095" s="23"/>
      <c r="P20095" s="23"/>
      <c r="Q20095" s="23"/>
    </row>
    <row r="20096" spans="2:17" ht="12.5" x14ac:dyDescent="0.25">
      <c r="B20096" s="24">
        <v>2832</v>
      </c>
      <c r="C20096" s="24">
        <v>4029804</v>
      </c>
      <c r="I20096" s="23"/>
      <c r="J20096" s="23"/>
      <c r="P20096" s="23"/>
      <c r="Q20096" s="23"/>
    </row>
    <row r="20097" spans="2:17" ht="12.5" x14ac:dyDescent="0.25">
      <c r="B20097" s="24">
        <v>2832</v>
      </c>
      <c r="C20097" s="24">
        <v>3551019</v>
      </c>
      <c r="I20097" s="23"/>
      <c r="J20097" s="23"/>
      <c r="P20097" s="23"/>
      <c r="Q20097" s="23"/>
    </row>
    <row r="20098" spans="2:17" ht="12.5" x14ac:dyDescent="0.25">
      <c r="B20098" s="24">
        <v>2832</v>
      </c>
      <c r="C20098" s="24">
        <v>3974146</v>
      </c>
      <c r="I20098" s="23"/>
      <c r="J20098" s="23"/>
      <c r="P20098" s="23"/>
      <c r="Q20098" s="23"/>
    </row>
    <row r="20099" spans="2:17" ht="12.5" x14ac:dyDescent="0.25">
      <c r="B20099" s="24">
        <v>2832</v>
      </c>
      <c r="C20099" s="24">
        <v>4608711</v>
      </c>
      <c r="I20099" s="23"/>
      <c r="J20099" s="23"/>
      <c r="P20099" s="23"/>
      <c r="Q20099" s="23"/>
    </row>
    <row r="20100" spans="2:17" ht="12.5" x14ac:dyDescent="0.25">
      <c r="B20100" s="24">
        <v>2832</v>
      </c>
      <c r="C20100" s="24">
        <v>4442758</v>
      </c>
      <c r="I20100" s="23"/>
      <c r="J20100" s="23"/>
      <c r="P20100" s="23"/>
      <c r="Q20100" s="23"/>
    </row>
    <row r="20101" spans="2:17" ht="12.5" x14ac:dyDescent="0.25">
      <c r="B20101" s="24">
        <v>2832</v>
      </c>
      <c r="C20101" s="24">
        <v>3025140</v>
      </c>
      <c r="I20101" s="23"/>
      <c r="J20101" s="23"/>
      <c r="P20101" s="23"/>
      <c r="Q20101" s="23"/>
    </row>
    <row r="20102" spans="2:17" ht="12.5" x14ac:dyDescent="0.25">
      <c r="B20102" s="24">
        <v>2832</v>
      </c>
      <c r="C20102" s="24">
        <v>4174993</v>
      </c>
      <c r="I20102" s="23"/>
      <c r="J20102" s="23"/>
      <c r="P20102" s="23"/>
      <c r="Q20102" s="23"/>
    </row>
    <row r="20103" spans="2:17" ht="12.5" x14ac:dyDescent="0.25">
      <c r="B20103" s="24">
        <v>2832</v>
      </c>
      <c r="C20103" s="24">
        <v>3955408</v>
      </c>
      <c r="I20103" s="23"/>
      <c r="J20103" s="23"/>
      <c r="P20103" s="23"/>
      <c r="Q20103" s="23"/>
    </row>
    <row r="20104" spans="2:17" ht="12.5" x14ac:dyDescent="0.25">
      <c r="B20104" s="24">
        <v>2832</v>
      </c>
      <c r="C20104" s="24">
        <v>7013681</v>
      </c>
      <c r="I20104" s="23"/>
      <c r="J20104" s="23"/>
      <c r="P20104" s="23"/>
      <c r="Q20104" s="23"/>
    </row>
    <row r="20105" spans="2:17" ht="12.5" x14ac:dyDescent="0.25">
      <c r="B20105" s="24">
        <v>2832</v>
      </c>
      <c r="C20105" s="24">
        <v>4490556</v>
      </c>
      <c r="I20105" s="23"/>
      <c r="J20105" s="23"/>
      <c r="P20105" s="23"/>
      <c r="Q20105" s="23"/>
    </row>
    <row r="20106" spans="2:17" ht="12.5" x14ac:dyDescent="0.25">
      <c r="B20106" s="24">
        <v>2832</v>
      </c>
      <c r="C20106" s="24">
        <v>4437127</v>
      </c>
      <c r="I20106" s="23"/>
      <c r="J20106" s="23"/>
      <c r="P20106" s="23"/>
      <c r="Q20106" s="23"/>
    </row>
    <row r="20107" spans="2:17" ht="12.5" x14ac:dyDescent="0.25">
      <c r="B20107" s="24">
        <v>2832</v>
      </c>
      <c r="C20107" s="24">
        <v>3499959</v>
      </c>
      <c r="I20107" s="23"/>
      <c r="J20107" s="23"/>
      <c r="P20107" s="23"/>
      <c r="Q20107" s="23"/>
    </row>
    <row r="20108" spans="2:17" ht="12.5" x14ac:dyDescent="0.25">
      <c r="B20108" s="24">
        <v>2832</v>
      </c>
      <c r="C20108" s="24">
        <v>1841155</v>
      </c>
      <c r="I20108" s="23"/>
      <c r="J20108" s="23"/>
      <c r="P20108" s="23"/>
      <c r="Q20108" s="23"/>
    </row>
    <row r="20109" spans="2:17" ht="12.5" x14ac:dyDescent="0.25">
      <c r="B20109" s="24">
        <v>2832</v>
      </c>
      <c r="C20109" s="24">
        <v>4235235</v>
      </c>
      <c r="I20109" s="23"/>
      <c r="J20109" s="23"/>
      <c r="P20109" s="23"/>
      <c r="Q20109" s="23"/>
    </row>
    <row r="20110" spans="2:17" ht="12.5" x14ac:dyDescent="0.25">
      <c r="B20110" s="24">
        <v>2832</v>
      </c>
      <c r="C20110" s="24">
        <v>4477368</v>
      </c>
      <c r="I20110" s="23"/>
      <c r="J20110" s="23"/>
      <c r="P20110" s="23"/>
      <c r="Q20110" s="23"/>
    </row>
    <row r="20111" spans="2:17" ht="12.5" x14ac:dyDescent="0.25">
      <c r="B20111" s="24">
        <v>2832</v>
      </c>
      <c r="C20111" s="24">
        <v>3389892</v>
      </c>
      <c r="I20111" s="23"/>
      <c r="J20111" s="23"/>
      <c r="P20111" s="23"/>
      <c r="Q20111" s="23"/>
    </row>
    <row r="20112" spans="2:17" ht="12.5" x14ac:dyDescent="0.25">
      <c r="B20112" s="24">
        <v>2832</v>
      </c>
      <c r="C20112" s="24">
        <v>4428164</v>
      </c>
      <c r="I20112" s="23"/>
      <c r="J20112" s="23"/>
      <c r="P20112" s="23"/>
      <c r="Q20112" s="23"/>
    </row>
    <row r="20113" spans="2:17" ht="12.5" x14ac:dyDescent="0.25">
      <c r="B20113" s="24">
        <v>2832</v>
      </c>
      <c r="C20113" s="24">
        <v>3908476</v>
      </c>
      <c r="I20113" s="23"/>
      <c r="J20113" s="23"/>
      <c r="P20113" s="23"/>
      <c r="Q20113" s="23"/>
    </row>
    <row r="20114" spans="2:17" ht="12.5" x14ac:dyDescent="0.25">
      <c r="B20114" s="24">
        <v>2832</v>
      </c>
      <c r="C20114" s="24">
        <v>3814126</v>
      </c>
      <c r="I20114" s="23"/>
      <c r="J20114" s="23"/>
      <c r="P20114" s="23"/>
      <c r="Q20114" s="23"/>
    </row>
    <row r="20115" spans="2:17" ht="12.5" x14ac:dyDescent="0.25">
      <c r="B20115" s="24">
        <v>2832</v>
      </c>
      <c r="C20115" s="24">
        <v>3511495</v>
      </c>
      <c r="I20115" s="23"/>
      <c r="J20115" s="23"/>
      <c r="P20115" s="23"/>
      <c r="Q20115" s="23"/>
    </row>
    <row r="20116" spans="2:17" ht="12.5" x14ac:dyDescent="0.25">
      <c r="B20116" s="24">
        <v>2832</v>
      </c>
      <c r="C20116" s="24">
        <v>3997156</v>
      </c>
      <c r="I20116" s="23"/>
      <c r="J20116" s="23"/>
      <c r="P20116" s="23"/>
      <c r="Q20116" s="23"/>
    </row>
    <row r="20117" spans="2:17" ht="12.5" x14ac:dyDescent="0.25">
      <c r="B20117" s="24">
        <v>2832</v>
      </c>
      <c r="C20117" s="24">
        <v>3898783</v>
      </c>
      <c r="I20117" s="23"/>
      <c r="J20117" s="23"/>
      <c r="P20117" s="23"/>
      <c r="Q20117" s="23"/>
    </row>
    <row r="20118" spans="2:17" ht="12.5" x14ac:dyDescent="0.25">
      <c r="B20118" s="24">
        <v>2832</v>
      </c>
      <c r="C20118" s="24">
        <v>3859070</v>
      </c>
      <c r="I20118" s="23"/>
      <c r="J20118" s="23"/>
      <c r="P20118" s="23"/>
      <c r="Q20118" s="23"/>
    </row>
    <row r="20119" spans="2:17" ht="12.5" x14ac:dyDescent="0.25">
      <c r="B20119" s="24">
        <v>2832</v>
      </c>
      <c r="C20119" s="24">
        <v>4501441</v>
      </c>
      <c r="I20119" s="23"/>
      <c r="J20119" s="23"/>
      <c r="P20119" s="23"/>
      <c r="Q20119" s="23"/>
    </row>
    <row r="20120" spans="2:17" ht="12.5" x14ac:dyDescent="0.25">
      <c r="B20120" s="24">
        <v>2832</v>
      </c>
      <c r="C20120" s="24">
        <v>4662289</v>
      </c>
      <c r="I20120" s="23"/>
      <c r="J20120" s="23"/>
      <c r="P20120" s="23"/>
      <c r="Q20120" s="23"/>
    </row>
    <row r="20121" spans="2:17" ht="12.5" x14ac:dyDescent="0.25">
      <c r="B20121" s="24">
        <v>2832</v>
      </c>
      <c r="C20121" s="24">
        <v>3638918</v>
      </c>
      <c r="I20121" s="23"/>
      <c r="J20121" s="23"/>
      <c r="P20121" s="23"/>
      <c r="Q20121" s="23"/>
    </row>
    <row r="20122" spans="2:17" ht="12.5" x14ac:dyDescent="0.25">
      <c r="B20122" s="24">
        <v>2832</v>
      </c>
      <c r="C20122" s="24">
        <v>5010357</v>
      </c>
      <c r="I20122" s="23"/>
      <c r="J20122" s="23"/>
      <c r="P20122" s="23"/>
      <c r="Q20122" s="23"/>
    </row>
    <row r="20123" spans="2:17" ht="12.5" x14ac:dyDescent="0.25">
      <c r="B20123" s="24">
        <v>2832</v>
      </c>
      <c r="C20123" s="24">
        <v>3861904</v>
      </c>
      <c r="I20123" s="23"/>
      <c r="J20123" s="23"/>
      <c r="P20123" s="23"/>
      <c r="Q20123" s="23"/>
    </row>
    <row r="20124" spans="2:17" ht="12.5" x14ac:dyDescent="0.25">
      <c r="B20124" s="24">
        <v>2832</v>
      </c>
      <c r="C20124" s="24">
        <v>4008722</v>
      </c>
      <c r="I20124" s="23"/>
      <c r="J20124" s="23"/>
      <c r="P20124" s="23"/>
      <c r="Q20124" s="23"/>
    </row>
    <row r="20125" spans="2:17" ht="12.5" x14ac:dyDescent="0.25">
      <c r="B20125" s="24">
        <v>2832</v>
      </c>
      <c r="C20125" s="24">
        <v>4058061</v>
      </c>
      <c r="I20125" s="23"/>
      <c r="J20125" s="23"/>
      <c r="P20125" s="23"/>
      <c r="Q20125" s="23"/>
    </row>
    <row r="20126" spans="2:17" ht="12.5" x14ac:dyDescent="0.25">
      <c r="B20126" s="24">
        <v>2832</v>
      </c>
      <c r="C20126" s="24">
        <v>4483293</v>
      </c>
      <c r="I20126" s="23"/>
      <c r="J20126" s="23"/>
      <c r="P20126" s="23"/>
      <c r="Q20126" s="23"/>
    </row>
    <row r="20127" spans="2:17" ht="12.5" x14ac:dyDescent="0.25">
      <c r="B20127" s="24">
        <v>2832</v>
      </c>
      <c r="C20127" s="24">
        <v>3910862</v>
      </c>
      <c r="I20127" s="23"/>
      <c r="J20127" s="23"/>
      <c r="P20127" s="23"/>
      <c r="Q20127" s="23"/>
    </row>
    <row r="20128" spans="2:17" ht="12.5" x14ac:dyDescent="0.25">
      <c r="B20128" s="24">
        <v>2832</v>
      </c>
      <c r="C20128" s="24">
        <v>4793693</v>
      </c>
      <c r="I20128" s="23"/>
      <c r="J20128" s="23"/>
      <c r="P20128" s="23"/>
      <c r="Q20128" s="23"/>
    </row>
    <row r="20129" spans="2:17" ht="12.5" x14ac:dyDescent="0.25">
      <c r="B20129" s="24">
        <v>2832</v>
      </c>
      <c r="C20129" s="24">
        <v>4670822</v>
      </c>
      <c r="I20129" s="23"/>
      <c r="J20129" s="23"/>
      <c r="P20129" s="23"/>
      <c r="Q20129" s="23"/>
    </row>
    <row r="20130" spans="2:17" ht="12.5" x14ac:dyDescent="0.25">
      <c r="B20130" s="24">
        <v>2832</v>
      </c>
      <c r="C20130" s="24">
        <v>4019700</v>
      </c>
      <c r="I20130" s="23"/>
      <c r="J20130" s="23"/>
      <c r="P20130" s="23"/>
      <c r="Q20130" s="23"/>
    </row>
    <row r="20131" spans="2:17" ht="12.5" x14ac:dyDescent="0.25">
      <c r="B20131" s="24">
        <v>2832</v>
      </c>
      <c r="C20131" s="24">
        <v>3972142</v>
      </c>
      <c r="I20131" s="23"/>
      <c r="J20131" s="23"/>
      <c r="P20131" s="23"/>
      <c r="Q20131" s="23"/>
    </row>
    <row r="20132" spans="2:17" ht="12.5" x14ac:dyDescent="0.25">
      <c r="B20132" s="24">
        <v>2832</v>
      </c>
      <c r="C20132" s="24">
        <v>3967859</v>
      </c>
      <c r="I20132" s="23"/>
      <c r="J20132" s="23"/>
      <c r="P20132" s="23"/>
      <c r="Q20132" s="23"/>
    </row>
    <row r="20133" spans="2:17" ht="12.5" x14ac:dyDescent="0.25">
      <c r="B20133" s="24">
        <v>2832</v>
      </c>
      <c r="C20133" s="24">
        <v>4096699</v>
      </c>
      <c r="I20133" s="23"/>
      <c r="J20133" s="23"/>
      <c r="P20133" s="23"/>
      <c r="Q20133" s="23"/>
    </row>
    <row r="20134" spans="2:17" ht="12.5" x14ac:dyDescent="0.25">
      <c r="B20134" s="24">
        <v>2832</v>
      </c>
      <c r="C20134" s="24">
        <v>3967140</v>
      </c>
      <c r="I20134" s="23"/>
      <c r="J20134" s="23"/>
      <c r="P20134" s="23"/>
      <c r="Q20134" s="23"/>
    </row>
    <row r="20135" spans="2:17" ht="12.5" x14ac:dyDescent="0.25">
      <c r="B20135" s="24">
        <v>2832</v>
      </c>
      <c r="C20135" s="24">
        <v>4062619</v>
      </c>
      <c r="I20135" s="23"/>
      <c r="J20135" s="23"/>
      <c r="P20135" s="23"/>
      <c r="Q20135" s="23"/>
    </row>
    <row r="20136" spans="2:17" ht="12.5" x14ac:dyDescent="0.25">
      <c r="B20136" s="24">
        <v>2832</v>
      </c>
      <c r="C20136" s="24">
        <v>4022948</v>
      </c>
      <c r="I20136" s="23"/>
      <c r="J20136" s="23"/>
      <c r="P20136" s="23"/>
      <c r="Q20136" s="23"/>
    </row>
    <row r="20137" spans="2:17" ht="12.5" x14ac:dyDescent="0.25">
      <c r="B20137" s="24">
        <v>2832</v>
      </c>
      <c r="C20137" s="24">
        <v>3427885</v>
      </c>
      <c r="I20137" s="23"/>
      <c r="J20137" s="23"/>
      <c r="P20137" s="23"/>
      <c r="Q20137" s="23"/>
    </row>
    <row r="20138" spans="2:17" ht="12.5" x14ac:dyDescent="0.25">
      <c r="B20138" s="24">
        <v>2832</v>
      </c>
      <c r="C20138" s="24">
        <v>3809506</v>
      </c>
      <c r="I20138" s="23"/>
      <c r="J20138" s="23"/>
      <c r="P20138" s="23"/>
      <c r="Q20138" s="23"/>
    </row>
    <row r="20139" spans="2:17" ht="12.5" x14ac:dyDescent="0.25">
      <c r="B20139" s="24">
        <v>2832</v>
      </c>
      <c r="C20139" s="24">
        <v>4926616</v>
      </c>
      <c r="I20139" s="23"/>
      <c r="J20139" s="23"/>
      <c r="P20139" s="23"/>
      <c r="Q20139" s="23"/>
    </row>
    <row r="20140" spans="2:17" ht="12.5" x14ac:dyDescent="0.25">
      <c r="B20140" s="24">
        <v>2832</v>
      </c>
      <c r="C20140" s="24">
        <v>3897764</v>
      </c>
      <c r="I20140" s="23"/>
      <c r="J20140" s="23"/>
      <c r="P20140" s="23"/>
      <c r="Q20140" s="23"/>
    </row>
    <row r="20141" spans="2:17" ht="12.5" x14ac:dyDescent="0.25">
      <c r="B20141" s="24">
        <v>2832</v>
      </c>
      <c r="C20141" s="24">
        <v>3827922</v>
      </c>
      <c r="I20141" s="23"/>
      <c r="J20141" s="23"/>
      <c r="P20141" s="23"/>
      <c r="Q20141" s="23"/>
    </row>
    <row r="20142" spans="2:17" ht="12.5" x14ac:dyDescent="0.25">
      <c r="B20142" s="24">
        <v>2832</v>
      </c>
      <c r="C20142" s="24">
        <v>3891177</v>
      </c>
      <c r="I20142" s="23"/>
      <c r="J20142" s="23"/>
      <c r="P20142" s="23"/>
      <c r="Q20142" s="23"/>
    </row>
    <row r="20143" spans="2:17" ht="12.5" x14ac:dyDescent="0.25">
      <c r="B20143" s="24">
        <v>2832</v>
      </c>
      <c r="C20143" s="24">
        <v>4643923</v>
      </c>
      <c r="I20143" s="23"/>
      <c r="J20143" s="23"/>
      <c r="P20143" s="23"/>
      <c r="Q20143" s="23"/>
    </row>
    <row r="20144" spans="2:17" ht="12.5" x14ac:dyDescent="0.25">
      <c r="B20144" s="24">
        <v>2832</v>
      </c>
      <c r="C20144" s="24">
        <v>4024823</v>
      </c>
      <c r="I20144" s="23"/>
      <c r="J20144" s="23"/>
      <c r="P20144" s="23"/>
      <c r="Q20144" s="23"/>
    </row>
    <row r="20145" spans="2:17" ht="12.5" x14ac:dyDescent="0.25">
      <c r="B20145" s="24">
        <v>2832</v>
      </c>
      <c r="C20145" s="24">
        <v>4441588</v>
      </c>
      <c r="I20145" s="23"/>
      <c r="J20145" s="23"/>
      <c r="P20145" s="23"/>
      <c r="Q20145" s="23"/>
    </row>
    <row r="20146" spans="2:17" ht="12.5" x14ac:dyDescent="0.25">
      <c r="B20146" s="24">
        <v>2832</v>
      </c>
      <c r="C20146" s="24">
        <v>4553018</v>
      </c>
      <c r="I20146" s="23"/>
      <c r="J20146" s="23"/>
      <c r="P20146" s="23"/>
      <c r="Q20146" s="23"/>
    </row>
    <row r="20147" spans="2:17" ht="12.5" x14ac:dyDescent="0.25">
      <c r="B20147" s="24">
        <v>2832</v>
      </c>
      <c r="C20147" s="24">
        <v>4404118</v>
      </c>
      <c r="I20147" s="23"/>
      <c r="J20147" s="23"/>
      <c r="P20147" s="23"/>
      <c r="Q20147" s="23"/>
    </row>
    <row r="20148" spans="2:17" ht="12.5" x14ac:dyDescent="0.25">
      <c r="B20148" s="24">
        <v>2832</v>
      </c>
      <c r="C20148" s="24">
        <v>4035807</v>
      </c>
      <c r="I20148" s="23"/>
      <c r="J20148" s="23"/>
      <c r="P20148" s="23"/>
      <c r="Q20148" s="23"/>
    </row>
    <row r="20149" spans="2:17" ht="12.5" x14ac:dyDescent="0.25">
      <c r="B20149" s="24">
        <v>2832</v>
      </c>
      <c r="C20149" s="24">
        <v>3978830</v>
      </c>
      <c r="I20149" s="23"/>
      <c r="J20149" s="23"/>
      <c r="P20149" s="23"/>
      <c r="Q20149" s="23"/>
    </row>
    <row r="20150" spans="2:17" ht="12.5" x14ac:dyDescent="0.25">
      <c r="B20150" s="24">
        <v>2832</v>
      </c>
      <c r="C20150" s="24">
        <v>8268084</v>
      </c>
      <c r="I20150" s="23"/>
      <c r="J20150" s="23"/>
      <c r="P20150" s="23"/>
      <c r="Q20150" s="23"/>
    </row>
    <row r="20151" spans="2:17" ht="12.5" x14ac:dyDescent="0.25">
      <c r="B20151" s="24">
        <v>2832</v>
      </c>
      <c r="C20151" s="24">
        <v>4634516</v>
      </c>
      <c r="I20151" s="23"/>
      <c r="J20151" s="23"/>
      <c r="P20151" s="23"/>
      <c r="Q20151" s="23"/>
    </row>
    <row r="20152" spans="2:17" ht="12.5" x14ac:dyDescent="0.25">
      <c r="B20152" s="24">
        <v>2832</v>
      </c>
      <c r="C20152" s="24">
        <v>2480140</v>
      </c>
      <c r="I20152" s="23"/>
      <c r="J20152" s="23"/>
      <c r="P20152" s="23"/>
      <c r="Q20152" s="23"/>
    </row>
    <row r="20153" spans="2:17" ht="12.5" x14ac:dyDescent="0.25">
      <c r="B20153" s="24">
        <v>2832</v>
      </c>
      <c r="C20153" s="24">
        <v>4383228</v>
      </c>
      <c r="I20153" s="23"/>
      <c r="J20153" s="23"/>
      <c r="P20153" s="23"/>
      <c r="Q20153" s="23"/>
    </row>
    <row r="20154" spans="2:17" ht="12.5" x14ac:dyDescent="0.25">
      <c r="B20154" s="24">
        <v>2832</v>
      </c>
      <c r="C20154" s="24">
        <v>3286095</v>
      </c>
      <c r="I20154" s="23"/>
      <c r="J20154" s="23"/>
      <c r="P20154" s="23"/>
      <c r="Q20154" s="23"/>
    </row>
    <row r="20155" spans="2:17" ht="12.5" x14ac:dyDescent="0.25">
      <c r="B20155" s="24">
        <v>2832</v>
      </c>
      <c r="C20155" s="24">
        <v>3833467</v>
      </c>
      <c r="I20155" s="23"/>
      <c r="J20155" s="23"/>
      <c r="P20155" s="23"/>
      <c r="Q20155" s="23"/>
    </row>
    <row r="20156" spans="2:17" ht="12.5" x14ac:dyDescent="0.25">
      <c r="B20156" s="24">
        <v>2832</v>
      </c>
      <c r="C20156" s="24">
        <v>3456084</v>
      </c>
      <c r="I20156" s="23"/>
      <c r="J20156" s="23"/>
      <c r="P20156" s="23"/>
      <c r="Q20156" s="23"/>
    </row>
    <row r="20157" spans="2:17" ht="12.5" x14ac:dyDescent="0.25">
      <c r="B20157" s="24">
        <v>2832</v>
      </c>
      <c r="C20157" s="24">
        <v>4449690</v>
      </c>
      <c r="I20157" s="23"/>
      <c r="J20157" s="23"/>
      <c r="P20157" s="23"/>
      <c r="Q20157" s="23"/>
    </row>
    <row r="20158" spans="2:17" ht="12.5" x14ac:dyDescent="0.25">
      <c r="B20158" s="24">
        <v>2832</v>
      </c>
      <c r="C20158" s="24">
        <v>4172064</v>
      </c>
      <c r="I20158" s="23"/>
      <c r="J20158" s="23"/>
      <c r="P20158" s="23"/>
      <c r="Q20158" s="23"/>
    </row>
    <row r="20159" spans="2:17" ht="12.5" x14ac:dyDescent="0.25">
      <c r="B20159" s="24">
        <v>2832</v>
      </c>
      <c r="C20159" s="24">
        <v>4522547</v>
      </c>
      <c r="I20159" s="23"/>
      <c r="J20159" s="23"/>
      <c r="P20159" s="23"/>
      <c r="Q20159" s="23"/>
    </row>
    <row r="20160" spans="2:17" ht="12.5" x14ac:dyDescent="0.25">
      <c r="B20160" s="24">
        <v>2832</v>
      </c>
      <c r="C20160" s="24">
        <v>4422344</v>
      </c>
      <c r="I20160" s="23"/>
      <c r="J20160" s="23"/>
      <c r="P20160" s="23"/>
      <c r="Q20160" s="23"/>
    </row>
    <row r="20161" spans="2:17" ht="12.5" x14ac:dyDescent="0.25">
      <c r="B20161" s="24">
        <v>2832</v>
      </c>
      <c r="C20161" s="24">
        <v>3534942</v>
      </c>
      <c r="I20161" s="23"/>
      <c r="J20161" s="23"/>
      <c r="P20161" s="23"/>
      <c r="Q20161" s="23"/>
    </row>
    <row r="20162" spans="2:17" ht="12.5" x14ac:dyDescent="0.25">
      <c r="B20162" s="24">
        <v>2832</v>
      </c>
      <c r="C20162" s="24">
        <v>3826977</v>
      </c>
      <c r="I20162" s="23"/>
      <c r="J20162" s="23"/>
      <c r="P20162" s="23"/>
      <c r="Q20162" s="23"/>
    </row>
    <row r="20163" spans="2:17" ht="12.5" x14ac:dyDescent="0.25">
      <c r="B20163" s="24">
        <v>2832</v>
      </c>
      <c r="C20163" s="24">
        <v>4555083</v>
      </c>
      <c r="I20163" s="23"/>
      <c r="J20163" s="23"/>
      <c r="P20163" s="23"/>
      <c r="Q20163" s="23"/>
    </row>
    <row r="20164" spans="2:17" ht="12.5" x14ac:dyDescent="0.25">
      <c r="B20164" s="24">
        <v>2832</v>
      </c>
      <c r="C20164" s="24">
        <v>3722743</v>
      </c>
      <c r="I20164" s="23"/>
      <c r="J20164" s="23"/>
      <c r="P20164" s="23"/>
      <c r="Q20164" s="23"/>
    </row>
    <row r="20165" spans="2:17" ht="12.5" x14ac:dyDescent="0.25">
      <c r="B20165" s="24">
        <v>2832</v>
      </c>
      <c r="C20165" s="24">
        <v>7552453</v>
      </c>
      <c r="I20165" s="23"/>
      <c r="J20165" s="23"/>
      <c r="P20165" s="23"/>
      <c r="Q20165" s="23"/>
    </row>
    <row r="20166" spans="2:17" ht="12.5" x14ac:dyDescent="0.25">
      <c r="B20166" s="24">
        <v>2832</v>
      </c>
      <c r="C20166" s="24">
        <v>4080319</v>
      </c>
      <c r="I20166" s="23"/>
      <c r="J20166" s="23"/>
      <c r="P20166" s="23"/>
      <c r="Q20166" s="23"/>
    </row>
    <row r="20167" spans="2:17" ht="12.5" x14ac:dyDescent="0.25">
      <c r="B20167" s="24">
        <v>2832</v>
      </c>
      <c r="C20167" s="24">
        <v>4007925</v>
      </c>
      <c r="I20167" s="23"/>
      <c r="J20167" s="23"/>
      <c r="P20167" s="23"/>
      <c r="Q20167" s="23"/>
    </row>
    <row r="20168" spans="2:17" ht="12.5" x14ac:dyDescent="0.25">
      <c r="B20168" s="24">
        <v>2832</v>
      </c>
      <c r="C20168" s="24">
        <v>4154665</v>
      </c>
      <c r="I20168" s="23"/>
      <c r="J20168" s="23"/>
      <c r="P20168" s="23"/>
      <c r="Q20168" s="23"/>
    </row>
    <row r="20169" spans="2:17" ht="12.5" x14ac:dyDescent="0.25">
      <c r="B20169" s="24">
        <v>2832</v>
      </c>
      <c r="C20169" s="24">
        <v>3447081</v>
      </c>
      <c r="I20169" s="23"/>
      <c r="J20169" s="23"/>
      <c r="P20169" s="23"/>
      <c r="Q20169" s="23"/>
    </row>
    <row r="20170" spans="2:17" ht="12.5" x14ac:dyDescent="0.25">
      <c r="B20170" s="24">
        <v>2832</v>
      </c>
      <c r="C20170" s="24">
        <v>4035763</v>
      </c>
      <c r="I20170" s="23"/>
      <c r="J20170" s="23"/>
      <c r="P20170" s="23"/>
      <c r="Q20170" s="23"/>
    </row>
    <row r="20171" spans="2:17" ht="12.5" x14ac:dyDescent="0.25">
      <c r="B20171" s="24">
        <v>2832</v>
      </c>
      <c r="C20171" s="24">
        <v>3153545</v>
      </c>
      <c r="I20171" s="23"/>
      <c r="J20171" s="23"/>
      <c r="P20171" s="23"/>
      <c r="Q20171" s="23"/>
    </row>
    <row r="20172" spans="2:17" ht="12.5" x14ac:dyDescent="0.25">
      <c r="B20172" s="24">
        <v>2832</v>
      </c>
      <c r="C20172" s="24">
        <v>4121410</v>
      </c>
      <c r="I20172" s="23"/>
      <c r="J20172" s="23"/>
      <c r="P20172" s="23"/>
      <c r="Q20172" s="23"/>
    </row>
    <row r="20173" spans="2:17" ht="12.5" x14ac:dyDescent="0.25">
      <c r="B20173" s="24">
        <v>2832</v>
      </c>
      <c r="C20173" s="24">
        <v>3568879</v>
      </c>
      <c r="I20173" s="23"/>
      <c r="J20173" s="23"/>
      <c r="P20173" s="23"/>
      <c r="Q20173" s="23"/>
    </row>
    <row r="20174" spans="2:17" ht="12.5" x14ac:dyDescent="0.25">
      <c r="B20174" s="24">
        <v>2832</v>
      </c>
      <c r="C20174" s="24">
        <v>3910854</v>
      </c>
      <c r="I20174" s="23"/>
      <c r="J20174" s="23"/>
      <c r="P20174" s="23"/>
      <c r="Q20174" s="23"/>
    </row>
    <row r="20175" spans="2:17" ht="12.5" x14ac:dyDescent="0.25">
      <c r="B20175" s="24">
        <v>2832</v>
      </c>
      <c r="C20175" s="24">
        <v>3893137</v>
      </c>
      <c r="I20175" s="23"/>
      <c r="J20175" s="23"/>
      <c r="P20175" s="23"/>
      <c r="Q20175" s="23"/>
    </row>
    <row r="20176" spans="2:17" ht="12.5" x14ac:dyDescent="0.25">
      <c r="B20176" s="24">
        <v>2832</v>
      </c>
      <c r="C20176" s="24">
        <v>3936348</v>
      </c>
      <c r="I20176" s="23"/>
      <c r="J20176" s="23"/>
      <c r="P20176" s="23"/>
      <c r="Q20176" s="23"/>
    </row>
    <row r="20177" spans="2:17" ht="12.5" x14ac:dyDescent="0.25">
      <c r="B20177" s="24">
        <v>2832</v>
      </c>
      <c r="C20177" s="24">
        <v>3840959</v>
      </c>
      <c r="I20177" s="23"/>
      <c r="J20177" s="23"/>
      <c r="P20177" s="23"/>
      <c r="Q20177" s="23"/>
    </row>
    <row r="20178" spans="2:17" ht="12.5" x14ac:dyDescent="0.25">
      <c r="B20178" s="24">
        <v>2832</v>
      </c>
      <c r="C20178" s="24">
        <v>3286967</v>
      </c>
      <c r="I20178" s="23"/>
      <c r="J20178" s="23"/>
      <c r="P20178" s="23"/>
      <c r="Q20178" s="23"/>
    </row>
    <row r="20179" spans="2:17" ht="12.5" x14ac:dyDescent="0.25">
      <c r="B20179" s="24">
        <v>2832</v>
      </c>
      <c r="C20179" s="24">
        <v>5013299</v>
      </c>
      <c r="I20179" s="23"/>
      <c r="J20179" s="23"/>
      <c r="P20179" s="23"/>
      <c r="Q20179" s="23"/>
    </row>
    <row r="20180" spans="2:17" ht="12.5" x14ac:dyDescent="0.25">
      <c r="B20180" s="24">
        <v>2832</v>
      </c>
      <c r="C20180" s="24">
        <v>4123239</v>
      </c>
      <c r="I20180" s="23"/>
      <c r="J20180" s="23"/>
      <c r="P20180" s="23"/>
      <c r="Q20180" s="23"/>
    </row>
    <row r="20181" spans="2:17" ht="12.5" x14ac:dyDescent="0.25">
      <c r="B20181" s="24">
        <v>2832</v>
      </c>
      <c r="C20181" s="24">
        <v>3969662</v>
      </c>
      <c r="I20181" s="23"/>
      <c r="J20181" s="23"/>
      <c r="P20181" s="23"/>
      <c r="Q20181" s="23"/>
    </row>
    <row r="20182" spans="2:17" ht="12.5" x14ac:dyDescent="0.25">
      <c r="B20182" s="24">
        <v>2832</v>
      </c>
      <c r="C20182" s="24">
        <v>4650261</v>
      </c>
      <c r="I20182" s="23"/>
      <c r="J20182" s="23"/>
      <c r="P20182" s="23"/>
      <c r="Q20182" s="23"/>
    </row>
    <row r="20183" spans="2:17" ht="12.5" x14ac:dyDescent="0.25">
      <c r="B20183" s="24">
        <v>2832</v>
      </c>
      <c r="C20183" s="24">
        <v>4027526</v>
      </c>
      <c r="I20183" s="23"/>
      <c r="J20183" s="23"/>
      <c r="P20183" s="23"/>
      <c r="Q20183" s="23"/>
    </row>
    <row r="20184" spans="2:17" ht="12.5" x14ac:dyDescent="0.25">
      <c r="B20184" s="24">
        <v>2832</v>
      </c>
      <c r="C20184" s="24">
        <v>5053338</v>
      </c>
      <c r="I20184" s="23"/>
      <c r="J20184" s="23"/>
      <c r="P20184" s="23"/>
      <c r="Q20184" s="23"/>
    </row>
    <row r="20185" spans="2:17" ht="12.5" x14ac:dyDescent="0.25">
      <c r="B20185" s="24">
        <v>2832</v>
      </c>
      <c r="C20185" s="24">
        <v>2587635</v>
      </c>
      <c r="I20185" s="23"/>
      <c r="J20185" s="23"/>
      <c r="P20185" s="23"/>
      <c r="Q20185" s="23"/>
    </row>
    <row r="20186" spans="2:17" ht="12.5" x14ac:dyDescent="0.25">
      <c r="B20186" s="24">
        <v>2832</v>
      </c>
      <c r="C20186" s="24">
        <v>4158980</v>
      </c>
      <c r="I20186" s="23"/>
      <c r="J20186" s="23"/>
      <c r="P20186" s="23"/>
      <c r="Q20186" s="23"/>
    </row>
    <row r="20187" spans="2:17" ht="12.5" x14ac:dyDescent="0.25">
      <c r="B20187" s="24">
        <v>2832</v>
      </c>
      <c r="C20187" s="24">
        <v>4533021</v>
      </c>
      <c r="I20187" s="23"/>
      <c r="J20187" s="23"/>
      <c r="P20187" s="23"/>
      <c r="Q20187" s="23"/>
    </row>
    <row r="20188" spans="2:17" ht="12.5" x14ac:dyDescent="0.25">
      <c r="B20188" s="24">
        <v>2832</v>
      </c>
      <c r="C20188" s="24">
        <v>4173326</v>
      </c>
      <c r="I20188" s="23"/>
      <c r="J20188" s="23"/>
      <c r="P20188" s="23"/>
      <c r="Q20188" s="23"/>
    </row>
    <row r="20189" spans="2:17" ht="12.5" x14ac:dyDescent="0.25">
      <c r="B20189" s="24">
        <v>2832</v>
      </c>
      <c r="C20189" s="24">
        <v>5505122</v>
      </c>
      <c r="I20189" s="23"/>
      <c r="J20189" s="23"/>
      <c r="P20189" s="23"/>
      <c r="Q20189" s="23"/>
    </row>
    <row r="20190" spans="2:17" ht="12.5" x14ac:dyDescent="0.25">
      <c r="B20190" s="24">
        <v>2832</v>
      </c>
      <c r="C20190" s="24">
        <v>4698025</v>
      </c>
      <c r="I20190" s="23"/>
      <c r="J20190" s="23"/>
      <c r="P20190" s="23"/>
      <c r="Q20190" s="23"/>
    </row>
    <row r="20191" spans="2:17" ht="12.5" x14ac:dyDescent="0.25">
      <c r="B20191" s="24">
        <v>2832</v>
      </c>
      <c r="C20191" s="24">
        <v>3998631</v>
      </c>
      <c r="I20191" s="23"/>
      <c r="J20191" s="23"/>
      <c r="P20191" s="23"/>
      <c r="Q20191" s="23"/>
    </row>
    <row r="20192" spans="2:17" ht="12.5" x14ac:dyDescent="0.25">
      <c r="B20192" s="24">
        <v>2832</v>
      </c>
      <c r="C20192" s="24">
        <v>2522711</v>
      </c>
      <c r="I20192" s="23"/>
      <c r="J20192" s="23"/>
      <c r="P20192" s="23"/>
      <c r="Q20192" s="23"/>
    </row>
    <row r="20193" spans="2:17" ht="12.5" x14ac:dyDescent="0.25">
      <c r="B20193" s="24">
        <v>2832</v>
      </c>
      <c r="C20193" s="24">
        <v>3981373</v>
      </c>
      <c r="I20193" s="23"/>
      <c r="J20193" s="23"/>
      <c r="P20193" s="23"/>
      <c r="Q20193" s="23"/>
    </row>
    <row r="20194" spans="2:17" ht="12.5" x14ac:dyDescent="0.25">
      <c r="B20194" s="24">
        <v>2832</v>
      </c>
      <c r="C20194" s="24">
        <v>5270214</v>
      </c>
      <c r="I20194" s="23"/>
      <c r="J20194" s="23"/>
      <c r="P20194" s="23"/>
      <c r="Q20194" s="23"/>
    </row>
    <row r="20195" spans="2:17" ht="12.5" x14ac:dyDescent="0.25">
      <c r="B20195" s="24">
        <v>2832</v>
      </c>
      <c r="C20195" s="24">
        <v>3239744</v>
      </c>
      <c r="I20195" s="23"/>
      <c r="J20195" s="23"/>
      <c r="P20195" s="23"/>
      <c r="Q20195" s="23"/>
    </row>
    <row r="20196" spans="2:17" ht="12.5" x14ac:dyDescent="0.25">
      <c r="B20196" s="24">
        <v>2832</v>
      </c>
      <c r="C20196" s="24">
        <v>3785562</v>
      </c>
      <c r="I20196" s="23"/>
      <c r="J20196" s="23"/>
      <c r="P20196" s="23"/>
      <c r="Q20196" s="23"/>
    </row>
    <row r="20197" spans="2:17" ht="12.5" x14ac:dyDescent="0.25">
      <c r="B20197" s="24">
        <v>2832</v>
      </c>
      <c r="C20197" s="24">
        <v>3932201</v>
      </c>
      <c r="I20197" s="23"/>
      <c r="J20197" s="23"/>
      <c r="P20197" s="23"/>
      <c r="Q20197" s="23"/>
    </row>
    <row r="20198" spans="2:17" ht="12.5" x14ac:dyDescent="0.25">
      <c r="B20198" s="24">
        <v>2832</v>
      </c>
      <c r="C20198" s="24">
        <v>4904947</v>
      </c>
      <c r="I20198" s="23"/>
      <c r="J20198" s="23"/>
      <c r="P20198" s="23"/>
      <c r="Q20198" s="23"/>
    </row>
    <row r="20199" spans="2:17" ht="12.5" x14ac:dyDescent="0.25">
      <c r="B20199" s="24">
        <v>2832</v>
      </c>
      <c r="C20199" s="24">
        <v>3005752</v>
      </c>
      <c r="I20199" s="23"/>
      <c r="J20199" s="23"/>
      <c r="P20199" s="23"/>
      <c r="Q20199" s="23"/>
    </row>
    <row r="20200" spans="2:17" ht="12.5" x14ac:dyDescent="0.25">
      <c r="B20200" s="24">
        <v>2832</v>
      </c>
      <c r="C20200" s="24">
        <v>3912166</v>
      </c>
      <c r="I20200" s="23"/>
      <c r="J20200" s="23"/>
      <c r="P20200" s="23"/>
      <c r="Q20200" s="23"/>
    </row>
    <row r="20201" spans="2:17" ht="12.5" x14ac:dyDescent="0.25">
      <c r="B20201" s="24">
        <v>2832</v>
      </c>
      <c r="C20201" s="24">
        <v>4625636</v>
      </c>
      <c r="I20201" s="23"/>
      <c r="J20201" s="23"/>
      <c r="P20201" s="23"/>
      <c r="Q20201" s="23"/>
    </row>
    <row r="20202" spans="2:17" ht="12.5" x14ac:dyDescent="0.25">
      <c r="B20202" s="24">
        <v>2832</v>
      </c>
      <c r="C20202" s="24">
        <v>3994726</v>
      </c>
      <c r="I20202" s="23"/>
      <c r="J20202" s="23"/>
      <c r="P20202" s="23"/>
      <c r="Q20202" s="23"/>
    </row>
    <row r="20203" spans="2:17" ht="12.5" x14ac:dyDescent="0.25">
      <c r="B20203" s="24">
        <v>2832</v>
      </c>
      <c r="C20203" s="24">
        <v>3966346</v>
      </c>
      <c r="I20203" s="23"/>
      <c r="J20203" s="23"/>
      <c r="P20203" s="23"/>
      <c r="Q20203" s="23"/>
    </row>
    <row r="20204" spans="2:17" ht="12.5" x14ac:dyDescent="0.25">
      <c r="B20204" s="24">
        <v>2832</v>
      </c>
      <c r="C20204" s="24">
        <v>4244650</v>
      </c>
      <c r="I20204" s="23"/>
      <c r="J20204" s="23"/>
      <c r="P20204" s="23"/>
      <c r="Q20204" s="23"/>
    </row>
    <row r="20205" spans="2:17" ht="12.5" x14ac:dyDescent="0.25">
      <c r="B20205" s="24">
        <v>2832</v>
      </c>
      <c r="C20205" s="24">
        <v>4650530</v>
      </c>
      <c r="I20205" s="23"/>
      <c r="J20205" s="23"/>
      <c r="P20205" s="23"/>
      <c r="Q20205" s="23"/>
    </row>
    <row r="20206" spans="2:17" ht="12.5" x14ac:dyDescent="0.25">
      <c r="B20206" s="24">
        <v>2832</v>
      </c>
      <c r="C20206" s="24">
        <v>3184156</v>
      </c>
      <c r="I20206" s="23"/>
      <c r="J20206" s="23"/>
      <c r="P20206" s="23"/>
      <c r="Q20206" s="23"/>
    </row>
    <row r="20207" spans="2:17" ht="12.5" x14ac:dyDescent="0.25">
      <c r="B20207" s="24">
        <v>2832</v>
      </c>
      <c r="C20207" s="24">
        <v>3518119</v>
      </c>
      <c r="I20207" s="23"/>
      <c r="J20207" s="23"/>
      <c r="P20207" s="23"/>
      <c r="Q20207" s="23"/>
    </row>
    <row r="20208" spans="2:17" ht="12.5" x14ac:dyDescent="0.25">
      <c r="B20208" s="24">
        <v>2832</v>
      </c>
      <c r="C20208" s="24">
        <v>4217176</v>
      </c>
      <c r="I20208" s="23"/>
      <c r="J20208" s="23"/>
      <c r="P20208" s="23"/>
      <c r="Q20208" s="23"/>
    </row>
    <row r="20209" spans="2:17" ht="12.5" x14ac:dyDescent="0.25">
      <c r="B20209" s="24">
        <v>2832</v>
      </c>
      <c r="C20209" s="24">
        <v>4947595</v>
      </c>
      <c r="I20209" s="23"/>
      <c r="J20209" s="23"/>
      <c r="P20209" s="23"/>
      <c r="Q20209" s="23"/>
    </row>
    <row r="20210" spans="2:17" ht="12.5" x14ac:dyDescent="0.25">
      <c r="B20210" s="24">
        <v>2832</v>
      </c>
      <c r="C20210" s="24">
        <v>4058899</v>
      </c>
      <c r="I20210" s="23"/>
      <c r="J20210" s="23"/>
      <c r="P20210" s="23"/>
      <c r="Q20210" s="23"/>
    </row>
    <row r="20211" spans="2:17" ht="12.5" x14ac:dyDescent="0.25">
      <c r="B20211" s="24">
        <v>2832</v>
      </c>
      <c r="C20211" s="24">
        <v>4753851</v>
      </c>
      <c r="I20211" s="23"/>
      <c r="J20211" s="23"/>
      <c r="P20211" s="23"/>
      <c r="Q20211" s="23"/>
    </row>
    <row r="20212" spans="2:17" ht="12.5" x14ac:dyDescent="0.25">
      <c r="B20212" s="24">
        <v>2832</v>
      </c>
      <c r="C20212" s="24">
        <v>7936712</v>
      </c>
      <c r="I20212" s="23"/>
      <c r="J20212" s="23"/>
      <c r="P20212" s="23"/>
      <c r="Q20212" s="23"/>
    </row>
    <row r="20213" spans="2:17" ht="12.5" x14ac:dyDescent="0.25">
      <c r="B20213" s="24">
        <v>2832</v>
      </c>
      <c r="C20213" s="24">
        <v>3938807</v>
      </c>
      <c r="I20213" s="23"/>
      <c r="J20213" s="23"/>
      <c r="P20213" s="23"/>
      <c r="Q20213" s="23"/>
    </row>
    <row r="20214" spans="2:17" ht="12.5" x14ac:dyDescent="0.25">
      <c r="B20214" s="24">
        <v>2832</v>
      </c>
      <c r="C20214" s="24">
        <v>3665919</v>
      </c>
      <c r="I20214" s="23"/>
      <c r="J20214" s="23"/>
      <c r="P20214" s="23"/>
      <c r="Q20214" s="23"/>
    </row>
    <row r="20215" spans="2:17" ht="12.5" x14ac:dyDescent="0.25">
      <c r="B20215" s="24">
        <v>2832</v>
      </c>
      <c r="C20215" s="24">
        <v>3305868</v>
      </c>
      <c r="I20215" s="23"/>
      <c r="J20215" s="23"/>
      <c r="P20215" s="23"/>
      <c r="Q20215" s="23"/>
    </row>
    <row r="20216" spans="2:17" ht="12.5" x14ac:dyDescent="0.25">
      <c r="B20216" s="24">
        <v>2832</v>
      </c>
      <c r="C20216" s="24">
        <v>3831350</v>
      </c>
      <c r="I20216" s="23"/>
      <c r="J20216" s="23"/>
      <c r="P20216" s="23"/>
      <c r="Q20216" s="23"/>
    </row>
    <row r="20217" spans="2:17" ht="12.5" x14ac:dyDescent="0.25">
      <c r="B20217" s="24">
        <v>2832</v>
      </c>
      <c r="C20217" s="24">
        <v>3929943</v>
      </c>
      <c r="I20217" s="23"/>
      <c r="J20217" s="23"/>
      <c r="P20217" s="23"/>
      <c r="Q20217" s="23"/>
    </row>
    <row r="20218" spans="2:17" ht="12.5" x14ac:dyDescent="0.25">
      <c r="B20218" s="24">
        <v>2832</v>
      </c>
      <c r="C20218" s="24">
        <v>3999344</v>
      </c>
      <c r="I20218" s="23"/>
      <c r="J20218" s="23"/>
      <c r="P20218" s="23"/>
      <c r="Q20218" s="23"/>
    </row>
    <row r="20219" spans="2:17" ht="12.5" x14ac:dyDescent="0.25">
      <c r="B20219" s="24">
        <v>2832</v>
      </c>
      <c r="C20219" s="24">
        <v>3410790</v>
      </c>
      <c r="I20219" s="23"/>
      <c r="J20219" s="23"/>
      <c r="P20219" s="23"/>
      <c r="Q20219" s="23"/>
    </row>
    <row r="20220" spans="2:17" ht="12.5" x14ac:dyDescent="0.25">
      <c r="B20220" s="24">
        <v>2832</v>
      </c>
      <c r="C20220" s="24">
        <v>4454575</v>
      </c>
      <c r="I20220" s="23"/>
      <c r="J20220" s="23"/>
      <c r="P20220" s="23"/>
      <c r="Q20220" s="23"/>
    </row>
    <row r="20221" spans="2:17" ht="12.5" x14ac:dyDescent="0.25">
      <c r="B20221" s="24">
        <v>2832</v>
      </c>
      <c r="C20221" s="24">
        <v>3491867</v>
      </c>
      <c r="I20221" s="23"/>
      <c r="J20221" s="23"/>
      <c r="P20221" s="23"/>
      <c r="Q20221" s="23"/>
    </row>
    <row r="20222" spans="2:17" ht="12.5" x14ac:dyDescent="0.25">
      <c r="B20222" s="24">
        <v>2832</v>
      </c>
      <c r="C20222" s="24">
        <v>4826582</v>
      </c>
      <c r="I20222" s="23"/>
      <c r="J20222" s="23"/>
      <c r="P20222" s="23"/>
      <c r="Q20222" s="23"/>
    </row>
    <row r="20223" spans="2:17" ht="12.5" x14ac:dyDescent="0.25">
      <c r="B20223" s="24">
        <v>2832</v>
      </c>
      <c r="C20223" s="24">
        <v>3494215</v>
      </c>
      <c r="I20223" s="23"/>
      <c r="J20223" s="23"/>
      <c r="P20223" s="23"/>
      <c r="Q20223" s="23"/>
    </row>
    <row r="20224" spans="2:17" ht="12.5" x14ac:dyDescent="0.25">
      <c r="B20224" s="24">
        <v>2832</v>
      </c>
      <c r="C20224" s="24">
        <v>3423967</v>
      </c>
      <c r="I20224" s="23"/>
      <c r="J20224" s="23"/>
      <c r="P20224" s="23"/>
      <c r="Q20224" s="23"/>
    </row>
    <row r="20225" spans="2:17" ht="12.5" x14ac:dyDescent="0.25">
      <c r="B20225" s="24">
        <v>2832</v>
      </c>
      <c r="C20225" s="24">
        <v>4843225</v>
      </c>
      <c r="I20225" s="23"/>
      <c r="J20225" s="23"/>
      <c r="P20225" s="23"/>
      <c r="Q20225" s="23"/>
    </row>
    <row r="20226" spans="2:17" ht="12.5" x14ac:dyDescent="0.25">
      <c r="B20226" s="24">
        <v>2832</v>
      </c>
      <c r="C20226" s="24">
        <v>3925638</v>
      </c>
      <c r="I20226" s="23"/>
      <c r="J20226" s="23"/>
      <c r="P20226" s="23"/>
      <c r="Q20226" s="23"/>
    </row>
    <row r="20227" spans="2:17" ht="12.5" x14ac:dyDescent="0.25">
      <c r="B20227" s="24">
        <v>2832</v>
      </c>
      <c r="C20227" s="24">
        <v>1934612</v>
      </c>
      <c r="I20227" s="23"/>
      <c r="J20227" s="23"/>
      <c r="P20227" s="23"/>
      <c r="Q20227" s="23"/>
    </row>
    <row r="20228" spans="2:17" ht="12.5" x14ac:dyDescent="0.25">
      <c r="B20228" s="24">
        <v>2832</v>
      </c>
      <c r="C20228" s="24">
        <v>1599646</v>
      </c>
      <c r="I20228" s="23"/>
      <c r="J20228" s="23"/>
      <c r="P20228" s="23"/>
      <c r="Q20228" s="23"/>
    </row>
    <row r="20229" spans="2:17" ht="12.5" x14ac:dyDescent="0.25">
      <c r="B20229" s="24">
        <v>2832</v>
      </c>
      <c r="C20229" s="24">
        <v>3992172</v>
      </c>
      <c r="I20229" s="23"/>
      <c r="J20229" s="23"/>
      <c r="P20229" s="23"/>
      <c r="Q20229" s="23"/>
    </row>
    <row r="20230" spans="2:17" ht="12.5" x14ac:dyDescent="0.25">
      <c r="B20230" s="24">
        <v>2832</v>
      </c>
      <c r="C20230" s="24">
        <v>3456237</v>
      </c>
      <c r="I20230" s="23"/>
      <c r="J20230" s="23"/>
      <c r="P20230" s="23"/>
      <c r="Q20230" s="23"/>
    </row>
    <row r="20231" spans="2:17" ht="12.5" x14ac:dyDescent="0.25">
      <c r="B20231" s="24">
        <v>2832</v>
      </c>
      <c r="C20231" s="24">
        <v>3985721</v>
      </c>
      <c r="I20231" s="23"/>
      <c r="J20231" s="23"/>
      <c r="P20231" s="23"/>
      <c r="Q20231" s="23"/>
    </row>
    <row r="20232" spans="2:17" ht="12.5" x14ac:dyDescent="0.25">
      <c r="B20232" s="24">
        <v>2832</v>
      </c>
      <c r="C20232" s="24">
        <v>4347749</v>
      </c>
      <c r="I20232" s="23"/>
      <c r="J20232" s="23"/>
      <c r="P20232" s="23"/>
      <c r="Q20232" s="23"/>
    </row>
    <row r="20233" spans="2:17" ht="12.5" x14ac:dyDescent="0.25">
      <c r="B20233" s="24">
        <v>2832</v>
      </c>
      <c r="C20233" s="24">
        <v>3820081</v>
      </c>
      <c r="I20233" s="23"/>
      <c r="J20233" s="23"/>
      <c r="P20233" s="23"/>
      <c r="Q20233" s="23"/>
    </row>
    <row r="20234" spans="2:17" ht="12.5" x14ac:dyDescent="0.25">
      <c r="B20234" s="24">
        <v>2832</v>
      </c>
      <c r="C20234" s="24">
        <v>3092597</v>
      </c>
      <c r="I20234" s="23"/>
      <c r="J20234" s="23"/>
      <c r="P20234" s="23"/>
      <c r="Q20234" s="23"/>
    </row>
    <row r="20235" spans="2:17" ht="12.5" x14ac:dyDescent="0.25">
      <c r="B20235" s="24">
        <v>2832</v>
      </c>
      <c r="C20235" s="24">
        <v>4008474</v>
      </c>
      <c r="I20235" s="23"/>
      <c r="J20235" s="23"/>
      <c r="P20235" s="23"/>
      <c r="Q20235" s="23"/>
    </row>
    <row r="20236" spans="2:17" ht="12.5" x14ac:dyDescent="0.25">
      <c r="B20236" s="24">
        <v>2832</v>
      </c>
      <c r="C20236" s="24">
        <v>4497866</v>
      </c>
      <c r="I20236" s="23"/>
      <c r="J20236" s="23"/>
      <c r="P20236" s="23"/>
      <c r="Q20236" s="23"/>
    </row>
    <row r="20237" spans="2:17" ht="12.5" x14ac:dyDescent="0.25">
      <c r="B20237" s="24">
        <v>2832</v>
      </c>
      <c r="C20237" s="24">
        <v>3533227</v>
      </c>
      <c r="I20237" s="23"/>
      <c r="J20237" s="23"/>
      <c r="P20237" s="23"/>
      <c r="Q20237" s="23"/>
    </row>
    <row r="20238" spans="2:17" ht="12.5" x14ac:dyDescent="0.25">
      <c r="B20238" s="24">
        <v>2832</v>
      </c>
      <c r="C20238" s="24">
        <v>4910100</v>
      </c>
      <c r="I20238" s="23"/>
      <c r="J20238" s="23"/>
      <c r="P20238" s="23"/>
      <c r="Q20238" s="23"/>
    </row>
    <row r="20239" spans="2:17" ht="12.5" x14ac:dyDescent="0.25">
      <c r="B20239" s="24">
        <v>2832</v>
      </c>
      <c r="C20239" s="24">
        <v>4527714</v>
      </c>
      <c r="I20239" s="23"/>
      <c r="J20239" s="23"/>
      <c r="P20239" s="23"/>
      <c r="Q20239" s="23"/>
    </row>
    <row r="20240" spans="2:17" ht="12.5" x14ac:dyDescent="0.25">
      <c r="B20240" s="24">
        <v>2832</v>
      </c>
      <c r="C20240" s="24">
        <v>4802460</v>
      </c>
      <c r="I20240" s="23"/>
      <c r="J20240" s="23"/>
      <c r="P20240" s="23"/>
      <c r="Q20240" s="23"/>
    </row>
    <row r="20241" spans="2:17" ht="12.5" x14ac:dyDescent="0.25">
      <c r="B20241" s="24">
        <v>2832</v>
      </c>
      <c r="C20241" s="24">
        <v>3091587</v>
      </c>
      <c r="I20241" s="23"/>
      <c r="J20241" s="23"/>
      <c r="P20241" s="23"/>
      <c r="Q20241" s="23"/>
    </row>
    <row r="20242" spans="2:17" ht="12.5" x14ac:dyDescent="0.25">
      <c r="B20242" s="24">
        <v>2832</v>
      </c>
      <c r="C20242" s="24">
        <v>3830097</v>
      </c>
      <c r="I20242" s="23"/>
      <c r="J20242" s="23"/>
      <c r="P20242" s="23"/>
      <c r="Q20242" s="23"/>
    </row>
    <row r="20243" spans="2:17" ht="12.5" x14ac:dyDescent="0.25">
      <c r="B20243" s="24">
        <v>2832</v>
      </c>
      <c r="C20243" s="24">
        <v>4251572</v>
      </c>
      <c r="I20243" s="23"/>
      <c r="J20243" s="23"/>
      <c r="P20243" s="23"/>
      <c r="Q20243" s="23"/>
    </row>
    <row r="20244" spans="2:17" ht="12.5" x14ac:dyDescent="0.25">
      <c r="B20244" s="24">
        <v>2832</v>
      </c>
      <c r="C20244" s="24">
        <v>3530732</v>
      </c>
      <c r="I20244" s="23"/>
      <c r="J20244" s="23"/>
      <c r="P20244" s="23"/>
      <c r="Q20244" s="23"/>
    </row>
    <row r="20245" spans="2:17" ht="12.5" x14ac:dyDescent="0.25">
      <c r="B20245" s="24">
        <v>2832</v>
      </c>
      <c r="C20245" s="24">
        <v>4454240</v>
      </c>
      <c r="I20245" s="23"/>
      <c r="J20245" s="23"/>
      <c r="P20245" s="23"/>
      <c r="Q20245" s="23"/>
    </row>
    <row r="20246" spans="2:17" ht="12.5" x14ac:dyDescent="0.25">
      <c r="B20246" s="24">
        <v>2832</v>
      </c>
      <c r="C20246" s="24">
        <v>3819280</v>
      </c>
      <c r="I20246" s="23"/>
      <c r="J20246" s="23"/>
      <c r="P20246" s="23"/>
      <c r="Q20246" s="23"/>
    </row>
    <row r="20247" spans="2:17" ht="12.5" x14ac:dyDescent="0.25">
      <c r="B20247" s="24">
        <v>2832</v>
      </c>
      <c r="C20247" s="24">
        <v>3971402</v>
      </c>
      <c r="I20247" s="23"/>
      <c r="J20247" s="23"/>
      <c r="P20247" s="23"/>
      <c r="Q20247" s="23"/>
    </row>
    <row r="20248" spans="2:17" ht="12.5" x14ac:dyDescent="0.25">
      <c r="B20248" s="24">
        <v>2832</v>
      </c>
      <c r="C20248" s="24">
        <v>3761295</v>
      </c>
      <c r="I20248" s="23"/>
      <c r="J20248" s="23"/>
      <c r="P20248" s="23"/>
      <c r="Q20248" s="23"/>
    </row>
    <row r="20249" spans="2:17" ht="12.5" x14ac:dyDescent="0.25">
      <c r="B20249" s="24">
        <v>2832</v>
      </c>
      <c r="C20249" s="24">
        <v>3999990</v>
      </c>
      <c r="I20249" s="23"/>
      <c r="J20249" s="23"/>
      <c r="P20249" s="23"/>
      <c r="Q20249" s="23"/>
    </row>
    <row r="20250" spans="2:17" ht="12.5" x14ac:dyDescent="0.25">
      <c r="B20250" s="24">
        <v>2832</v>
      </c>
      <c r="C20250" s="24">
        <v>4070506</v>
      </c>
      <c r="I20250" s="23"/>
      <c r="J20250" s="23"/>
      <c r="P20250" s="23"/>
      <c r="Q20250" s="23"/>
    </row>
    <row r="20251" spans="2:17" ht="12.5" x14ac:dyDescent="0.25">
      <c r="B20251" s="24">
        <v>2832</v>
      </c>
      <c r="C20251" s="24">
        <v>3918411</v>
      </c>
      <c r="I20251" s="23"/>
      <c r="J20251" s="23"/>
      <c r="P20251" s="23"/>
      <c r="Q20251" s="23"/>
    </row>
    <row r="20252" spans="2:17" ht="12.5" x14ac:dyDescent="0.25">
      <c r="B20252" s="24">
        <v>2832</v>
      </c>
      <c r="C20252" s="24">
        <v>3764582</v>
      </c>
      <c r="I20252" s="23"/>
      <c r="J20252" s="23"/>
      <c r="P20252" s="23"/>
      <c r="Q20252" s="23"/>
    </row>
    <row r="20253" spans="2:17" ht="12.5" x14ac:dyDescent="0.25">
      <c r="B20253" s="24">
        <v>2832</v>
      </c>
      <c r="C20253" s="24">
        <v>5852788</v>
      </c>
      <c r="I20253" s="23"/>
      <c r="J20253" s="23"/>
      <c r="P20253" s="23"/>
      <c r="Q20253" s="23"/>
    </row>
    <row r="20254" spans="2:17" ht="12.5" x14ac:dyDescent="0.25">
      <c r="B20254" s="24">
        <v>2832</v>
      </c>
      <c r="C20254" s="24">
        <v>4530895</v>
      </c>
      <c r="I20254" s="23"/>
      <c r="J20254" s="23"/>
      <c r="P20254" s="23"/>
      <c r="Q20254" s="23"/>
    </row>
    <row r="20255" spans="2:17" ht="12.5" x14ac:dyDescent="0.25">
      <c r="B20255" s="24">
        <v>2832</v>
      </c>
      <c r="C20255" s="24">
        <v>3627993</v>
      </c>
      <c r="I20255" s="23"/>
      <c r="J20255" s="23"/>
      <c r="P20255" s="23"/>
      <c r="Q20255" s="23"/>
    </row>
    <row r="20256" spans="2:17" ht="12.5" x14ac:dyDescent="0.25">
      <c r="B20256" s="24">
        <v>2832</v>
      </c>
      <c r="C20256" s="24">
        <v>4471546</v>
      </c>
      <c r="I20256" s="23"/>
      <c r="J20256" s="23"/>
      <c r="P20256" s="23"/>
      <c r="Q20256" s="23"/>
    </row>
    <row r="20257" spans="2:17" ht="12.5" x14ac:dyDescent="0.25">
      <c r="B20257" s="24">
        <v>2832</v>
      </c>
      <c r="C20257" s="24">
        <v>4095258</v>
      </c>
      <c r="I20257" s="23"/>
      <c r="J20257" s="23"/>
      <c r="P20257" s="23"/>
      <c r="Q20257" s="23"/>
    </row>
    <row r="20258" spans="2:17" ht="12.5" x14ac:dyDescent="0.25">
      <c r="B20258" s="24">
        <v>2832</v>
      </c>
      <c r="C20258" s="24">
        <v>4046553</v>
      </c>
      <c r="I20258" s="23"/>
      <c r="J20258" s="23"/>
      <c r="P20258" s="23"/>
      <c r="Q20258" s="23"/>
    </row>
    <row r="20259" spans="2:17" ht="12.5" x14ac:dyDescent="0.25">
      <c r="B20259" s="24">
        <v>2832</v>
      </c>
      <c r="C20259" s="24">
        <v>3977889</v>
      </c>
      <c r="I20259" s="23"/>
      <c r="J20259" s="23"/>
      <c r="P20259" s="23"/>
      <c r="Q20259" s="23"/>
    </row>
    <row r="20260" spans="2:17" ht="12.5" x14ac:dyDescent="0.25">
      <c r="B20260" s="24">
        <v>2832</v>
      </c>
      <c r="C20260" s="24">
        <v>16009890</v>
      </c>
      <c r="I20260" s="23"/>
      <c r="J20260" s="23"/>
      <c r="P20260" s="23"/>
      <c r="Q20260" s="23"/>
    </row>
    <row r="20261" spans="2:17" ht="12.5" x14ac:dyDescent="0.25">
      <c r="B20261" s="24">
        <v>2832</v>
      </c>
      <c r="C20261" s="24">
        <v>3467462</v>
      </c>
      <c r="I20261" s="23"/>
      <c r="J20261" s="23"/>
      <c r="P20261" s="23"/>
      <c r="Q20261" s="23"/>
    </row>
    <row r="20262" spans="2:17" ht="12.5" x14ac:dyDescent="0.25">
      <c r="B20262" s="24">
        <v>2832</v>
      </c>
      <c r="C20262" s="24">
        <v>2468568</v>
      </c>
      <c r="I20262" s="23"/>
      <c r="J20262" s="23"/>
      <c r="P20262" s="23"/>
      <c r="Q20262" s="23"/>
    </row>
    <row r="20263" spans="2:17" ht="12.5" x14ac:dyDescent="0.25">
      <c r="B20263" s="24">
        <v>2832</v>
      </c>
      <c r="C20263" s="24">
        <v>3929689</v>
      </c>
      <c r="I20263" s="23"/>
      <c r="J20263" s="23"/>
      <c r="P20263" s="23"/>
      <c r="Q20263" s="23"/>
    </row>
    <row r="20264" spans="2:17" ht="12.5" x14ac:dyDescent="0.25">
      <c r="B20264" s="24">
        <v>2832</v>
      </c>
      <c r="C20264" s="24">
        <v>3896875</v>
      </c>
      <c r="I20264" s="23"/>
      <c r="J20264" s="23"/>
      <c r="P20264" s="23"/>
      <c r="Q20264" s="23"/>
    </row>
    <row r="20265" spans="2:17" ht="12.5" x14ac:dyDescent="0.25">
      <c r="B20265" s="24">
        <v>2832</v>
      </c>
      <c r="C20265" s="24">
        <v>3433628</v>
      </c>
      <c r="I20265" s="23"/>
      <c r="J20265" s="23"/>
      <c r="P20265" s="23"/>
      <c r="Q20265" s="23"/>
    </row>
    <row r="20266" spans="2:17" ht="12.5" x14ac:dyDescent="0.25">
      <c r="B20266" s="24">
        <v>2832</v>
      </c>
      <c r="C20266" s="24">
        <v>3961155</v>
      </c>
      <c r="I20266" s="23"/>
      <c r="J20266" s="23"/>
      <c r="P20266" s="23"/>
      <c r="Q20266" s="23"/>
    </row>
    <row r="20267" spans="2:17" ht="12.5" x14ac:dyDescent="0.25">
      <c r="B20267" s="24">
        <v>2832</v>
      </c>
      <c r="C20267" s="24">
        <v>3981099</v>
      </c>
      <c r="I20267" s="23"/>
      <c r="J20267" s="23"/>
      <c r="P20267" s="23"/>
      <c r="Q20267" s="23"/>
    </row>
    <row r="20268" spans="2:17" ht="12.5" x14ac:dyDescent="0.25">
      <c r="B20268" s="24">
        <v>2832</v>
      </c>
      <c r="C20268" s="24">
        <v>3847083</v>
      </c>
      <c r="I20268" s="23"/>
      <c r="J20268" s="23"/>
      <c r="P20268" s="23"/>
      <c r="Q20268" s="23"/>
    </row>
    <row r="20269" spans="2:17" ht="12.5" x14ac:dyDescent="0.25">
      <c r="B20269" s="24">
        <v>2832</v>
      </c>
      <c r="C20269" s="24">
        <v>4108564</v>
      </c>
      <c r="I20269" s="23"/>
      <c r="J20269" s="23"/>
      <c r="P20269" s="23"/>
      <c r="Q20269" s="23"/>
    </row>
    <row r="20270" spans="2:17" ht="12.5" x14ac:dyDescent="0.25">
      <c r="B20270" s="24">
        <v>2832</v>
      </c>
      <c r="C20270" s="24">
        <v>4662858</v>
      </c>
      <c r="I20270" s="23"/>
      <c r="J20270" s="23"/>
      <c r="P20270" s="23"/>
      <c r="Q20270" s="23"/>
    </row>
    <row r="20271" spans="2:17" ht="12.5" x14ac:dyDescent="0.25">
      <c r="B20271" s="24">
        <v>2832</v>
      </c>
      <c r="C20271" s="24">
        <v>4534128</v>
      </c>
      <c r="I20271" s="23"/>
      <c r="J20271" s="23"/>
      <c r="P20271" s="23"/>
      <c r="Q20271" s="23"/>
    </row>
    <row r="20272" spans="2:17" ht="12.5" x14ac:dyDescent="0.25">
      <c r="B20272" s="24">
        <v>2832</v>
      </c>
      <c r="C20272" s="24">
        <v>3964209</v>
      </c>
      <c r="I20272" s="23"/>
      <c r="J20272" s="23"/>
      <c r="P20272" s="23"/>
      <c r="Q20272" s="23"/>
    </row>
    <row r="20273" spans="2:17" ht="12.5" x14ac:dyDescent="0.25">
      <c r="B20273" s="24">
        <v>2832</v>
      </c>
      <c r="C20273" s="24">
        <v>3965321</v>
      </c>
      <c r="I20273" s="23"/>
      <c r="J20273" s="23"/>
      <c r="P20273" s="23"/>
      <c r="Q20273" s="23"/>
    </row>
    <row r="20274" spans="2:17" ht="12.5" x14ac:dyDescent="0.25">
      <c r="B20274" s="24">
        <v>2832</v>
      </c>
      <c r="C20274" s="24">
        <v>4700985</v>
      </c>
      <c r="I20274" s="23"/>
      <c r="J20274" s="23"/>
      <c r="P20274" s="23"/>
      <c r="Q20274" s="23"/>
    </row>
    <row r="20275" spans="2:17" ht="12.5" x14ac:dyDescent="0.25">
      <c r="B20275" s="24">
        <v>2832</v>
      </c>
      <c r="C20275" s="24">
        <v>4103248</v>
      </c>
      <c r="I20275" s="23"/>
      <c r="J20275" s="23"/>
      <c r="P20275" s="23"/>
      <c r="Q20275" s="23"/>
    </row>
    <row r="20276" spans="2:17" ht="12.5" x14ac:dyDescent="0.25">
      <c r="B20276" s="24">
        <v>2832</v>
      </c>
      <c r="C20276" s="24">
        <v>1479649</v>
      </c>
      <c r="I20276" s="23"/>
      <c r="J20276" s="23"/>
      <c r="P20276" s="23"/>
      <c r="Q20276" s="23"/>
    </row>
    <row r="20277" spans="2:17" ht="12.5" x14ac:dyDescent="0.25">
      <c r="B20277" s="24">
        <v>2832</v>
      </c>
      <c r="C20277" s="24">
        <v>3915250</v>
      </c>
      <c r="I20277" s="23"/>
      <c r="J20277" s="23"/>
      <c r="P20277" s="23"/>
      <c r="Q20277" s="23"/>
    </row>
    <row r="20278" spans="2:17" ht="12.5" x14ac:dyDescent="0.25">
      <c r="B20278" s="24">
        <v>2832</v>
      </c>
      <c r="C20278" s="24">
        <v>3943426</v>
      </c>
      <c r="I20278" s="23"/>
      <c r="J20278" s="23"/>
      <c r="P20278" s="23"/>
      <c r="Q20278" s="23"/>
    </row>
    <row r="20279" spans="2:17" ht="12.5" x14ac:dyDescent="0.25">
      <c r="B20279" s="24">
        <v>2832</v>
      </c>
      <c r="C20279" s="24">
        <v>4400889</v>
      </c>
      <c r="I20279" s="23"/>
      <c r="J20279" s="23"/>
      <c r="P20279" s="23"/>
      <c r="Q20279" s="23"/>
    </row>
    <row r="20280" spans="2:17" ht="12.5" x14ac:dyDescent="0.25">
      <c r="B20280" s="24">
        <v>2832</v>
      </c>
      <c r="C20280" s="24">
        <v>3396985</v>
      </c>
      <c r="I20280" s="23"/>
      <c r="J20280" s="23"/>
      <c r="P20280" s="23"/>
      <c r="Q20280" s="23"/>
    </row>
    <row r="20281" spans="2:17" ht="12.5" x14ac:dyDescent="0.25">
      <c r="B20281" s="24">
        <v>2832</v>
      </c>
      <c r="C20281" s="24">
        <v>3865571</v>
      </c>
      <c r="I20281" s="23"/>
      <c r="J20281" s="23"/>
      <c r="P20281" s="23"/>
      <c r="Q20281" s="23"/>
    </row>
    <row r="20282" spans="2:17" ht="12.5" x14ac:dyDescent="0.25">
      <c r="B20282" s="24">
        <v>2832</v>
      </c>
      <c r="C20282" s="24">
        <v>4526929</v>
      </c>
      <c r="I20282" s="23"/>
      <c r="J20282" s="23"/>
      <c r="P20282" s="23"/>
      <c r="Q20282" s="23"/>
    </row>
    <row r="20283" spans="2:17" ht="12.5" x14ac:dyDescent="0.25">
      <c r="B20283" s="24">
        <v>2832</v>
      </c>
      <c r="C20283" s="24">
        <v>4049530</v>
      </c>
      <c r="I20283" s="23"/>
      <c r="J20283" s="23"/>
      <c r="P20283" s="23"/>
      <c r="Q20283" s="23"/>
    </row>
    <row r="20284" spans="2:17" ht="12.5" x14ac:dyDescent="0.25">
      <c r="B20284" s="24">
        <v>2832</v>
      </c>
      <c r="C20284" s="24">
        <v>5036600</v>
      </c>
      <c r="I20284" s="23"/>
      <c r="J20284" s="23"/>
      <c r="P20284" s="23"/>
      <c r="Q20284" s="23"/>
    </row>
    <row r="20285" spans="2:17" ht="12.5" x14ac:dyDescent="0.25">
      <c r="B20285" s="24">
        <v>2832</v>
      </c>
      <c r="C20285" s="24">
        <v>3757033</v>
      </c>
      <c r="I20285" s="23"/>
      <c r="J20285" s="23"/>
      <c r="P20285" s="23"/>
      <c r="Q20285" s="23"/>
    </row>
    <row r="20286" spans="2:17" ht="12.5" x14ac:dyDescent="0.25">
      <c r="B20286" s="24">
        <v>2832</v>
      </c>
      <c r="C20286" s="24">
        <v>3944892</v>
      </c>
      <c r="I20286" s="23"/>
      <c r="J20286" s="23"/>
      <c r="P20286" s="23"/>
      <c r="Q20286" s="23"/>
    </row>
    <row r="20287" spans="2:17" ht="12.5" x14ac:dyDescent="0.25">
      <c r="B20287" s="24">
        <v>2832</v>
      </c>
      <c r="C20287" s="24">
        <v>4033852</v>
      </c>
      <c r="I20287" s="23"/>
      <c r="J20287" s="23"/>
      <c r="P20287" s="23"/>
      <c r="Q20287" s="23"/>
    </row>
    <row r="20288" spans="2:17" ht="12.5" x14ac:dyDescent="0.25">
      <c r="B20288" s="24">
        <v>2832</v>
      </c>
      <c r="C20288" s="24">
        <v>4009449</v>
      </c>
      <c r="I20288" s="23"/>
      <c r="J20288" s="23"/>
      <c r="P20288" s="23"/>
      <c r="Q20288" s="23"/>
    </row>
    <row r="20289" spans="2:17" ht="12.5" x14ac:dyDescent="0.25">
      <c r="B20289" s="24">
        <v>2832</v>
      </c>
      <c r="C20289" s="24">
        <v>3518556</v>
      </c>
      <c r="I20289" s="23"/>
      <c r="J20289" s="23"/>
      <c r="P20289" s="23"/>
      <c r="Q20289" s="23"/>
    </row>
    <row r="20290" spans="2:17" ht="12.5" x14ac:dyDescent="0.25">
      <c r="B20290" s="24">
        <v>2832</v>
      </c>
      <c r="C20290" s="24">
        <v>4689646</v>
      </c>
      <c r="I20290" s="23"/>
      <c r="J20290" s="23"/>
      <c r="P20290" s="23"/>
      <c r="Q20290" s="23"/>
    </row>
    <row r="20291" spans="2:17" ht="12.5" x14ac:dyDescent="0.25">
      <c r="B20291" s="24">
        <v>2832</v>
      </c>
      <c r="C20291" s="24">
        <v>4604655</v>
      </c>
      <c r="I20291" s="23"/>
      <c r="J20291" s="23"/>
      <c r="P20291" s="23"/>
      <c r="Q20291" s="23"/>
    </row>
    <row r="20292" spans="2:17" ht="12.5" x14ac:dyDescent="0.25">
      <c r="B20292" s="24">
        <v>2832</v>
      </c>
      <c r="C20292" s="24">
        <v>3127954</v>
      </c>
      <c r="I20292" s="23"/>
      <c r="J20292" s="23"/>
      <c r="P20292" s="23"/>
      <c r="Q20292" s="23"/>
    </row>
    <row r="20293" spans="2:17" ht="12.5" x14ac:dyDescent="0.25">
      <c r="B20293" s="24">
        <v>2832</v>
      </c>
      <c r="C20293" s="24">
        <v>3290600</v>
      </c>
      <c r="I20293" s="23"/>
      <c r="J20293" s="23"/>
      <c r="P20293" s="23"/>
      <c r="Q20293" s="23"/>
    </row>
    <row r="20294" spans="2:17" ht="12.5" x14ac:dyDescent="0.25">
      <c r="B20294" s="24">
        <v>2832</v>
      </c>
      <c r="C20294" s="24">
        <v>4230709</v>
      </c>
      <c r="I20294" s="23"/>
      <c r="J20294" s="23"/>
      <c r="P20294" s="23"/>
      <c r="Q20294" s="23"/>
    </row>
    <row r="20295" spans="2:17" ht="12.5" x14ac:dyDescent="0.25">
      <c r="B20295" s="24">
        <v>2832</v>
      </c>
      <c r="C20295" s="24">
        <v>2608442</v>
      </c>
      <c r="I20295" s="23"/>
      <c r="J20295" s="23"/>
      <c r="P20295" s="23"/>
      <c r="Q20295" s="23"/>
    </row>
    <row r="20296" spans="2:17" ht="12.5" x14ac:dyDescent="0.25">
      <c r="B20296" s="24">
        <v>2832</v>
      </c>
      <c r="C20296" s="24">
        <v>4106148</v>
      </c>
      <c r="I20296" s="23"/>
      <c r="J20296" s="23"/>
      <c r="P20296" s="23"/>
      <c r="Q20296" s="23"/>
    </row>
    <row r="20297" spans="2:17" ht="12.5" x14ac:dyDescent="0.25">
      <c r="B20297" s="24">
        <v>2832</v>
      </c>
      <c r="C20297" s="24">
        <v>3760119</v>
      </c>
      <c r="I20297" s="23"/>
      <c r="J20297" s="23"/>
      <c r="P20297" s="23"/>
      <c r="Q20297" s="23"/>
    </row>
    <row r="20298" spans="2:17" ht="12.5" x14ac:dyDescent="0.25">
      <c r="B20298" s="24">
        <v>2832</v>
      </c>
      <c r="C20298" s="24">
        <v>4036664</v>
      </c>
      <c r="I20298" s="23"/>
      <c r="J20298" s="23"/>
      <c r="P20298" s="23"/>
      <c r="Q20298" s="23"/>
    </row>
    <row r="20299" spans="2:17" ht="12.5" x14ac:dyDescent="0.25">
      <c r="B20299" s="24">
        <v>2832</v>
      </c>
      <c r="C20299" s="24">
        <v>4316389</v>
      </c>
      <c r="I20299" s="23"/>
      <c r="J20299" s="23"/>
      <c r="P20299" s="23"/>
      <c r="Q20299" s="23"/>
    </row>
    <row r="20300" spans="2:17" ht="12.5" x14ac:dyDescent="0.25">
      <c r="B20300" s="24">
        <v>2832</v>
      </c>
      <c r="C20300" s="24">
        <v>3723524</v>
      </c>
      <c r="I20300" s="23"/>
      <c r="J20300" s="23"/>
      <c r="P20300" s="23"/>
      <c r="Q20300" s="23"/>
    </row>
    <row r="20301" spans="2:17" ht="12.5" x14ac:dyDescent="0.25">
      <c r="B20301" s="24">
        <v>2832</v>
      </c>
      <c r="C20301" s="24">
        <v>4159000</v>
      </c>
      <c r="I20301" s="23"/>
      <c r="J20301" s="23"/>
      <c r="P20301" s="23"/>
      <c r="Q20301" s="23"/>
    </row>
    <row r="20302" spans="2:17" ht="12.5" x14ac:dyDescent="0.25">
      <c r="B20302" s="24">
        <v>2832</v>
      </c>
      <c r="C20302" s="24">
        <v>4487010</v>
      </c>
      <c r="I20302" s="23"/>
      <c r="J20302" s="23"/>
      <c r="P20302" s="23"/>
      <c r="Q20302" s="23"/>
    </row>
    <row r="20303" spans="2:17" ht="12.5" x14ac:dyDescent="0.25">
      <c r="B20303" s="24">
        <v>2832</v>
      </c>
      <c r="C20303" s="24">
        <v>4923944</v>
      </c>
      <c r="I20303" s="23"/>
      <c r="J20303" s="23"/>
      <c r="P20303" s="23"/>
      <c r="Q20303" s="23"/>
    </row>
    <row r="20304" spans="2:17" ht="12.5" x14ac:dyDescent="0.25">
      <c r="B20304" s="24">
        <v>2832</v>
      </c>
      <c r="C20304" s="24">
        <v>3906178</v>
      </c>
      <c r="I20304" s="23"/>
      <c r="J20304" s="23"/>
      <c r="P20304" s="23"/>
      <c r="Q20304" s="23"/>
    </row>
    <row r="20305" spans="2:17" ht="12.5" x14ac:dyDescent="0.25">
      <c r="B20305" s="24">
        <v>2832</v>
      </c>
      <c r="C20305" s="24">
        <v>3845405</v>
      </c>
      <c r="I20305" s="23"/>
      <c r="J20305" s="23"/>
      <c r="P20305" s="23"/>
      <c r="Q20305" s="23"/>
    </row>
    <row r="20306" spans="2:17" ht="12.5" x14ac:dyDescent="0.25">
      <c r="B20306" s="24">
        <v>2832</v>
      </c>
      <c r="C20306" s="24">
        <v>4860896</v>
      </c>
      <c r="I20306" s="23"/>
      <c r="J20306" s="23"/>
      <c r="P20306" s="23"/>
      <c r="Q20306" s="23"/>
    </row>
    <row r="20307" spans="2:17" ht="12.5" x14ac:dyDescent="0.25">
      <c r="B20307" s="24">
        <v>2832</v>
      </c>
      <c r="C20307" s="24">
        <v>4733708</v>
      </c>
      <c r="I20307" s="23"/>
      <c r="J20307" s="23"/>
      <c r="P20307" s="23"/>
      <c r="Q20307" s="23"/>
    </row>
    <row r="20308" spans="2:17" ht="12.5" x14ac:dyDescent="0.25">
      <c r="B20308" s="24">
        <v>2832</v>
      </c>
      <c r="C20308" s="24">
        <v>7885337</v>
      </c>
      <c r="I20308" s="23"/>
      <c r="J20308" s="23"/>
      <c r="P20308" s="23"/>
      <c r="Q20308" s="23"/>
    </row>
    <row r="20309" spans="2:17" ht="12.5" x14ac:dyDescent="0.25">
      <c r="B20309" s="24">
        <v>2832</v>
      </c>
      <c r="C20309" s="24">
        <v>5734323</v>
      </c>
      <c r="I20309" s="23"/>
      <c r="J20309" s="23"/>
      <c r="P20309" s="23"/>
      <c r="Q20309" s="23"/>
    </row>
    <row r="20310" spans="2:17" ht="12.5" x14ac:dyDescent="0.25">
      <c r="B20310" s="24">
        <v>2832</v>
      </c>
      <c r="C20310" s="24">
        <v>4326851</v>
      </c>
      <c r="I20310" s="23"/>
      <c r="J20310" s="23"/>
      <c r="P20310" s="23"/>
      <c r="Q20310" s="23"/>
    </row>
    <row r="20311" spans="2:17" ht="12.5" x14ac:dyDescent="0.25">
      <c r="B20311" s="24">
        <v>2832</v>
      </c>
      <c r="C20311" s="24">
        <v>3927497</v>
      </c>
      <c r="I20311" s="23"/>
      <c r="J20311" s="23"/>
      <c r="P20311" s="23"/>
      <c r="Q20311" s="23"/>
    </row>
    <row r="20312" spans="2:17" ht="12.5" x14ac:dyDescent="0.25">
      <c r="B20312" s="24">
        <v>2832</v>
      </c>
      <c r="C20312" s="24">
        <v>4239908</v>
      </c>
      <c r="I20312" s="23"/>
      <c r="J20312" s="23"/>
      <c r="P20312" s="23"/>
      <c r="Q20312" s="23"/>
    </row>
    <row r="20313" spans="2:17" ht="12.5" x14ac:dyDescent="0.25">
      <c r="B20313" s="24">
        <v>2832</v>
      </c>
      <c r="C20313" s="24">
        <v>4263528</v>
      </c>
      <c r="I20313" s="23"/>
      <c r="J20313" s="23"/>
      <c r="P20313" s="23"/>
      <c r="Q20313" s="23"/>
    </row>
    <row r="20314" spans="2:17" ht="12.5" x14ac:dyDescent="0.25">
      <c r="B20314" s="24">
        <v>2832</v>
      </c>
      <c r="C20314" s="24">
        <v>4090823</v>
      </c>
      <c r="I20314" s="23"/>
      <c r="J20314" s="23"/>
      <c r="P20314" s="23"/>
      <c r="Q20314" s="23"/>
    </row>
    <row r="20315" spans="2:17" ht="12.5" x14ac:dyDescent="0.25">
      <c r="B20315" s="24">
        <v>2832</v>
      </c>
      <c r="C20315" s="24">
        <v>3950773</v>
      </c>
      <c r="I20315" s="23"/>
      <c r="J20315" s="23"/>
      <c r="P20315" s="23"/>
      <c r="Q20315" s="23"/>
    </row>
    <row r="20316" spans="2:17" ht="12.5" x14ac:dyDescent="0.25">
      <c r="B20316" s="24">
        <v>2832</v>
      </c>
      <c r="C20316" s="24">
        <v>7747389</v>
      </c>
      <c r="I20316" s="23"/>
      <c r="J20316" s="23"/>
      <c r="P20316" s="23"/>
      <c r="Q20316" s="23"/>
    </row>
    <row r="20317" spans="2:17" ht="12.5" x14ac:dyDescent="0.25">
      <c r="B20317" s="24">
        <v>2832</v>
      </c>
      <c r="C20317" s="24">
        <v>4306732</v>
      </c>
      <c r="I20317" s="23"/>
      <c r="J20317" s="23"/>
      <c r="P20317" s="23"/>
      <c r="Q20317" s="23"/>
    </row>
    <row r="20318" spans="2:17" ht="12.5" x14ac:dyDescent="0.25">
      <c r="B20318" s="24">
        <v>2832</v>
      </c>
      <c r="C20318" s="24">
        <v>5038283</v>
      </c>
      <c r="I20318" s="23"/>
      <c r="J20318" s="23"/>
      <c r="P20318" s="23"/>
      <c r="Q20318" s="23"/>
    </row>
    <row r="20319" spans="2:17" ht="12.5" x14ac:dyDescent="0.25">
      <c r="B20319" s="24">
        <v>2832</v>
      </c>
      <c r="C20319" s="24">
        <v>4438212</v>
      </c>
      <c r="I20319" s="23"/>
      <c r="J20319" s="23"/>
      <c r="P20319" s="23"/>
      <c r="Q20319" s="23"/>
    </row>
    <row r="20320" spans="2:17" ht="12.5" x14ac:dyDescent="0.25">
      <c r="B20320" s="24">
        <v>2832</v>
      </c>
      <c r="C20320" s="24">
        <v>3585705</v>
      </c>
      <c r="I20320" s="23"/>
      <c r="J20320" s="23"/>
      <c r="P20320" s="23"/>
      <c r="Q20320" s="23"/>
    </row>
    <row r="20321" spans="2:17" ht="12.5" x14ac:dyDescent="0.25">
      <c r="B20321" s="24">
        <v>2832</v>
      </c>
      <c r="C20321" s="24">
        <v>3896127</v>
      </c>
      <c r="I20321" s="23"/>
      <c r="J20321" s="23"/>
      <c r="P20321" s="23"/>
      <c r="Q20321" s="23"/>
    </row>
    <row r="20322" spans="2:17" ht="12.5" x14ac:dyDescent="0.25">
      <c r="B20322" s="24">
        <v>2832</v>
      </c>
      <c r="C20322" s="24">
        <v>1973501</v>
      </c>
      <c r="I20322" s="23"/>
      <c r="J20322" s="23"/>
      <c r="P20322" s="23"/>
      <c r="Q20322" s="23"/>
    </row>
    <row r="20323" spans="2:17" ht="12.5" x14ac:dyDescent="0.25">
      <c r="B20323" s="24">
        <v>2832</v>
      </c>
      <c r="C20323" s="24">
        <v>3435725</v>
      </c>
      <c r="I20323" s="23"/>
      <c r="J20323" s="23"/>
      <c r="P20323" s="23"/>
      <c r="Q20323" s="23"/>
    </row>
    <row r="20324" spans="2:17" ht="12.5" x14ac:dyDescent="0.25">
      <c r="B20324" s="24">
        <v>2832</v>
      </c>
      <c r="C20324" s="24">
        <v>3903400</v>
      </c>
      <c r="I20324" s="23"/>
      <c r="J20324" s="23"/>
      <c r="P20324" s="23"/>
      <c r="Q20324" s="23"/>
    </row>
    <row r="20325" spans="2:17" ht="12.5" x14ac:dyDescent="0.25">
      <c r="B20325" s="24">
        <v>2832</v>
      </c>
      <c r="C20325" s="24">
        <v>3752821</v>
      </c>
      <c r="I20325" s="23"/>
      <c r="J20325" s="23"/>
      <c r="P20325" s="23"/>
      <c r="Q20325" s="23"/>
    </row>
    <row r="20326" spans="2:17" ht="12.5" x14ac:dyDescent="0.25">
      <c r="B20326" s="24">
        <v>2832</v>
      </c>
      <c r="C20326" s="24">
        <v>5026638</v>
      </c>
      <c r="I20326" s="23"/>
      <c r="J20326" s="23"/>
      <c r="P20326" s="23"/>
      <c r="Q20326" s="23"/>
    </row>
    <row r="20327" spans="2:17" ht="12.5" x14ac:dyDescent="0.25">
      <c r="B20327" s="24">
        <v>2832</v>
      </c>
      <c r="C20327" s="24">
        <v>3828566</v>
      </c>
      <c r="I20327" s="23"/>
      <c r="J20327" s="23"/>
      <c r="P20327" s="23"/>
      <c r="Q20327" s="23"/>
    </row>
    <row r="20328" spans="2:17" ht="12.5" x14ac:dyDescent="0.25">
      <c r="B20328" s="24">
        <v>2832</v>
      </c>
      <c r="C20328" s="24">
        <v>4069908</v>
      </c>
      <c r="I20328" s="23"/>
      <c r="J20328" s="23"/>
      <c r="P20328" s="23"/>
      <c r="Q20328" s="23"/>
    </row>
    <row r="20329" spans="2:17" ht="12.5" x14ac:dyDescent="0.25">
      <c r="B20329" s="24">
        <v>2832</v>
      </c>
      <c r="C20329" s="24">
        <v>4055679</v>
      </c>
      <c r="I20329" s="23"/>
      <c r="J20329" s="23"/>
      <c r="P20329" s="23"/>
      <c r="Q20329" s="23"/>
    </row>
    <row r="20330" spans="2:17" ht="12.5" x14ac:dyDescent="0.25">
      <c r="B20330" s="24">
        <v>2832</v>
      </c>
      <c r="C20330" s="24">
        <v>4314269</v>
      </c>
      <c r="I20330" s="23"/>
      <c r="J20330" s="23"/>
      <c r="P20330" s="23"/>
      <c r="Q20330" s="23"/>
    </row>
    <row r="20331" spans="2:17" ht="12.5" x14ac:dyDescent="0.25">
      <c r="B20331" s="24">
        <v>2832</v>
      </c>
      <c r="C20331" s="24">
        <v>4720531</v>
      </c>
      <c r="I20331" s="23"/>
      <c r="J20331" s="23"/>
      <c r="P20331" s="23"/>
      <c r="Q20331" s="23"/>
    </row>
    <row r="20332" spans="2:17" ht="12.5" x14ac:dyDescent="0.25">
      <c r="B20332" s="24">
        <v>2832</v>
      </c>
      <c r="C20332" s="24">
        <v>3880899</v>
      </c>
      <c r="I20332" s="23"/>
      <c r="J20332" s="23"/>
      <c r="P20332" s="23"/>
      <c r="Q20332" s="23"/>
    </row>
    <row r="20333" spans="2:17" ht="12.5" x14ac:dyDescent="0.25">
      <c r="B20333" s="24">
        <v>2832</v>
      </c>
      <c r="C20333" s="24">
        <v>3342602</v>
      </c>
      <c r="I20333" s="23"/>
      <c r="J20333" s="23"/>
      <c r="P20333" s="23"/>
      <c r="Q20333" s="23"/>
    </row>
    <row r="20334" spans="2:17" ht="12.5" x14ac:dyDescent="0.25">
      <c r="B20334" s="24">
        <v>2832</v>
      </c>
      <c r="C20334" s="24">
        <v>3996607</v>
      </c>
      <c r="I20334" s="23"/>
      <c r="J20334" s="23"/>
      <c r="P20334" s="23"/>
      <c r="Q20334" s="23"/>
    </row>
    <row r="20335" spans="2:17" ht="12.5" x14ac:dyDescent="0.25">
      <c r="B20335" s="24">
        <v>2832</v>
      </c>
      <c r="C20335" s="24">
        <v>2511801</v>
      </c>
      <c r="I20335" s="23"/>
      <c r="J20335" s="23"/>
      <c r="P20335" s="23"/>
      <c r="Q20335" s="23"/>
    </row>
    <row r="20336" spans="2:17" ht="12.5" x14ac:dyDescent="0.25">
      <c r="B20336" s="24">
        <v>2832</v>
      </c>
      <c r="C20336" s="24">
        <v>4087869</v>
      </c>
      <c r="I20336" s="23"/>
      <c r="J20336" s="23"/>
      <c r="P20336" s="23"/>
      <c r="Q20336" s="23"/>
    </row>
    <row r="20337" spans="2:17" ht="12.5" x14ac:dyDescent="0.25">
      <c r="B20337" s="24">
        <v>2832</v>
      </c>
      <c r="C20337" s="24">
        <v>4562517</v>
      </c>
      <c r="I20337" s="23"/>
      <c r="J20337" s="23"/>
      <c r="P20337" s="23"/>
      <c r="Q20337" s="23"/>
    </row>
    <row r="20338" spans="2:17" ht="12.5" x14ac:dyDescent="0.25">
      <c r="B20338" s="24">
        <v>2832</v>
      </c>
      <c r="C20338" s="24">
        <v>3533193</v>
      </c>
      <c r="I20338" s="23"/>
      <c r="J20338" s="23"/>
      <c r="P20338" s="23"/>
      <c r="Q20338" s="23"/>
    </row>
    <row r="20339" spans="2:17" ht="12.5" x14ac:dyDescent="0.25">
      <c r="B20339" s="24">
        <v>2832</v>
      </c>
      <c r="C20339" s="24">
        <v>5947157</v>
      </c>
      <c r="I20339" s="23"/>
      <c r="J20339" s="23"/>
      <c r="P20339" s="23"/>
      <c r="Q20339" s="23"/>
    </row>
    <row r="20340" spans="2:17" ht="12.5" x14ac:dyDescent="0.25">
      <c r="B20340" s="24">
        <v>2832</v>
      </c>
      <c r="C20340" s="24">
        <v>4113070</v>
      </c>
      <c r="I20340" s="23"/>
      <c r="J20340" s="23"/>
      <c r="P20340" s="23"/>
      <c r="Q20340" s="23"/>
    </row>
    <row r="20341" spans="2:17" ht="12.5" x14ac:dyDescent="0.25">
      <c r="B20341" s="24">
        <v>2832</v>
      </c>
      <c r="C20341" s="24">
        <v>3271555</v>
      </c>
      <c r="I20341" s="23"/>
      <c r="J20341" s="23"/>
      <c r="P20341" s="23"/>
      <c r="Q20341" s="23"/>
    </row>
    <row r="20342" spans="2:17" ht="12.5" x14ac:dyDescent="0.25">
      <c r="B20342" s="24">
        <v>2832</v>
      </c>
      <c r="C20342" s="24">
        <v>4058997</v>
      </c>
      <c r="I20342" s="23"/>
      <c r="J20342" s="23"/>
      <c r="P20342" s="23"/>
      <c r="Q20342" s="23"/>
    </row>
    <row r="20343" spans="2:17" ht="12.5" x14ac:dyDescent="0.25">
      <c r="B20343" s="24">
        <v>2832</v>
      </c>
      <c r="C20343" s="24">
        <v>7526153</v>
      </c>
      <c r="I20343" s="23"/>
      <c r="J20343" s="23"/>
      <c r="P20343" s="23"/>
      <c r="Q20343" s="23"/>
    </row>
    <row r="20344" spans="2:17" ht="12.5" x14ac:dyDescent="0.25">
      <c r="B20344" s="24">
        <v>2832</v>
      </c>
      <c r="C20344" s="24">
        <v>4748481</v>
      </c>
      <c r="I20344" s="23"/>
      <c r="J20344" s="23"/>
      <c r="P20344" s="23"/>
      <c r="Q20344" s="23"/>
    </row>
    <row r="20345" spans="2:17" ht="12.5" x14ac:dyDescent="0.25">
      <c r="B20345" s="24">
        <v>2832</v>
      </c>
      <c r="C20345" s="24">
        <v>3209728</v>
      </c>
      <c r="I20345" s="23"/>
      <c r="J20345" s="23"/>
      <c r="P20345" s="23"/>
      <c r="Q20345" s="23"/>
    </row>
    <row r="20346" spans="2:17" ht="12.5" x14ac:dyDescent="0.25">
      <c r="B20346" s="24">
        <v>2832</v>
      </c>
      <c r="C20346" s="24">
        <v>3975254</v>
      </c>
      <c r="I20346" s="23"/>
      <c r="J20346" s="23"/>
      <c r="P20346" s="23"/>
      <c r="Q20346" s="23"/>
    </row>
    <row r="20347" spans="2:17" ht="12.5" x14ac:dyDescent="0.25">
      <c r="B20347" s="24">
        <v>2832</v>
      </c>
      <c r="C20347" s="24">
        <v>5920270</v>
      </c>
      <c r="I20347" s="23"/>
      <c r="J20347" s="23"/>
      <c r="P20347" s="23"/>
      <c r="Q20347" s="23"/>
    </row>
    <row r="20348" spans="2:17" ht="12.5" x14ac:dyDescent="0.25">
      <c r="B20348" s="24">
        <v>2832</v>
      </c>
      <c r="C20348" s="24">
        <v>3992215</v>
      </c>
      <c r="I20348" s="23"/>
      <c r="J20348" s="23"/>
      <c r="P20348" s="23"/>
      <c r="Q20348" s="23"/>
    </row>
    <row r="20349" spans="2:17" ht="12.5" x14ac:dyDescent="0.25">
      <c r="B20349" s="24">
        <v>2832</v>
      </c>
      <c r="C20349" s="24">
        <v>5360922</v>
      </c>
      <c r="I20349" s="23"/>
      <c r="J20349" s="23"/>
      <c r="P20349" s="23"/>
      <c r="Q20349" s="23"/>
    </row>
    <row r="20350" spans="2:17" ht="12.5" x14ac:dyDescent="0.25">
      <c r="B20350" s="24">
        <v>2832</v>
      </c>
      <c r="C20350" s="24">
        <v>4076814</v>
      </c>
      <c r="I20350" s="23"/>
      <c r="J20350" s="23"/>
      <c r="P20350" s="23"/>
      <c r="Q20350" s="23"/>
    </row>
    <row r="20351" spans="2:17" ht="12.5" x14ac:dyDescent="0.25">
      <c r="B20351" s="24">
        <v>2832</v>
      </c>
      <c r="C20351" s="24">
        <v>1960138</v>
      </c>
      <c r="I20351" s="23"/>
      <c r="J20351" s="23"/>
      <c r="P20351" s="23"/>
      <c r="Q20351" s="23"/>
    </row>
    <row r="20352" spans="2:17" ht="12.5" x14ac:dyDescent="0.25">
      <c r="B20352" s="24">
        <v>2832</v>
      </c>
      <c r="C20352" s="24">
        <v>3425804</v>
      </c>
      <c r="I20352" s="23"/>
      <c r="J20352" s="23"/>
      <c r="P20352" s="23"/>
      <c r="Q20352" s="23"/>
    </row>
    <row r="20353" spans="2:17" ht="12.5" x14ac:dyDescent="0.25">
      <c r="B20353" s="24">
        <v>2832</v>
      </c>
      <c r="C20353" s="24">
        <v>4439554</v>
      </c>
      <c r="I20353" s="23"/>
      <c r="J20353" s="23"/>
      <c r="P20353" s="23"/>
      <c r="Q20353" s="23"/>
    </row>
    <row r="20354" spans="2:17" ht="12.5" x14ac:dyDescent="0.25">
      <c r="B20354" s="24">
        <v>2832</v>
      </c>
      <c r="C20354" s="24">
        <v>3976710</v>
      </c>
      <c r="I20354" s="23"/>
      <c r="J20354" s="23"/>
      <c r="P20354" s="23"/>
      <c r="Q20354" s="23"/>
    </row>
    <row r="20355" spans="2:17" ht="12.5" x14ac:dyDescent="0.25">
      <c r="B20355" s="24">
        <v>2832</v>
      </c>
      <c r="C20355" s="24">
        <v>4918836</v>
      </c>
      <c r="I20355" s="23"/>
      <c r="J20355" s="23"/>
      <c r="P20355" s="23"/>
      <c r="Q20355" s="23"/>
    </row>
    <row r="20356" spans="2:17" ht="12.5" x14ac:dyDescent="0.25">
      <c r="B20356" s="24">
        <v>2832</v>
      </c>
      <c r="C20356" s="24">
        <v>4718467</v>
      </c>
      <c r="I20356" s="23"/>
      <c r="J20356" s="23"/>
      <c r="P20356" s="23"/>
      <c r="Q20356" s="23"/>
    </row>
    <row r="20357" spans="2:17" ht="12.5" x14ac:dyDescent="0.25">
      <c r="B20357" s="24">
        <v>2832</v>
      </c>
      <c r="C20357" s="24">
        <v>4667552</v>
      </c>
      <c r="I20357" s="23"/>
      <c r="J20357" s="23"/>
      <c r="P20357" s="23"/>
      <c r="Q20357" s="23"/>
    </row>
    <row r="20358" spans="2:17" ht="12.5" x14ac:dyDescent="0.25">
      <c r="B20358" s="24">
        <v>2832</v>
      </c>
      <c r="C20358" s="24">
        <v>4001158</v>
      </c>
      <c r="I20358" s="23"/>
      <c r="J20358" s="23"/>
      <c r="P20358" s="23"/>
      <c r="Q20358" s="23"/>
    </row>
    <row r="20359" spans="2:17" ht="12.5" x14ac:dyDescent="0.25">
      <c r="B20359" s="24">
        <v>2832</v>
      </c>
      <c r="C20359" s="24">
        <v>4838958</v>
      </c>
      <c r="I20359" s="23"/>
      <c r="J20359" s="23"/>
      <c r="P20359" s="23"/>
      <c r="Q20359" s="23"/>
    </row>
    <row r="20360" spans="2:17" ht="12.5" x14ac:dyDescent="0.25">
      <c r="B20360" s="24">
        <v>2832</v>
      </c>
      <c r="C20360" s="24">
        <v>4823911</v>
      </c>
      <c r="I20360" s="23"/>
      <c r="J20360" s="23"/>
      <c r="P20360" s="23"/>
      <c r="Q20360" s="23"/>
    </row>
    <row r="20361" spans="2:17" ht="12.5" x14ac:dyDescent="0.25">
      <c r="B20361" s="24">
        <v>2832</v>
      </c>
      <c r="C20361" s="24">
        <v>3937088</v>
      </c>
      <c r="I20361" s="23"/>
      <c r="J20361" s="23"/>
      <c r="P20361" s="23"/>
      <c r="Q20361" s="23"/>
    </row>
    <row r="20362" spans="2:17" ht="12.5" x14ac:dyDescent="0.25">
      <c r="B20362" s="24">
        <v>2832</v>
      </c>
      <c r="C20362" s="24">
        <v>3909714</v>
      </c>
      <c r="I20362" s="23"/>
      <c r="J20362" s="23"/>
      <c r="P20362" s="23"/>
      <c r="Q20362" s="23"/>
    </row>
    <row r="20363" spans="2:17" ht="12.5" x14ac:dyDescent="0.25">
      <c r="B20363" s="24">
        <v>2832</v>
      </c>
      <c r="C20363" s="24">
        <v>2882603</v>
      </c>
      <c r="I20363" s="23"/>
      <c r="J20363" s="23"/>
      <c r="P20363" s="23"/>
      <c r="Q20363" s="23"/>
    </row>
    <row r="20364" spans="2:17" ht="12.5" x14ac:dyDescent="0.25">
      <c r="B20364" s="24">
        <v>2832</v>
      </c>
      <c r="C20364" s="24">
        <v>4076031</v>
      </c>
      <c r="I20364" s="23"/>
      <c r="J20364" s="23"/>
      <c r="P20364" s="23"/>
      <c r="Q20364" s="23"/>
    </row>
    <row r="20365" spans="2:17" ht="12.5" x14ac:dyDescent="0.25">
      <c r="B20365" s="24">
        <v>2832</v>
      </c>
      <c r="C20365" s="24">
        <v>4626087</v>
      </c>
      <c r="I20365" s="23"/>
      <c r="J20365" s="23"/>
      <c r="P20365" s="23"/>
      <c r="Q20365" s="23"/>
    </row>
    <row r="20366" spans="2:17" ht="12.5" x14ac:dyDescent="0.25">
      <c r="B20366" s="24">
        <v>2832</v>
      </c>
      <c r="C20366" s="24">
        <v>3908103</v>
      </c>
      <c r="I20366" s="23"/>
      <c r="J20366" s="23"/>
      <c r="P20366" s="23"/>
      <c r="Q20366" s="23"/>
    </row>
    <row r="20367" spans="2:17" ht="12.5" x14ac:dyDescent="0.25">
      <c r="B20367" s="24">
        <v>2832</v>
      </c>
      <c r="C20367" s="24">
        <v>2953749</v>
      </c>
      <c r="I20367" s="23"/>
      <c r="J20367" s="23"/>
      <c r="P20367" s="23"/>
      <c r="Q20367" s="23"/>
    </row>
    <row r="20368" spans="2:17" ht="12.5" x14ac:dyDescent="0.25">
      <c r="B20368" s="24">
        <v>2832</v>
      </c>
      <c r="C20368" s="24">
        <v>4057552</v>
      </c>
      <c r="I20368" s="23"/>
      <c r="J20368" s="23"/>
      <c r="P20368" s="23"/>
      <c r="Q20368" s="23"/>
    </row>
    <row r="20369" spans="2:17" ht="12.5" x14ac:dyDescent="0.25">
      <c r="B20369" s="24">
        <v>2832</v>
      </c>
      <c r="C20369" s="24">
        <v>4388335</v>
      </c>
      <c r="I20369" s="23"/>
      <c r="J20369" s="23"/>
      <c r="P20369" s="23"/>
      <c r="Q20369" s="23"/>
    </row>
    <row r="20370" spans="2:17" ht="12.5" x14ac:dyDescent="0.25">
      <c r="B20370" s="24">
        <v>2832</v>
      </c>
      <c r="C20370" s="24">
        <v>4029500</v>
      </c>
      <c r="I20370" s="23"/>
      <c r="J20370" s="23"/>
      <c r="P20370" s="23"/>
      <c r="Q20370" s="23"/>
    </row>
    <row r="20371" spans="2:17" ht="12.5" x14ac:dyDescent="0.25">
      <c r="B20371" s="24">
        <v>2832</v>
      </c>
      <c r="C20371" s="24">
        <v>4440318</v>
      </c>
      <c r="I20371" s="23"/>
      <c r="J20371" s="23"/>
      <c r="P20371" s="23"/>
      <c r="Q20371" s="23"/>
    </row>
    <row r="20372" spans="2:17" ht="12.5" x14ac:dyDescent="0.25">
      <c r="B20372" s="24">
        <v>2832</v>
      </c>
      <c r="C20372" s="24">
        <v>3953987</v>
      </c>
      <c r="I20372" s="23"/>
      <c r="J20372" s="23"/>
      <c r="P20372" s="23"/>
      <c r="Q20372" s="23"/>
    </row>
    <row r="20373" spans="2:17" ht="12.5" x14ac:dyDescent="0.25">
      <c r="B20373" s="24">
        <v>2832</v>
      </c>
      <c r="C20373" s="24">
        <v>4002875</v>
      </c>
      <c r="I20373" s="23"/>
      <c r="J20373" s="23"/>
      <c r="P20373" s="23"/>
      <c r="Q20373" s="23"/>
    </row>
    <row r="20374" spans="2:17" ht="12.5" x14ac:dyDescent="0.25">
      <c r="B20374" s="24">
        <v>2832</v>
      </c>
      <c r="C20374" s="24">
        <v>3622132</v>
      </c>
      <c r="I20374" s="23"/>
      <c r="J20374" s="23"/>
      <c r="P20374" s="23"/>
      <c r="Q20374" s="23"/>
    </row>
    <row r="20375" spans="2:17" ht="12.5" x14ac:dyDescent="0.25">
      <c r="B20375" s="24">
        <v>2832</v>
      </c>
      <c r="C20375" s="24">
        <v>3149997</v>
      </c>
      <c r="I20375" s="23"/>
      <c r="J20375" s="23"/>
      <c r="P20375" s="23"/>
      <c r="Q20375" s="23"/>
    </row>
    <row r="20376" spans="2:17" ht="12.5" x14ac:dyDescent="0.25">
      <c r="B20376" s="24">
        <v>2832</v>
      </c>
      <c r="C20376" s="24">
        <v>4236211</v>
      </c>
      <c r="I20376" s="23"/>
      <c r="J20376" s="23"/>
      <c r="P20376" s="23"/>
      <c r="Q20376" s="23"/>
    </row>
    <row r="20377" spans="2:17" ht="12.5" x14ac:dyDescent="0.25">
      <c r="B20377" s="24">
        <v>2832</v>
      </c>
      <c r="C20377" s="24">
        <v>3695752</v>
      </c>
      <c r="I20377" s="23"/>
      <c r="J20377" s="23"/>
      <c r="P20377" s="23"/>
      <c r="Q20377" s="23"/>
    </row>
    <row r="20378" spans="2:17" ht="12.5" x14ac:dyDescent="0.25">
      <c r="B20378" s="24">
        <v>2832</v>
      </c>
      <c r="C20378" s="24">
        <v>4443852</v>
      </c>
      <c r="I20378" s="23"/>
      <c r="J20378" s="23"/>
      <c r="P20378" s="23"/>
      <c r="Q20378" s="23"/>
    </row>
    <row r="20379" spans="2:17" ht="12.5" x14ac:dyDescent="0.25">
      <c r="B20379" s="24">
        <v>2832</v>
      </c>
      <c r="C20379" s="24">
        <v>4125347</v>
      </c>
      <c r="I20379" s="23"/>
      <c r="J20379" s="23"/>
      <c r="P20379" s="23"/>
      <c r="Q20379" s="23"/>
    </row>
    <row r="20380" spans="2:17" ht="12.5" x14ac:dyDescent="0.25">
      <c r="B20380" s="24">
        <v>2832</v>
      </c>
      <c r="C20380" s="24">
        <v>4023815</v>
      </c>
      <c r="I20380" s="23"/>
      <c r="J20380" s="23"/>
      <c r="P20380" s="23"/>
      <c r="Q20380" s="23"/>
    </row>
    <row r="20381" spans="2:17" ht="12.5" x14ac:dyDescent="0.25">
      <c r="B20381" s="24">
        <v>2832</v>
      </c>
      <c r="C20381" s="24">
        <v>4146511</v>
      </c>
      <c r="I20381" s="23"/>
      <c r="J20381" s="23"/>
      <c r="P20381" s="23"/>
      <c r="Q20381" s="23"/>
    </row>
    <row r="20382" spans="2:17" ht="12.5" x14ac:dyDescent="0.25">
      <c r="B20382" s="24">
        <v>2832</v>
      </c>
      <c r="C20382" s="24">
        <v>4733833</v>
      </c>
      <c r="I20382" s="23"/>
      <c r="J20382" s="23"/>
      <c r="P20382" s="23"/>
      <c r="Q20382" s="23"/>
    </row>
    <row r="20383" spans="2:17" ht="12.5" x14ac:dyDescent="0.25">
      <c r="B20383" s="24">
        <v>2832</v>
      </c>
      <c r="C20383" s="24">
        <v>3004998</v>
      </c>
      <c r="I20383" s="23"/>
      <c r="J20383" s="23"/>
      <c r="P20383" s="23"/>
      <c r="Q20383" s="23"/>
    </row>
    <row r="20384" spans="2:17" ht="12.5" x14ac:dyDescent="0.25">
      <c r="B20384" s="24">
        <v>2832</v>
      </c>
      <c r="C20384" s="24">
        <v>3828246</v>
      </c>
      <c r="I20384" s="23"/>
      <c r="J20384" s="23"/>
      <c r="P20384" s="23"/>
      <c r="Q20384" s="23"/>
    </row>
    <row r="20385" spans="2:17" ht="12.5" x14ac:dyDescent="0.25">
      <c r="B20385" s="24">
        <v>2832</v>
      </c>
      <c r="C20385" s="24">
        <v>3502170</v>
      </c>
      <c r="I20385" s="23"/>
      <c r="J20385" s="23"/>
      <c r="P20385" s="23"/>
      <c r="Q20385" s="23"/>
    </row>
    <row r="20386" spans="2:17" ht="12.5" x14ac:dyDescent="0.25">
      <c r="B20386" s="24">
        <v>2832</v>
      </c>
      <c r="C20386" s="24">
        <v>4571522</v>
      </c>
      <c r="I20386" s="23"/>
      <c r="J20386" s="23"/>
      <c r="P20386" s="23"/>
      <c r="Q20386" s="23"/>
    </row>
    <row r="20387" spans="2:17" ht="12.5" x14ac:dyDescent="0.25">
      <c r="B20387" s="24">
        <v>2832</v>
      </c>
      <c r="C20387" s="24">
        <v>3240423</v>
      </c>
      <c r="I20387" s="23"/>
      <c r="J20387" s="23"/>
      <c r="P20387" s="23"/>
      <c r="Q20387" s="23"/>
    </row>
    <row r="20388" spans="2:17" ht="12.5" x14ac:dyDescent="0.25">
      <c r="B20388" s="24">
        <v>2832</v>
      </c>
      <c r="C20388" s="24">
        <v>4969910</v>
      </c>
      <c r="I20388" s="23"/>
      <c r="J20388" s="23"/>
      <c r="P20388" s="23"/>
      <c r="Q20388" s="23"/>
    </row>
    <row r="20389" spans="2:17" ht="12.5" x14ac:dyDescent="0.25">
      <c r="B20389" s="24">
        <v>2832</v>
      </c>
      <c r="C20389" s="24">
        <v>3570453</v>
      </c>
      <c r="I20389" s="23"/>
      <c r="J20389" s="23"/>
      <c r="P20389" s="23"/>
      <c r="Q20389" s="23"/>
    </row>
    <row r="20390" spans="2:17" ht="12.5" x14ac:dyDescent="0.25">
      <c r="B20390" s="24">
        <v>2832</v>
      </c>
      <c r="C20390" s="24">
        <v>4611046</v>
      </c>
      <c r="I20390" s="23"/>
      <c r="J20390" s="23"/>
      <c r="P20390" s="23"/>
      <c r="Q20390" s="23"/>
    </row>
    <row r="20391" spans="2:17" ht="12.5" x14ac:dyDescent="0.25">
      <c r="B20391" s="24">
        <v>2832</v>
      </c>
      <c r="C20391" s="24">
        <v>3880232</v>
      </c>
      <c r="I20391" s="23"/>
      <c r="J20391" s="23"/>
      <c r="P20391" s="23"/>
      <c r="Q20391" s="23"/>
    </row>
    <row r="20392" spans="2:17" ht="12.5" x14ac:dyDescent="0.25">
      <c r="B20392" s="24">
        <v>2832</v>
      </c>
      <c r="C20392" s="24">
        <v>4087708</v>
      </c>
      <c r="I20392" s="23"/>
      <c r="J20392" s="23"/>
      <c r="P20392" s="23"/>
      <c r="Q20392" s="23"/>
    </row>
    <row r="20393" spans="2:17" ht="12.5" x14ac:dyDescent="0.25">
      <c r="B20393" s="24">
        <v>2832</v>
      </c>
      <c r="C20393" s="24">
        <v>3983918</v>
      </c>
      <c r="I20393" s="23"/>
      <c r="J20393" s="23"/>
      <c r="P20393" s="23"/>
      <c r="Q20393" s="23"/>
    </row>
    <row r="20394" spans="2:17" ht="12.5" x14ac:dyDescent="0.25">
      <c r="B20394" s="24">
        <v>2832</v>
      </c>
      <c r="C20394" s="24">
        <v>4485217</v>
      </c>
      <c r="I20394" s="23"/>
      <c r="J20394" s="23"/>
      <c r="P20394" s="23"/>
      <c r="Q20394" s="23"/>
    </row>
    <row r="20395" spans="2:17" ht="12.5" x14ac:dyDescent="0.25">
      <c r="B20395" s="24">
        <v>2832</v>
      </c>
      <c r="C20395" s="24">
        <v>4453479</v>
      </c>
      <c r="I20395" s="23"/>
      <c r="J20395" s="23"/>
      <c r="P20395" s="23"/>
      <c r="Q20395" s="23"/>
    </row>
    <row r="20396" spans="2:17" ht="12.5" x14ac:dyDescent="0.25">
      <c r="B20396" s="24">
        <v>2832</v>
      </c>
      <c r="C20396" s="24">
        <v>3410113</v>
      </c>
      <c r="I20396" s="23"/>
      <c r="J20396" s="23"/>
      <c r="P20396" s="23"/>
      <c r="Q20396" s="23"/>
    </row>
    <row r="20397" spans="2:17" ht="12.5" x14ac:dyDescent="0.25">
      <c r="B20397" s="24">
        <v>2832</v>
      </c>
      <c r="C20397" s="24">
        <v>4045431</v>
      </c>
      <c r="I20397" s="23"/>
      <c r="J20397" s="23"/>
      <c r="P20397" s="23"/>
      <c r="Q20397" s="23"/>
    </row>
    <row r="20398" spans="2:17" ht="12.5" x14ac:dyDescent="0.25">
      <c r="B20398" s="24">
        <v>2832</v>
      </c>
      <c r="C20398" s="24">
        <v>4688016</v>
      </c>
      <c r="I20398" s="23"/>
      <c r="J20398" s="23"/>
      <c r="P20398" s="23"/>
      <c r="Q20398" s="23"/>
    </row>
    <row r="20399" spans="2:17" ht="12.5" x14ac:dyDescent="0.25">
      <c r="B20399" s="24">
        <v>2832</v>
      </c>
      <c r="C20399" s="24">
        <v>4456254</v>
      </c>
      <c r="I20399" s="23"/>
      <c r="J20399" s="23"/>
      <c r="P20399" s="23"/>
      <c r="Q20399" s="23"/>
    </row>
    <row r="20400" spans="2:17" ht="12.5" x14ac:dyDescent="0.25">
      <c r="B20400" s="24">
        <v>2832</v>
      </c>
      <c r="C20400" s="24">
        <v>4157274</v>
      </c>
      <c r="I20400" s="23"/>
      <c r="J20400" s="23"/>
      <c r="P20400" s="23"/>
      <c r="Q20400" s="23"/>
    </row>
    <row r="20401" spans="2:17" ht="12.5" x14ac:dyDescent="0.25">
      <c r="B20401" s="24">
        <v>2832</v>
      </c>
      <c r="C20401" s="24">
        <v>4065186</v>
      </c>
      <c r="I20401" s="23"/>
      <c r="J20401" s="23"/>
      <c r="P20401" s="23"/>
      <c r="Q20401" s="23"/>
    </row>
    <row r="20402" spans="2:17" ht="12.5" x14ac:dyDescent="0.25">
      <c r="B20402" s="24">
        <v>2832</v>
      </c>
      <c r="C20402" s="24">
        <v>2925691</v>
      </c>
      <c r="I20402" s="23"/>
      <c r="J20402" s="23"/>
      <c r="P20402" s="23"/>
      <c r="Q20402" s="23"/>
    </row>
    <row r="20403" spans="2:17" ht="12.5" x14ac:dyDescent="0.25">
      <c r="B20403" s="24">
        <v>2832</v>
      </c>
      <c r="C20403" s="24">
        <v>3928247</v>
      </c>
      <c r="I20403" s="23"/>
      <c r="J20403" s="23"/>
      <c r="P20403" s="23"/>
      <c r="Q20403" s="23"/>
    </row>
    <row r="20404" spans="2:17" ht="12.5" x14ac:dyDescent="0.25">
      <c r="B20404" s="24">
        <v>2832</v>
      </c>
      <c r="C20404" s="24">
        <v>4157751</v>
      </c>
      <c r="I20404" s="23"/>
      <c r="J20404" s="23"/>
      <c r="P20404" s="23"/>
      <c r="Q20404" s="23"/>
    </row>
    <row r="20405" spans="2:17" ht="12.5" x14ac:dyDescent="0.25">
      <c r="B20405" s="24">
        <v>2832</v>
      </c>
      <c r="C20405" s="24">
        <v>3870536</v>
      </c>
      <c r="I20405" s="23"/>
      <c r="J20405" s="23"/>
      <c r="P20405" s="23"/>
      <c r="Q20405" s="23"/>
    </row>
    <row r="20406" spans="2:17" ht="12.5" x14ac:dyDescent="0.25">
      <c r="B20406" s="24">
        <v>2832</v>
      </c>
      <c r="C20406" s="24">
        <v>4660356</v>
      </c>
      <c r="I20406" s="23"/>
      <c r="J20406" s="23"/>
      <c r="P20406" s="23"/>
      <c r="Q20406" s="23"/>
    </row>
    <row r="20407" spans="2:17" ht="12.5" x14ac:dyDescent="0.25">
      <c r="B20407" s="24">
        <v>2832</v>
      </c>
      <c r="C20407" s="24">
        <v>3986121</v>
      </c>
      <c r="I20407" s="23"/>
      <c r="J20407" s="23"/>
      <c r="P20407" s="23"/>
      <c r="Q20407" s="23"/>
    </row>
    <row r="20408" spans="2:17" ht="12.5" x14ac:dyDescent="0.25">
      <c r="B20408" s="24">
        <v>2832</v>
      </c>
      <c r="C20408" s="24">
        <v>4546818</v>
      </c>
      <c r="I20408" s="23"/>
      <c r="J20408" s="23"/>
      <c r="P20408" s="23"/>
      <c r="Q20408" s="23"/>
    </row>
    <row r="20409" spans="2:17" ht="12.5" x14ac:dyDescent="0.25">
      <c r="B20409" s="24">
        <v>2832</v>
      </c>
      <c r="C20409" s="24">
        <v>3955665</v>
      </c>
      <c r="I20409" s="23"/>
      <c r="J20409" s="23"/>
      <c r="P20409" s="23"/>
      <c r="Q20409" s="23"/>
    </row>
    <row r="20410" spans="2:17" ht="12.5" x14ac:dyDescent="0.25">
      <c r="B20410" s="24">
        <v>2832</v>
      </c>
      <c r="C20410" s="24">
        <v>2017951</v>
      </c>
      <c r="I20410" s="23"/>
      <c r="J20410" s="23"/>
      <c r="P20410" s="23"/>
      <c r="Q20410" s="23"/>
    </row>
    <row r="20411" spans="2:17" ht="12.5" x14ac:dyDescent="0.25">
      <c r="B20411" s="24">
        <v>2832</v>
      </c>
      <c r="C20411" s="24">
        <v>4792102</v>
      </c>
      <c r="I20411" s="23"/>
      <c r="J20411" s="23"/>
      <c r="P20411" s="23"/>
      <c r="Q20411" s="23"/>
    </row>
    <row r="20412" spans="2:17" ht="12.5" x14ac:dyDescent="0.25">
      <c r="B20412" s="24">
        <v>2832</v>
      </c>
      <c r="C20412" s="24">
        <v>3613605</v>
      </c>
      <c r="I20412" s="23"/>
      <c r="J20412" s="23"/>
      <c r="P20412" s="23"/>
      <c r="Q20412" s="23"/>
    </row>
    <row r="20413" spans="2:17" ht="12.5" x14ac:dyDescent="0.25">
      <c r="B20413" s="24">
        <v>2832</v>
      </c>
      <c r="C20413" s="24">
        <v>3999498</v>
      </c>
      <c r="I20413" s="23"/>
      <c r="J20413" s="23"/>
      <c r="P20413" s="23"/>
      <c r="Q20413" s="23"/>
    </row>
    <row r="20414" spans="2:17" ht="12.5" x14ac:dyDescent="0.25">
      <c r="B20414" s="24">
        <v>2832</v>
      </c>
      <c r="C20414" s="24">
        <v>7258882</v>
      </c>
      <c r="I20414" s="23"/>
      <c r="J20414" s="23"/>
      <c r="P20414" s="23"/>
      <c r="Q20414" s="23"/>
    </row>
    <row r="20415" spans="2:17" ht="12.5" x14ac:dyDescent="0.25">
      <c r="B20415" s="24">
        <v>2832</v>
      </c>
      <c r="C20415" s="24">
        <v>4591645</v>
      </c>
      <c r="I20415" s="23"/>
      <c r="J20415" s="23"/>
      <c r="P20415" s="23"/>
      <c r="Q20415" s="23"/>
    </row>
    <row r="20416" spans="2:17" ht="12.5" x14ac:dyDescent="0.25">
      <c r="B20416" s="24">
        <v>2832</v>
      </c>
      <c r="C20416" s="24">
        <v>4026450</v>
      </c>
      <c r="I20416" s="23"/>
      <c r="J20416" s="23"/>
      <c r="P20416" s="23"/>
      <c r="Q20416" s="23"/>
    </row>
    <row r="20417" spans="2:17" ht="12.5" x14ac:dyDescent="0.25">
      <c r="B20417" s="24">
        <v>2832</v>
      </c>
      <c r="C20417" s="24">
        <v>3957831</v>
      </c>
      <c r="I20417" s="23"/>
      <c r="J20417" s="23"/>
      <c r="P20417" s="23"/>
      <c r="Q20417" s="23"/>
    </row>
    <row r="20418" spans="2:17" ht="12.5" x14ac:dyDescent="0.25">
      <c r="B20418" s="24">
        <v>2832</v>
      </c>
      <c r="C20418" s="24">
        <v>3895347</v>
      </c>
      <c r="I20418" s="23"/>
      <c r="J20418" s="23"/>
      <c r="P20418" s="23"/>
      <c r="Q20418" s="23"/>
    </row>
    <row r="20419" spans="2:17" ht="12.5" x14ac:dyDescent="0.25">
      <c r="B20419" s="24">
        <v>2832</v>
      </c>
      <c r="C20419" s="24">
        <v>4065358</v>
      </c>
      <c r="I20419" s="23"/>
      <c r="J20419" s="23"/>
      <c r="P20419" s="23"/>
      <c r="Q20419" s="23"/>
    </row>
    <row r="20420" spans="2:17" ht="12.5" x14ac:dyDescent="0.25">
      <c r="B20420" s="24">
        <v>2832</v>
      </c>
      <c r="C20420" s="24">
        <v>3587833</v>
      </c>
      <c r="I20420" s="23"/>
      <c r="J20420" s="23"/>
      <c r="P20420" s="23"/>
      <c r="Q20420" s="23"/>
    </row>
    <row r="20421" spans="2:17" ht="12.5" x14ac:dyDescent="0.25">
      <c r="B20421" s="24">
        <v>2832</v>
      </c>
      <c r="C20421" s="24">
        <v>4140798</v>
      </c>
      <c r="I20421" s="23"/>
      <c r="J20421" s="23"/>
      <c r="P20421" s="23"/>
      <c r="Q20421" s="23"/>
    </row>
    <row r="20422" spans="2:17" ht="12.5" x14ac:dyDescent="0.25">
      <c r="B20422" s="24">
        <v>2832</v>
      </c>
      <c r="C20422" s="24">
        <v>4115291</v>
      </c>
      <c r="I20422" s="23"/>
      <c r="J20422" s="23"/>
      <c r="P20422" s="23"/>
      <c r="Q20422" s="23"/>
    </row>
    <row r="20423" spans="2:17" ht="12.5" x14ac:dyDescent="0.25">
      <c r="B20423" s="24">
        <v>2832</v>
      </c>
      <c r="C20423" s="24">
        <v>2098120</v>
      </c>
      <c r="I20423" s="23"/>
      <c r="J20423" s="23"/>
      <c r="P20423" s="23"/>
      <c r="Q20423" s="23"/>
    </row>
    <row r="20424" spans="2:17" ht="12.5" x14ac:dyDescent="0.25">
      <c r="B20424" s="24">
        <v>2832</v>
      </c>
      <c r="C20424" s="24">
        <v>2466720</v>
      </c>
      <c r="I20424" s="23"/>
      <c r="J20424" s="23"/>
      <c r="P20424" s="23"/>
      <c r="Q20424" s="23"/>
    </row>
    <row r="20425" spans="2:17" ht="12.5" x14ac:dyDescent="0.25">
      <c r="B20425" s="24">
        <v>2832</v>
      </c>
      <c r="C20425" s="24">
        <v>3566804</v>
      </c>
      <c r="I20425" s="23"/>
      <c r="J20425" s="23"/>
      <c r="P20425" s="23"/>
      <c r="Q20425" s="23"/>
    </row>
    <row r="20426" spans="2:17" ht="12.5" x14ac:dyDescent="0.25">
      <c r="B20426" s="24">
        <v>2832</v>
      </c>
      <c r="C20426" s="24">
        <v>3621306</v>
      </c>
      <c r="I20426" s="23"/>
      <c r="J20426" s="23"/>
      <c r="P20426" s="23"/>
      <c r="Q20426" s="23"/>
    </row>
    <row r="20427" spans="2:17" ht="12.5" x14ac:dyDescent="0.25">
      <c r="B20427" s="24">
        <v>2832</v>
      </c>
      <c r="C20427" s="24">
        <v>4108069</v>
      </c>
      <c r="I20427" s="23"/>
      <c r="J20427" s="23"/>
      <c r="P20427" s="23"/>
      <c r="Q20427" s="23"/>
    </row>
    <row r="20428" spans="2:17" ht="12.5" x14ac:dyDescent="0.25">
      <c r="B20428" s="24">
        <v>2832</v>
      </c>
      <c r="C20428" s="24">
        <v>3381297</v>
      </c>
      <c r="I20428" s="23"/>
      <c r="J20428" s="23"/>
      <c r="P20428" s="23"/>
      <c r="Q20428" s="23"/>
    </row>
    <row r="20429" spans="2:17" ht="12.5" x14ac:dyDescent="0.25">
      <c r="B20429" s="24">
        <v>2832</v>
      </c>
      <c r="C20429" s="24">
        <v>3946918</v>
      </c>
      <c r="I20429" s="23"/>
      <c r="J20429" s="23"/>
      <c r="P20429" s="23"/>
      <c r="Q20429" s="23"/>
    </row>
    <row r="20430" spans="2:17" ht="12.5" x14ac:dyDescent="0.25">
      <c r="B20430" s="24">
        <v>2832</v>
      </c>
      <c r="C20430" s="24">
        <v>3482782</v>
      </c>
      <c r="I20430" s="23"/>
      <c r="J20430" s="23"/>
      <c r="P20430" s="23"/>
      <c r="Q20430" s="23"/>
    </row>
    <row r="20431" spans="2:17" ht="12.5" x14ac:dyDescent="0.25">
      <c r="B20431" s="24">
        <v>2832</v>
      </c>
      <c r="C20431" s="24">
        <v>4077534</v>
      </c>
      <c r="I20431" s="23"/>
      <c r="J20431" s="23"/>
      <c r="P20431" s="23"/>
      <c r="Q20431" s="23"/>
    </row>
    <row r="20432" spans="2:17" ht="12.5" x14ac:dyDescent="0.25">
      <c r="B20432" s="24">
        <v>2832</v>
      </c>
      <c r="C20432" s="24">
        <v>3382950</v>
      </c>
      <c r="I20432" s="23"/>
      <c r="J20432" s="23"/>
      <c r="P20432" s="23"/>
      <c r="Q20432" s="23"/>
    </row>
    <row r="20433" spans="2:17" ht="12.5" x14ac:dyDescent="0.25">
      <c r="B20433" s="24">
        <v>2832</v>
      </c>
      <c r="C20433" s="24">
        <v>3310450</v>
      </c>
      <c r="I20433" s="23"/>
      <c r="J20433" s="23"/>
      <c r="P20433" s="23"/>
      <c r="Q20433" s="23"/>
    </row>
    <row r="20434" spans="2:17" ht="12.5" x14ac:dyDescent="0.25">
      <c r="B20434" s="24">
        <v>2832</v>
      </c>
      <c r="C20434" s="24">
        <v>3942989</v>
      </c>
      <c r="I20434" s="23"/>
      <c r="J20434" s="23"/>
      <c r="P20434" s="23"/>
      <c r="Q20434" s="23"/>
    </row>
    <row r="20435" spans="2:17" ht="12.5" x14ac:dyDescent="0.25">
      <c r="B20435" s="24">
        <v>2832</v>
      </c>
      <c r="C20435" s="24">
        <v>226796</v>
      </c>
      <c r="I20435" s="23"/>
      <c r="J20435" s="23"/>
      <c r="P20435" s="23"/>
      <c r="Q20435" s="23"/>
    </row>
    <row r="20436" spans="2:17" ht="12.5" x14ac:dyDescent="0.25">
      <c r="B20436" s="24">
        <v>2832</v>
      </c>
      <c r="C20436" s="24">
        <v>4166915</v>
      </c>
      <c r="I20436" s="23"/>
      <c r="J20436" s="23"/>
      <c r="P20436" s="23"/>
      <c r="Q20436" s="23"/>
    </row>
    <row r="20437" spans="2:17" ht="12.5" x14ac:dyDescent="0.25">
      <c r="B20437" s="24">
        <v>2832</v>
      </c>
      <c r="C20437" s="24">
        <v>3074725</v>
      </c>
      <c r="I20437" s="23"/>
      <c r="J20437" s="23"/>
      <c r="P20437" s="23"/>
      <c r="Q20437" s="23"/>
    </row>
    <row r="20438" spans="2:17" ht="12.5" x14ac:dyDescent="0.25">
      <c r="B20438" s="24">
        <v>2832</v>
      </c>
      <c r="C20438" s="24">
        <v>3332757</v>
      </c>
      <c r="I20438" s="23"/>
      <c r="J20438" s="23"/>
      <c r="P20438" s="23"/>
      <c r="Q20438" s="23"/>
    </row>
    <row r="20439" spans="2:17" ht="12.5" x14ac:dyDescent="0.25">
      <c r="B20439" s="24">
        <v>2832</v>
      </c>
      <c r="C20439" s="24">
        <v>3496573</v>
      </c>
      <c r="I20439" s="23"/>
      <c r="J20439" s="23"/>
      <c r="P20439" s="23"/>
      <c r="Q20439" s="23"/>
    </row>
    <row r="20440" spans="2:17" ht="12.5" x14ac:dyDescent="0.25">
      <c r="B20440" s="24">
        <v>2832</v>
      </c>
      <c r="C20440" s="24">
        <v>2550829</v>
      </c>
      <c r="I20440" s="23"/>
      <c r="J20440" s="23"/>
      <c r="P20440" s="23"/>
      <c r="Q20440" s="23"/>
    </row>
    <row r="20441" spans="2:17" ht="12.5" x14ac:dyDescent="0.25">
      <c r="B20441" s="24">
        <v>2832</v>
      </c>
      <c r="C20441" s="24">
        <v>4770642</v>
      </c>
      <c r="I20441" s="23"/>
      <c r="J20441" s="23"/>
      <c r="P20441" s="23"/>
      <c r="Q20441" s="23"/>
    </row>
    <row r="20442" spans="2:17" ht="12.5" x14ac:dyDescent="0.25">
      <c r="B20442" s="24">
        <v>2832</v>
      </c>
      <c r="C20442" s="24">
        <v>4406467</v>
      </c>
      <c r="I20442" s="23"/>
      <c r="J20442" s="23"/>
      <c r="P20442" s="23"/>
      <c r="Q20442" s="23"/>
    </row>
    <row r="20443" spans="2:17" ht="12.5" x14ac:dyDescent="0.25">
      <c r="B20443" s="24">
        <v>2832</v>
      </c>
      <c r="C20443" s="24">
        <v>3438780</v>
      </c>
      <c r="I20443" s="23"/>
      <c r="J20443" s="23"/>
      <c r="P20443" s="23"/>
      <c r="Q20443" s="23"/>
    </row>
    <row r="20444" spans="2:17" ht="12.5" x14ac:dyDescent="0.25">
      <c r="B20444" s="24">
        <v>2832</v>
      </c>
      <c r="C20444" s="24">
        <v>4083036</v>
      </c>
      <c r="I20444" s="23"/>
      <c r="J20444" s="23"/>
      <c r="P20444" s="23"/>
      <c r="Q20444" s="23"/>
    </row>
    <row r="20445" spans="2:17" ht="12.5" x14ac:dyDescent="0.25">
      <c r="B20445" s="24">
        <v>2832</v>
      </c>
      <c r="C20445" s="24">
        <v>4871282</v>
      </c>
      <c r="I20445" s="23"/>
      <c r="J20445" s="23"/>
      <c r="P20445" s="23"/>
      <c r="Q20445" s="23"/>
    </row>
    <row r="20446" spans="2:17" ht="12.5" x14ac:dyDescent="0.25">
      <c r="B20446" s="24">
        <v>2832</v>
      </c>
      <c r="C20446" s="24">
        <v>4188115</v>
      </c>
      <c r="I20446" s="23"/>
      <c r="J20446" s="23"/>
      <c r="P20446" s="23"/>
      <c r="Q20446" s="23"/>
    </row>
    <row r="20447" spans="2:17" ht="12.5" x14ac:dyDescent="0.25">
      <c r="B20447" s="24">
        <v>2832</v>
      </c>
      <c r="C20447" s="24">
        <v>3979101</v>
      </c>
      <c r="I20447" s="23"/>
      <c r="J20447" s="23"/>
      <c r="P20447" s="23"/>
      <c r="Q20447" s="23"/>
    </row>
    <row r="20448" spans="2:17" ht="12.5" x14ac:dyDescent="0.25">
      <c r="B20448" s="24">
        <v>2832</v>
      </c>
      <c r="C20448" s="24">
        <v>4154977</v>
      </c>
      <c r="I20448" s="23"/>
      <c r="J20448" s="23"/>
      <c r="P20448" s="23"/>
      <c r="Q20448" s="23"/>
    </row>
    <row r="20449" spans="2:17" ht="12.5" x14ac:dyDescent="0.25">
      <c r="B20449" s="24">
        <v>2832</v>
      </c>
      <c r="C20449" s="24">
        <v>5089710</v>
      </c>
      <c r="I20449" s="23"/>
      <c r="J20449" s="23"/>
      <c r="P20449" s="23"/>
      <c r="Q20449" s="23"/>
    </row>
    <row r="20450" spans="2:17" ht="12.5" x14ac:dyDescent="0.25">
      <c r="B20450" s="24">
        <v>2832</v>
      </c>
      <c r="C20450" s="24">
        <v>3636383</v>
      </c>
      <c r="I20450" s="23"/>
      <c r="J20450" s="23"/>
      <c r="P20450" s="23"/>
      <c r="Q20450" s="23"/>
    </row>
    <row r="20451" spans="2:17" ht="12.5" x14ac:dyDescent="0.25">
      <c r="B20451" s="24">
        <v>2832</v>
      </c>
      <c r="C20451" s="24">
        <v>3632233</v>
      </c>
      <c r="I20451" s="23"/>
      <c r="J20451" s="23"/>
      <c r="P20451" s="23"/>
      <c r="Q20451" s="23"/>
    </row>
    <row r="20452" spans="2:17" ht="12.5" x14ac:dyDescent="0.25">
      <c r="B20452" s="24">
        <v>2832</v>
      </c>
      <c r="C20452" s="24">
        <v>3199354</v>
      </c>
      <c r="I20452" s="23"/>
      <c r="J20452" s="23"/>
      <c r="P20452" s="23"/>
      <c r="Q20452" s="23"/>
    </row>
    <row r="20453" spans="2:17" ht="12.5" x14ac:dyDescent="0.25">
      <c r="B20453" s="24">
        <v>2832</v>
      </c>
      <c r="C20453" s="24">
        <v>4459892</v>
      </c>
      <c r="I20453" s="23"/>
      <c r="J20453" s="23"/>
      <c r="P20453" s="23"/>
      <c r="Q20453" s="23"/>
    </row>
    <row r="20454" spans="2:17" ht="12.5" x14ac:dyDescent="0.25">
      <c r="B20454" s="24">
        <v>2832</v>
      </c>
      <c r="C20454" s="24">
        <v>3562095</v>
      </c>
      <c r="I20454" s="23"/>
      <c r="J20454" s="23"/>
      <c r="P20454" s="23"/>
      <c r="Q20454" s="23"/>
    </row>
    <row r="20455" spans="2:17" ht="12.5" x14ac:dyDescent="0.25">
      <c r="B20455" s="24">
        <v>2832</v>
      </c>
      <c r="C20455" s="24">
        <v>4061981</v>
      </c>
      <c r="I20455" s="23"/>
      <c r="J20455" s="23"/>
      <c r="P20455" s="23"/>
      <c r="Q20455" s="23"/>
    </row>
    <row r="20456" spans="2:17" ht="12.5" x14ac:dyDescent="0.25">
      <c r="B20456" s="24">
        <v>2832</v>
      </c>
      <c r="C20456" s="24">
        <v>4294580</v>
      </c>
      <c r="I20456" s="23"/>
      <c r="J20456" s="23"/>
      <c r="P20456" s="23"/>
      <c r="Q20456" s="23"/>
    </row>
    <row r="20457" spans="2:17" ht="12.5" x14ac:dyDescent="0.25">
      <c r="B20457" s="24">
        <v>2832</v>
      </c>
      <c r="C20457" s="24">
        <v>4575201</v>
      </c>
      <c r="I20457" s="23"/>
      <c r="J20457" s="23"/>
      <c r="P20457" s="23"/>
      <c r="Q20457" s="23"/>
    </row>
    <row r="20458" spans="2:17" ht="12.5" x14ac:dyDescent="0.25">
      <c r="B20458" s="24">
        <v>2832</v>
      </c>
      <c r="C20458" s="24">
        <v>4101748</v>
      </c>
      <c r="I20458" s="23"/>
      <c r="J20458" s="23"/>
      <c r="P20458" s="23"/>
      <c r="Q20458" s="23"/>
    </row>
    <row r="20459" spans="2:17" ht="12.5" x14ac:dyDescent="0.25">
      <c r="B20459" s="24">
        <v>2832</v>
      </c>
      <c r="C20459" s="24">
        <v>3660623</v>
      </c>
      <c r="I20459" s="23"/>
      <c r="J20459" s="23"/>
      <c r="P20459" s="23"/>
      <c r="Q20459" s="23"/>
    </row>
    <row r="20460" spans="2:17" ht="12.5" x14ac:dyDescent="0.25">
      <c r="B20460" s="24">
        <v>2832</v>
      </c>
      <c r="C20460" s="24">
        <v>3995633</v>
      </c>
      <c r="I20460" s="23"/>
      <c r="J20460" s="23"/>
      <c r="P20460" s="23"/>
      <c r="Q20460" s="23"/>
    </row>
    <row r="20461" spans="2:17" ht="12.5" x14ac:dyDescent="0.25">
      <c r="B20461" s="24">
        <v>2832</v>
      </c>
      <c r="C20461" s="24">
        <v>3721283</v>
      </c>
      <c r="I20461" s="23"/>
      <c r="J20461" s="23"/>
      <c r="P20461" s="23"/>
      <c r="Q20461" s="23"/>
    </row>
    <row r="20462" spans="2:17" ht="12.5" x14ac:dyDescent="0.25">
      <c r="B20462" s="24">
        <v>2832</v>
      </c>
      <c r="C20462" s="24">
        <v>4173173</v>
      </c>
      <c r="I20462" s="23"/>
      <c r="J20462" s="23"/>
      <c r="P20462" s="23"/>
      <c r="Q20462" s="23"/>
    </row>
    <row r="20463" spans="2:17" ht="12.5" x14ac:dyDescent="0.25">
      <c r="B20463" s="24">
        <v>2832</v>
      </c>
      <c r="C20463" s="24">
        <v>3926312</v>
      </c>
      <c r="I20463" s="23"/>
      <c r="J20463" s="23"/>
      <c r="P20463" s="23"/>
      <c r="Q20463" s="23"/>
    </row>
    <row r="20464" spans="2:17" ht="12.5" x14ac:dyDescent="0.25">
      <c r="B20464" s="24">
        <v>2832</v>
      </c>
      <c r="C20464" s="24">
        <v>4846007</v>
      </c>
      <c r="I20464" s="23"/>
      <c r="J20464" s="23"/>
      <c r="P20464" s="23"/>
      <c r="Q20464" s="23"/>
    </row>
    <row r="20465" spans="2:17" ht="12.5" x14ac:dyDescent="0.25">
      <c r="B20465" s="24">
        <v>2832</v>
      </c>
      <c r="C20465" s="24">
        <v>4086790</v>
      </c>
      <c r="I20465" s="23"/>
      <c r="J20465" s="23"/>
      <c r="P20465" s="23"/>
      <c r="Q20465" s="23"/>
    </row>
    <row r="20466" spans="2:17" ht="12.5" x14ac:dyDescent="0.25">
      <c r="B20466" s="24">
        <v>2832</v>
      </c>
      <c r="C20466" s="24">
        <v>4129912</v>
      </c>
      <c r="I20466" s="23"/>
      <c r="J20466" s="23"/>
      <c r="P20466" s="23"/>
      <c r="Q20466" s="23"/>
    </row>
    <row r="20467" spans="2:17" ht="12.5" x14ac:dyDescent="0.25">
      <c r="B20467" s="24">
        <v>2832</v>
      </c>
      <c r="C20467" s="24">
        <v>3953185</v>
      </c>
      <c r="I20467" s="23"/>
      <c r="J20467" s="23"/>
      <c r="P20467" s="23"/>
      <c r="Q20467" s="23"/>
    </row>
    <row r="20468" spans="2:17" ht="12.5" x14ac:dyDescent="0.25">
      <c r="B20468" s="24">
        <v>2832</v>
      </c>
      <c r="C20468" s="24">
        <v>5340939</v>
      </c>
      <c r="I20468" s="23"/>
      <c r="J20468" s="23"/>
      <c r="P20468" s="23"/>
      <c r="Q20468" s="23"/>
    </row>
    <row r="20469" spans="2:17" ht="12.5" x14ac:dyDescent="0.25">
      <c r="B20469" s="24">
        <v>2832</v>
      </c>
      <c r="C20469" s="24">
        <v>3950895</v>
      </c>
      <c r="I20469" s="23"/>
      <c r="J20469" s="23"/>
      <c r="P20469" s="23"/>
      <c r="Q20469" s="23"/>
    </row>
    <row r="20470" spans="2:17" ht="12.5" x14ac:dyDescent="0.25">
      <c r="B20470" s="24">
        <v>2832</v>
      </c>
      <c r="C20470" s="24">
        <v>4165455</v>
      </c>
      <c r="I20470" s="23"/>
      <c r="J20470" s="23"/>
      <c r="P20470" s="23"/>
      <c r="Q20470" s="23"/>
    </row>
    <row r="20471" spans="2:17" ht="12.5" x14ac:dyDescent="0.25">
      <c r="B20471" s="24">
        <v>2832</v>
      </c>
      <c r="C20471" s="24">
        <v>4893542</v>
      </c>
      <c r="I20471" s="23"/>
      <c r="J20471" s="23"/>
      <c r="P20471" s="23"/>
      <c r="Q20471" s="23"/>
    </row>
    <row r="20472" spans="2:17" ht="12.5" x14ac:dyDescent="0.25">
      <c r="B20472" s="24">
        <v>2832</v>
      </c>
      <c r="C20472" s="24">
        <v>3805238</v>
      </c>
      <c r="I20472" s="23"/>
      <c r="J20472" s="23"/>
      <c r="P20472" s="23"/>
      <c r="Q20472" s="23"/>
    </row>
    <row r="20473" spans="2:17" ht="12.5" x14ac:dyDescent="0.25">
      <c r="B20473" s="24">
        <v>2832</v>
      </c>
      <c r="C20473" s="24">
        <v>3676656</v>
      </c>
      <c r="I20473" s="23"/>
      <c r="J20473" s="23"/>
    </row>
    <row r="20474" spans="2:17" ht="12.5" x14ac:dyDescent="0.25">
      <c r="B20474" s="24">
        <v>2832</v>
      </c>
      <c r="C20474" s="24">
        <v>2565566</v>
      </c>
      <c r="I20474" s="23"/>
      <c r="J20474" s="23"/>
    </row>
    <row r="20475" spans="2:17" ht="12.5" x14ac:dyDescent="0.25">
      <c r="B20475" s="24">
        <v>2832</v>
      </c>
      <c r="C20475" s="24">
        <v>3538337</v>
      </c>
      <c r="I20475" s="23"/>
      <c r="J20475" s="23"/>
    </row>
    <row r="20476" spans="2:17" ht="12.5" x14ac:dyDescent="0.25">
      <c r="B20476" s="24">
        <v>2832</v>
      </c>
      <c r="C20476" s="24">
        <v>4509011</v>
      </c>
      <c r="I20476" s="23"/>
      <c r="J20476" s="23"/>
    </row>
    <row r="20477" spans="2:17" ht="12.5" x14ac:dyDescent="0.25">
      <c r="B20477" s="24">
        <v>2832</v>
      </c>
      <c r="C20477" s="24">
        <v>4517023</v>
      </c>
      <c r="I20477" s="23"/>
      <c r="J20477" s="23"/>
    </row>
    <row r="20478" spans="2:17" ht="12.5" x14ac:dyDescent="0.25">
      <c r="B20478" s="24">
        <v>2832</v>
      </c>
      <c r="C20478" s="24">
        <v>4060141</v>
      </c>
      <c r="I20478" s="23"/>
      <c r="J20478" s="23"/>
    </row>
    <row r="20479" spans="2:17" ht="12.5" x14ac:dyDescent="0.25">
      <c r="B20479" s="24">
        <v>2832</v>
      </c>
      <c r="C20479" s="24">
        <v>4358084</v>
      </c>
      <c r="I20479" s="23"/>
      <c r="J20479" s="23"/>
    </row>
    <row r="20480" spans="2:17" ht="12.5" x14ac:dyDescent="0.25">
      <c r="B20480" s="24">
        <v>2832</v>
      </c>
      <c r="C20480" s="24">
        <v>4178795</v>
      </c>
      <c r="I20480" s="23"/>
      <c r="J20480" s="23"/>
    </row>
    <row r="20481" spans="2:10" ht="12.5" x14ac:dyDescent="0.25">
      <c r="B20481" s="24">
        <v>2832</v>
      </c>
      <c r="C20481" s="24">
        <v>2939288</v>
      </c>
      <c r="I20481" s="23"/>
      <c r="J20481" s="23"/>
    </row>
    <row r="20482" spans="2:10" ht="12.5" x14ac:dyDescent="0.25">
      <c r="B20482" s="24">
        <v>2832</v>
      </c>
      <c r="C20482" s="24">
        <v>4259699</v>
      </c>
      <c r="I20482" s="23"/>
      <c r="J20482" s="23"/>
    </row>
    <row r="20483" spans="2:10" ht="12.5" x14ac:dyDescent="0.25">
      <c r="B20483" s="24">
        <v>2832</v>
      </c>
      <c r="C20483" s="24">
        <v>3244030</v>
      </c>
      <c r="I20483" s="23"/>
      <c r="J20483" s="23"/>
    </row>
    <row r="20484" spans="2:10" ht="12.5" x14ac:dyDescent="0.25">
      <c r="B20484" s="24">
        <v>2832</v>
      </c>
      <c r="C20484" s="24">
        <v>5286408</v>
      </c>
      <c r="I20484" s="23"/>
      <c r="J20484" s="23"/>
    </row>
    <row r="20485" spans="2:10" ht="12.5" x14ac:dyDescent="0.25">
      <c r="B20485" s="24">
        <v>2832</v>
      </c>
      <c r="C20485" s="24">
        <v>3925844</v>
      </c>
      <c r="I20485" s="23"/>
      <c r="J20485" s="23"/>
    </row>
    <row r="20486" spans="2:10" ht="12.5" x14ac:dyDescent="0.25">
      <c r="B20486" s="24">
        <v>2832</v>
      </c>
      <c r="C20486" s="24">
        <v>4674856</v>
      </c>
      <c r="I20486" s="23"/>
      <c r="J20486" s="23"/>
    </row>
    <row r="20487" spans="2:10" ht="12.5" x14ac:dyDescent="0.25">
      <c r="B20487" s="24">
        <v>2832</v>
      </c>
      <c r="C20487" s="24">
        <v>3081300</v>
      </c>
      <c r="I20487" s="23"/>
      <c r="J20487" s="23"/>
    </row>
    <row r="20488" spans="2:10" ht="12.5" x14ac:dyDescent="0.25">
      <c r="B20488" s="24">
        <v>2832</v>
      </c>
      <c r="C20488" s="24">
        <v>3996846</v>
      </c>
      <c r="I20488" s="23"/>
      <c r="J20488" s="23"/>
    </row>
    <row r="20489" spans="2:10" ht="12.5" x14ac:dyDescent="0.25">
      <c r="B20489" s="24">
        <v>2832</v>
      </c>
      <c r="C20489" s="24">
        <v>10730930</v>
      </c>
      <c r="I20489" s="23"/>
      <c r="J20489" s="23"/>
    </row>
    <row r="20490" spans="2:10" ht="12.5" x14ac:dyDescent="0.25">
      <c r="B20490" s="24">
        <v>2832</v>
      </c>
      <c r="C20490" s="24">
        <v>4169994</v>
      </c>
      <c r="I20490" s="23"/>
      <c r="J20490" s="23"/>
    </row>
    <row r="20491" spans="2:10" ht="12.5" x14ac:dyDescent="0.25">
      <c r="B20491" s="24">
        <v>2832</v>
      </c>
      <c r="C20491" s="24">
        <v>5237393</v>
      </c>
      <c r="I20491" s="23"/>
      <c r="J20491" s="23"/>
    </row>
    <row r="20492" spans="2:10" ht="12.5" x14ac:dyDescent="0.25">
      <c r="B20492" s="24">
        <v>2832</v>
      </c>
      <c r="C20492" s="24">
        <v>4230753</v>
      </c>
      <c r="I20492" s="23"/>
      <c r="J20492" s="23"/>
    </row>
    <row r="20493" spans="2:10" ht="12.5" x14ac:dyDescent="0.25">
      <c r="B20493" s="24">
        <v>2832</v>
      </c>
      <c r="C20493" s="24">
        <v>3464133</v>
      </c>
      <c r="I20493" s="23"/>
      <c r="J20493" s="23"/>
    </row>
    <row r="20494" spans="2:10" ht="12.5" x14ac:dyDescent="0.25">
      <c r="B20494" s="24">
        <v>2832</v>
      </c>
      <c r="C20494" s="24">
        <v>4446629</v>
      </c>
      <c r="I20494" s="23"/>
      <c r="J20494" s="23"/>
    </row>
    <row r="20495" spans="2:10" ht="12.5" x14ac:dyDescent="0.25">
      <c r="B20495" s="24">
        <v>2832</v>
      </c>
      <c r="C20495" s="24">
        <v>7527689</v>
      </c>
      <c r="I20495" s="23"/>
      <c r="J20495" s="23"/>
    </row>
    <row r="20496" spans="2:10" ht="12.5" x14ac:dyDescent="0.25">
      <c r="B20496" s="24">
        <v>2832</v>
      </c>
      <c r="C20496" s="24">
        <v>3517373</v>
      </c>
      <c r="I20496" s="23"/>
      <c r="J20496" s="23"/>
    </row>
    <row r="20497" spans="2:10" ht="12.5" x14ac:dyDescent="0.25">
      <c r="B20497" s="24">
        <v>2832</v>
      </c>
      <c r="C20497" s="24">
        <v>4048130</v>
      </c>
      <c r="I20497" s="23"/>
      <c r="J20497" s="23"/>
    </row>
    <row r="20498" spans="2:10" ht="12.5" x14ac:dyDescent="0.25">
      <c r="B20498" s="24">
        <v>2832</v>
      </c>
      <c r="C20498" s="24">
        <v>3925156</v>
      </c>
      <c r="I20498" s="23"/>
      <c r="J20498" s="23"/>
    </row>
    <row r="20499" spans="2:10" ht="12.5" x14ac:dyDescent="0.25">
      <c r="B20499" s="24">
        <v>2832</v>
      </c>
      <c r="C20499" s="24">
        <v>3076324</v>
      </c>
      <c r="I20499" s="23"/>
      <c r="J20499" s="23"/>
    </row>
    <row r="20500" spans="2:10" ht="12.5" x14ac:dyDescent="0.25">
      <c r="B20500" s="24">
        <v>2832</v>
      </c>
      <c r="C20500" s="24">
        <v>3214062</v>
      </c>
      <c r="I20500" s="23"/>
      <c r="J20500" s="23"/>
    </row>
    <row r="20501" spans="2:10" ht="12.5" x14ac:dyDescent="0.25">
      <c r="B20501" s="24">
        <v>2832</v>
      </c>
      <c r="C20501" s="24">
        <v>3546871</v>
      </c>
      <c r="I20501" s="23"/>
      <c r="J20501" s="23"/>
    </row>
    <row r="20502" spans="2:10" ht="12.5" x14ac:dyDescent="0.25">
      <c r="B20502" s="24">
        <v>2832</v>
      </c>
      <c r="C20502" s="24">
        <v>4039835</v>
      </c>
      <c r="I20502" s="23"/>
      <c r="J20502" s="23"/>
    </row>
    <row r="20503" spans="2:10" ht="12.5" x14ac:dyDescent="0.25">
      <c r="B20503" s="24">
        <v>2832</v>
      </c>
      <c r="C20503" s="24">
        <v>3967435</v>
      </c>
      <c r="I20503" s="23"/>
      <c r="J20503" s="23"/>
    </row>
    <row r="20504" spans="2:10" ht="12.5" x14ac:dyDescent="0.25">
      <c r="B20504" s="24">
        <v>2832</v>
      </c>
      <c r="C20504" s="24">
        <v>3768674</v>
      </c>
      <c r="I20504" s="23"/>
      <c r="J20504" s="23"/>
    </row>
    <row r="20505" spans="2:10" ht="12.5" x14ac:dyDescent="0.25">
      <c r="B20505" s="24">
        <v>2832</v>
      </c>
      <c r="C20505" s="24">
        <v>3871349</v>
      </c>
      <c r="I20505" s="23"/>
      <c r="J20505" s="23"/>
    </row>
    <row r="20506" spans="2:10" ht="12.5" x14ac:dyDescent="0.25">
      <c r="B20506" s="24">
        <v>2832</v>
      </c>
      <c r="C20506" s="24">
        <v>4041174</v>
      </c>
      <c r="I20506" s="23"/>
      <c r="J20506" s="23"/>
    </row>
    <row r="20507" spans="2:10" ht="12.5" x14ac:dyDescent="0.25">
      <c r="B20507" s="24">
        <v>2832</v>
      </c>
      <c r="C20507" s="24">
        <v>4089558</v>
      </c>
      <c r="I20507" s="23"/>
      <c r="J20507" s="23"/>
    </row>
    <row r="20508" spans="2:10" ht="12.5" x14ac:dyDescent="0.25">
      <c r="B20508" s="24">
        <v>2832</v>
      </c>
      <c r="C20508" s="24">
        <v>3905130</v>
      </c>
      <c r="I20508" s="23"/>
      <c r="J20508" s="23"/>
    </row>
    <row r="20509" spans="2:10" ht="12.5" x14ac:dyDescent="0.25">
      <c r="B20509" s="24">
        <v>2832</v>
      </c>
      <c r="C20509" s="24">
        <v>3340421</v>
      </c>
      <c r="I20509" s="23"/>
      <c r="J20509" s="23"/>
    </row>
    <row r="20510" spans="2:10" ht="12.5" x14ac:dyDescent="0.25">
      <c r="B20510" s="24">
        <v>2832</v>
      </c>
      <c r="C20510" s="24">
        <v>3849024</v>
      </c>
      <c r="I20510" s="23"/>
      <c r="J20510" s="23"/>
    </row>
    <row r="20511" spans="2:10" ht="12.5" x14ac:dyDescent="0.25">
      <c r="B20511" s="24">
        <v>2832</v>
      </c>
      <c r="C20511" s="24">
        <v>4865102</v>
      </c>
      <c r="I20511" s="23"/>
      <c r="J20511" s="23"/>
    </row>
    <row r="20512" spans="2:10" ht="12.5" x14ac:dyDescent="0.25">
      <c r="B20512" s="24">
        <v>2832</v>
      </c>
      <c r="C20512" s="24">
        <v>4598756</v>
      </c>
      <c r="I20512" s="23"/>
      <c r="J20512" s="23"/>
    </row>
    <row r="20513" spans="2:10" ht="12.5" x14ac:dyDescent="0.25">
      <c r="B20513" s="24">
        <v>2832</v>
      </c>
      <c r="C20513" s="24">
        <v>4343866</v>
      </c>
      <c r="I20513" s="23"/>
      <c r="J20513" s="23"/>
    </row>
    <row r="20514" spans="2:10" ht="12.5" x14ac:dyDescent="0.25">
      <c r="B20514" s="24">
        <v>2832</v>
      </c>
      <c r="C20514" s="24">
        <v>4125731</v>
      </c>
      <c r="I20514" s="23"/>
      <c r="J20514" s="23"/>
    </row>
    <row r="20515" spans="2:10" ht="12.5" x14ac:dyDescent="0.25">
      <c r="B20515" s="24">
        <v>2832</v>
      </c>
      <c r="C20515" s="24">
        <v>4676043</v>
      </c>
      <c r="I20515" s="23"/>
      <c r="J20515" s="23"/>
    </row>
    <row r="20516" spans="2:10" ht="12.5" x14ac:dyDescent="0.25">
      <c r="B20516" s="24">
        <v>2832</v>
      </c>
      <c r="C20516" s="24">
        <v>5395233</v>
      </c>
      <c r="I20516" s="23"/>
      <c r="J20516" s="23"/>
    </row>
    <row r="20517" spans="2:10" ht="12.5" x14ac:dyDescent="0.25">
      <c r="B20517" s="24">
        <v>2832</v>
      </c>
      <c r="C20517" s="24">
        <v>4493777</v>
      </c>
      <c r="I20517" s="23"/>
      <c r="J20517" s="23"/>
    </row>
    <row r="20518" spans="2:10" ht="12.5" x14ac:dyDescent="0.25">
      <c r="B20518" s="24">
        <v>2832</v>
      </c>
      <c r="C20518" s="24">
        <v>3964875</v>
      </c>
      <c r="I20518" s="23"/>
      <c r="J20518" s="23"/>
    </row>
    <row r="20519" spans="2:10" ht="12.5" x14ac:dyDescent="0.25">
      <c r="B20519" s="24">
        <v>2832</v>
      </c>
      <c r="C20519" s="24">
        <v>4770486</v>
      </c>
      <c r="I20519" s="23"/>
      <c r="J20519" s="23"/>
    </row>
    <row r="20520" spans="2:10" ht="12.5" x14ac:dyDescent="0.25">
      <c r="B20520" s="24">
        <v>2832</v>
      </c>
      <c r="C20520" s="24">
        <v>2297424</v>
      </c>
      <c r="I20520" s="23"/>
      <c r="J20520" s="23"/>
    </row>
    <row r="20521" spans="2:10" ht="12.5" x14ac:dyDescent="0.25">
      <c r="B20521" s="24">
        <v>2832</v>
      </c>
      <c r="C20521" s="24">
        <v>4505015</v>
      </c>
      <c r="I20521" s="23"/>
      <c r="J20521" s="23"/>
    </row>
    <row r="20522" spans="2:10" ht="12.5" x14ac:dyDescent="0.25">
      <c r="B20522" s="24">
        <v>2832</v>
      </c>
      <c r="C20522" s="24">
        <v>5370076</v>
      </c>
      <c r="I20522" s="23"/>
      <c r="J20522" s="23"/>
    </row>
    <row r="20523" spans="2:10" ht="12.5" x14ac:dyDescent="0.25">
      <c r="B20523" s="24">
        <v>2832</v>
      </c>
      <c r="C20523" s="24">
        <v>4556165</v>
      </c>
      <c r="I20523" s="23"/>
      <c r="J20523" s="23"/>
    </row>
    <row r="20524" spans="2:10" ht="12.5" x14ac:dyDescent="0.25">
      <c r="B20524" s="24">
        <v>2832</v>
      </c>
      <c r="C20524" s="24">
        <v>4587497</v>
      </c>
      <c r="I20524" s="23"/>
      <c r="J20524" s="23"/>
    </row>
    <row r="20525" spans="2:10" ht="12.5" x14ac:dyDescent="0.25">
      <c r="B20525" s="24">
        <v>2832</v>
      </c>
      <c r="C20525" s="24">
        <v>4405659</v>
      </c>
      <c r="I20525" s="23"/>
      <c r="J20525" s="23"/>
    </row>
    <row r="20526" spans="2:10" ht="12.5" x14ac:dyDescent="0.25">
      <c r="B20526" s="24">
        <v>2832</v>
      </c>
      <c r="C20526" s="24">
        <v>3901295</v>
      </c>
      <c r="I20526" s="23"/>
      <c r="J20526" s="23"/>
    </row>
    <row r="20527" spans="2:10" ht="12.5" x14ac:dyDescent="0.25">
      <c r="B20527" s="24">
        <v>2832</v>
      </c>
      <c r="C20527" s="24">
        <v>4096648</v>
      </c>
      <c r="I20527" s="23"/>
      <c r="J20527" s="23"/>
    </row>
    <row r="20528" spans="2:10" ht="12.5" x14ac:dyDescent="0.25">
      <c r="B20528" s="24">
        <v>2832</v>
      </c>
      <c r="C20528" s="24">
        <v>4005981</v>
      </c>
      <c r="I20528" s="23"/>
      <c r="J20528" s="23"/>
    </row>
    <row r="20529" spans="2:10" ht="12.5" x14ac:dyDescent="0.25">
      <c r="B20529" s="24">
        <v>2832</v>
      </c>
      <c r="C20529" s="24">
        <v>4460134</v>
      </c>
      <c r="I20529" s="23"/>
      <c r="J20529" s="23"/>
    </row>
    <row r="20530" spans="2:10" ht="12.5" x14ac:dyDescent="0.25">
      <c r="B20530" s="24">
        <v>2832</v>
      </c>
      <c r="C20530" s="24">
        <v>4823531</v>
      </c>
      <c r="I20530" s="23"/>
      <c r="J20530" s="23"/>
    </row>
    <row r="20531" spans="2:10" ht="12.5" x14ac:dyDescent="0.25">
      <c r="B20531" s="24">
        <v>2832</v>
      </c>
      <c r="C20531" s="24">
        <v>4275448</v>
      </c>
      <c r="I20531" s="23"/>
      <c r="J20531" s="23"/>
    </row>
    <row r="20532" spans="2:10" ht="12.5" x14ac:dyDescent="0.25">
      <c r="B20532" s="24">
        <v>2832</v>
      </c>
      <c r="C20532" s="24">
        <v>4393927</v>
      </c>
      <c r="I20532" s="23"/>
      <c r="J20532" s="23"/>
    </row>
    <row r="20533" spans="2:10" ht="12.5" x14ac:dyDescent="0.25">
      <c r="B20533" s="24">
        <v>2832</v>
      </c>
      <c r="C20533" s="24">
        <v>2568015</v>
      </c>
      <c r="I20533" s="23"/>
      <c r="J20533" s="23"/>
    </row>
    <row r="20534" spans="2:10" ht="12.5" x14ac:dyDescent="0.25">
      <c r="B20534" s="24">
        <v>2832</v>
      </c>
      <c r="C20534" s="24">
        <v>3230430</v>
      </c>
      <c r="I20534" s="23"/>
      <c r="J20534" s="23"/>
    </row>
    <row r="20535" spans="2:10" ht="12.5" x14ac:dyDescent="0.25">
      <c r="B20535" s="24">
        <v>2832</v>
      </c>
      <c r="C20535" s="24">
        <v>3894870</v>
      </c>
      <c r="I20535" s="23"/>
      <c r="J20535" s="23"/>
    </row>
    <row r="20536" spans="2:10" ht="12.5" x14ac:dyDescent="0.25">
      <c r="B20536" s="24">
        <v>2832</v>
      </c>
      <c r="C20536" s="24">
        <v>3378087</v>
      </c>
      <c r="I20536" s="23"/>
      <c r="J20536" s="23"/>
    </row>
    <row r="20537" spans="2:10" ht="12.5" x14ac:dyDescent="0.25">
      <c r="B20537" s="24">
        <v>2832</v>
      </c>
      <c r="C20537" s="24">
        <v>4099194</v>
      </c>
      <c r="I20537" s="23"/>
      <c r="J20537" s="23"/>
    </row>
    <row r="20538" spans="2:10" ht="12.5" x14ac:dyDescent="0.25">
      <c r="B20538" s="24">
        <v>2832</v>
      </c>
      <c r="C20538" s="24">
        <v>3861642</v>
      </c>
      <c r="I20538" s="23"/>
      <c r="J20538" s="23"/>
    </row>
    <row r="20539" spans="2:10" ht="12.5" x14ac:dyDescent="0.25">
      <c r="B20539" s="24">
        <v>2832</v>
      </c>
      <c r="C20539" s="24">
        <v>5514624</v>
      </c>
      <c r="I20539" s="23"/>
      <c r="J20539" s="23"/>
    </row>
    <row r="20540" spans="2:10" ht="12.5" x14ac:dyDescent="0.25">
      <c r="B20540" s="24">
        <v>2832</v>
      </c>
      <c r="C20540" s="24">
        <v>3977512</v>
      </c>
      <c r="I20540" s="23"/>
      <c r="J20540" s="23"/>
    </row>
    <row r="20541" spans="2:10" ht="12.5" x14ac:dyDescent="0.25">
      <c r="B20541" s="24">
        <v>2832</v>
      </c>
      <c r="C20541" s="24">
        <v>4002567</v>
      </c>
      <c r="I20541" s="23"/>
      <c r="J20541" s="23"/>
    </row>
    <row r="20542" spans="2:10" ht="12.5" x14ac:dyDescent="0.25">
      <c r="B20542" s="24">
        <v>2832</v>
      </c>
      <c r="C20542" s="24">
        <v>3823924</v>
      </c>
      <c r="I20542" s="23"/>
      <c r="J20542" s="23"/>
    </row>
    <row r="20543" spans="2:10" ht="12.5" x14ac:dyDescent="0.25">
      <c r="B20543" s="24">
        <v>2832</v>
      </c>
      <c r="C20543" s="24">
        <v>3991631</v>
      </c>
      <c r="I20543" s="23"/>
      <c r="J20543" s="23"/>
    </row>
    <row r="20544" spans="2:10" ht="12.5" x14ac:dyDescent="0.25">
      <c r="B20544" s="24">
        <v>2832</v>
      </c>
      <c r="C20544" s="24">
        <v>3799453</v>
      </c>
      <c r="I20544" s="23"/>
      <c r="J20544" s="23"/>
    </row>
    <row r="20545" spans="2:10" ht="12.5" x14ac:dyDescent="0.25">
      <c r="B20545" s="24">
        <v>2832</v>
      </c>
      <c r="C20545" s="24">
        <v>3824839</v>
      </c>
      <c r="I20545" s="23"/>
      <c r="J20545" s="23"/>
    </row>
    <row r="20546" spans="2:10" ht="12.5" x14ac:dyDescent="0.25">
      <c r="B20546" s="24">
        <v>2832</v>
      </c>
      <c r="C20546" s="24">
        <v>4714968</v>
      </c>
      <c r="I20546" s="23"/>
      <c r="J20546" s="23"/>
    </row>
    <row r="20547" spans="2:10" ht="12.5" x14ac:dyDescent="0.25">
      <c r="B20547" s="24">
        <v>2832</v>
      </c>
      <c r="C20547" s="24">
        <v>8278935</v>
      </c>
      <c r="I20547" s="23"/>
      <c r="J20547" s="23"/>
    </row>
    <row r="20548" spans="2:10" ht="12.5" x14ac:dyDescent="0.25">
      <c r="B20548" s="24">
        <v>2832</v>
      </c>
      <c r="C20548" s="24">
        <v>3635782</v>
      </c>
      <c r="I20548" s="23"/>
      <c r="J20548" s="23"/>
    </row>
    <row r="20549" spans="2:10" ht="12.5" x14ac:dyDescent="0.25">
      <c r="B20549" s="24">
        <v>2832</v>
      </c>
      <c r="C20549" s="24">
        <v>4051554</v>
      </c>
      <c r="I20549" s="23"/>
      <c r="J20549" s="23"/>
    </row>
    <row r="20550" spans="2:10" ht="12.5" x14ac:dyDescent="0.25">
      <c r="B20550" s="24">
        <v>2832</v>
      </c>
      <c r="C20550" s="24">
        <v>3842584</v>
      </c>
      <c r="I20550" s="23"/>
      <c r="J20550" s="23"/>
    </row>
    <row r="20551" spans="2:10" ht="12.5" x14ac:dyDescent="0.25">
      <c r="B20551" s="24">
        <v>2832</v>
      </c>
      <c r="C20551" s="24">
        <v>4020670</v>
      </c>
      <c r="I20551" s="23"/>
      <c r="J20551" s="23"/>
    </row>
    <row r="20552" spans="2:10" ht="12.5" x14ac:dyDescent="0.25">
      <c r="B20552" s="24">
        <v>2832</v>
      </c>
      <c r="C20552" s="24">
        <v>3437538</v>
      </c>
      <c r="I20552" s="23"/>
      <c r="J20552" s="23"/>
    </row>
    <row r="20553" spans="2:10" ht="12.5" x14ac:dyDescent="0.25">
      <c r="B20553" s="24">
        <v>2832</v>
      </c>
      <c r="C20553" s="24">
        <v>4076975</v>
      </c>
      <c r="I20553" s="23"/>
      <c r="J20553" s="23"/>
    </row>
    <row r="20554" spans="2:10" ht="12.5" x14ac:dyDescent="0.25">
      <c r="B20554" s="24">
        <v>2832</v>
      </c>
      <c r="C20554" s="24">
        <v>3911955</v>
      </c>
      <c r="I20554" s="23"/>
      <c r="J20554" s="23"/>
    </row>
    <row r="20555" spans="2:10" ht="12.5" x14ac:dyDescent="0.25">
      <c r="B20555" s="24">
        <v>2832</v>
      </c>
      <c r="C20555" s="24">
        <v>4434022</v>
      </c>
      <c r="I20555" s="23"/>
      <c r="J20555" s="23"/>
    </row>
    <row r="20556" spans="2:10" ht="12.5" x14ac:dyDescent="0.25">
      <c r="B20556" s="24">
        <v>2832</v>
      </c>
      <c r="C20556" s="24">
        <v>3769603</v>
      </c>
      <c r="I20556" s="23"/>
      <c r="J20556" s="23"/>
    </row>
    <row r="20557" spans="2:10" ht="12.5" x14ac:dyDescent="0.25">
      <c r="B20557" s="24">
        <v>2832</v>
      </c>
      <c r="C20557" s="24">
        <v>4004178</v>
      </c>
      <c r="I20557" s="23"/>
      <c r="J20557" s="23"/>
    </row>
    <row r="20558" spans="2:10" ht="12.5" x14ac:dyDescent="0.25">
      <c r="B20558" s="24">
        <v>2832</v>
      </c>
      <c r="C20558" s="24">
        <v>4464972</v>
      </c>
      <c r="I20558" s="23"/>
      <c r="J20558" s="23"/>
    </row>
    <row r="20559" spans="2:10" ht="12.5" x14ac:dyDescent="0.25">
      <c r="B20559" s="24">
        <v>2832</v>
      </c>
      <c r="C20559" s="24">
        <v>4026901</v>
      </c>
      <c r="I20559" s="23"/>
      <c r="J20559" s="23"/>
    </row>
    <row r="20560" spans="2:10" ht="12.5" x14ac:dyDescent="0.25">
      <c r="B20560" s="24">
        <v>2832</v>
      </c>
      <c r="C20560" s="24">
        <v>3309143</v>
      </c>
      <c r="I20560" s="23"/>
      <c r="J20560" s="23"/>
    </row>
    <row r="20561" spans="2:10" ht="12.5" x14ac:dyDescent="0.25">
      <c r="B20561" s="24">
        <v>2832</v>
      </c>
      <c r="C20561" s="24">
        <v>4401711</v>
      </c>
      <c r="I20561" s="23"/>
      <c r="J20561" s="23"/>
    </row>
    <row r="20562" spans="2:10" ht="12.5" x14ac:dyDescent="0.25">
      <c r="B20562" s="24">
        <v>2832</v>
      </c>
      <c r="C20562" s="24">
        <v>3605701</v>
      </c>
      <c r="I20562" s="23"/>
      <c r="J20562" s="23"/>
    </row>
    <row r="20563" spans="2:10" ht="12.5" x14ac:dyDescent="0.25">
      <c r="B20563" s="24">
        <v>2832</v>
      </c>
      <c r="C20563" s="24">
        <v>4022816</v>
      </c>
      <c r="I20563" s="23"/>
      <c r="J20563" s="23"/>
    </row>
    <row r="20564" spans="2:10" ht="12.5" x14ac:dyDescent="0.25">
      <c r="B20564" s="24">
        <v>2832</v>
      </c>
      <c r="C20564" s="24">
        <v>4158481</v>
      </c>
      <c r="I20564" s="23"/>
      <c r="J20564" s="23"/>
    </row>
    <row r="20565" spans="2:10" ht="12.5" x14ac:dyDescent="0.25">
      <c r="B20565" s="24">
        <v>2832</v>
      </c>
      <c r="C20565" s="24">
        <v>3953971</v>
      </c>
      <c r="I20565" s="23"/>
      <c r="J20565" s="23"/>
    </row>
    <row r="20566" spans="2:10" ht="12.5" x14ac:dyDescent="0.25">
      <c r="B20566" s="24">
        <v>2832</v>
      </c>
      <c r="C20566" s="24">
        <v>3570080</v>
      </c>
      <c r="I20566" s="23"/>
      <c r="J20566" s="23"/>
    </row>
    <row r="20567" spans="2:10" ht="12.5" x14ac:dyDescent="0.25">
      <c r="B20567" s="24">
        <v>2832</v>
      </c>
      <c r="C20567" s="24">
        <v>4070848</v>
      </c>
      <c r="I20567" s="23"/>
      <c r="J20567" s="23"/>
    </row>
    <row r="20568" spans="2:10" ht="12.5" x14ac:dyDescent="0.25">
      <c r="B20568" s="24">
        <v>2832</v>
      </c>
      <c r="C20568" s="24">
        <v>4039468</v>
      </c>
      <c r="I20568" s="23"/>
      <c r="J20568" s="23"/>
    </row>
    <row r="20569" spans="2:10" ht="12.5" x14ac:dyDescent="0.25">
      <c r="B20569" s="24">
        <v>2832</v>
      </c>
      <c r="C20569" s="24">
        <v>4602004</v>
      </c>
      <c r="I20569" s="23"/>
      <c r="J20569" s="23"/>
    </row>
    <row r="20570" spans="2:10" ht="12.5" x14ac:dyDescent="0.25">
      <c r="B20570" s="24">
        <v>2832</v>
      </c>
      <c r="C20570" s="24">
        <v>3264431</v>
      </c>
      <c r="I20570" s="23"/>
      <c r="J20570" s="23"/>
    </row>
    <row r="20571" spans="2:10" ht="12.5" x14ac:dyDescent="0.25">
      <c r="B20571" s="24">
        <v>2832</v>
      </c>
      <c r="C20571" s="24">
        <v>3765875</v>
      </c>
      <c r="I20571" s="23"/>
      <c r="J20571" s="23"/>
    </row>
    <row r="20572" spans="2:10" ht="12.5" x14ac:dyDescent="0.25">
      <c r="B20572" s="24">
        <v>2832</v>
      </c>
      <c r="C20572" s="24">
        <v>3612428</v>
      </c>
      <c r="I20572" s="23"/>
      <c r="J20572" s="23"/>
    </row>
    <row r="20573" spans="2:10" ht="12.5" x14ac:dyDescent="0.25">
      <c r="B20573" s="24">
        <v>2832</v>
      </c>
      <c r="C20573" s="24">
        <v>4538331</v>
      </c>
      <c r="I20573" s="23"/>
      <c r="J20573" s="23"/>
    </row>
    <row r="20574" spans="2:10" ht="12.5" x14ac:dyDescent="0.25">
      <c r="B20574" s="24">
        <v>2832</v>
      </c>
      <c r="C20574" s="24">
        <v>4727846</v>
      </c>
      <c r="I20574" s="23"/>
      <c r="J20574" s="23"/>
    </row>
    <row r="20575" spans="2:10" ht="12.5" x14ac:dyDescent="0.25">
      <c r="B20575" s="24">
        <v>2832</v>
      </c>
      <c r="C20575" s="24">
        <v>4095955</v>
      </c>
      <c r="I20575" s="23"/>
      <c r="J20575" s="23"/>
    </row>
    <row r="20576" spans="2:10" ht="12.5" x14ac:dyDescent="0.25">
      <c r="B20576" s="24">
        <v>2832</v>
      </c>
      <c r="C20576" s="24">
        <v>4006931</v>
      </c>
      <c r="I20576" s="23"/>
      <c r="J20576" s="23"/>
    </row>
    <row r="20577" spans="2:10" ht="12.5" x14ac:dyDescent="0.25">
      <c r="B20577" s="24">
        <v>2832</v>
      </c>
      <c r="C20577" s="24">
        <v>4017437</v>
      </c>
      <c r="I20577" s="23"/>
      <c r="J20577" s="23"/>
    </row>
    <row r="20578" spans="2:10" ht="12.5" x14ac:dyDescent="0.25">
      <c r="B20578" s="24">
        <v>2832</v>
      </c>
      <c r="C20578" s="24">
        <v>5173473</v>
      </c>
      <c r="I20578" s="23"/>
      <c r="J20578" s="23"/>
    </row>
    <row r="20579" spans="2:10" ht="12.5" x14ac:dyDescent="0.25">
      <c r="B20579" s="24">
        <v>2832</v>
      </c>
      <c r="C20579" s="24">
        <v>2521955</v>
      </c>
      <c r="I20579" s="23"/>
      <c r="J20579" s="23"/>
    </row>
    <row r="20580" spans="2:10" ht="12.5" x14ac:dyDescent="0.25">
      <c r="B20580" s="24">
        <v>2832</v>
      </c>
      <c r="C20580" s="24">
        <v>4211468</v>
      </c>
      <c r="I20580" s="23"/>
      <c r="J20580" s="23"/>
    </row>
    <row r="20581" spans="2:10" ht="12.5" x14ac:dyDescent="0.25">
      <c r="B20581" s="24">
        <v>2832</v>
      </c>
      <c r="C20581" s="24">
        <v>6615883</v>
      </c>
      <c r="I20581" s="23"/>
      <c r="J20581" s="23"/>
    </row>
    <row r="20582" spans="2:10" ht="12.5" x14ac:dyDescent="0.25">
      <c r="B20582" s="24">
        <v>2832</v>
      </c>
      <c r="C20582" s="24">
        <v>4458597</v>
      </c>
      <c r="I20582" s="23"/>
      <c r="J20582" s="23"/>
    </row>
    <row r="20583" spans="2:10" ht="12.5" x14ac:dyDescent="0.25">
      <c r="B20583" s="24">
        <v>2832</v>
      </c>
      <c r="C20583" s="24">
        <v>4991707</v>
      </c>
      <c r="I20583" s="23"/>
      <c r="J20583" s="23"/>
    </row>
    <row r="20584" spans="2:10" ht="12.5" x14ac:dyDescent="0.25">
      <c r="B20584" s="24">
        <v>2832</v>
      </c>
      <c r="C20584" s="24">
        <v>3813103</v>
      </c>
      <c r="I20584" s="23"/>
      <c r="J20584" s="23"/>
    </row>
    <row r="20585" spans="2:10" ht="12.5" x14ac:dyDescent="0.25">
      <c r="B20585" s="24">
        <v>2832</v>
      </c>
      <c r="C20585" s="24">
        <v>3907468</v>
      </c>
      <c r="I20585" s="23"/>
      <c r="J20585" s="23"/>
    </row>
    <row r="20586" spans="2:10" ht="12.5" x14ac:dyDescent="0.25">
      <c r="B20586" s="24">
        <v>2832</v>
      </c>
      <c r="C20586" s="24">
        <v>3849226</v>
      </c>
      <c r="I20586" s="23"/>
      <c r="J20586" s="23"/>
    </row>
    <row r="20587" spans="2:10" ht="12.5" x14ac:dyDescent="0.25">
      <c r="B20587" s="24">
        <v>2832</v>
      </c>
      <c r="C20587" s="24">
        <v>87824</v>
      </c>
      <c r="I20587" s="23"/>
      <c r="J20587" s="23"/>
    </row>
    <row r="20588" spans="2:10" ht="12.5" x14ac:dyDescent="0.25">
      <c r="B20588" s="24">
        <v>2832</v>
      </c>
      <c r="C20588" s="24">
        <v>4217793</v>
      </c>
      <c r="I20588" s="23"/>
      <c r="J20588" s="23"/>
    </row>
    <row r="20589" spans="2:10" ht="12.5" x14ac:dyDescent="0.25">
      <c r="B20589" s="24">
        <v>2832</v>
      </c>
      <c r="C20589" s="24">
        <v>1347255</v>
      </c>
      <c r="I20589" s="23"/>
      <c r="J20589" s="23"/>
    </row>
    <row r="20590" spans="2:10" ht="12.5" x14ac:dyDescent="0.25">
      <c r="B20590" s="24">
        <v>2832</v>
      </c>
      <c r="C20590" s="24">
        <v>3382734</v>
      </c>
      <c r="I20590" s="23"/>
      <c r="J20590" s="23"/>
    </row>
    <row r="20591" spans="2:10" ht="12.5" x14ac:dyDescent="0.25">
      <c r="B20591" s="24">
        <v>2832</v>
      </c>
      <c r="C20591" s="24">
        <v>4150441</v>
      </c>
      <c r="I20591" s="23"/>
      <c r="J20591" s="23"/>
    </row>
    <row r="20592" spans="2:10" ht="12.5" x14ac:dyDescent="0.25">
      <c r="B20592" s="24">
        <v>2832</v>
      </c>
      <c r="C20592" s="24">
        <v>4400742</v>
      </c>
      <c r="I20592" s="23"/>
      <c r="J20592" s="23"/>
    </row>
    <row r="20593" spans="2:10" ht="12.5" x14ac:dyDescent="0.25">
      <c r="B20593" s="24">
        <v>2832</v>
      </c>
      <c r="C20593" s="24">
        <v>5099555</v>
      </c>
      <c r="I20593" s="23"/>
      <c r="J20593" s="23"/>
    </row>
    <row r="20594" spans="2:10" ht="12.5" x14ac:dyDescent="0.25">
      <c r="B20594" s="24">
        <v>2832</v>
      </c>
      <c r="C20594" s="24">
        <v>4094351</v>
      </c>
      <c r="I20594" s="23"/>
      <c r="J20594" s="23"/>
    </row>
    <row r="20595" spans="2:10" ht="12.5" x14ac:dyDescent="0.25">
      <c r="B20595" s="24">
        <v>2832</v>
      </c>
      <c r="C20595" s="24">
        <v>3357231</v>
      </c>
      <c r="I20595" s="23"/>
      <c r="J20595" s="23"/>
    </row>
    <row r="20596" spans="2:10" ht="12.5" x14ac:dyDescent="0.25">
      <c r="B20596" s="24">
        <v>2832</v>
      </c>
      <c r="C20596" s="24">
        <v>4525714</v>
      </c>
      <c r="I20596" s="23"/>
      <c r="J20596" s="23"/>
    </row>
    <row r="20597" spans="2:10" ht="12.5" x14ac:dyDescent="0.25">
      <c r="B20597" s="24">
        <v>2832</v>
      </c>
      <c r="C20597" s="24">
        <v>8321192</v>
      </c>
      <c r="I20597" s="23"/>
      <c r="J20597" s="23"/>
    </row>
    <row r="20598" spans="2:10" ht="12.5" x14ac:dyDescent="0.25">
      <c r="B20598" s="24">
        <v>2832</v>
      </c>
      <c r="C20598" s="24">
        <v>4847674</v>
      </c>
      <c r="I20598" s="23"/>
      <c r="J20598" s="23"/>
    </row>
    <row r="20599" spans="2:10" ht="12.5" x14ac:dyDescent="0.25">
      <c r="B20599" s="24">
        <v>2832</v>
      </c>
      <c r="C20599" s="24">
        <v>4754966</v>
      </c>
      <c r="I20599" s="23"/>
      <c r="J20599" s="23"/>
    </row>
    <row r="20600" spans="2:10" ht="12.5" x14ac:dyDescent="0.25">
      <c r="B20600" s="24">
        <v>2832</v>
      </c>
      <c r="C20600" s="24">
        <v>4516898</v>
      </c>
      <c r="I20600" s="23"/>
      <c r="J20600" s="23"/>
    </row>
    <row r="20601" spans="2:10" ht="12.5" x14ac:dyDescent="0.25">
      <c r="B20601" s="24">
        <v>2832</v>
      </c>
      <c r="C20601" s="24">
        <v>3511844</v>
      </c>
      <c r="I20601" s="23"/>
      <c r="J20601" s="23"/>
    </row>
    <row r="20602" spans="2:10" ht="12.5" x14ac:dyDescent="0.25">
      <c r="B20602" s="24">
        <v>2832</v>
      </c>
      <c r="C20602" s="24">
        <v>4355025</v>
      </c>
      <c r="I20602" s="23"/>
      <c r="J20602" s="23"/>
    </row>
    <row r="20603" spans="2:10" ht="12.5" x14ac:dyDescent="0.25">
      <c r="B20603" s="24">
        <v>2832</v>
      </c>
      <c r="C20603" s="24">
        <v>3658233</v>
      </c>
      <c r="I20603" s="23"/>
      <c r="J20603" s="23"/>
    </row>
    <row r="20604" spans="2:10" ht="12.5" x14ac:dyDescent="0.25">
      <c r="B20604" s="24">
        <v>2832</v>
      </c>
      <c r="C20604" s="24">
        <v>3375531</v>
      </c>
      <c r="I20604" s="23"/>
      <c r="J20604" s="23"/>
    </row>
    <row r="20605" spans="2:10" ht="12.5" x14ac:dyDescent="0.25">
      <c r="B20605" s="24">
        <v>2832</v>
      </c>
      <c r="C20605" s="24">
        <v>5376756</v>
      </c>
      <c r="I20605" s="23"/>
      <c r="J20605" s="23"/>
    </row>
    <row r="20606" spans="2:10" ht="12.5" x14ac:dyDescent="0.25">
      <c r="B20606" s="24">
        <v>2832</v>
      </c>
      <c r="C20606" s="24">
        <v>2551051</v>
      </c>
      <c r="I20606" s="23"/>
      <c r="J20606" s="23"/>
    </row>
    <row r="20607" spans="2:10" ht="12.5" x14ac:dyDescent="0.25">
      <c r="B20607" s="24">
        <v>2832</v>
      </c>
      <c r="C20607" s="24">
        <v>3927257</v>
      </c>
      <c r="I20607" s="23"/>
      <c r="J20607" s="23"/>
    </row>
    <row r="20608" spans="2:10" ht="12.5" x14ac:dyDescent="0.25">
      <c r="B20608" s="24">
        <v>2832</v>
      </c>
      <c r="C20608" s="24">
        <v>4773608</v>
      </c>
      <c r="I20608" s="23"/>
      <c r="J20608" s="23"/>
    </row>
    <row r="20609" spans="2:10" ht="12.5" x14ac:dyDescent="0.25">
      <c r="B20609" s="24">
        <v>2832</v>
      </c>
      <c r="C20609" s="24">
        <v>4106177</v>
      </c>
      <c r="I20609" s="23"/>
      <c r="J20609" s="23"/>
    </row>
    <row r="20610" spans="2:10" ht="12.5" x14ac:dyDescent="0.25">
      <c r="B20610" s="24">
        <v>2832</v>
      </c>
      <c r="C20610" s="24">
        <v>4549283</v>
      </c>
      <c r="I20610" s="23"/>
      <c r="J20610" s="23"/>
    </row>
    <row r="20611" spans="2:10" ht="12.5" x14ac:dyDescent="0.25">
      <c r="B20611" s="24">
        <v>2832</v>
      </c>
      <c r="C20611" s="24">
        <v>3414946</v>
      </c>
      <c r="I20611" s="23"/>
      <c r="J20611" s="23"/>
    </row>
    <row r="20612" spans="2:10" ht="12.5" x14ac:dyDescent="0.25">
      <c r="B20612" s="24">
        <v>2832</v>
      </c>
      <c r="C20612" s="24">
        <v>3153648</v>
      </c>
      <c r="I20612" s="23"/>
      <c r="J20612" s="23"/>
    </row>
    <row r="20613" spans="2:10" ht="12.5" x14ac:dyDescent="0.25">
      <c r="B20613" s="24">
        <v>2832</v>
      </c>
      <c r="C20613" s="24">
        <v>3144377</v>
      </c>
      <c r="I20613" s="23"/>
      <c r="J20613" s="23"/>
    </row>
    <row r="20614" spans="2:10" ht="12.5" x14ac:dyDescent="0.25">
      <c r="B20614" s="24">
        <v>2832</v>
      </c>
      <c r="C20614" s="24">
        <v>3054165</v>
      </c>
      <c r="I20614" s="23"/>
      <c r="J20614" s="23"/>
    </row>
    <row r="20615" spans="2:10" ht="12.5" x14ac:dyDescent="0.25">
      <c r="B20615" s="24">
        <v>2832</v>
      </c>
      <c r="C20615" s="24">
        <v>3633080</v>
      </c>
      <c r="I20615" s="23"/>
      <c r="J20615" s="23"/>
    </row>
    <row r="20616" spans="2:10" ht="12.5" x14ac:dyDescent="0.25">
      <c r="B20616" s="24">
        <v>2832</v>
      </c>
      <c r="C20616" s="24">
        <v>3818128</v>
      </c>
      <c r="I20616" s="23"/>
      <c r="J20616" s="23"/>
    </row>
    <row r="20617" spans="2:10" ht="12.5" x14ac:dyDescent="0.25">
      <c r="B20617" s="24">
        <v>2832</v>
      </c>
      <c r="C20617" s="24">
        <v>3959576</v>
      </c>
      <c r="I20617" s="23"/>
      <c r="J20617" s="23"/>
    </row>
    <row r="20618" spans="2:10" ht="12.5" x14ac:dyDescent="0.25">
      <c r="B20618" s="24">
        <v>2832</v>
      </c>
      <c r="C20618" s="24">
        <v>3931923</v>
      </c>
      <c r="I20618" s="23"/>
      <c r="J20618" s="23"/>
    </row>
    <row r="20619" spans="2:10" ht="12.5" x14ac:dyDescent="0.25">
      <c r="B20619" s="24">
        <v>2832</v>
      </c>
      <c r="C20619" s="24">
        <v>3862166</v>
      </c>
      <c r="I20619" s="23"/>
      <c r="J20619" s="23"/>
    </row>
    <row r="20620" spans="2:10" ht="12.5" x14ac:dyDescent="0.25">
      <c r="B20620" s="24">
        <v>2832</v>
      </c>
      <c r="C20620" s="24">
        <v>3734881</v>
      </c>
      <c r="I20620" s="23"/>
      <c r="J20620" s="23"/>
    </row>
    <row r="20621" spans="2:10" ht="12.5" x14ac:dyDescent="0.25">
      <c r="B20621" s="24">
        <v>2832</v>
      </c>
      <c r="C20621" s="24">
        <v>4536180</v>
      </c>
      <c r="I20621" s="23"/>
      <c r="J20621" s="23"/>
    </row>
    <row r="20622" spans="2:10" ht="12.5" x14ac:dyDescent="0.25">
      <c r="B20622" s="24">
        <v>2832</v>
      </c>
      <c r="C20622" s="24">
        <v>4583513</v>
      </c>
      <c r="I20622" s="23"/>
      <c r="J20622" s="23"/>
    </row>
    <row r="20623" spans="2:10" ht="12.5" x14ac:dyDescent="0.25">
      <c r="B20623" s="24">
        <v>2832</v>
      </c>
      <c r="C20623" s="24">
        <v>3915827</v>
      </c>
      <c r="I20623" s="23"/>
      <c r="J20623" s="23"/>
    </row>
    <row r="20624" spans="2:10" ht="12.5" x14ac:dyDescent="0.25">
      <c r="B20624" s="24">
        <v>2832</v>
      </c>
      <c r="C20624" s="24">
        <v>4084319</v>
      </c>
      <c r="I20624" s="23"/>
      <c r="J20624" s="23"/>
    </row>
    <row r="20625" spans="2:10" ht="12.5" x14ac:dyDescent="0.25">
      <c r="B20625" s="24">
        <v>2832</v>
      </c>
      <c r="C20625" s="24">
        <v>4158926</v>
      </c>
      <c r="I20625" s="23"/>
      <c r="J20625" s="23"/>
    </row>
    <row r="20626" spans="2:10" ht="12.5" x14ac:dyDescent="0.25">
      <c r="B20626" s="24">
        <v>2832</v>
      </c>
      <c r="C20626" s="24">
        <v>3626145</v>
      </c>
      <c r="I20626" s="23"/>
      <c r="J20626" s="23"/>
    </row>
    <row r="20627" spans="2:10" ht="12.5" x14ac:dyDescent="0.25">
      <c r="B20627" s="24">
        <v>2832</v>
      </c>
      <c r="C20627" s="24">
        <v>3938854</v>
      </c>
      <c r="I20627" s="23"/>
      <c r="J20627" s="23"/>
    </row>
    <row r="20628" spans="2:10" ht="12.5" x14ac:dyDescent="0.25">
      <c r="B20628" s="24">
        <v>2832</v>
      </c>
      <c r="C20628" s="24">
        <v>3796971</v>
      </c>
      <c r="I20628" s="23"/>
      <c r="J20628" s="23"/>
    </row>
    <row r="20629" spans="2:10" ht="12.5" x14ac:dyDescent="0.25">
      <c r="B20629" s="24">
        <v>2832</v>
      </c>
      <c r="C20629" s="24">
        <v>4109983</v>
      </c>
      <c r="I20629" s="23"/>
      <c r="J20629" s="23"/>
    </row>
    <row r="20630" spans="2:10" ht="12.5" x14ac:dyDescent="0.25">
      <c r="B20630" s="24">
        <v>2832</v>
      </c>
      <c r="C20630" s="24">
        <v>3810693</v>
      </c>
      <c r="I20630" s="23"/>
      <c r="J20630" s="23"/>
    </row>
    <row r="20631" spans="2:10" ht="12.5" x14ac:dyDescent="0.25">
      <c r="B20631" s="24">
        <v>2832</v>
      </c>
      <c r="C20631" s="24">
        <v>5491301</v>
      </c>
      <c r="I20631" s="23"/>
      <c r="J20631" s="23"/>
    </row>
    <row r="20632" spans="2:10" ht="12.5" x14ac:dyDescent="0.25">
      <c r="B20632" s="24">
        <v>2832</v>
      </c>
      <c r="C20632" s="24">
        <v>3433524</v>
      </c>
      <c r="I20632" s="23"/>
      <c r="J20632" s="23"/>
    </row>
    <row r="20633" spans="2:10" ht="12.5" x14ac:dyDescent="0.25">
      <c r="B20633" s="24">
        <v>2832</v>
      </c>
      <c r="C20633" s="24">
        <v>3551042</v>
      </c>
      <c r="I20633" s="23"/>
      <c r="J20633" s="23"/>
    </row>
    <row r="20634" spans="2:10" ht="12.5" x14ac:dyDescent="0.25">
      <c r="B20634" s="24">
        <v>2832</v>
      </c>
      <c r="C20634" s="24">
        <v>3970213</v>
      </c>
      <c r="I20634" s="23"/>
      <c r="J20634" s="23"/>
    </row>
    <row r="20635" spans="2:10" ht="12.5" x14ac:dyDescent="0.25">
      <c r="B20635" s="24">
        <v>2832</v>
      </c>
      <c r="C20635" s="24">
        <v>3725469</v>
      </c>
      <c r="I20635" s="23"/>
      <c r="J20635" s="23"/>
    </row>
    <row r="20636" spans="2:10" ht="12.5" x14ac:dyDescent="0.25">
      <c r="B20636" s="24">
        <v>2832</v>
      </c>
      <c r="C20636" s="24">
        <v>3075175</v>
      </c>
      <c r="I20636" s="23"/>
      <c r="J20636" s="23"/>
    </row>
    <row r="20637" spans="2:10" ht="12.5" x14ac:dyDescent="0.25">
      <c r="B20637" s="24">
        <v>2832</v>
      </c>
      <c r="C20637" s="24">
        <v>3944569</v>
      </c>
      <c r="I20637" s="23"/>
      <c r="J20637" s="23"/>
    </row>
    <row r="20638" spans="2:10" ht="12.5" x14ac:dyDescent="0.25">
      <c r="B20638" s="24">
        <v>2832</v>
      </c>
      <c r="C20638" s="24">
        <v>4684163</v>
      </c>
      <c r="I20638" s="23"/>
      <c r="J20638" s="23"/>
    </row>
    <row r="20639" spans="2:10" ht="12.5" x14ac:dyDescent="0.25">
      <c r="B20639" s="24">
        <v>2832</v>
      </c>
      <c r="C20639" s="24">
        <v>4476418</v>
      </c>
      <c r="I20639" s="23"/>
      <c r="J20639" s="23"/>
    </row>
    <row r="20640" spans="2:10" ht="12.5" x14ac:dyDescent="0.25">
      <c r="B20640" s="24">
        <v>2832</v>
      </c>
      <c r="C20640" s="24">
        <v>4168087</v>
      </c>
      <c r="I20640" s="23"/>
      <c r="J20640" s="23"/>
    </row>
    <row r="20641" spans="2:10" ht="12.5" x14ac:dyDescent="0.25">
      <c r="B20641" s="24">
        <v>2832</v>
      </c>
      <c r="C20641" s="24">
        <v>2893386</v>
      </c>
      <c r="I20641" s="23"/>
      <c r="J20641" s="23"/>
    </row>
    <row r="20642" spans="2:10" ht="12.5" x14ac:dyDescent="0.25">
      <c r="B20642" s="24">
        <v>2832</v>
      </c>
      <c r="C20642" s="24">
        <v>4353478</v>
      </c>
      <c r="I20642" s="23"/>
      <c r="J20642" s="23"/>
    </row>
    <row r="20643" spans="2:10" ht="12.5" x14ac:dyDescent="0.25">
      <c r="B20643" s="24">
        <v>2832</v>
      </c>
      <c r="C20643" s="24">
        <v>4441194</v>
      </c>
      <c r="I20643" s="23"/>
      <c r="J20643" s="23"/>
    </row>
    <row r="20644" spans="2:10" ht="12.5" x14ac:dyDescent="0.25">
      <c r="B20644" s="24">
        <v>2832</v>
      </c>
      <c r="C20644" s="24">
        <v>3861570</v>
      </c>
      <c r="I20644" s="23"/>
      <c r="J20644" s="23"/>
    </row>
    <row r="20645" spans="2:10" ht="12.5" x14ac:dyDescent="0.25">
      <c r="B20645" s="24">
        <v>2832</v>
      </c>
      <c r="C20645" s="24">
        <v>4062785</v>
      </c>
      <c r="I20645" s="23"/>
      <c r="J20645" s="23"/>
    </row>
    <row r="20646" spans="2:10" ht="12.5" x14ac:dyDescent="0.25">
      <c r="B20646" s="24">
        <v>2832</v>
      </c>
      <c r="C20646" s="24">
        <v>3788217</v>
      </c>
      <c r="I20646" s="23"/>
      <c r="J20646" s="23"/>
    </row>
    <row r="20647" spans="2:10" ht="12.5" x14ac:dyDescent="0.25">
      <c r="B20647" s="24">
        <v>2832</v>
      </c>
      <c r="C20647" s="24">
        <v>3849382</v>
      </c>
      <c r="I20647" s="23"/>
      <c r="J20647" s="23"/>
    </row>
    <row r="20648" spans="2:10" ht="12.5" x14ac:dyDescent="0.25">
      <c r="B20648" s="24">
        <v>2832</v>
      </c>
      <c r="C20648" s="24">
        <v>5486074</v>
      </c>
      <c r="I20648" s="23"/>
      <c r="J20648" s="23"/>
    </row>
    <row r="20649" spans="2:10" ht="12.5" x14ac:dyDescent="0.25">
      <c r="B20649" s="24">
        <v>2832</v>
      </c>
      <c r="C20649" s="24">
        <v>3893014</v>
      </c>
      <c r="I20649" s="23"/>
      <c r="J20649" s="23"/>
    </row>
    <row r="20650" spans="2:10" ht="12.5" x14ac:dyDescent="0.25">
      <c r="B20650" s="24">
        <v>2832</v>
      </c>
      <c r="C20650" s="24">
        <v>3928655</v>
      </c>
      <c r="I20650" s="23"/>
      <c r="J20650" s="23"/>
    </row>
    <row r="20651" spans="2:10" ht="12.5" x14ac:dyDescent="0.25">
      <c r="B20651" s="24">
        <v>2832</v>
      </c>
      <c r="C20651" s="24">
        <v>4112410</v>
      </c>
      <c r="I20651" s="23"/>
      <c r="J20651" s="23"/>
    </row>
    <row r="20652" spans="2:10" ht="12.5" x14ac:dyDescent="0.25">
      <c r="B20652" s="24">
        <v>2832</v>
      </c>
      <c r="C20652" s="24">
        <v>3903435</v>
      </c>
      <c r="I20652" s="23"/>
      <c r="J20652" s="23"/>
    </row>
    <row r="20653" spans="2:10" ht="12.5" x14ac:dyDescent="0.25">
      <c r="B20653" s="24">
        <v>2832</v>
      </c>
      <c r="C20653" s="24">
        <v>4464212</v>
      </c>
      <c r="I20653" s="23"/>
      <c r="J20653" s="23"/>
    </row>
    <row r="20654" spans="2:10" ht="12.5" x14ac:dyDescent="0.25">
      <c r="B20654" s="24">
        <v>2832</v>
      </c>
      <c r="C20654" s="24">
        <v>2966217</v>
      </c>
      <c r="I20654" s="23"/>
      <c r="J20654" s="23"/>
    </row>
    <row r="20655" spans="2:10" ht="12.5" x14ac:dyDescent="0.25">
      <c r="B20655" s="24">
        <v>2832</v>
      </c>
      <c r="C20655" s="24">
        <v>3945117</v>
      </c>
      <c r="I20655" s="23"/>
      <c r="J20655" s="23"/>
    </row>
    <row r="20656" spans="2:10" ht="12.5" x14ac:dyDescent="0.25">
      <c r="B20656" s="24">
        <v>2832</v>
      </c>
      <c r="C20656" s="24">
        <v>3413390</v>
      </c>
      <c r="I20656" s="23"/>
      <c r="J20656" s="23"/>
    </row>
    <row r="20657" spans="2:10" ht="12.5" x14ac:dyDescent="0.25">
      <c r="B20657" s="24">
        <v>2832</v>
      </c>
      <c r="C20657" s="24">
        <v>4058109</v>
      </c>
      <c r="I20657" s="23"/>
      <c r="J20657" s="23"/>
    </row>
    <row r="20658" spans="2:10" ht="12.5" x14ac:dyDescent="0.25">
      <c r="B20658" s="24">
        <v>2832</v>
      </c>
      <c r="C20658" s="24">
        <v>1768531</v>
      </c>
      <c r="I20658" s="23"/>
      <c r="J20658" s="23"/>
    </row>
    <row r="20659" spans="2:10" ht="12.5" x14ac:dyDescent="0.25">
      <c r="B20659" s="24">
        <v>2832</v>
      </c>
      <c r="C20659" s="24">
        <v>4282216</v>
      </c>
      <c r="I20659" s="23"/>
      <c r="J20659" s="23"/>
    </row>
    <row r="20660" spans="2:10" ht="12.5" x14ac:dyDescent="0.25">
      <c r="B20660" s="24">
        <v>2832</v>
      </c>
      <c r="C20660" s="24">
        <v>4041427</v>
      </c>
      <c r="I20660" s="23"/>
      <c r="J20660" s="23"/>
    </row>
    <row r="20661" spans="2:10" ht="12.5" x14ac:dyDescent="0.25">
      <c r="B20661" s="24">
        <v>2832</v>
      </c>
      <c r="C20661" s="24">
        <v>4109121</v>
      </c>
      <c r="I20661" s="23"/>
      <c r="J20661" s="23"/>
    </row>
    <row r="20662" spans="2:10" ht="12.5" x14ac:dyDescent="0.25">
      <c r="B20662" s="24">
        <v>2832</v>
      </c>
      <c r="C20662" s="24">
        <v>3813452</v>
      </c>
      <c r="I20662" s="23"/>
      <c r="J20662" s="23"/>
    </row>
    <row r="20663" spans="2:10" ht="12.5" x14ac:dyDescent="0.25">
      <c r="B20663" s="24">
        <v>2832</v>
      </c>
      <c r="C20663" s="24">
        <v>3738541</v>
      </c>
      <c r="I20663" s="23"/>
      <c r="J20663" s="23"/>
    </row>
    <row r="20664" spans="2:10" ht="12.5" x14ac:dyDescent="0.25">
      <c r="B20664" s="24">
        <v>2832</v>
      </c>
      <c r="C20664" s="24">
        <v>4799704</v>
      </c>
      <c r="I20664" s="23"/>
      <c r="J20664" s="23"/>
    </row>
    <row r="20665" spans="2:10" ht="12.5" x14ac:dyDescent="0.25">
      <c r="B20665" s="24">
        <v>2832</v>
      </c>
      <c r="C20665" s="24">
        <v>4761609</v>
      </c>
      <c r="I20665" s="23"/>
      <c r="J20665" s="23"/>
    </row>
    <row r="20666" spans="2:10" ht="12.5" x14ac:dyDescent="0.25">
      <c r="B20666" s="24">
        <v>2832</v>
      </c>
      <c r="C20666" s="24">
        <v>4077489</v>
      </c>
      <c r="I20666" s="23"/>
      <c r="J20666" s="23"/>
    </row>
    <row r="20667" spans="2:10" ht="12.5" x14ac:dyDescent="0.25">
      <c r="B20667" s="24">
        <v>2832</v>
      </c>
      <c r="C20667" s="24">
        <v>1918950</v>
      </c>
      <c r="I20667" s="23"/>
      <c r="J20667" s="23"/>
    </row>
    <row r="20668" spans="2:10" ht="12.5" x14ac:dyDescent="0.25">
      <c r="B20668" s="24">
        <v>2832</v>
      </c>
      <c r="C20668" s="24">
        <v>4025628</v>
      </c>
      <c r="I20668" s="23"/>
      <c r="J20668" s="23"/>
    </row>
    <row r="20669" spans="2:10" ht="12.5" x14ac:dyDescent="0.25">
      <c r="B20669" s="24">
        <v>2832</v>
      </c>
      <c r="C20669" s="24">
        <v>3680811</v>
      </c>
      <c r="I20669" s="23"/>
      <c r="J20669" s="23"/>
    </row>
    <row r="20670" spans="2:10" ht="12.5" x14ac:dyDescent="0.25">
      <c r="B20670" s="24">
        <v>2832</v>
      </c>
      <c r="C20670" s="24">
        <v>3566380</v>
      </c>
      <c r="I20670" s="23"/>
      <c r="J20670" s="23"/>
    </row>
    <row r="20671" spans="2:10" ht="12.5" x14ac:dyDescent="0.25">
      <c r="B20671" s="24">
        <v>2832</v>
      </c>
      <c r="C20671" s="24">
        <v>4010070</v>
      </c>
      <c r="I20671" s="23"/>
      <c r="J20671" s="23"/>
    </row>
    <row r="20672" spans="2:10" ht="12.5" x14ac:dyDescent="0.25">
      <c r="B20672" s="24">
        <v>2832</v>
      </c>
      <c r="C20672" s="24">
        <v>3938200</v>
      </c>
      <c r="I20672" s="23"/>
      <c r="J20672" s="23"/>
    </row>
    <row r="20673" spans="2:10" ht="12.5" x14ac:dyDescent="0.25">
      <c r="B20673" s="24">
        <v>2832</v>
      </c>
      <c r="C20673" s="24">
        <v>3466394</v>
      </c>
      <c r="I20673" s="23"/>
      <c r="J20673" s="23"/>
    </row>
    <row r="20674" spans="2:10" ht="12.5" x14ac:dyDescent="0.25">
      <c r="B20674" s="24">
        <v>2832</v>
      </c>
      <c r="C20674" s="24">
        <v>3637099</v>
      </c>
      <c r="I20674" s="23"/>
      <c r="J20674" s="23"/>
    </row>
    <row r="20675" spans="2:10" ht="12.5" x14ac:dyDescent="0.25">
      <c r="B20675" s="24">
        <v>2832</v>
      </c>
      <c r="C20675" s="24">
        <v>3193928</v>
      </c>
      <c r="I20675" s="23"/>
      <c r="J20675" s="23"/>
    </row>
    <row r="20676" spans="2:10" ht="12.5" x14ac:dyDescent="0.25">
      <c r="B20676" s="24">
        <v>2832</v>
      </c>
      <c r="C20676" s="24">
        <v>4798784</v>
      </c>
      <c r="I20676" s="23"/>
      <c r="J20676" s="23"/>
    </row>
    <row r="20677" spans="2:10" ht="12.5" x14ac:dyDescent="0.25">
      <c r="B20677" s="24">
        <v>2832</v>
      </c>
      <c r="C20677" s="24">
        <v>4087172</v>
      </c>
      <c r="I20677" s="23"/>
      <c r="J20677" s="23"/>
    </row>
    <row r="20678" spans="2:10" ht="12.5" x14ac:dyDescent="0.25">
      <c r="B20678" s="24">
        <v>2832</v>
      </c>
      <c r="C20678" s="24">
        <v>4885111</v>
      </c>
      <c r="I20678" s="23"/>
      <c r="J20678" s="23"/>
    </row>
    <row r="20679" spans="2:10" ht="12.5" x14ac:dyDescent="0.25">
      <c r="B20679" s="24">
        <v>2832</v>
      </c>
      <c r="C20679" s="24">
        <v>3499498</v>
      </c>
      <c r="I20679" s="23"/>
      <c r="J20679" s="23"/>
    </row>
    <row r="20680" spans="2:10" ht="12.5" x14ac:dyDescent="0.25">
      <c r="B20680" s="24">
        <v>2832</v>
      </c>
      <c r="C20680" s="24">
        <v>3559433</v>
      </c>
      <c r="I20680" s="23"/>
      <c r="J20680" s="23"/>
    </row>
    <row r="20681" spans="2:10" ht="12.5" x14ac:dyDescent="0.25">
      <c r="B20681" s="24">
        <v>2832</v>
      </c>
      <c r="C20681" s="24">
        <v>3943556</v>
      </c>
      <c r="I20681" s="23"/>
      <c r="J20681" s="23"/>
    </row>
    <row r="20682" spans="2:10" ht="12.5" x14ac:dyDescent="0.25">
      <c r="B20682" s="24">
        <v>2832</v>
      </c>
      <c r="C20682" s="24">
        <v>3971596</v>
      </c>
      <c r="I20682" s="23"/>
      <c r="J20682" s="23"/>
    </row>
    <row r="20683" spans="2:10" ht="12.5" x14ac:dyDescent="0.25">
      <c r="B20683" s="24">
        <v>2832</v>
      </c>
      <c r="C20683" s="24">
        <v>3849758</v>
      </c>
      <c r="I20683" s="23"/>
      <c r="J20683" s="23"/>
    </row>
    <row r="20684" spans="2:10" ht="12.5" x14ac:dyDescent="0.25">
      <c r="B20684" s="24">
        <v>2832</v>
      </c>
      <c r="C20684" s="24">
        <v>4381751</v>
      </c>
      <c r="I20684" s="23"/>
      <c r="J20684" s="23"/>
    </row>
    <row r="20685" spans="2:10" ht="12.5" x14ac:dyDescent="0.25">
      <c r="B20685" s="24">
        <v>2832</v>
      </c>
      <c r="C20685" s="24">
        <v>3598284</v>
      </c>
      <c r="I20685" s="23"/>
      <c r="J20685" s="23"/>
    </row>
    <row r="20686" spans="2:10" ht="12.5" x14ac:dyDescent="0.25">
      <c r="B20686" s="24">
        <v>2832</v>
      </c>
      <c r="C20686" s="24">
        <v>3990886</v>
      </c>
      <c r="I20686" s="23"/>
      <c r="J20686" s="23"/>
    </row>
    <row r="20687" spans="2:10" ht="12.5" x14ac:dyDescent="0.25">
      <c r="B20687" s="24">
        <v>2832</v>
      </c>
      <c r="C20687" s="24">
        <v>3439894</v>
      </c>
      <c r="I20687" s="23"/>
      <c r="J20687" s="23"/>
    </row>
    <row r="20688" spans="2:10" ht="12.5" x14ac:dyDescent="0.25">
      <c r="B20688" s="24">
        <v>2832</v>
      </c>
      <c r="C20688" s="24">
        <v>3413199</v>
      </c>
      <c r="I20688" s="23"/>
      <c r="J20688" s="23"/>
    </row>
    <row r="20689" spans="2:10" ht="12.5" x14ac:dyDescent="0.25">
      <c r="B20689" s="24">
        <v>2832</v>
      </c>
      <c r="C20689" s="24">
        <v>3995253</v>
      </c>
      <c r="I20689" s="23"/>
      <c r="J20689" s="23"/>
    </row>
    <row r="20690" spans="2:10" ht="12.5" x14ac:dyDescent="0.25">
      <c r="B20690" s="24">
        <v>2832</v>
      </c>
      <c r="C20690" s="24">
        <v>3815477</v>
      </c>
      <c r="I20690" s="23"/>
      <c r="J20690" s="23"/>
    </row>
    <row r="20691" spans="2:10" ht="12.5" x14ac:dyDescent="0.25">
      <c r="B20691" s="24">
        <v>2832</v>
      </c>
      <c r="C20691" s="24">
        <v>4179594</v>
      </c>
      <c r="I20691" s="23"/>
      <c r="J20691" s="23"/>
    </row>
    <row r="20692" spans="2:10" ht="12.5" x14ac:dyDescent="0.25">
      <c r="B20692" s="24">
        <v>2832</v>
      </c>
      <c r="C20692" s="24">
        <v>3080487</v>
      </c>
      <c r="I20692" s="23"/>
      <c r="J20692" s="23"/>
    </row>
    <row r="20693" spans="2:10" ht="12.5" x14ac:dyDescent="0.25">
      <c r="B20693" s="24">
        <v>2832</v>
      </c>
      <c r="C20693" s="24">
        <v>4065919</v>
      </c>
      <c r="I20693" s="23"/>
      <c r="J20693" s="23"/>
    </row>
    <row r="20694" spans="2:10" ht="12.5" x14ac:dyDescent="0.25">
      <c r="B20694" s="24">
        <v>2832</v>
      </c>
      <c r="C20694" s="24">
        <v>4081520</v>
      </c>
      <c r="I20694" s="23"/>
      <c r="J20694" s="23"/>
    </row>
    <row r="20695" spans="2:10" ht="12.5" x14ac:dyDescent="0.25">
      <c r="B20695" s="24">
        <v>2832</v>
      </c>
      <c r="C20695" s="24">
        <v>4619234</v>
      </c>
      <c r="I20695" s="23"/>
      <c r="J20695" s="23"/>
    </row>
    <row r="20696" spans="2:10" ht="12.5" x14ac:dyDescent="0.25">
      <c r="B20696" s="24">
        <v>2832</v>
      </c>
      <c r="C20696" s="24">
        <v>3130073</v>
      </c>
      <c r="I20696" s="23"/>
      <c r="J20696" s="23"/>
    </row>
    <row r="20697" spans="2:10" ht="12.5" x14ac:dyDescent="0.25">
      <c r="B20697" s="24">
        <v>2832</v>
      </c>
      <c r="C20697" s="24">
        <v>4657710</v>
      </c>
      <c r="I20697" s="23"/>
      <c r="J20697" s="23"/>
    </row>
    <row r="20698" spans="2:10" ht="12.5" x14ac:dyDescent="0.25">
      <c r="B20698" s="24">
        <v>2832</v>
      </c>
      <c r="C20698" s="24">
        <v>3963928</v>
      </c>
      <c r="I20698" s="23"/>
      <c r="J20698" s="23"/>
    </row>
    <row r="20699" spans="2:10" ht="12.5" x14ac:dyDescent="0.25">
      <c r="B20699" s="24">
        <v>2832</v>
      </c>
      <c r="C20699" s="24">
        <v>4401823</v>
      </c>
      <c r="I20699" s="23"/>
      <c r="J20699" s="23"/>
    </row>
    <row r="20700" spans="2:10" ht="12.5" x14ac:dyDescent="0.25">
      <c r="B20700" s="24">
        <v>2832</v>
      </c>
      <c r="C20700" s="24">
        <v>4005271</v>
      </c>
      <c r="I20700" s="23"/>
      <c r="J20700" s="23"/>
    </row>
    <row r="20701" spans="2:10" ht="12.5" x14ac:dyDescent="0.25">
      <c r="B20701" s="24">
        <v>2832</v>
      </c>
      <c r="C20701" s="24">
        <v>3934995</v>
      </c>
      <c r="I20701" s="23"/>
      <c r="J20701" s="23"/>
    </row>
    <row r="20702" spans="2:10" ht="12.5" x14ac:dyDescent="0.25">
      <c r="B20702" s="24">
        <v>2832</v>
      </c>
      <c r="C20702" s="24">
        <v>4086877</v>
      </c>
      <c r="I20702" s="23"/>
      <c r="J20702" s="23"/>
    </row>
    <row r="20703" spans="2:10" ht="12.5" x14ac:dyDescent="0.25">
      <c r="B20703" s="24">
        <v>2832</v>
      </c>
      <c r="C20703" s="24">
        <v>3897781</v>
      </c>
      <c r="I20703" s="23"/>
      <c r="J20703" s="23"/>
    </row>
    <row r="20704" spans="2:10" ht="12.5" x14ac:dyDescent="0.25">
      <c r="B20704" s="24">
        <v>2832</v>
      </c>
      <c r="C20704" s="24">
        <v>3962274</v>
      </c>
      <c r="I20704" s="23"/>
      <c r="J20704" s="23"/>
    </row>
    <row r="20705" spans="2:10" ht="12.5" x14ac:dyDescent="0.25">
      <c r="B20705" s="24">
        <v>2832</v>
      </c>
      <c r="C20705" s="24">
        <v>3947015</v>
      </c>
      <c r="I20705" s="23"/>
      <c r="J20705" s="23"/>
    </row>
    <row r="20706" spans="2:10" ht="12.5" x14ac:dyDescent="0.25">
      <c r="B20706" s="24">
        <v>2832</v>
      </c>
      <c r="C20706" s="24">
        <v>2112271</v>
      </c>
      <c r="I20706" s="23"/>
      <c r="J20706" s="23"/>
    </row>
    <row r="20707" spans="2:10" ht="12.5" x14ac:dyDescent="0.25">
      <c r="B20707" s="24">
        <v>2832</v>
      </c>
      <c r="C20707" s="24">
        <v>4038467</v>
      </c>
      <c r="I20707" s="23"/>
      <c r="J20707" s="23"/>
    </row>
    <row r="20708" spans="2:10" ht="12.5" x14ac:dyDescent="0.25">
      <c r="B20708" s="24">
        <v>2832</v>
      </c>
      <c r="C20708" s="24">
        <v>4440913</v>
      </c>
      <c r="I20708" s="23"/>
      <c r="J20708" s="23"/>
    </row>
    <row r="20709" spans="2:10" ht="12.5" x14ac:dyDescent="0.25">
      <c r="B20709" s="24">
        <v>2832</v>
      </c>
      <c r="C20709" s="24">
        <v>4487798</v>
      </c>
      <c r="I20709" s="23"/>
      <c r="J20709" s="23"/>
    </row>
    <row r="20710" spans="2:10" ht="12.5" x14ac:dyDescent="0.25">
      <c r="B20710" s="24">
        <v>2832</v>
      </c>
      <c r="C20710" s="24">
        <v>4029650</v>
      </c>
      <c r="I20710" s="23"/>
      <c r="J20710" s="23"/>
    </row>
    <row r="20711" spans="2:10" ht="12.5" x14ac:dyDescent="0.25">
      <c r="B20711" s="24">
        <v>2832</v>
      </c>
      <c r="C20711" s="24">
        <v>3494302</v>
      </c>
      <c r="I20711" s="23"/>
      <c r="J20711" s="23"/>
    </row>
    <row r="20712" spans="2:10" ht="12.5" x14ac:dyDescent="0.25">
      <c r="B20712" s="24">
        <v>2832</v>
      </c>
      <c r="C20712" s="24">
        <v>3867887</v>
      </c>
      <c r="I20712" s="23"/>
      <c r="J20712" s="23"/>
    </row>
    <row r="20713" spans="2:10" ht="12.5" x14ac:dyDescent="0.25">
      <c r="B20713" s="24">
        <v>2832</v>
      </c>
      <c r="C20713" s="24">
        <v>4975986</v>
      </c>
      <c r="I20713" s="23"/>
      <c r="J20713" s="23"/>
    </row>
    <row r="20714" spans="2:10" ht="12.5" x14ac:dyDescent="0.25">
      <c r="B20714" s="24">
        <v>2832</v>
      </c>
      <c r="C20714" s="24">
        <v>4375278</v>
      </c>
      <c r="I20714" s="23"/>
      <c r="J20714" s="23"/>
    </row>
    <row r="20715" spans="2:10" ht="12.5" x14ac:dyDescent="0.25">
      <c r="B20715" s="24">
        <v>2832</v>
      </c>
      <c r="C20715" s="24">
        <v>4407474</v>
      </c>
      <c r="I20715" s="23"/>
      <c r="J20715" s="23"/>
    </row>
    <row r="20716" spans="2:10" ht="12.5" x14ac:dyDescent="0.25">
      <c r="B20716" s="24">
        <v>2832</v>
      </c>
      <c r="C20716" s="24">
        <v>4456975</v>
      </c>
      <c r="I20716" s="23"/>
      <c r="J20716" s="23"/>
    </row>
    <row r="20717" spans="2:10" ht="12.5" x14ac:dyDescent="0.25">
      <c r="B20717" s="24">
        <v>2832</v>
      </c>
      <c r="C20717" s="24">
        <v>4699354</v>
      </c>
      <c r="I20717" s="23"/>
      <c r="J20717" s="23"/>
    </row>
    <row r="20718" spans="2:10" ht="12.5" x14ac:dyDescent="0.25">
      <c r="B20718" s="24">
        <v>2832</v>
      </c>
      <c r="C20718" s="24">
        <v>3505194</v>
      </c>
      <c r="I20718" s="23"/>
      <c r="J20718" s="23"/>
    </row>
    <row r="20719" spans="2:10" ht="12.5" x14ac:dyDescent="0.25">
      <c r="B20719" s="24">
        <v>2832</v>
      </c>
      <c r="C20719" s="24">
        <v>4894457</v>
      </c>
      <c r="I20719" s="23"/>
      <c r="J20719" s="23"/>
    </row>
    <row r="20720" spans="2:10" ht="12.5" x14ac:dyDescent="0.25">
      <c r="B20720" s="24">
        <v>2832</v>
      </c>
      <c r="C20720" s="24">
        <v>3813459</v>
      </c>
      <c r="I20720" s="23"/>
      <c r="J20720" s="23"/>
    </row>
    <row r="20721" spans="2:10" ht="12.5" x14ac:dyDescent="0.25">
      <c r="B20721" s="24">
        <v>2832</v>
      </c>
      <c r="C20721" s="24">
        <v>3427171</v>
      </c>
      <c r="I20721" s="23"/>
      <c r="J20721" s="23"/>
    </row>
    <row r="20722" spans="2:10" ht="12.5" x14ac:dyDescent="0.25">
      <c r="B20722" s="24">
        <v>2832</v>
      </c>
      <c r="C20722" s="24">
        <v>4250271</v>
      </c>
      <c r="I20722" s="23"/>
      <c r="J20722" s="23"/>
    </row>
    <row r="20723" spans="2:10" ht="12.5" x14ac:dyDescent="0.25">
      <c r="B20723" s="24">
        <v>2832</v>
      </c>
      <c r="C20723" s="24">
        <v>4888672</v>
      </c>
      <c r="I20723" s="23"/>
      <c r="J20723" s="23"/>
    </row>
    <row r="20724" spans="2:10" ht="12.5" x14ac:dyDescent="0.25">
      <c r="B20724" s="24">
        <v>2832</v>
      </c>
      <c r="C20724" s="24">
        <v>3945479</v>
      </c>
      <c r="I20724" s="23"/>
      <c r="J20724" s="23"/>
    </row>
    <row r="20725" spans="2:10" ht="12.5" x14ac:dyDescent="0.25">
      <c r="B20725" s="24">
        <v>2832</v>
      </c>
      <c r="C20725" s="24">
        <v>3400043</v>
      </c>
      <c r="I20725" s="23"/>
      <c r="J20725" s="23"/>
    </row>
    <row r="20726" spans="2:10" ht="12.5" x14ac:dyDescent="0.25">
      <c r="B20726" s="24">
        <v>2832</v>
      </c>
      <c r="C20726" s="24">
        <v>3961520</v>
      </c>
      <c r="I20726" s="23"/>
      <c r="J20726" s="23"/>
    </row>
    <row r="20727" spans="2:10" ht="12.5" x14ac:dyDescent="0.25">
      <c r="B20727" s="24">
        <v>2832</v>
      </c>
      <c r="C20727" s="24">
        <v>3760137</v>
      </c>
      <c r="I20727" s="23"/>
      <c r="J20727" s="23"/>
    </row>
    <row r="20728" spans="2:10" ht="12.5" x14ac:dyDescent="0.25">
      <c r="B20728" s="24">
        <v>2832</v>
      </c>
      <c r="C20728" s="24">
        <v>3956520</v>
      </c>
      <c r="I20728" s="23"/>
      <c r="J20728" s="23"/>
    </row>
    <row r="20729" spans="2:10" ht="12.5" x14ac:dyDescent="0.25">
      <c r="B20729" s="24">
        <v>2832</v>
      </c>
      <c r="C20729" s="24">
        <v>3845540</v>
      </c>
      <c r="I20729" s="23"/>
      <c r="J20729" s="23"/>
    </row>
    <row r="20730" spans="2:10" ht="12.5" x14ac:dyDescent="0.25">
      <c r="B20730" s="24">
        <v>2832</v>
      </c>
      <c r="C20730" s="24">
        <v>3968644</v>
      </c>
      <c r="I20730" s="23"/>
      <c r="J20730" s="23"/>
    </row>
    <row r="20731" spans="2:10" ht="12.5" x14ac:dyDescent="0.25">
      <c r="B20731" s="24">
        <v>2832</v>
      </c>
      <c r="C20731" s="24">
        <v>4418769</v>
      </c>
      <c r="I20731" s="23"/>
      <c r="J20731" s="23"/>
    </row>
    <row r="20732" spans="2:10" ht="12.5" x14ac:dyDescent="0.25">
      <c r="B20732" s="24">
        <v>2832</v>
      </c>
      <c r="C20732" s="24">
        <v>3971270</v>
      </c>
      <c r="I20732" s="23"/>
      <c r="J20732" s="23"/>
    </row>
    <row r="20733" spans="2:10" ht="12.5" x14ac:dyDescent="0.25">
      <c r="B20733" s="24">
        <v>2832</v>
      </c>
      <c r="C20733" s="24">
        <v>3064267</v>
      </c>
      <c r="I20733" s="23"/>
      <c r="J20733" s="23"/>
    </row>
    <row r="20734" spans="2:10" ht="12.5" x14ac:dyDescent="0.25">
      <c r="B20734" s="24">
        <v>2832</v>
      </c>
      <c r="C20734" s="24">
        <v>3640902</v>
      </c>
      <c r="I20734" s="23"/>
      <c r="J20734" s="23"/>
    </row>
    <row r="20735" spans="2:10" ht="12.5" x14ac:dyDescent="0.25">
      <c r="B20735" s="24">
        <v>2832</v>
      </c>
      <c r="C20735" s="24">
        <v>4198228</v>
      </c>
      <c r="I20735" s="23"/>
      <c r="J20735" s="23"/>
    </row>
    <row r="20736" spans="2:10" ht="12.5" x14ac:dyDescent="0.25">
      <c r="B20736" s="24">
        <v>2832</v>
      </c>
      <c r="C20736" s="24">
        <v>3443071</v>
      </c>
      <c r="I20736" s="23"/>
      <c r="J20736" s="23"/>
    </row>
    <row r="20737" spans="2:10" ht="12.5" x14ac:dyDescent="0.25">
      <c r="B20737" s="24">
        <v>2832</v>
      </c>
      <c r="C20737" s="24">
        <v>2090342</v>
      </c>
      <c r="I20737" s="23"/>
      <c r="J20737" s="23"/>
    </row>
    <row r="20738" spans="2:10" ht="12.5" x14ac:dyDescent="0.25">
      <c r="B20738" s="24">
        <v>2832</v>
      </c>
      <c r="C20738" s="24">
        <v>3940465</v>
      </c>
      <c r="I20738" s="23"/>
      <c r="J20738" s="23"/>
    </row>
    <row r="20739" spans="2:10" ht="12.5" x14ac:dyDescent="0.25">
      <c r="B20739" s="24">
        <v>2832</v>
      </c>
      <c r="C20739" s="24">
        <v>4415456</v>
      </c>
      <c r="I20739" s="23"/>
      <c r="J20739" s="23"/>
    </row>
    <row r="20740" spans="2:10" ht="12.5" x14ac:dyDescent="0.25">
      <c r="B20740" s="24">
        <v>2832</v>
      </c>
      <c r="C20740" s="24">
        <v>3783130</v>
      </c>
      <c r="I20740" s="23"/>
      <c r="J20740" s="23"/>
    </row>
    <row r="20741" spans="2:10" ht="12.5" x14ac:dyDescent="0.25">
      <c r="B20741" s="24">
        <v>2832</v>
      </c>
      <c r="C20741" s="24">
        <v>4636655</v>
      </c>
      <c r="I20741" s="23"/>
      <c r="J20741" s="23"/>
    </row>
    <row r="20742" spans="2:10" ht="12.5" x14ac:dyDescent="0.25">
      <c r="B20742" s="24">
        <v>2832</v>
      </c>
      <c r="C20742" s="24">
        <v>2882244</v>
      </c>
      <c r="I20742" s="23"/>
      <c r="J20742" s="23"/>
    </row>
    <row r="20743" spans="2:10" ht="12.5" x14ac:dyDescent="0.25">
      <c r="B20743" s="24">
        <v>2832</v>
      </c>
      <c r="C20743" s="24">
        <v>4035979</v>
      </c>
      <c r="I20743" s="23"/>
      <c r="J20743" s="23"/>
    </row>
    <row r="20744" spans="2:10" ht="12.5" x14ac:dyDescent="0.25">
      <c r="B20744" s="24">
        <v>2832</v>
      </c>
      <c r="C20744" s="24">
        <v>3227940</v>
      </c>
      <c r="I20744" s="23"/>
      <c r="J20744" s="23"/>
    </row>
    <row r="20745" spans="2:10" ht="12.5" x14ac:dyDescent="0.25">
      <c r="B20745" s="24">
        <v>2832</v>
      </c>
      <c r="C20745" s="24">
        <v>3312143</v>
      </c>
      <c r="I20745" s="23"/>
      <c r="J20745" s="23"/>
    </row>
    <row r="20746" spans="2:10" ht="12.5" x14ac:dyDescent="0.25">
      <c r="B20746" s="24">
        <v>2832</v>
      </c>
      <c r="C20746" s="24">
        <v>3536961</v>
      </c>
      <c r="I20746" s="23"/>
      <c r="J20746" s="23"/>
    </row>
    <row r="20747" spans="2:10" ht="12.5" x14ac:dyDescent="0.25">
      <c r="B20747" s="24">
        <v>2832</v>
      </c>
      <c r="C20747" s="24">
        <v>3929082</v>
      </c>
      <c r="I20747" s="23"/>
      <c r="J20747" s="23"/>
    </row>
    <row r="20748" spans="2:10" ht="12.5" x14ac:dyDescent="0.25">
      <c r="B20748" s="24">
        <v>2832</v>
      </c>
      <c r="C20748" s="24">
        <v>4828655</v>
      </c>
      <c r="I20748" s="23"/>
      <c r="J20748" s="23"/>
    </row>
    <row r="20749" spans="2:10" ht="12.5" x14ac:dyDescent="0.25">
      <c r="B20749" s="24">
        <v>2832</v>
      </c>
      <c r="C20749" s="24">
        <v>11022000</v>
      </c>
      <c r="I20749" s="23"/>
      <c r="J20749" s="23"/>
    </row>
    <row r="20750" spans="2:10" ht="12.5" x14ac:dyDescent="0.25">
      <c r="B20750" s="24">
        <v>2832</v>
      </c>
      <c r="C20750" s="24">
        <v>4611012</v>
      </c>
      <c r="I20750" s="23"/>
      <c r="J20750" s="23"/>
    </row>
    <row r="20751" spans="2:10" ht="12.5" x14ac:dyDescent="0.25">
      <c r="B20751" s="24">
        <v>2832</v>
      </c>
      <c r="C20751" s="24">
        <v>4014331</v>
      </c>
      <c r="I20751" s="23"/>
      <c r="J20751" s="23"/>
    </row>
    <row r="20752" spans="2:10" ht="12.5" x14ac:dyDescent="0.25">
      <c r="B20752" s="24">
        <v>2832</v>
      </c>
      <c r="C20752" s="24">
        <v>3966257</v>
      </c>
      <c r="I20752" s="23"/>
      <c r="J20752" s="23"/>
    </row>
    <row r="20753" spans="2:10" ht="12.5" x14ac:dyDescent="0.25">
      <c r="B20753" s="24">
        <v>2832</v>
      </c>
      <c r="C20753" s="24">
        <v>3169875</v>
      </c>
      <c r="I20753" s="23"/>
      <c r="J20753" s="23"/>
    </row>
    <row r="20754" spans="2:10" ht="12.5" x14ac:dyDescent="0.25">
      <c r="B20754" s="24">
        <v>2832</v>
      </c>
      <c r="C20754" s="24">
        <v>4528016</v>
      </c>
      <c r="I20754" s="23"/>
      <c r="J20754" s="23"/>
    </row>
    <row r="20755" spans="2:10" ht="12.5" x14ac:dyDescent="0.25">
      <c r="B20755" s="24">
        <v>2832</v>
      </c>
      <c r="C20755" s="24">
        <v>4334467</v>
      </c>
      <c r="I20755" s="23"/>
      <c r="J20755" s="23"/>
    </row>
    <row r="20756" spans="2:10" ht="12.5" x14ac:dyDescent="0.25">
      <c r="B20756" s="24">
        <v>2832</v>
      </c>
      <c r="C20756" s="24">
        <v>3578248</v>
      </c>
      <c r="I20756" s="23"/>
      <c r="J20756" s="23"/>
    </row>
    <row r="20757" spans="2:10" ht="12.5" x14ac:dyDescent="0.25">
      <c r="B20757" s="24">
        <v>2832</v>
      </c>
      <c r="C20757" s="24">
        <v>3650428</v>
      </c>
      <c r="I20757" s="23"/>
      <c r="J20757" s="23"/>
    </row>
    <row r="20758" spans="2:10" ht="12.5" x14ac:dyDescent="0.25">
      <c r="B20758" s="24">
        <v>2832</v>
      </c>
      <c r="C20758" s="24">
        <v>6402853</v>
      </c>
      <c r="I20758" s="23"/>
      <c r="J20758" s="23"/>
    </row>
    <row r="20759" spans="2:10" ht="12.5" x14ac:dyDescent="0.25">
      <c r="B20759" s="24">
        <v>2832</v>
      </c>
      <c r="C20759" s="24">
        <v>3876409</v>
      </c>
      <c r="I20759" s="23"/>
      <c r="J20759" s="23"/>
    </row>
    <row r="20760" spans="2:10" ht="12.5" x14ac:dyDescent="0.25">
      <c r="B20760" s="24">
        <v>2832</v>
      </c>
      <c r="C20760" s="24">
        <v>3898666</v>
      </c>
      <c r="I20760" s="23"/>
      <c r="J20760" s="23"/>
    </row>
    <row r="20761" spans="2:10" ht="12.5" x14ac:dyDescent="0.25">
      <c r="B20761" s="24">
        <v>2832</v>
      </c>
      <c r="C20761" s="24">
        <v>4630338</v>
      </c>
      <c r="I20761" s="23"/>
      <c r="J20761" s="23"/>
    </row>
    <row r="20762" spans="2:10" ht="12.5" x14ac:dyDescent="0.25">
      <c r="B20762" s="24">
        <v>2832</v>
      </c>
      <c r="C20762" s="24">
        <v>4965661</v>
      </c>
      <c r="I20762" s="23"/>
      <c r="J20762" s="23"/>
    </row>
    <row r="20763" spans="2:10" ht="12.5" x14ac:dyDescent="0.25">
      <c r="B20763" s="24">
        <v>2832</v>
      </c>
      <c r="C20763" s="24">
        <v>4909709</v>
      </c>
      <c r="I20763" s="23"/>
      <c r="J20763" s="23"/>
    </row>
    <row r="20764" spans="2:10" ht="12.5" x14ac:dyDescent="0.25">
      <c r="B20764" s="24">
        <v>2832</v>
      </c>
      <c r="C20764" s="24">
        <v>4019927</v>
      </c>
      <c r="I20764" s="23"/>
      <c r="J20764" s="23"/>
    </row>
    <row r="20765" spans="2:10" ht="12.5" x14ac:dyDescent="0.25">
      <c r="B20765" s="24">
        <v>2832</v>
      </c>
      <c r="C20765" s="24">
        <v>3733878</v>
      </c>
      <c r="I20765" s="23"/>
      <c r="J20765" s="23"/>
    </row>
    <row r="20766" spans="2:10" ht="12.5" x14ac:dyDescent="0.25">
      <c r="B20766" s="24">
        <v>2832</v>
      </c>
      <c r="C20766" s="24">
        <v>3925381</v>
      </c>
      <c r="I20766" s="23"/>
      <c r="J20766" s="23"/>
    </row>
    <row r="20767" spans="2:10" ht="12.5" x14ac:dyDescent="0.25">
      <c r="B20767" s="24">
        <v>2832</v>
      </c>
      <c r="C20767" s="24">
        <v>5486141</v>
      </c>
      <c r="I20767" s="23"/>
      <c r="J20767" s="23"/>
    </row>
    <row r="20768" spans="2:10" ht="12.5" x14ac:dyDescent="0.25">
      <c r="B20768" s="24">
        <v>2832</v>
      </c>
      <c r="C20768" s="24">
        <v>3970061</v>
      </c>
      <c r="I20768" s="23"/>
      <c r="J20768" s="23"/>
    </row>
    <row r="20769" spans="2:10" ht="12.5" x14ac:dyDescent="0.25">
      <c r="B20769" s="24">
        <v>2832</v>
      </c>
      <c r="C20769" s="24">
        <v>4263199</v>
      </c>
      <c r="I20769" s="23"/>
      <c r="J20769" s="23"/>
    </row>
    <row r="20770" spans="2:10" ht="12.5" x14ac:dyDescent="0.25">
      <c r="B20770" s="24">
        <v>2832</v>
      </c>
      <c r="C20770" s="24">
        <v>3901152</v>
      </c>
      <c r="I20770" s="23"/>
      <c r="J20770" s="23"/>
    </row>
    <row r="20771" spans="2:10" ht="12.5" x14ac:dyDescent="0.25">
      <c r="B20771" s="24">
        <v>2832</v>
      </c>
      <c r="C20771" s="24">
        <v>3927431</v>
      </c>
      <c r="I20771" s="23"/>
      <c r="J20771" s="23"/>
    </row>
    <row r="20772" spans="2:10" ht="12.5" x14ac:dyDescent="0.25">
      <c r="B20772" s="24">
        <v>2832</v>
      </c>
      <c r="C20772" s="24">
        <v>3326955</v>
      </c>
      <c r="I20772" s="23"/>
      <c r="J20772" s="23"/>
    </row>
    <row r="20773" spans="2:10" ht="12.5" x14ac:dyDescent="0.25">
      <c r="B20773" s="24">
        <v>2832</v>
      </c>
      <c r="C20773" s="24">
        <v>3210698</v>
      </c>
      <c r="I20773" s="23"/>
      <c r="J20773" s="23"/>
    </row>
    <row r="20774" spans="2:10" ht="12.5" x14ac:dyDescent="0.25">
      <c r="B20774" s="24">
        <v>2832</v>
      </c>
      <c r="C20774" s="24">
        <v>3805985</v>
      </c>
      <c r="I20774" s="23"/>
      <c r="J20774" s="23"/>
    </row>
    <row r="20775" spans="2:10" ht="12.5" x14ac:dyDescent="0.25">
      <c r="B20775" s="24">
        <v>2832</v>
      </c>
      <c r="C20775" s="24">
        <v>3736536</v>
      </c>
      <c r="I20775" s="23"/>
      <c r="J20775" s="23"/>
    </row>
    <row r="20776" spans="2:10" ht="12.5" x14ac:dyDescent="0.25">
      <c r="B20776" s="24">
        <v>2832</v>
      </c>
      <c r="C20776" s="24">
        <v>3944223</v>
      </c>
      <c r="I20776" s="23"/>
      <c r="J20776" s="23"/>
    </row>
    <row r="20777" spans="2:10" ht="12.5" x14ac:dyDescent="0.25">
      <c r="B20777" s="24">
        <v>2832</v>
      </c>
      <c r="C20777" s="24">
        <v>4016347</v>
      </c>
      <c r="I20777" s="23"/>
      <c r="J20777" s="23"/>
    </row>
    <row r="20778" spans="2:10" ht="12.5" x14ac:dyDescent="0.25">
      <c r="B20778" s="24">
        <v>2832</v>
      </c>
      <c r="C20778" s="24">
        <v>3842369</v>
      </c>
      <c r="I20778" s="23"/>
      <c r="J20778" s="23"/>
    </row>
    <row r="20779" spans="2:10" ht="12.5" x14ac:dyDescent="0.25">
      <c r="B20779" s="24">
        <v>2832</v>
      </c>
      <c r="C20779" s="24">
        <v>4865415</v>
      </c>
      <c r="I20779" s="23"/>
      <c r="J20779" s="23"/>
    </row>
    <row r="20780" spans="2:10" ht="12.5" x14ac:dyDescent="0.25">
      <c r="B20780" s="24">
        <v>2832</v>
      </c>
      <c r="C20780" s="24">
        <v>4365020</v>
      </c>
      <c r="I20780" s="23"/>
      <c r="J20780" s="23"/>
    </row>
    <row r="20781" spans="2:10" ht="12.5" x14ac:dyDescent="0.25">
      <c r="B20781" s="24">
        <v>2832</v>
      </c>
      <c r="C20781" s="24">
        <v>3919772</v>
      </c>
      <c r="I20781" s="23"/>
      <c r="J20781" s="23"/>
    </row>
    <row r="20782" spans="2:10" ht="12.5" x14ac:dyDescent="0.25">
      <c r="B20782" s="24">
        <v>2832</v>
      </c>
      <c r="C20782" s="24">
        <v>4017244</v>
      </c>
      <c r="I20782" s="23"/>
      <c r="J20782" s="23"/>
    </row>
    <row r="20783" spans="2:10" ht="12.5" x14ac:dyDescent="0.25">
      <c r="B20783" s="24">
        <v>2832</v>
      </c>
      <c r="C20783" s="24">
        <v>3509278</v>
      </c>
      <c r="I20783" s="23"/>
      <c r="J20783" s="23"/>
    </row>
    <row r="20784" spans="2:10" ht="12.5" x14ac:dyDescent="0.25">
      <c r="B20784" s="24">
        <v>2832</v>
      </c>
      <c r="C20784" s="24">
        <v>3834102</v>
      </c>
      <c r="I20784" s="23"/>
      <c r="J20784" s="23"/>
    </row>
    <row r="20785" spans="2:10" ht="12.5" x14ac:dyDescent="0.25">
      <c r="B20785" s="24">
        <v>2832</v>
      </c>
      <c r="C20785" s="24">
        <v>3983516</v>
      </c>
      <c r="I20785" s="23"/>
      <c r="J20785" s="23"/>
    </row>
    <row r="20786" spans="2:10" ht="12.5" x14ac:dyDescent="0.25">
      <c r="B20786" s="24">
        <v>2832</v>
      </c>
      <c r="C20786" s="24">
        <v>4059644</v>
      </c>
      <c r="I20786" s="23"/>
      <c r="J20786" s="23"/>
    </row>
    <row r="20787" spans="2:10" ht="12.5" x14ac:dyDescent="0.25">
      <c r="B20787" s="24">
        <v>2832</v>
      </c>
      <c r="C20787" s="24">
        <v>7476484</v>
      </c>
      <c r="I20787" s="23"/>
      <c r="J20787" s="23"/>
    </row>
    <row r="20788" spans="2:10" ht="12.5" x14ac:dyDescent="0.25">
      <c r="B20788" s="24">
        <v>2832</v>
      </c>
      <c r="C20788" s="24">
        <v>3438335</v>
      </c>
      <c r="I20788" s="23"/>
      <c r="J20788" s="23"/>
    </row>
    <row r="20789" spans="2:10" ht="12.5" x14ac:dyDescent="0.25">
      <c r="B20789" s="24">
        <v>2832</v>
      </c>
      <c r="C20789" s="24">
        <v>3886169</v>
      </c>
      <c r="I20789" s="23"/>
      <c r="J20789" s="23"/>
    </row>
    <row r="20790" spans="2:10" ht="12.5" x14ac:dyDescent="0.25">
      <c r="B20790" s="24">
        <v>2832</v>
      </c>
      <c r="C20790" s="24">
        <v>12003511</v>
      </c>
      <c r="I20790" s="23"/>
      <c r="J20790" s="23"/>
    </row>
    <row r="20791" spans="2:10" ht="12.5" x14ac:dyDescent="0.25">
      <c r="B20791" s="24">
        <v>2832</v>
      </c>
      <c r="C20791" s="24">
        <v>4011597</v>
      </c>
      <c r="I20791" s="23"/>
      <c r="J20791" s="23"/>
    </row>
    <row r="20792" spans="2:10" ht="12.5" x14ac:dyDescent="0.25">
      <c r="B20792" s="24">
        <v>2832</v>
      </c>
      <c r="C20792" s="24">
        <v>4332660</v>
      </c>
      <c r="I20792" s="23"/>
      <c r="J20792" s="23"/>
    </row>
    <row r="20793" spans="2:10" ht="12.5" x14ac:dyDescent="0.25">
      <c r="B20793" s="24">
        <v>2832</v>
      </c>
      <c r="C20793" s="24">
        <v>4984078</v>
      </c>
      <c r="I20793" s="23"/>
      <c r="J20793" s="23"/>
    </row>
    <row r="20794" spans="2:10" ht="12.5" x14ac:dyDescent="0.25">
      <c r="B20794" s="24">
        <v>2832</v>
      </c>
      <c r="C20794" s="24">
        <v>4423981</v>
      </c>
      <c r="I20794" s="23"/>
      <c r="J20794" s="23"/>
    </row>
    <row r="20795" spans="2:10" ht="12.5" x14ac:dyDescent="0.25">
      <c r="B20795" s="24">
        <v>2832</v>
      </c>
      <c r="C20795" s="24">
        <v>4771499</v>
      </c>
      <c r="I20795" s="23"/>
      <c r="J20795" s="23"/>
    </row>
    <row r="20796" spans="2:10" ht="12.5" x14ac:dyDescent="0.25">
      <c r="B20796" s="24">
        <v>2832</v>
      </c>
      <c r="C20796" s="24">
        <v>4233757</v>
      </c>
      <c r="I20796" s="23"/>
      <c r="J20796" s="23"/>
    </row>
    <row r="20797" spans="2:10" ht="12.5" x14ac:dyDescent="0.25">
      <c r="B20797" s="24">
        <v>2832</v>
      </c>
      <c r="C20797" s="24">
        <v>4085322</v>
      </c>
      <c r="I20797" s="23"/>
      <c r="J20797" s="23"/>
    </row>
    <row r="20798" spans="2:10" ht="12.5" x14ac:dyDescent="0.25">
      <c r="B20798" s="24">
        <v>2832</v>
      </c>
      <c r="C20798" s="24">
        <v>4098579</v>
      </c>
      <c r="I20798" s="23"/>
      <c r="J20798" s="23"/>
    </row>
    <row r="20799" spans="2:10" ht="12.5" x14ac:dyDescent="0.25">
      <c r="B20799" s="24">
        <v>2832</v>
      </c>
      <c r="C20799" s="24">
        <v>4656114</v>
      </c>
      <c r="I20799" s="23"/>
      <c r="J20799" s="23"/>
    </row>
    <row r="20800" spans="2:10" ht="12.5" x14ac:dyDescent="0.25">
      <c r="B20800" s="24">
        <v>2832</v>
      </c>
      <c r="C20800" s="24">
        <v>4621902</v>
      </c>
      <c r="I20800" s="23"/>
      <c r="J20800" s="23"/>
    </row>
    <row r="20801" spans="2:10" ht="12.5" x14ac:dyDescent="0.25">
      <c r="B20801" s="24">
        <v>2832</v>
      </c>
      <c r="C20801" s="24">
        <v>3649184</v>
      </c>
      <c r="I20801" s="23"/>
      <c r="J20801" s="23"/>
    </row>
    <row r="20802" spans="2:10" ht="12.5" x14ac:dyDescent="0.25">
      <c r="B20802" s="24">
        <v>2832</v>
      </c>
      <c r="C20802" s="24">
        <v>4088680</v>
      </c>
      <c r="I20802" s="23"/>
      <c r="J20802" s="23"/>
    </row>
    <row r="20803" spans="2:10" ht="12.5" x14ac:dyDescent="0.25">
      <c r="B20803" s="24">
        <v>2832</v>
      </c>
      <c r="C20803" s="24">
        <v>3273440</v>
      </c>
      <c r="I20803" s="23"/>
      <c r="J20803" s="23"/>
    </row>
    <row r="20804" spans="2:10" ht="12.5" x14ac:dyDescent="0.25">
      <c r="B20804" s="24">
        <v>2832</v>
      </c>
      <c r="C20804" s="24">
        <v>4682626</v>
      </c>
      <c r="I20804" s="23"/>
      <c r="J20804" s="23"/>
    </row>
    <row r="20805" spans="2:10" ht="12.5" x14ac:dyDescent="0.25">
      <c r="B20805" s="24">
        <v>2832</v>
      </c>
      <c r="C20805" s="24">
        <v>4022830</v>
      </c>
      <c r="I20805" s="23"/>
      <c r="J20805" s="23"/>
    </row>
    <row r="20806" spans="2:10" ht="12.5" x14ac:dyDescent="0.25">
      <c r="B20806" s="24">
        <v>2832</v>
      </c>
      <c r="C20806" s="24">
        <v>3931003</v>
      </c>
      <c r="I20806" s="23"/>
      <c r="J20806" s="23"/>
    </row>
    <row r="20807" spans="2:10" ht="12.5" x14ac:dyDescent="0.25">
      <c r="B20807" s="24">
        <v>2832</v>
      </c>
      <c r="C20807" s="24">
        <v>3909739</v>
      </c>
      <c r="I20807" s="23"/>
      <c r="J20807" s="23"/>
    </row>
    <row r="20808" spans="2:10" ht="12.5" x14ac:dyDescent="0.25">
      <c r="B20808" s="24">
        <v>2832</v>
      </c>
      <c r="C20808" s="24">
        <v>4457555</v>
      </c>
      <c r="I20808" s="23"/>
      <c r="J20808" s="23"/>
    </row>
    <row r="20809" spans="2:10" ht="12.5" x14ac:dyDescent="0.25">
      <c r="B20809" s="24">
        <v>2832</v>
      </c>
      <c r="C20809" s="24">
        <v>3823301</v>
      </c>
      <c r="I20809" s="23"/>
      <c r="J20809" s="23"/>
    </row>
    <row r="20810" spans="2:10" ht="12.5" x14ac:dyDescent="0.25">
      <c r="B20810" s="24">
        <v>2832</v>
      </c>
      <c r="C20810" s="24">
        <v>4029724</v>
      </c>
      <c r="I20810" s="23"/>
      <c r="J20810" s="23"/>
    </row>
    <row r="20811" spans="2:10" ht="12.5" x14ac:dyDescent="0.25">
      <c r="B20811" s="24">
        <v>2832</v>
      </c>
      <c r="C20811" s="24">
        <v>3872030</v>
      </c>
      <c r="I20811" s="23"/>
      <c r="J20811" s="23"/>
    </row>
    <row r="20812" spans="2:10" ht="12.5" x14ac:dyDescent="0.25">
      <c r="B20812" s="24">
        <v>2832</v>
      </c>
      <c r="C20812" s="24">
        <v>3041050</v>
      </c>
      <c r="I20812" s="23"/>
      <c r="J20812" s="23"/>
    </row>
    <row r="20813" spans="2:10" ht="12.5" x14ac:dyDescent="0.25">
      <c r="B20813" s="24">
        <v>2832</v>
      </c>
      <c r="C20813" s="24">
        <v>4447576</v>
      </c>
      <c r="I20813" s="23"/>
      <c r="J20813" s="23"/>
    </row>
    <row r="20814" spans="2:10" ht="12.5" x14ac:dyDescent="0.25">
      <c r="B20814" s="24">
        <v>2832</v>
      </c>
      <c r="C20814" s="24">
        <v>3970704</v>
      </c>
      <c r="I20814" s="23"/>
      <c r="J20814" s="23"/>
    </row>
    <row r="20815" spans="2:10" ht="12.5" x14ac:dyDescent="0.25">
      <c r="B20815" s="24">
        <v>2832</v>
      </c>
      <c r="C20815" s="24">
        <v>4757971</v>
      </c>
      <c r="I20815" s="23"/>
      <c r="J20815" s="23"/>
    </row>
    <row r="20816" spans="2:10" ht="12.5" x14ac:dyDescent="0.25">
      <c r="B20816" s="24">
        <v>2832</v>
      </c>
      <c r="C20816" s="24">
        <v>3774255</v>
      </c>
      <c r="I20816" s="23"/>
      <c r="J20816" s="23"/>
    </row>
    <row r="20817" spans="2:10" ht="12.5" x14ac:dyDescent="0.25">
      <c r="B20817" s="24">
        <v>2832</v>
      </c>
      <c r="C20817" s="24">
        <v>2653525</v>
      </c>
      <c r="I20817" s="23"/>
      <c r="J20817" s="23"/>
    </row>
    <row r="20818" spans="2:10" ht="12.5" x14ac:dyDescent="0.25">
      <c r="B20818" s="24">
        <v>2832</v>
      </c>
      <c r="C20818" s="24">
        <v>4100197</v>
      </c>
      <c r="I20818" s="23"/>
      <c r="J20818" s="23"/>
    </row>
    <row r="20819" spans="2:10" ht="12.5" x14ac:dyDescent="0.25">
      <c r="B20819" s="24">
        <v>2832</v>
      </c>
      <c r="C20819" s="24">
        <v>3589750</v>
      </c>
      <c r="I20819" s="23"/>
      <c r="J20819" s="23"/>
    </row>
    <row r="20820" spans="2:10" ht="12.5" x14ac:dyDescent="0.25">
      <c r="B20820" s="24">
        <v>2832</v>
      </c>
      <c r="C20820" s="24">
        <v>3991268</v>
      </c>
      <c r="I20820" s="23"/>
      <c r="J20820" s="23"/>
    </row>
    <row r="20821" spans="2:10" ht="12.5" x14ac:dyDescent="0.25">
      <c r="B20821" s="24">
        <v>2832</v>
      </c>
      <c r="C20821" s="24">
        <v>3726933</v>
      </c>
      <c r="I20821" s="23"/>
      <c r="J20821" s="23"/>
    </row>
    <row r="20822" spans="2:10" ht="12.5" x14ac:dyDescent="0.25">
      <c r="B20822" s="24">
        <v>2832</v>
      </c>
      <c r="C20822" s="24">
        <v>4180082</v>
      </c>
      <c r="I20822" s="23"/>
      <c r="J20822" s="23"/>
    </row>
    <row r="20823" spans="2:10" ht="12.5" x14ac:dyDescent="0.25">
      <c r="B20823" s="24">
        <v>2832</v>
      </c>
      <c r="C20823" s="24">
        <v>3864042</v>
      </c>
      <c r="I20823" s="23"/>
      <c r="J20823" s="23"/>
    </row>
    <row r="20824" spans="2:10" ht="12.5" x14ac:dyDescent="0.25">
      <c r="B20824" s="24">
        <v>2832</v>
      </c>
      <c r="C20824" s="24">
        <v>3194545</v>
      </c>
      <c r="I20824" s="23"/>
      <c r="J20824" s="23"/>
    </row>
    <row r="20825" spans="2:10" ht="12.5" x14ac:dyDescent="0.25">
      <c r="B20825" s="24">
        <v>2832</v>
      </c>
      <c r="C20825" s="24">
        <v>3870038</v>
      </c>
      <c r="I20825" s="23"/>
      <c r="J20825" s="23"/>
    </row>
    <row r="20826" spans="2:10" ht="12.5" x14ac:dyDescent="0.25">
      <c r="B20826" s="24">
        <v>2832</v>
      </c>
      <c r="C20826" s="24">
        <v>5079871</v>
      </c>
      <c r="I20826" s="23"/>
      <c r="J20826" s="23"/>
    </row>
    <row r="20827" spans="2:10" ht="12.5" x14ac:dyDescent="0.25">
      <c r="B20827" s="24">
        <v>2832</v>
      </c>
      <c r="C20827" s="24">
        <v>3867458</v>
      </c>
      <c r="I20827" s="23"/>
      <c r="J20827" s="23"/>
    </row>
    <row r="20828" spans="2:10" ht="12.5" x14ac:dyDescent="0.25">
      <c r="B20828" s="24">
        <v>2832</v>
      </c>
      <c r="C20828" s="24">
        <v>3394683</v>
      </c>
      <c r="I20828" s="23"/>
      <c r="J20828" s="23"/>
    </row>
    <row r="20829" spans="2:10" ht="12.5" x14ac:dyDescent="0.25">
      <c r="B20829" s="24">
        <v>2832</v>
      </c>
      <c r="C20829" s="24">
        <v>3743688</v>
      </c>
      <c r="I20829" s="23"/>
      <c r="J20829" s="23"/>
    </row>
    <row r="20830" spans="2:10" ht="12.5" x14ac:dyDescent="0.25">
      <c r="B20830" s="24">
        <v>2832</v>
      </c>
      <c r="C20830" s="24">
        <v>3798544</v>
      </c>
      <c r="I20830" s="23"/>
      <c r="J20830" s="23"/>
    </row>
    <row r="20831" spans="2:10" ht="12.5" x14ac:dyDescent="0.25">
      <c r="B20831" s="24">
        <v>2832</v>
      </c>
      <c r="C20831" s="24">
        <v>3845452</v>
      </c>
      <c r="I20831" s="23"/>
      <c r="J20831" s="23"/>
    </row>
    <row r="20832" spans="2:10" ht="12.5" x14ac:dyDescent="0.25">
      <c r="B20832" s="24">
        <v>2832</v>
      </c>
      <c r="C20832" s="24">
        <v>4037688</v>
      </c>
      <c r="I20832" s="23"/>
      <c r="J20832" s="23"/>
    </row>
    <row r="20833" spans="2:10" ht="12.5" x14ac:dyDescent="0.25">
      <c r="B20833" s="24">
        <v>2832</v>
      </c>
      <c r="C20833" s="24">
        <v>4430802</v>
      </c>
      <c r="I20833" s="23"/>
      <c r="J20833" s="23"/>
    </row>
    <row r="20834" spans="2:10" ht="12.5" x14ac:dyDescent="0.25">
      <c r="B20834" s="24">
        <v>2832</v>
      </c>
      <c r="C20834" s="24">
        <v>4480771</v>
      </c>
      <c r="I20834" s="23"/>
      <c r="J20834" s="23"/>
    </row>
    <row r="20835" spans="2:10" ht="12.5" x14ac:dyDescent="0.25">
      <c r="B20835" s="24">
        <v>2832</v>
      </c>
      <c r="C20835" s="24">
        <v>3879164</v>
      </c>
      <c r="I20835" s="23"/>
      <c r="J20835" s="23"/>
    </row>
    <row r="20836" spans="2:10" ht="12.5" x14ac:dyDescent="0.25">
      <c r="B20836" s="24">
        <v>2832</v>
      </c>
      <c r="C20836" s="24">
        <v>3900275</v>
      </c>
      <c r="I20836" s="23"/>
      <c r="J20836" s="23"/>
    </row>
    <row r="20837" spans="2:10" ht="12.5" x14ac:dyDescent="0.25">
      <c r="B20837" s="24">
        <v>2832</v>
      </c>
      <c r="C20837" s="24">
        <v>3332197</v>
      </c>
      <c r="I20837" s="23"/>
      <c r="J20837" s="23"/>
    </row>
    <row r="20838" spans="2:10" ht="12.5" x14ac:dyDescent="0.25">
      <c r="B20838" s="24">
        <v>2832</v>
      </c>
      <c r="C20838" s="24">
        <v>3603152</v>
      </c>
      <c r="I20838" s="23"/>
      <c r="J20838" s="23"/>
    </row>
    <row r="20839" spans="2:10" ht="12.5" x14ac:dyDescent="0.25">
      <c r="B20839" s="24">
        <v>2832</v>
      </c>
      <c r="C20839" s="24">
        <v>3518008</v>
      </c>
      <c r="I20839" s="23"/>
      <c r="J20839" s="23"/>
    </row>
    <row r="20840" spans="2:10" ht="12.5" x14ac:dyDescent="0.25">
      <c r="B20840" s="24">
        <v>2832</v>
      </c>
      <c r="C20840" s="24">
        <v>3927083</v>
      </c>
      <c r="I20840" s="23"/>
      <c r="J20840" s="23"/>
    </row>
    <row r="20841" spans="2:10" ht="12.5" x14ac:dyDescent="0.25">
      <c r="B20841" s="24">
        <v>2832</v>
      </c>
      <c r="C20841" s="24">
        <v>3894915</v>
      </c>
      <c r="I20841" s="23"/>
      <c r="J20841" s="23"/>
    </row>
    <row r="20842" spans="2:10" ht="12.5" x14ac:dyDescent="0.25">
      <c r="B20842" s="24">
        <v>2832</v>
      </c>
      <c r="C20842" s="24">
        <v>4211116</v>
      </c>
      <c r="I20842" s="23"/>
      <c r="J20842" s="23"/>
    </row>
    <row r="20843" spans="2:10" ht="12.5" x14ac:dyDescent="0.25">
      <c r="B20843" s="24">
        <v>2832</v>
      </c>
      <c r="C20843" s="24">
        <v>3822613</v>
      </c>
      <c r="I20843" s="23"/>
      <c r="J20843" s="23"/>
    </row>
    <row r="20844" spans="2:10" ht="12.5" x14ac:dyDescent="0.25">
      <c r="B20844" s="24">
        <v>2832</v>
      </c>
      <c r="C20844" s="24">
        <v>3906306</v>
      </c>
      <c r="I20844" s="23"/>
      <c r="J20844" s="23"/>
    </row>
    <row r="20845" spans="2:10" ht="12.5" x14ac:dyDescent="0.25">
      <c r="B20845" s="24">
        <v>2832</v>
      </c>
      <c r="C20845" s="24">
        <v>4068091</v>
      </c>
      <c r="I20845" s="23"/>
      <c r="J20845" s="23"/>
    </row>
    <row r="20846" spans="2:10" ht="12.5" x14ac:dyDescent="0.25">
      <c r="B20846" s="24">
        <v>2832</v>
      </c>
      <c r="C20846" s="24">
        <v>4347805</v>
      </c>
      <c r="I20846" s="23"/>
      <c r="J20846" s="23"/>
    </row>
    <row r="20847" spans="2:10" ht="12.5" x14ac:dyDescent="0.25">
      <c r="B20847" s="24">
        <v>2832</v>
      </c>
      <c r="C20847" s="24">
        <v>2970213</v>
      </c>
      <c r="I20847" s="23"/>
      <c r="J20847" s="23"/>
    </row>
    <row r="20848" spans="2:10" ht="12.5" x14ac:dyDescent="0.25">
      <c r="B20848" s="24">
        <v>2832</v>
      </c>
      <c r="C20848" s="24">
        <v>3726579</v>
      </c>
      <c r="I20848" s="23"/>
      <c r="J20848" s="23"/>
    </row>
    <row r="20849" spans="2:10" ht="12.5" x14ac:dyDescent="0.25">
      <c r="B20849" s="24">
        <v>2832</v>
      </c>
      <c r="C20849" s="24">
        <v>3721537</v>
      </c>
      <c r="I20849" s="23"/>
      <c r="J20849" s="23"/>
    </row>
    <row r="20850" spans="2:10" ht="12.5" x14ac:dyDescent="0.25">
      <c r="B20850" s="24">
        <v>2832</v>
      </c>
      <c r="C20850" s="24">
        <v>4156279</v>
      </c>
      <c r="I20850" s="23"/>
      <c r="J20850" s="23"/>
    </row>
    <row r="20851" spans="2:10" ht="12.5" x14ac:dyDescent="0.25">
      <c r="B20851" s="24">
        <v>2832</v>
      </c>
      <c r="C20851" s="24">
        <v>4104466</v>
      </c>
      <c r="I20851" s="23"/>
      <c r="J20851" s="23"/>
    </row>
    <row r="20852" spans="2:10" ht="12.5" x14ac:dyDescent="0.25">
      <c r="B20852" s="24">
        <v>2832</v>
      </c>
      <c r="C20852" s="24">
        <v>3879424</v>
      </c>
      <c r="I20852" s="23"/>
      <c r="J20852" s="23"/>
    </row>
    <row r="20853" spans="2:10" ht="12.5" x14ac:dyDescent="0.25">
      <c r="B20853" s="24">
        <v>2832</v>
      </c>
      <c r="C20853" s="24">
        <v>3974794</v>
      </c>
      <c r="I20853" s="23"/>
      <c r="J20853" s="23"/>
    </row>
    <row r="20854" spans="2:10" ht="12.5" x14ac:dyDescent="0.25">
      <c r="B20854" s="24">
        <v>2832</v>
      </c>
      <c r="C20854" s="24">
        <v>4058603</v>
      </c>
      <c r="I20854" s="23"/>
      <c r="J20854" s="23"/>
    </row>
    <row r="20855" spans="2:10" ht="12.5" x14ac:dyDescent="0.25">
      <c r="B20855" s="24">
        <v>2832</v>
      </c>
      <c r="C20855" s="24">
        <v>3448567</v>
      </c>
      <c r="I20855" s="23"/>
      <c r="J20855" s="23"/>
    </row>
    <row r="20856" spans="2:10" ht="12.5" x14ac:dyDescent="0.25">
      <c r="B20856" s="24">
        <v>2832</v>
      </c>
      <c r="C20856" s="24">
        <v>4694273</v>
      </c>
      <c r="I20856" s="23"/>
      <c r="J20856" s="23"/>
    </row>
    <row r="20857" spans="2:10" ht="12.5" x14ac:dyDescent="0.25">
      <c r="B20857" s="24">
        <v>2832</v>
      </c>
      <c r="C20857" s="24">
        <v>3950552</v>
      </c>
      <c r="I20857" s="23"/>
      <c r="J20857" s="23"/>
    </row>
    <row r="20858" spans="2:10" ht="12.5" x14ac:dyDescent="0.25">
      <c r="B20858" s="24">
        <v>2832</v>
      </c>
      <c r="C20858" s="24">
        <v>3691980</v>
      </c>
      <c r="I20858" s="23"/>
      <c r="J20858" s="23"/>
    </row>
    <row r="20859" spans="2:10" ht="12.5" x14ac:dyDescent="0.25">
      <c r="B20859" s="24">
        <v>2832</v>
      </c>
      <c r="C20859" s="24">
        <v>4025658</v>
      </c>
      <c r="I20859" s="23"/>
      <c r="J20859" s="23"/>
    </row>
    <row r="20860" spans="2:10" ht="12.5" x14ac:dyDescent="0.25">
      <c r="B20860" s="24">
        <v>2832</v>
      </c>
      <c r="C20860" s="24">
        <v>3588696</v>
      </c>
      <c r="I20860" s="23"/>
      <c r="J20860" s="23"/>
    </row>
    <row r="20861" spans="2:10" ht="12.5" x14ac:dyDescent="0.25">
      <c r="B20861" s="24">
        <v>2832</v>
      </c>
      <c r="C20861" s="24">
        <v>4365233</v>
      </c>
      <c r="I20861" s="23"/>
      <c r="J20861" s="23"/>
    </row>
    <row r="20862" spans="2:10" ht="12.5" x14ac:dyDescent="0.25">
      <c r="B20862" s="24">
        <v>2832</v>
      </c>
      <c r="C20862" s="24">
        <v>3184390</v>
      </c>
      <c r="I20862" s="23"/>
      <c r="J20862" s="23"/>
    </row>
    <row r="20863" spans="2:10" ht="12.5" x14ac:dyDescent="0.25">
      <c r="B20863" s="24">
        <v>2832</v>
      </c>
      <c r="C20863" s="24">
        <v>4127176</v>
      </c>
      <c r="I20863" s="23"/>
      <c r="J20863" s="23"/>
    </row>
    <row r="20864" spans="2:10" ht="12.5" x14ac:dyDescent="0.25">
      <c r="B20864" s="24">
        <v>2832</v>
      </c>
      <c r="C20864" s="24">
        <v>4001796</v>
      </c>
      <c r="I20864" s="23"/>
      <c r="J20864" s="23"/>
    </row>
    <row r="20865" spans="2:10" ht="12.5" x14ac:dyDescent="0.25">
      <c r="B20865" s="24">
        <v>2832</v>
      </c>
      <c r="C20865" s="24">
        <v>3442990</v>
      </c>
      <c r="I20865" s="23"/>
      <c r="J20865" s="23"/>
    </row>
    <row r="20866" spans="2:10" ht="12.5" x14ac:dyDescent="0.25">
      <c r="B20866" s="24">
        <v>2832</v>
      </c>
      <c r="C20866" s="24">
        <v>3360869</v>
      </c>
      <c r="I20866" s="23"/>
      <c r="J20866" s="23"/>
    </row>
    <row r="20867" spans="2:10" ht="12.5" x14ac:dyDescent="0.25">
      <c r="B20867" s="24">
        <v>2832</v>
      </c>
      <c r="C20867" s="24">
        <v>4905793</v>
      </c>
      <c r="I20867" s="23"/>
      <c r="J20867" s="23"/>
    </row>
    <row r="20868" spans="2:10" ht="12.5" x14ac:dyDescent="0.25">
      <c r="B20868" s="24">
        <v>2832</v>
      </c>
      <c r="C20868" s="24">
        <v>3321073</v>
      </c>
      <c r="I20868" s="23"/>
      <c r="J20868" s="23"/>
    </row>
    <row r="20869" spans="2:10" ht="12.5" x14ac:dyDescent="0.25">
      <c r="B20869" s="24">
        <v>2832</v>
      </c>
      <c r="C20869" s="24">
        <v>3977482</v>
      </c>
      <c r="I20869" s="23"/>
      <c r="J20869" s="23"/>
    </row>
    <row r="20870" spans="2:10" ht="12.5" x14ac:dyDescent="0.25">
      <c r="B20870" s="24">
        <v>2832</v>
      </c>
      <c r="C20870" s="24">
        <v>3373251</v>
      </c>
      <c r="I20870" s="23"/>
      <c r="J20870" s="23"/>
    </row>
    <row r="20871" spans="2:10" ht="12.5" x14ac:dyDescent="0.25">
      <c r="B20871" s="24">
        <v>2832</v>
      </c>
      <c r="C20871" s="24">
        <v>3981732</v>
      </c>
      <c r="I20871" s="23"/>
      <c r="J20871" s="23"/>
    </row>
    <row r="20872" spans="2:10" ht="12.5" x14ac:dyDescent="0.25">
      <c r="B20872" s="24">
        <v>2832</v>
      </c>
      <c r="C20872" s="24">
        <v>4348281</v>
      </c>
      <c r="I20872" s="23"/>
      <c r="J20872" s="23"/>
    </row>
    <row r="20873" spans="2:10" ht="12.5" x14ac:dyDescent="0.25">
      <c r="B20873" s="24">
        <v>2832</v>
      </c>
      <c r="C20873" s="24">
        <v>3959694</v>
      </c>
      <c r="I20873" s="23"/>
      <c r="J20873" s="23"/>
    </row>
    <row r="20874" spans="2:10" ht="12.5" x14ac:dyDescent="0.25">
      <c r="B20874" s="24">
        <v>2832</v>
      </c>
      <c r="C20874" s="24">
        <v>1392889</v>
      </c>
      <c r="I20874" s="23"/>
      <c r="J20874" s="23"/>
    </row>
    <row r="20875" spans="2:10" ht="12.5" x14ac:dyDescent="0.25">
      <c r="B20875" s="24">
        <v>2832</v>
      </c>
      <c r="C20875" s="24">
        <v>3663651</v>
      </c>
      <c r="I20875" s="23"/>
      <c r="J20875" s="23"/>
    </row>
    <row r="20876" spans="2:10" ht="12.5" x14ac:dyDescent="0.25">
      <c r="B20876" s="24">
        <v>2832</v>
      </c>
      <c r="C20876" s="24">
        <v>3881509</v>
      </c>
      <c r="I20876" s="23"/>
      <c r="J20876" s="23"/>
    </row>
    <row r="20877" spans="2:10" ht="12.5" x14ac:dyDescent="0.25">
      <c r="B20877" s="24">
        <v>2832</v>
      </c>
      <c r="C20877" s="24">
        <v>3752210</v>
      </c>
      <c r="I20877" s="23"/>
      <c r="J20877" s="23"/>
    </row>
    <row r="20878" spans="2:10" ht="12.5" x14ac:dyDescent="0.25">
      <c r="B20878" s="24">
        <v>2832</v>
      </c>
      <c r="C20878" s="24">
        <v>4699762</v>
      </c>
      <c r="I20878" s="23"/>
      <c r="J20878" s="23"/>
    </row>
    <row r="20879" spans="2:10" ht="12.5" x14ac:dyDescent="0.25">
      <c r="B20879" s="24">
        <v>2832</v>
      </c>
      <c r="C20879" s="24">
        <v>3373141</v>
      </c>
      <c r="I20879" s="23"/>
      <c r="J20879" s="23"/>
    </row>
    <row r="20880" spans="2:10" ht="12.5" x14ac:dyDescent="0.25">
      <c r="B20880" s="24">
        <v>2832</v>
      </c>
      <c r="C20880" s="24">
        <v>3964128</v>
      </c>
      <c r="I20880" s="23"/>
      <c r="J20880" s="23"/>
    </row>
    <row r="20881" spans="2:10" ht="12.5" x14ac:dyDescent="0.25">
      <c r="B20881" s="24">
        <v>2832</v>
      </c>
      <c r="C20881" s="24">
        <v>3429928</v>
      </c>
      <c r="I20881" s="23"/>
      <c r="J20881" s="23"/>
    </row>
    <row r="20882" spans="2:10" ht="12.5" x14ac:dyDescent="0.25">
      <c r="B20882" s="24">
        <v>2832</v>
      </c>
      <c r="C20882" s="24">
        <v>3044115</v>
      </c>
      <c r="I20882" s="23"/>
      <c r="J20882" s="23"/>
    </row>
    <row r="20883" spans="2:10" ht="12.5" x14ac:dyDescent="0.25">
      <c r="B20883" s="24">
        <v>2832</v>
      </c>
      <c r="C20883" s="24">
        <v>3341622</v>
      </c>
      <c r="I20883" s="23"/>
      <c r="J20883" s="23"/>
    </row>
    <row r="20884" spans="2:10" ht="12.5" x14ac:dyDescent="0.25">
      <c r="B20884" s="24">
        <v>2832</v>
      </c>
      <c r="C20884" s="24">
        <v>3562210</v>
      </c>
      <c r="I20884" s="23"/>
      <c r="J20884" s="23"/>
    </row>
    <row r="20885" spans="2:10" ht="12.5" x14ac:dyDescent="0.25">
      <c r="B20885" s="24">
        <v>2832</v>
      </c>
      <c r="C20885" s="24">
        <v>3922598</v>
      </c>
      <c r="I20885" s="23"/>
      <c r="J20885" s="23"/>
    </row>
    <row r="20886" spans="2:10" ht="12.5" x14ac:dyDescent="0.25">
      <c r="B20886" s="24">
        <v>2832</v>
      </c>
      <c r="C20886" s="24">
        <v>3855427</v>
      </c>
      <c r="I20886" s="23"/>
      <c r="J20886" s="23"/>
    </row>
    <row r="20887" spans="2:10" ht="12.5" x14ac:dyDescent="0.25">
      <c r="B20887" s="24">
        <v>2832</v>
      </c>
      <c r="C20887" s="24">
        <v>3080765</v>
      </c>
      <c r="I20887" s="23"/>
      <c r="J20887" s="23"/>
    </row>
    <row r="20888" spans="2:10" ht="12.5" x14ac:dyDescent="0.25">
      <c r="B20888" s="24">
        <v>2832</v>
      </c>
      <c r="C20888" s="24">
        <v>3971787</v>
      </c>
      <c r="I20888" s="23"/>
      <c r="J20888" s="23"/>
    </row>
    <row r="20889" spans="2:10" ht="12.5" x14ac:dyDescent="0.25">
      <c r="B20889" s="24">
        <v>2832</v>
      </c>
      <c r="C20889" s="24">
        <v>4130903</v>
      </c>
      <c r="I20889" s="23"/>
      <c r="J20889" s="23"/>
    </row>
    <row r="20890" spans="2:10" ht="12.5" x14ac:dyDescent="0.25">
      <c r="B20890" s="24">
        <v>2832</v>
      </c>
      <c r="C20890" s="24">
        <v>4160044</v>
      </c>
      <c r="I20890" s="23"/>
      <c r="J20890" s="23"/>
    </row>
    <row r="20891" spans="2:10" ht="12.5" x14ac:dyDescent="0.25">
      <c r="B20891" s="24">
        <v>2832</v>
      </c>
      <c r="C20891" s="24">
        <v>3980801</v>
      </c>
      <c r="I20891" s="23"/>
      <c r="J20891" s="23"/>
    </row>
    <row r="20892" spans="2:10" ht="12.5" x14ac:dyDescent="0.25">
      <c r="B20892" s="24">
        <v>2832</v>
      </c>
      <c r="C20892" s="24">
        <v>3506217</v>
      </c>
      <c r="I20892" s="23"/>
      <c r="J20892" s="23"/>
    </row>
    <row r="20893" spans="2:10" ht="12.5" x14ac:dyDescent="0.25">
      <c r="B20893" s="24">
        <v>2832</v>
      </c>
      <c r="C20893" s="24">
        <v>3515844</v>
      </c>
      <c r="I20893" s="23"/>
      <c r="J20893" s="23"/>
    </row>
    <row r="20894" spans="2:10" ht="12.5" x14ac:dyDescent="0.25">
      <c r="B20894" s="24">
        <v>2832</v>
      </c>
      <c r="C20894" s="24">
        <v>3627371</v>
      </c>
      <c r="I20894" s="23"/>
      <c r="J20894" s="23"/>
    </row>
    <row r="20895" spans="2:10" ht="12.5" x14ac:dyDescent="0.25">
      <c r="B20895" s="24">
        <v>2832</v>
      </c>
      <c r="C20895" s="24">
        <v>3122652</v>
      </c>
      <c r="I20895" s="23"/>
      <c r="J20895" s="23"/>
    </row>
    <row r="20896" spans="2:10" ht="12.5" x14ac:dyDescent="0.25">
      <c r="B20896" s="24">
        <v>2832</v>
      </c>
      <c r="C20896" s="24">
        <v>4826120</v>
      </c>
      <c r="I20896" s="23"/>
      <c r="J20896" s="23"/>
    </row>
    <row r="20897" spans="2:10" ht="12.5" x14ac:dyDescent="0.25">
      <c r="B20897" s="24">
        <v>2832</v>
      </c>
      <c r="C20897" s="24">
        <v>16928431</v>
      </c>
      <c r="I20897" s="23"/>
      <c r="J20897" s="23"/>
    </row>
    <row r="20898" spans="2:10" ht="12.5" x14ac:dyDescent="0.25">
      <c r="B20898" s="24">
        <v>2832</v>
      </c>
      <c r="C20898" s="24">
        <v>3857514</v>
      </c>
      <c r="I20898" s="23"/>
      <c r="J20898" s="23"/>
    </row>
    <row r="20899" spans="2:10" ht="12.5" x14ac:dyDescent="0.25">
      <c r="B20899" s="24">
        <v>2832</v>
      </c>
      <c r="C20899" s="24">
        <v>4998965</v>
      </c>
      <c r="I20899" s="23"/>
      <c r="J20899" s="23"/>
    </row>
    <row r="20900" spans="2:10" ht="12.5" x14ac:dyDescent="0.25">
      <c r="B20900" s="24">
        <v>2832</v>
      </c>
      <c r="C20900" s="24">
        <v>4040883</v>
      </c>
      <c r="I20900" s="23"/>
      <c r="J20900" s="23"/>
    </row>
    <row r="20901" spans="2:10" ht="12.5" x14ac:dyDescent="0.25">
      <c r="B20901" s="24">
        <v>2832</v>
      </c>
      <c r="C20901" s="24">
        <v>3810198</v>
      </c>
      <c r="I20901" s="23"/>
      <c r="J20901" s="23"/>
    </row>
    <row r="20902" spans="2:10" ht="12.5" x14ac:dyDescent="0.25">
      <c r="B20902" s="24">
        <v>2832</v>
      </c>
      <c r="C20902" s="24">
        <v>3770230</v>
      </c>
      <c r="I20902" s="23"/>
      <c r="J20902" s="23"/>
    </row>
    <row r="20903" spans="2:10" ht="12.5" x14ac:dyDescent="0.25">
      <c r="B20903" s="24">
        <v>2832</v>
      </c>
      <c r="C20903" s="24">
        <v>5853528</v>
      </c>
      <c r="I20903" s="23"/>
      <c r="J20903" s="23"/>
    </row>
    <row r="20904" spans="2:10" ht="12.5" x14ac:dyDescent="0.25">
      <c r="B20904" s="24">
        <v>2832</v>
      </c>
      <c r="C20904" s="24">
        <v>4617028</v>
      </c>
      <c r="I20904" s="23"/>
      <c r="J20904" s="23"/>
    </row>
    <row r="20905" spans="2:10" ht="12.5" x14ac:dyDescent="0.25">
      <c r="B20905" s="24">
        <v>2832</v>
      </c>
      <c r="C20905" s="24">
        <v>4797160</v>
      </c>
      <c r="I20905" s="23"/>
      <c r="J20905" s="23"/>
    </row>
    <row r="20906" spans="2:10" ht="12.5" x14ac:dyDescent="0.25">
      <c r="B20906" s="24">
        <v>2832</v>
      </c>
      <c r="C20906" s="24">
        <v>3975558</v>
      </c>
      <c r="I20906" s="23"/>
      <c r="J20906" s="23"/>
    </row>
    <row r="20907" spans="2:10" ht="12.5" x14ac:dyDescent="0.25">
      <c r="B20907" s="24">
        <v>2832</v>
      </c>
      <c r="C20907" s="24">
        <v>4526945</v>
      </c>
      <c r="I20907" s="23"/>
      <c r="J20907" s="23"/>
    </row>
    <row r="20908" spans="2:10" ht="12.5" x14ac:dyDescent="0.25">
      <c r="B20908" s="24">
        <v>2832</v>
      </c>
      <c r="C20908" s="24">
        <v>3979901</v>
      </c>
      <c r="I20908" s="23"/>
      <c r="J20908" s="23"/>
    </row>
    <row r="20909" spans="2:10" ht="12.5" x14ac:dyDescent="0.25">
      <c r="B20909" s="24">
        <v>2832</v>
      </c>
      <c r="C20909" s="24">
        <v>3962376</v>
      </c>
      <c r="I20909" s="23"/>
      <c r="J20909" s="23"/>
    </row>
    <row r="20910" spans="2:10" ht="12.5" x14ac:dyDescent="0.25">
      <c r="B20910" s="24">
        <v>2832</v>
      </c>
      <c r="C20910" s="24">
        <v>4004521</v>
      </c>
      <c r="I20910" s="23"/>
      <c r="J20910" s="23"/>
    </row>
    <row r="20911" spans="2:10" ht="12.5" x14ac:dyDescent="0.25">
      <c r="B20911" s="24">
        <v>2832</v>
      </c>
      <c r="C20911" s="24">
        <v>2588336</v>
      </c>
      <c r="I20911" s="23"/>
      <c r="J20911" s="23"/>
    </row>
    <row r="20912" spans="2:10" ht="12.5" x14ac:dyDescent="0.25">
      <c r="B20912" s="24">
        <v>2832</v>
      </c>
      <c r="C20912" s="24">
        <v>4200616</v>
      </c>
      <c r="I20912" s="23"/>
      <c r="J20912" s="23"/>
    </row>
    <row r="20913" spans="2:10" ht="12.5" x14ac:dyDescent="0.25">
      <c r="B20913" s="24">
        <v>2832</v>
      </c>
      <c r="C20913" s="24">
        <v>5813190</v>
      </c>
      <c r="I20913" s="23"/>
      <c r="J20913" s="23"/>
    </row>
    <row r="20914" spans="2:10" ht="12.5" x14ac:dyDescent="0.25">
      <c r="B20914" s="24">
        <v>2832</v>
      </c>
      <c r="C20914" s="24">
        <v>3347215</v>
      </c>
      <c r="I20914" s="23"/>
      <c r="J20914" s="23"/>
    </row>
    <row r="20915" spans="2:10" ht="12.5" x14ac:dyDescent="0.25">
      <c r="B20915" s="24">
        <v>2832</v>
      </c>
      <c r="C20915" s="24">
        <v>4970384</v>
      </c>
      <c r="I20915" s="23"/>
      <c r="J20915" s="23"/>
    </row>
    <row r="20916" spans="2:10" ht="12.5" x14ac:dyDescent="0.25">
      <c r="B20916" s="24">
        <v>2832</v>
      </c>
      <c r="C20916" s="24">
        <v>3965925</v>
      </c>
      <c r="I20916" s="23"/>
      <c r="J20916" s="23"/>
    </row>
    <row r="20917" spans="2:10" ht="12.5" x14ac:dyDescent="0.25">
      <c r="B20917" s="24">
        <v>2832</v>
      </c>
      <c r="C20917" s="24">
        <v>3086179</v>
      </c>
      <c r="I20917" s="23"/>
      <c r="J20917" s="23"/>
    </row>
    <row r="20918" spans="2:10" ht="12.5" x14ac:dyDescent="0.25">
      <c r="B20918" s="24">
        <v>2832</v>
      </c>
      <c r="C20918" s="24">
        <v>3891863</v>
      </c>
      <c r="I20918" s="23"/>
      <c r="J20918" s="23"/>
    </row>
    <row r="20919" spans="2:10" ht="12.5" x14ac:dyDescent="0.25">
      <c r="B20919" s="24">
        <v>2832</v>
      </c>
      <c r="C20919" s="24">
        <v>4079098</v>
      </c>
      <c r="I20919" s="23"/>
      <c r="J20919" s="23"/>
    </row>
    <row r="20920" spans="2:10" ht="12.5" x14ac:dyDescent="0.25">
      <c r="B20920" s="24">
        <v>2832</v>
      </c>
      <c r="C20920" s="24">
        <v>3408544</v>
      </c>
      <c r="I20920" s="23"/>
      <c r="J20920" s="23"/>
    </row>
    <row r="20921" spans="2:10" ht="12.5" x14ac:dyDescent="0.25">
      <c r="B20921" s="24">
        <v>2832</v>
      </c>
      <c r="C20921" s="24">
        <v>3891235</v>
      </c>
      <c r="I20921" s="23"/>
      <c r="J20921" s="23"/>
    </row>
    <row r="20922" spans="2:10" ht="12.5" x14ac:dyDescent="0.25">
      <c r="B20922" s="24">
        <v>2832</v>
      </c>
      <c r="C20922" s="24">
        <v>4149870</v>
      </c>
      <c r="I20922" s="23"/>
      <c r="J20922" s="23"/>
    </row>
    <row r="20923" spans="2:10" ht="12.5" x14ac:dyDescent="0.25">
      <c r="B20923" s="24">
        <v>2832</v>
      </c>
      <c r="C20923" s="24">
        <v>3955033</v>
      </c>
      <c r="I20923" s="23"/>
      <c r="J20923" s="23"/>
    </row>
    <row r="20924" spans="2:10" ht="12.5" x14ac:dyDescent="0.25">
      <c r="B20924" s="24">
        <v>2832</v>
      </c>
      <c r="C20924" s="24">
        <v>4730787</v>
      </c>
      <c r="I20924" s="23"/>
      <c r="J20924" s="23"/>
    </row>
    <row r="20925" spans="2:10" ht="12.5" x14ac:dyDescent="0.25">
      <c r="B20925" s="24">
        <v>2832</v>
      </c>
      <c r="C20925" s="24">
        <v>4146836</v>
      </c>
      <c r="I20925" s="23"/>
      <c r="J20925" s="23"/>
    </row>
    <row r="20926" spans="2:10" ht="12.5" x14ac:dyDescent="0.25">
      <c r="B20926" s="24">
        <v>2832</v>
      </c>
      <c r="C20926" s="24">
        <v>3371050</v>
      </c>
      <c r="I20926" s="23"/>
      <c r="J20926" s="23"/>
    </row>
    <row r="20927" spans="2:10" ht="12.5" x14ac:dyDescent="0.25">
      <c r="B20927" s="24">
        <v>2832</v>
      </c>
      <c r="C20927" s="24">
        <v>3865347</v>
      </c>
      <c r="I20927" s="23"/>
      <c r="J20927" s="23"/>
    </row>
    <row r="20928" spans="2:10" ht="12.5" x14ac:dyDescent="0.25">
      <c r="B20928" s="24">
        <v>2832</v>
      </c>
      <c r="C20928" s="24">
        <v>4034018</v>
      </c>
      <c r="I20928" s="23"/>
      <c r="J20928" s="23"/>
    </row>
    <row r="20929" spans="2:10" ht="12.5" x14ac:dyDescent="0.25">
      <c r="B20929" s="24">
        <v>2832</v>
      </c>
      <c r="C20929" s="24">
        <v>4661555</v>
      </c>
      <c r="I20929" s="23"/>
      <c r="J20929" s="23"/>
    </row>
    <row r="20930" spans="2:10" ht="12.5" x14ac:dyDescent="0.25">
      <c r="B20930" s="24">
        <v>2832</v>
      </c>
      <c r="C20930" s="24">
        <v>3002704</v>
      </c>
      <c r="I20930" s="23"/>
      <c r="J20930" s="23"/>
    </row>
    <row r="20931" spans="2:10" ht="12.5" x14ac:dyDescent="0.25">
      <c r="B20931" s="24">
        <v>2832</v>
      </c>
      <c r="C20931" s="24">
        <v>3570473</v>
      </c>
      <c r="I20931" s="23"/>
      <c r="J20931" s="23"/>
    </row>
    <row r="20932" spans="2:10" ht="12.5" x14ac:dyDescent="0.25">
      <c r="B20932" s="24">
        <v>2832</v>
      </c>
      <c r="C20932" s="24">
        <v>3829250</v>
      </c>
      <c r="I20932" s="23"/>
      <c r="J20932" s="23"/>
    </row>
    <row r="20933" spans="2:10" ht="12.5" x14ac:dyDescent="0.25">
      <c r="B20933" s="24">
        <v>2832</v>
      </c>
      <c r="C20933" s="24">
        <v>4729431</v>
      </c>
      <c r="I20933" s="23"/>
      <c r="J20933" s="23"/>
    </row>
    <row r="20934" spans="2:10" ht="12.5" x14ac:dyDescent="0.25">
      <c r="B20934" s="24">
        <v>2832</v>
      </c>
      <c r="C20934" s="24">
        <v>3541255</v>
      </c>
      <c r="I20934" s="23"/>
      <c r="J20934" s="23"/>
    </row>
    <row r="20935" spans="2:10" ht="12.5" x14ac:dyDescent="0.25">
      <c r="B20935" s="24">
        <v>2832</v>
      </c>
      <c r="C20935" s="24">
        <v>3707593</v>
      </c>
      <c r="I20935" s="23"/>
      <c r="J20935" s="23"/>
    </row>
    <row r="20936" spans="2:10" ht="12.5" x14ac:dyDescent="0.25">
      <c r="B20936" s="24">
        <v>2832</v>
      </c>
      <c r="C20936" s="24">
        <v>4155256</v>
      </c>
      <c r="I20936" s="23"/>
      <c r="J20936" s="23"/>
    </row>
    <row r="20937" spans="2:10" ht="12.5" x14ac:dyDescent="0.25">
      <c r="B20937" s="24">
        <v>2832</v>
      </c>
      <c r="C20937" s="24">
        <v>3915610</v>
      </c>
      <c r="I20937" s="23"/>
      <c r="J20937" s="23"/>
    </row>
    <row r="20938" spans="2:10" ht="12.5" x14ac:dyDescent="0.25">
      <c r="B20938" s="24">
        <v>2832</v>
      </c>
      <c r="C20938" s="24">
        <v>3666025</v>
      </c>
      <c r="I20938" s="23"/>
      <c r="J20938" s="23"/>
    </row>
    <row r="20939" spans="2:10" ht="12.5" x14ac:dyDescent="0.25">
      <c r="B20939" s="24">
        <v>2832</v>
      </c>
      <c r="C20939" s="24">
        <v>3239755</v>
      </c>
      <c r="I20939" s="23"/>
      <c r="J20939" s="23"/>
    </row>
    <row r="20940" spans="2:10" ht="12.5" x14ac:dyDescent="0.25">
      <c r="B20940" s="24">
        <v>2832</v>
      </c>
      <c r="C20940" s="24">
        <v>4364686</v>
      </c>
      <c r="I20940" s="23"/>
      <c r="J20940" s="23"/>
    </row>
    <row r="20941" spans="2:10" ht="12.5" x14ac:dyDescent="0.25">
      <c r="B20941" s="24">
        <v>2832</v>
      </c>
      <c r="C20941" s="24">
        <v>4277257</v>
      </c>
      <c r="I20941" s="23"/>
      <c r="J20941" s="23"/>
    </row>
    <row r="20942" spans="2:10" ht="12.5" x14ac:dyDescent="0.25">
      <c r="B20942" s="24">
        <v>2832</v>
      </c>
      <c r="C20942" s="24">
        <v>4501044</v>
      </c>
      <c r="I20942" s="23"/>
      <c r="J20942" s="23"/>
    </row>
    <row r="20943" spans="2:10" ht="12.5" x14ac:dyDescent="0.25">
      <c r="B20943" s="24">
        <v>2832</v>
      </c>
      <c r="C20943" s="24">
        <v>3621318</v>
      </c>
      <c r="I20943" s="23"/>
      <c r="J20943" s="23"/>
    </row>
    <row r="20944" spans="2:10" ht="12.5" x14ac:dyDescent="0.25">
      <c r="B20944" s="24">
        <v>2832</v>
      </c>
      <c r="C20944" s="24">
        <v>3978841</v>
      </c>
      <c r="I20944" s="23"/>
      <c r="J20944" s="23"/>
    </row>
    <row r="20945" spans="2:10" ht="12.5" x14ac:dyDescent="0.25">
      <c r="B20945" s="24">
        <v>2832</v>
      </c>
      <c r="C20945" s="24">
        <v>4038894</v>
      </c>
      <c r="I20945" s="23"/>
      <c r="J20945" s="23"/>
    </row>
    <row r="20946" spans="2:10" ht="12.5" x14ac:dyDescent="0.25">
      <c r="B20946" s="24">
        <v>2832</v>
      </c>
      <c r="C20946" s="24">
        <v>5205392</v>
      </c>
      <c r="I20946" s="23"/>
      <c r="J20946" s="23"/>
    </row>
    <row r="20947" spans="2:10" ht="12.5" x14ac:dyDescent="0.25">
      <c r="B20947" s="24">
        <v>2832</v>
      </c>
      <c r="C20947" s="24">
        <v>3507360</v>
      </c>
      <c r="I20947" s="23"/>
      <c r="J20947" s="23"/>
    </row>
    <row r="20948" spans="2:10" ht="12.5" x14ac:dyDescent="0.25">
      <c r="B20948" s="24">
        <v>2832</v>
      </c>
      <c r="C20948" s="24">
        <v>3792290</v>
      </c>
      <c r="I20948" s="23"/>
      <c r="J20948" s="23"/>
    </row>
    <row r="20949" spans="2:10" ht="12.5" x14ac:dyDescent="0.25">
      <c r="B20949" s="24">
        <v>2832</v>
      </c>
      <c r="C20949" s="24">
        <v>4312624</v>
      </c>
      <c r="I20949" s="23"/>
      <c r="J20949" s="23"/>
    </row>
    <row r="20950" spans="2:10" ht="12.5" x14ac:dyDescent="0.25">
      <c r="B20950" s="24">
        <v>2832</v>
      </c>
      <c r="C20950" s="24">
        <v>4075216</v>
      </c>
      <c r="I20950" s="23"/>
      <c r="J20950" s="23"/>
    </row>
    <row r="20951" spans="2:10" ht="12.5" x14ac:dyDescent="0.25">
      <c r="B20951" s="24">
        <v>2832</v>
      </c>
      <c r="C20951" s="24">
        <v>3797138</v>
      </c>
      <c r="I20951" s="23"/>
      <c r="J20951" s="23"/>
    </row>
    <row r="20952" spans="2:10" ht="12.5" x14ac:dyDescent="0.25">
      <c r="B20952" s="24">
        <v>2832</v>
      </c>
      <c r="C20952" s="24">
        <v>3076407</v>
      </c>
      <c r="I20952" s="23"/>
      <c r="J20952" s="23"/>
    </row>
    <row r="20953" spans="2:10" ht="12.5" x14ac:dyDescent="0.25">
      <c r="B20953" s="24">
        <v>2832</v>
      </c>
      <c r="C20953" s="24">
        <v>4337824</v>
      </c>
      <c r="I20953" s="23"/>
      <c r="J20953" s="23"/>
    </row>
    <row r="20954" spans="2:10" ht="12.5" x14ac:dyDescent="0.25">
      <c r="B20954" s="24">
        <v>2832</v>
      </c>
      <c r="C20954" s="24">
        <v>4114137</v>
      </c>
      <c r="I20954" s="23"/>
      <c r="J20954" s="23"/>
    </row>
    <row r="20955" spans="2:10" ht="12.5" x14ac:dyDescent="0.25">
      <c r="B20955" s="24">
        <v>2832</v>
      </c>
      <c r="C20955" s="24">
        <v>3034355</v>
      </c>
      <c r="I20955" s="23"/>
      <c r="J20955" s="23"/>
    </row>
    <row r="20956" spans="2:10" ht="12.5" x14ac:dyDescent="0.25">
      <c r="B20956" s="24">
        <v>2832</v>
      </c>
      <c r="C20956" s="24">
        <v>2339689</v>
      </c>
      <c r="I20956" s="23"/>
      <c r="J20956" s="23"/>
    </row>
    <row r="20957" spans="2:10" ht="12.5" x14ac:dyDescent="0.25">
      <c r="B20957" s="24">
        <v>2832</v>
      </c>
      <c r="C20957" s="24">
        <v>3935209</v>
      </c>
      <c r="I20957" s="23"/>
      <c r="J20957" s="23"/>
    </row>
    <row r="20958" spans="2:10" ht="12.5" x14ac:dyDescent="0.25">
      <c r="B20958" s="24">
        <v>2832</v>
      </c>
      <c r="C20958" s="24">
        <v>4659075</v>
      </c>
      <c r="I20958" s="23"/>
      <c r="J20958" s="23"/>
    </row>
    <row r="20959" spans="2:10" ht="12.5" x14ac:dyDescent="0.25">
      <c r="B20959" s="24">
        <v>2832</v>
      </c>
      <c r="C20959" s="24">
        <v>4030994</v>
      </c>
      <c r="I20959" s="23"/>
      <c r="J20959" s="23"/>
    </row>
    <row r="20960" spans="2:10" ht="12.5" x14ac:dyDescent="0.25">
      <c r="B20960" s="24">
        <v>2832</v>
      </c>
      <c r="C20960" s="24">
        <v>2872476</v>
      </c>
      <c r="I20960" s="23"/>
      <c r="J20960" s="23"/>
    </row>
    <row r="20961" spans="2:10" ht="12.5" x14ac:dyDescent="0.25">
      <c r="B20961" s="24">
        <v>2832</v>
      </c>
      <c r="C20961" s="24">
        <v>4087413</v>
      </c>
      <c r="I20961" s="23"/>
      <c r="J20961" s="23"/>
    </row>
    <row r="20962" spans="2:10" ht="12.5" x14ac:dyDescent="0.25">
      <c r="B20962" s="24">
        <v>2832</v>
      </c>
      <c r="C20962" s="24">
        <v>4090192</v>
      </c>
      <c r="I20962" s="23"/>
      <c r="J20962" s="23"/>
    </row>
    <row r="20963" spans="2:10" ht="12.5" x14ac:dyDescent="0.25">
      <c r="B20963" s="24">
        <v>2832</v>
      </c>
      <c r="C20963" s="24">
        <v>4866587</v>
      </c>
      <c r="I20963" s="23"/>
      <c r="J20963" s="23"/>
    </row>
    <row r="20964" spans="2:10" ht="12.5" x14ac:dyDescent="0.25">
      <c r="B20964" s="24">
        <v>2832</v>
      </c>
      <c r="C20964" s="24">
        <v>4485300</v>
      </c>
      <c r="I20964" s="23"/>
      <c r="J20964" s="23"/>
    </row>
    <row r="20965" spans="2:10" ht="12.5" x14ac:dyDescent="0.25">
      <c r="B20965" s="24">
        <v>2832</v>
      </c>
      <c r="C20965" s="24">
        <v>4332711</v>
      </c>
      <c r="I20965" s="23"/>
      <c r="J20965" s="23"/>
    </row>
    <row r="20966" spans="2:10" ht="12.5" x14ac:dyDescent="0.25">
      <c r="B20966" s="24">
        <v>2832</v>
      </c>
      <c r="C20966" s="24">
        <v>3959969</v>
      </c>
      <c r="I20966" s="23"/>
      <c r="J20966" s="23"/>
    </row>
    <row r="20967" spans="2:10" ht="12.5" x14ac:dyDescent="0.25">
      <c r="B20967" s="24">
        <v>2832</v>
      </c>
      <c r="C20967" s="24">
        <v>3940796</v>
      </c>
      <c r="I20967" s="23"/>
      <c r="J20967" s="23"/>
    </row>
    <row r="20968" spans="2:10" ht="12.5" x14ac:dyDescent="0.25">
      <c r="B20968" s="24">
        <v>2832</v>
      </c>
      <c r="C20968" s="24">
        <v>4567390</v>
      </c>
      <c r="I20968" s="23"/>
      <c r="J20968" s="23"/>
    </row>
    <row r="20969" spans="2:10" ht="12.5" x14ac:dyDescent="0.25">
      <c r="B20969" s="24">
        <v>2832</v>
      </c>
      <c r="C20969" s="24">
        <v>3831123</v>
      </c>
      <c r="I20969" s="23"/>
      <c r="J20969" s="23"/>
    </row>
    <row r="20970" spans="2:10" ht="12.5" x14ac:dyDescent="0.25">
      <c r="B20970" s="24">
        <v>2832</v>
      </c>
      <c r="C20970" s="24">
        <v>4533510</v>
      </c>
      <c r="I20970" s="23"/>
      <c r="J20970" s="23"/>
    </row>
    <row r="20971" spans="2:10" ht="12.5" x14ac:dyDescent="0.25">
      <c r="B20971" s="24">
        <v>2832</v>
      </c>
      <c r="C20971" s="24">
        <v>5491407</v>
      </c>
      <c r="I20971" s="23"/>
      <c r="J20971" s="23"/>
    </row>
    <row r="20972" spans="2:10" ht="12.5" x14ac:dyDescent="0.25">
      <c r="B20972" s="24">
        <v>2832</v>
      </c>
      <c r="C20972" s="24">
        <v>4075497</v>
      </c>
      <c r="I20972" s="23"/>
      <c r="J20972" s="23"/>
    </row>
    <row r="20973" spans="2:10" ht="12.5" x14ac:dyDescent="0.25">
      <c r="B20973" s="24">
        <v>2832</v>
      </c>
      <c r="C20973" s="24">
        <v>3390666</v>
      </c>
      <c r="I20973" s="23"/>
      <c r="J20973" s="23"/>
    </row>
    <row r="20974" spans="2:10" ht="12.5" x14ac:dyDescent="0.25">
      <c r="B20974" s="24">
        <v>2832</v>
      </c>
      <c r="C20974" s="24">
        <v>3390368</v>
      </c>
      <c r="I20974" s="23"/>
      <c r="J20974" s="23"/>
    </row>
    <row r="20975" spans="2:10" ht="12.5" x14ac:dyDescent="0.25">
      <c r="B20975" s="24">
        <v>2832</v>
      </c>
      <c r="C20975" s="24">
        <v>4092445</v>
      </c>
      <c r="I20975" s="23"/>
      <c r="J20975" s="23"/>
    </row>
    <row r="20976" spans="2:10" ht="12.5" x14ac:dyDescent="0.25">
      <c r="B20976" s="24">
        <v>2832</v>
      </c>
      <c r="C20976" s="24">
        <v>3539575</v>
      </c>
      <c r="I20976" s="23"/>
      <c r="J20976" s="23"/>
    </row>
    <row r="20977" spans="2:10" ht="12.5" x14ac:dyDescent="0.25">
      <c r="B20977" s="24">
        <v>2832</v>
      </c>
      <c r="C20977" s="24">
        <v>3935483</v>
      </c>
      <c r="I20977" s="23"/>
      <c r="J20977" s="23"/>
    </row>
    <row r="20978" spans="2:10" ht="12.5" x14ac:dyDescent="0.25">
      <c r="B20978" s="24">
        <v>2832</v>
      </c>
      <c r="C20978" s="24">
        <v>3941992</v>
      </c>
      <c r="I20978" s="23"/>
      <c r="J20978" s="23"/>
    </row>
    <row r="20979" spans="2:10" ht="12.5" x14ac:dyDescent="0.25">
      <c r="B20979" s="24">
        <v>2832</v>
      </c>
      <c r="C20979" s="24">
        <v>3547448</v>
      </c>
      <c r="I20979" s="23"/>
      <c r="J20979" s="23"/>
    </row>
    <row r="20980" spans="2:10" ht="12.5" x14ac:dyDescent="0.25">
      <c r="B20980" s="24">
        <v>2832</v>
      </c>
      <c r="C20980" s="24">
        <v>3645116</v>
      </c>
      <c r="I20980" s="23"/>
      <c r="J20980" s="23"/>
    </row>
    <row r="20981" spans="2:10" ht="12.5" x14ac:dyDescent="0.25">
      <c r="B20981" s="24">
        <v>2832</v>
      </c>
      <c r="C20981" s="24">
        <v>3587177</v>
      </c>
      <c r="I20981" s="23"/>
      <c r="J20981" s="23"/>
    </row>
    <row r="20982" spans="2:10" ht="12.5" x14ac:dyDescent="0.25">
      <c r="B20982" s="24">
        <v>2832</v>
      </c>
      <c r="C20982" s="24">
        <v>4586154</v>
      </c>
      <c r="I20982" s="23"/>
      <c r="J20982" s="23"/>
    </row>
    <row r="20983" spans="2:10" ht="12.5" x14ac:dyDescent="0.25">
      <c r="B20983" s="24">
        <v>2832</v>
      </c>
      <c r="C20983" s="24">
        <v>3833023</v>
      </c>
      <c r="I20983" s="23"/>
      <c r="J20983" s="23"/>
    </row>
    <row r="20984" spans="2:10" ht="12.5" x14ac:dyDescent="0.25">
      <c r="B20984" s="24">
        <v>2832</v>
      </c>
      <c r="C20984" s="24">
        <v>3951286</v>
      </c>
      <c r="I20984" s="23"/>
      <c r="J20984" s="23"/>
    </row>
    <row r="20985" spans="2:10" ht="12.5" x14ac:dyDescent="0.25">
      <c r="B20985" s="24">
        <v>2832</v>
      </c>
      <c r="C20985" s="24">
        <v>3592505</v>
      </c>
      <c r="I20985" s="23"/>
      <c r="J20985" s="23"/>
    </row>
    <row r="20986" spans="2:10" ht="12.5" x14ac:dyDescent="0.25">
      <c r="B20986" s="24">
        <v>2832</v>
      </c>
      <c r="C20986" s="24">
        <v>4879768</v>
      </c>
      <c r="I20986" s="23"/>
      <c r="J20986" s="23"/>
    </row>
    <row r="20987" spans="2:10" ht="12.5" x14ac:dyDescent="0.25">
      <c r="B20987" s="24">
        <v>2832</v>
      </c>
      <c r="C20987" s="24">
        <v>4949979</v>
      </c>
      <c r="I20987" s="23"/>
      <c r="J20987" s="23"/>
    </row>
    <row r="20988" spans="2:10" ht="12.5" x14ac:dyDescent="0.25">
      <c r="B20988" s="24">
        <v>2832</v>
      </c>
      <c r="C20988" s="24">
        <v>4048569</v>
      </c>
      <c r="I20988" s="23"/>
      <c r="J20988" s="23"/>
    </row>
    <row r="20989" spans="2:10" ht="12.5" x14ac:dyDescent="0.25">
      <c r="B20989" s="24">
        <v>2832</v>
      </c>
      <c r="C20989" s="24">
        <v>4023421</v>
      </c>
      <c r="I20989" s="23"/>
      <c r="J20989" s="23"/>
    </row>
    <row r="20990" spans="2:10" ht="12.5" x14ac:dyDescent="0.25">
      <c r="B20990" s="24">
        <v>2832</v>
      </c>
      <c r="C20990" s="24">
        <v>3844539</v>
      </c>
      <c r="I20990" s="23"/>
      <c r="J20990" s="23"/>
    </row>
    <row r="20991" spans="2:10" ht="12.5" x14ac:dyDescent="0.25">
      <c r="B20991" s="24">
        <v>2832</v>
      </c>
      <c r="C20991" s="24">
        <v>3575958</v>
      </c>
      <c r="I20991" s="23"/>
      <c r="J20991" s="23"/>
    </row>
    <row r="20992" spans="2:10" ht="12.5" x14ac:dyDescent="0.25">
      <c r="B20992" s="24">
        <v>2832</v>
      </c>
      <c r="C20992" s="24">
        <v>4980783</v>
      </c>
      <c r="I20992" s="23"/>
      <c r="J20992" s="23"/>
    </row>
    <row r="20993" spans="2:10" ht="12.5" x14ac:dyDescent="0.25">
      <c r="B20993" s="24">
        <v>2832</v>
      </c>
      <c r="C20993" s="24">
        <v>2555547</v>
      </c>
      <c r="I20993" s="23"/>
      <c r="J20993" s="23"/>
    </row>
    <row r="20994" spans="2:10" ht="12.5" x14ac:dyDescent="0.25">
      <c r="B20994" s="24">
        <v>2832</v>
      </c>
      <c r="C20994" s="24">
        <v>4091835</v>
      </c>
      <c r="I20994" s="23"/>
      <c r="J20994" s="23"/>
    </row>
    <row r="20995" spans="2:10" ht="12.5" x14ac:dyDescent="0.25">
      <c r="B20995" s="24">
        <v>2832</v>
      </c>
      <c r="C20995" s="24">
        <v>4990764</v>
      </c>
      <c r="I20995" s="23"/>
      <c r="J20995" s="23"/>
    </row>
    <row r="20996" spans="2:10" ht="12.5" x14ac:dyDescent="0.25">
      <c r="B20996" s="24">
        <v>2832</v>
      </c>
      <c r="C20996" s="24">
        <v>4360202</v>
      </c>
      <c r="I20996" s="23"/>
      <c r="J20996" s="23"/>
    </row>
    <row r="20997" spans="2:10" ht="12.5" x14ac:dyDescent="0.25">
      <c r="B20997" s="24">
        <v>2832</v>
      </c>
      <c r="C20997" s="24">
        <v>3752239</v>
      </c>
      <c r="I20997" s="23"/>
      <c r="J20997" s="23"/>
    </row>
    <row r="20998" spans="2:10" ht="12.5" x14ac:dyDescent="0.25">
      <c r="B20998" s="24">
        <v>2832</v>
      </c>
      <c r="C20998" s="24">
        <v>3944864</v>
      </c>
      <c r="I20998" s="23"/>
      <c r="J20998" s="23"/>
    </row>
    <row r="20999" spans="2:10" ht="12.5" x14ac:dyDescent="0.25">
      <c r="B20999" s="24">
        <v>2832</v>
      </c>
      <c r="C20999" s="24">
        <v>3604885</v>
      </c>
      <c r="I20999" s="23"/>
      <c r="J20999" s="23"/>
    </row>
    <row r="21000" spans="2:10" ht="12.5" x14ac:dyDescent="0.25">
      <c r="B21000" s="24">
        <v>2832</v>
      </c>
      <c r="C21000" s="24">
        <v>3776604</v>
      </c>
      <c r="I21000" s="23"/>
      <c r="J21000" s="23"/>
    </row>
    <row r="21001" spans="2:10" ht="12.5" x14ac:dyDescent="0.25">
      <c r="B21001" s="24">
        <v>2832</v>
      </c>
      <c r="C21001" s="24">
        <v>4002740</v>
      </c>
      <c r="I21001" s="23"/>
      <c r="J21001" s="23"/>
    </row>
    <row r="21002" spans="2:10" ht="12.5" x14ac:dyDescent="0.25">
      <c r="B21002" s="24">
        <v>2832</v>
      </c>
      <c r="C21002" s="24">
        <v>3445686</v>
      </c>
      <c r="I21002" s="23"/>
      <c r="J21002" s="23"/>
    </row>
    <row r="21003" spans="2:10" ht="12.5" x14ac:dyDescent="0.25">
      <c r="B21003" s="24">
        <v>2832</v>
      </c>
      <c r="C21003" s="24">
        <v>4132471</v>
      </c>
      <c r="I21003" s="23"/>
      <c r="J21003" s="23"/>
    </row>
    <row r="21004" spans="2:10" ht="12.5" x14ac:dyDescent="0.25">
      <c r="B21004" s="24">
        <v>2832</v>
      </c>
      <c r="C21004" s="24">
        <v>4646013</v>
      </c>
      <c r="I21004" s="23"/>
      <c r="J21004" s="23"/>
    </row>
    <row r="21005" spans="2:10" ht="12.5" x14ac:dyDescent="0.25">
      <c r="B21005" s="24">
        <v>2832</v>
      </c>
      <c r="C21005" s="24">
        <v>4049246</v>
      </c>
      <c r="I21005" s="23"/>
      <c r="J21005" s="23"/>
    </row>
    <row r="21006" spans="2:10" ht="12.5" x14ac:dyDescent="0.25">
      <c r="B21006" s="24">
        <v>2832</v>
      </c>
      <c r="C21006" s="24">
        <v>4398099</v>
      </c>
      <c r="I21006" s="23"/>
      <c r="J21006" s="23"/>
    </row>
    <row r="21007" spans="2:10" ht="12.5" x14ac:dyDescent="0.25">
      <c r="B21007" s="24">
        <v>2832</v>
      </c>
      <c r="C21007" s="24">
        <v>4052948</v>
      </c>
      <c r="I21007" s="23"/>
      <c r="J21007" s="23"/>
    </row>
    <row r="21008" spans="2:10" ht="12.5" x14ac:dyDescent="0.25">
      <c r="B21008" s="24">
        <v>2832</v>
      </c>
      <c r="C21008" s="24">
        <v>3944825</v>
      </c>
      <c r="I21008" s="23"/>
      <c r="J21008" s="23"/>
    </row>
    <row r="21009" spans="2:10" ht="12.5" x14ac:dyDescent="0.25">
      <c r="B21009" s="24">
        <v>2832</v>
      </c>
      <c r="C21009" s="24">
        <v>4617572</v>
      </c>
      <c r="I21009" s="23"/>
      <c r="J21009" s="23"/>
    </row>
    <row r="21010" spans="2:10" ht="12.5" x14ac:dyDescent="0.25">
      <c r="B21010" s="24">
        <v>2832</v>
      </c>
      <c r="C21010" s="24">
        <v>3391092</v>
      </c>
      <c r="I21010" s="23"/>
      <c r="J21010" s="23"/>
    </row>
    <row r="21011" spans="2:10" ht="12.5" x14ac:dyDescent="0.25">
      <c r="B21011" s="24">
        <v>2832</v>
      </c>
      <c r="C21011" s="24">
        <v>3939377</v>
      </c>
      <c r="I21011" s="23"/>
      <c r="J21011" s="23"/>
    </row>
    <row r="21012" spans="2:10" ht="12.5" x14ac:dyDescent="0.25">
      <c r="B21012" s="24">
        <v>2832</v>
      </c>
      <c r="C21012" s="24">
        <v>3632692</v>
      </c>
      <c r="I21012" s="23"/>
      <c r="J21012" s="23"/>
    </row>
    <row r="21013" spans="2:10" ht="12.5" x14ac:dyDescent="0.25">
      <c r="B21013" s="24">
        <v>2832</v>
      </c>
      <c r="C21013" s="24">
        <v>2042439</v>
      </c>
      <c r="I21013" s="23"/>
      <c r="J21013" s="23"/>
    </row>
    <row r="21014" spans="2:10" ht="12.5" x14ac:dyDescent="0.25">
      <c r="B21014" s="24">
        <v>2832</v>
      </c>
      <c r="C21014" s="24">
        <v>4046893</v>
      </c>
      <c r="I21014" s="23"/>
      <c r="J21014" s="23"/>
    </row>
    <row r="21015" spans="2:10" ht="12.5" x14ac:dyDescent="0.25">
      <c r="B21015" s="24">
        <v>2832</v>
      </c>
      <c r="C21015" s="24">
        <v>4087003</v>
      </c>
      <c r="I21015" s="23"/>
      <c r="J21015" s="23"/>
    </row>
    <row r="21016" spans="2:10" ht="12.5" x14ac:dyDescent="0.25">
      <c r="B21016" s="24">
        <v>2832</v>
      </c>
      <c r="C21016" s="24">
        <v>3858434</v>
      </c>
      <c r="I21016" s="23"/>
      <c r="J21016" s="23"/>
    </row>
    <row r="21017" spans="2:10" ht="12.5" x14ac:dyDescent="0.25">
      <c r="B21017" s="24">
        <v>2832</v>
      </c>
      <c r="C21017" s="24">
        <v>3977839</v>
      </c>
      <c r="I21017" s="23"/>
      <c r="J21017" s="23"/>
    </row>
    <row r="21018" spans="2:10" ht="12.5" x14ac:dyDescent="0.25">
      <c r="B21018" s="24">
        <v>2832</v>
      </c>
      <c r="C21018" s="24">
        <v>3984012</v>
      </c>
      <c r="I21018" s="23"/>
      <c r="J21018" s="23"/>
    </row>
    <row r="21019" spans="2:10" ht="12.5" x14ac:dyDescent="0.25">
      <c r="B21019" s="24">
        <v>2832</v>
      </c>
      <c r="C21019" s="24">
        <v>4609177</v>
      </c>
      <c r="I21019" s="23"/>
      <c r="J21019" s="23"/>
    </row>
    <row r="21020" spans="2:10" ht="12.5" x14ac:dyDescent="0.25">
      <c r="B21020" s="24">
        <v>2832</v>
      </c>
      <c r="C21020" s="24">
        <v>3955336</v>
      </c>
      <c r="I21020" s="23"/>
      <c r="J21020" s="23"/>
    </row>
    <row r="21021" spans="2:10" ht="12.5" x14ac:dyDescent="0.25">
      <c r="B21021" s="24">
        <v>2832</v>
      </c>
      <c r="C21021" s="24">
        <v>3867880</v>
      </c>
      <c r="I21021" s="23"/>
      <c r="J21021" s="23"/>
    </row>
    <row r="21022" spans="2:10" ht="12.5" x14ac:dyDescent="0.25">
      <c r="B21022" s="24">
        <v>2832</v>
      </c>
      <c r="C21022" s="24">
        <v>3910402</v>
      </c>
      <c r="I21022" s="23"/>
      <c r="J21022" s="23"/>
    </row>
    <row r="21023" spans="2:10" ht="12.5" x14ac:dyDescent="0.25">
      <c r="B21023" s="24">
        <v>2832</v>
      </c>
      <c r="C21023" s="24">
        <v>4215491</v>
      </c>
      <c r="I21023" s="23"/>
      <c r="J21023" s="23"/>
    </row>
    <row r="21024" spans="2:10" ht="12.5" x14ac:dyDescent="0.25">
      <c r="B21024" s="24">
        <v>2832</v>
      </c>
      <c r="C21024" s="24">
        <v>4083175</v>
      </c>
      <c r="I21024" s="23"/>
      <c r="J21024" s="23"/>
    </row>
    <row r="21025" spans="2:10" ht="12.5" x14ac:dyDescent="0.25">
      <c r="B21025" s="24">
        <v>2832</v>
      </c>
      <c r="C21025" s="24">
        <v>4099057</v>
      </c>
      <c r="I21025" s="23"/>
      <c r="J21025" s="23"/>
    </row>
    <row r="21026" spans="2:10" ht="12.5" x14ac:dyDescent="0.25">
      <c r="B21026" s="24">
        <v>2832</v>
      </c>
      <c r="C21026" s="24">
        <v>2033270</v>
      </c>
      <c r="I21026" s="23"/>
      <c r="J21026" s="23"/>
    </row>
    <row r="21027" spans="2:10" ht="12.5" x14ac:dyDescent="0.25">
      <c r="B21027" s="24">
        <v>2832</v>
      </c>
      <c r="C21027" s="24">
        <v>4244593</v>
      </c>
      <c r="I21027" s="23"/>
      <c r="J21027" s="23"/>
    </row>
    <row r="21028" spans="2:10" ht="12.5" x14ac:dyDescent="0.25">
      <c r="B21028" s="24">
        <v>2832</v>
      </c>
      <c r="C21028" s="24">
        <v>4665994</v>
      </c>
      <c r="I21028" s="23"/>
      <c r="J21028" s="23"/>
    </row>
    <row r="21029" spans="2:10" ht="12.5" x14ac:dyDescent="0.25">
      <c r="B21029" s="24">
        <v>2832</v>
      </c>
      <c r="C21029" s="24">
        <v>8019980</v>
      </c>
      <c r="I21029" s="23"/>
      <c r="J21029" s="23"/>
    </row>
    <row r="21030" spans="2:10" ht="12.5" x14ac:dyDescent="0.25">
      <c r="B21030" s="24">
        <v>2832</v>
      </c>
      <c r="C21030" s="24">
        <v>4209049</v>
      </c>
      <c r="I21030" s="23"/>
      <c r="J21030" s="23"/>
    </row>
    <row r="21031" spans="2:10" ht="12.5" x14ac:dyDescent="0.25">
      <c r="B21031" s="24">
        <v>2832</v>
      </c>
      <c r="C21031" s="24">
        <v>4160955</v>
      </c>
      <c r="I21031" s="23"/>
      <c r="J21031" s="23"/>
    </row>
    <row r="21032" spans="2:10" ht="12.5" x14ac:dyDescent="0.25">
      <c r="B21032" s="24">
        <v>2832</v>
      </c>
      <c r="C21032" s="24">
        <v>4044858</v>
      </c>
      <c r="I21032" s="23"/>
      <c r="J21032" s="23"/>
    </row>
    <row r="21033" spans="2:10" ht="12.5" x14ac:dyDescent="0.25">
      <c r="B21033" s="24">
        <v>2832</v>
      </c>
      <c r="C21033" s="24">
        <v>3600124</v>
      </c>
      <c r="I21033" s="23"/>
      <c r="J21033" s="23"/>
    </row>
    <row r="21034" spans="2:10" ht="12.5" x14ac:dyDescent="0.25">
      <c r="B21034" s="24">
        <v>2832</v>
      </c>
      <c r="C21034" s="24">
        <v>3463393</v>
      </c>
      <c r="I21034" s="23"/>
      <c r="J21034" s="23"/>
    </row>
    <row r="21035" spans="2:10" ht="12.5" x14ac:dyDescent="0.25">
      <c r="B21035" s="24">
        <v>2832</v>
      </c>
      <c r="C21035" s="24">
        <v>4855455</v>
      </c>
      <c r="I21035" s="23"/>
      <c r="J21035" s="23"/>
    </row>
    <row r="21036" spans="2:10" ht="12.5" x14ac:dyDescent="0.25">
      <c r="B21036" s="24">
        <v>2832</v>
      </c>
      <c r="C21036" s="24">
        <v>3250098</v>
      </c>
      <c r="I21036" s="23"/>
      <c r="J21036" s="23"/>
    </row>
    <row r="21037" spans="2:10" ht="12.5" x14ac:dyDescent="0.25">
      <c r="B21037" s="24">
        <v>2832</v>
      </c>
      <c r="C21037" s="24">
        <v>6258618</v>
      </c>
      <c r="I21037" s="23"/>
      <c r="J21037" s="23"/>
    </row>
    <row r="21038" spans="2:10" ht="12.5" x14ac:dyDescent="0.25">
      <c r="B21038" s="24">
        <v>2832</v>
      </c>
      <c r="C21038" s="24">
        <v>4156285</v>
      </c>
      <c r="I21038" s="23"/>
      <c r="J21038" s="23"/>
    </row>
    <row r="21039" spans="2:10" ht="12.5" x14ac:dyDescent="0.25">
      <c r="B21039" s="24">
        <v>2832</v>
      </c>
      <c r="C21039" s="24">
        <v>3943101</v>
      </c>
      <c r="I21039" s="23"/>
      <c r="J21039" s="23"/>
    </row>
    <row r="21040" spans="2:10" ht="12.5" x14ac:dyDescent="0.25">
      <c r="B21040" s="24">
        <v>2832</v>
      </c>
      <c r="C21040" s="24">
        <v>3470797</v>
      </c>
      <c r="I21040" s="23"/>
      <c r="J21040" s="23"/>
    </row>
    <row r="21041" spans="2:10" ht="12.5" x14ac:dyDescent="0.25">
      <c r="B21041" s="24">
        <v>2832</v>
      </c>
      <c r="C21041" s="24">
        <v>3569812</v>
      </c>
      <c r="I21041" s="23"/>
      <c r="J21041" s="23"/>
    </row>
    <row r="21042" spans="2:10" ht="12.5" x14ac:dyDescent="0.25">
      <c r="B21042" s="24">
        <v>2832</v>
      </c>
      <c r="C21042" s="24">
        <v>3519539</v>
      </c>
      <c r="I21042" s="23"/>
      <c r="J21042" s="23"/>
    </row>
    <row r="21043" spans="2:10" ht="12.5" x14ac:dyDescent="0.25">
      <c r="B21043" s="24">
        <v>2832</v>
      </c>
      <c r="C21043" s="24">
        <v>4699262</v>
      </c>
      <c r="I21043" s="23"/>
      <c r="J21043" s="23"/>
    </row>
    <row r="21044" spans="2:10" ht="12.5" x14ac:dyDescent="0.25">
      <c r="B21044" s="24">
        <v>2832</v>
      </c>
      <c r="C21044" s="24">
        <v>4064883</v>
      </c>
      <c r="I21044" s="23"/>
      <c r="J21044" s="23"/>
    </row>
    <row r="21045" spans="2:10" ht="12.5" x14ac:dyDescent="0.25">
      <c r="B21045" s="24">
        <v>2832</v>
      </c>
      <c r="C21045" s="24">
        <v>2230479</v>
      </c>
      <c r="I21045" s="23"/>
      <c r="J21045" s="23"/>
    </row>
    <row r="21046" spans="2:10" ht="12.5" x14ac:dyDescent="0.25">
      <c r="B21046" s="24">
        <v>2832</v>
      </c>
      <c r="C21046" s="24">
        <v>5923963</v>
      </c>
      <c r="I21046" s="23"/>
      <c r="J21046" s="23"/>
    </row>
    <row r="21047" spans="2:10" ht="12.5" x14ac:dyDescent="0.25">
      <c r="B21047" s="24">
        <v>2832</v>
      </c>
      <c r="C21047" s="24">
        <v>3531512</v>
      </c>
      <c r="I21047" s="23"/>
      <c r="J21047" s="23"/>
    </row>
    <row r="21048" spans="2:10" ht="12.5" x14ac:dyDescent="0.25">
      <c r="B21048" s="24">
        <v>2832</v>
      </c>
      <c r="C21048" s="24">
        <v>3244733</v>
      </c>
      <c r="I21048" s="23"/>
      <c r="J21048" s="23"/>
    </row>
    <row r="21049" spans="2:10" ht="12.5" x14ac:dyDescent="0.25">
      <c r="B21049" s="24">
        <v>2832</v>
      </c>
      <c r="C21049" s="24">
        <v>4067218</v>
      </c>
      <c r="I21049" s="23"/>
      <c r="J21049" s="23"/>
    </row>
    <row r="21050" spans="2:10" ht="12.5" x14ac:dyDescent="0.25">
      <c r="B21050" s="24">
        <v>2832</v>
      </c>
      <c r="C21050" s="24">
        <v>4111711</v>
      </c>
      <c r="I21050" s="23"/>
      <c r="J21050" s="23"/>
    </row>
    <row r="21051" spans="2:10" ht="12.5" x14ac:dyDescent="0.25">
      <c r="B21051" s="24">
        <v>2832</v>
      </c>
      <c r="C21051" s="24">
        <v>4127958</v>
      </c>
      <c r="I21051" s="23"/>
      <c r="J21051" s="23"/>
    </row>
    <row r="21052" spans="2:10" ht="12.5" x14ac:dyDescent="0.25">
      <c r="B21052" s="24">
        <v>2832</v>
      </c>
      <c r="C21052" s="24">
        <v>4256757</v>
      </c>
      <c r="I21052" s="23"/>
      <c r="J21052" s="23"/>
    </row>
    <row r="21053" spans="2:10" ht="12.5" x14ac:dyDescent="0.25">
      <c r="B21053" s="24">
        <v>2832</v>
      </c>
      <c r="C21053" s="24">
        <v>4477899</v>
      </c>
      <c r="I21053" s="23"/>
      <c r="J21053" s="23"/>
    </row>
    <row r="21054" spans="2:10" ht="12.5" x14ac:dyDescent="0.25">
      <c r="B21054" s="24">
        <v>2832</v>
      </c>
      <c r="C21054" s="24">
        <v>4030283</v>
      </c>
      <c r="I21054" s="23"/>
      <c r="J21054" s="23"/>
    </row>
    <row r="21055" spans="2:10" ht="12.5" x14ac:dyDescent="0.25">
      <c r="B21055" s="24">
        <v>2832</v>
      </c>
      <c r="C21055" s="24">
        <v>3542466</v>
      </c>
      <c r="I21055" s="23"/>
      <c r="J21055" s="23"/>
    </row>
    <row r="21056" spans="2:10" ht="12.5" x14ac:dyDescent="0.25">
      <c r="B21056" s="24">
        <v>2832</v>
      </c>
      <c r="C21056" s="24">
        <v>3968117</v>
      </c>
      <c r="I21056" s="23"/>
      <c r="J21056" s="23"/>
    </row>
    <row r="21057" spans="2:10" ht="12.5" x14ac:dyDescent="0.25">
      <c r="B21057" s="24">
        <v>2832</v>
      </c>
      <c r="C21057" s="24">
        <v>4537009</v>
      </c>
      <c r="I21057" s="23"/>
      <c r="J21057" s="23"/>
    </row>
    <row r="21058" spans="2:10" ht="12.5" x14ac:dyDescent="0.25">
      <c r="B21058" s="24">
        <v>2832</v>
      </c>
      <c r="C21058" s="24">
        <v>2875716</v>
      </c>
      <c r="I21058" s="23"/>
      <c r="J21058" s="23"/>
    </row>
    <row r="21059" spans="2:10" ht="12.5" x14ac:dyDescent="0.25">
      <c r="B21059" s="24">
        <v>2832</v>
      </c>
      <c r="C21059" s="24">
        <v>4857775</v>
      </c>
      <c r="I21059" s="23"/>
      <c r="J21059" s="23"/>
    </row>
    <row r="21060" spans="2:10" ht="12.5" x14ac:dyDescent="0.25">
      <c r="B21060" s="24">
        <v>2832</v>
      </c>
      <c r="C21060" s="24">
        <v>3939881</v>
      </c>
      <c r="I21060" s="23"/>
      <c r="J21060" s="23"/>
    </row>
    <row r="21061" spans="2:10" ht="12.5" x14ac:dyDescent="0.25">
      <c r="B21061" s="24">
        <v>2832</v>
      </c>
      <c r="C21061" s="24">
        <v>4880561</v>
      </c>
      <c r="I21061" s="23"/>
      <c r="J21061" s="23"/>
    </row>
    <row r="21062" spans="2:10" ht="12.5" x14ac:dyDescent="0.25">
      <c r="B21062" s="24">
        <v>2832</v>
      </c>
      <c r="C21062" s="24">
        <v>4780979</v>
      </c>
      <c r="I21062" s="23"/>
      <c r="J21062" s="23"/>
    </row>
    <row r="21063" spans="2:10" ht="12.5" x14ac:dyDescent="0.25">
      <c r="B21063" s="24">
        <v>2832</v>
      </c>
      <c r="C21063" s="24">
        <v>4634183</v>
      </c>
      <c r="I21063" s="23"/>
      <c r="J21063" s="23"/>
    </row>
    <row r="21064" spans="2:10" ht="12.5" x14ac:dyDescent="0.25">
      <c r="B21064" s="24">
        <v>2832</v>
      </c>
      <c r="C21064" s="24">
        <v>3816311</v>
      </c>
      <c r="I21064" s="23"/>
      <c r="J21064" s="23"/>
    </row>
    <row r="21065" spans="2:10" ht="12.5" x14ac:dyDescent="0.25">
      <c r="B21065" s="24">
        <v>2832</v>
      </c>
      <c r="C21065" s="24">
        <v>2659115</v>
      </c>
      <c r="I21065" s="23"/>
      <c r="J21065" s="23"/>
    </row>
    <row r="21066" spans="2:10" ht="12.5" x14ac:dyDescent="0.25">
      <c r="B21066" s="24">
        <v>2832</v>
      </c>
      <c r="C21066" s="24">
        <v>3985368</v>
      </c>
      <c r="I21066" s="23"/>
      <c r="J21066" s="23"/>
    </row>
    <row r="21067" spans="2:10" ht="12.5" x14ac:dyDescent="0.25">
      <c r="B21067" s="24">
        <v>2832</v>
      </c>
      <c r="C21067" s="24">
        <v>3252359</v>
      </c>
      <c r="I21067" s="23"/>
      <c r="J21067" s="23"/>
    </row>
    <row r="21068" spans="2:10" ht="12.5" x14ac:dyDescent="0.25">
      <c r="B21068" s="24">
        <v>2832</v>
      </c>
      <c r="C21068" s="24">
        <v>4006148</v>
      </c>
      <c r="I21068" s="23"/>
      <c r="J21068" s="23"/>
    </row>
    <row r="21069" spans="2:10" ht="12.5" x14ac:dyDescent="0.25">
      <c r="B21069" s="24">
        <v>2832</v>
      </c>
      <c r="C21069" s="24">
        <v>3878321</v>
      </c>
      <c r="I21069" s="23"/>
      <c r="J21069" s="23"/>
    </row>
    <row r="21070" spans="2:10" ht="12.5" x14ac:dyDescent="0.25">
      <c r="B21070" s="24">
        <v>2832</v>
      </c>
      <c r="C21070" s="24">
        <v>4008947</v>
      </c>
      <c r="I21070" s="23"/>
      <c r="J21070" s="23"/>
    </row>
    <row r="21071" spans="2:10" ht="12.5" x14ac:dyDescent="0.25">
      <c r="B21071" s="24">
        <v>2832</v>
      </c>
      <c r="C21071" s="24">
        <v>3903132</v>
      </c>
      <c r="I21071" s="23"/>
      <c r="J21071" s="23"/>
    </row>
    <row r="21072" spans="2:10" ht="12.5" x14ac:dyDescent="0.25">
      <c r="B21072" s="24">
        <v>2832</v>
      </c>
      <c r="C21072" s="24">
        <v>4201669</v>
      </c>
      <c r="I21072" s="23"/>
      <c r="J21072" s="23"/>
    </row>
    <row r="21073" spans="2:10" ht="12.5" x14ac:dyDescent="0.25">
      <c r="B21073" s="24">
        <v>2832</v>
      </c>
      <c r="C21073" s="24">
        <v>4574071</v>
      </c>
      <c r="I21073" s="23"/>
      <c r="J21073" s="23"/>
    </row>
    <row r="21074" spans="2:10" ht="12.5" x14ac:dyDescent="0.25">
      <c r="B21074" s="24">
        <v>2832</v>
      </c>
      <c r="C21074" s="24">
        <v>3833163</v>
      </c>
      <c r="I21074" s="23"/>
      <c r="J21074" s="23"/>
    </row>
    <row r="21075" spans="2:10" ht="12.5" x14ac:dyDescent="0.25">
      <c r="B21075" s="24">
        <v>2832</v>
      </c>
      <c r="C21075" s="24">
        <v>4013420</v>
      </c>
      <c r="I21075" s="23"/>
      <c r="J21075" s="23"/>
    </row>
    <row r="21076" spans="2:10" ht="12.5" x14ac:dyDescent="0.25">
      <c r="B21076" s="24">
        <v>2832</v>
      </c>
      <c r="C21076" s="24">
        <v>3482545</v>
      </c>
      <c r="I21076" s="23"/>
      <c r="J21076" s="23"/>
    </row>
    <row r="21077" spans="2:10" ht="12.5" x14ac:dyDescent="0.25">
      <c r="B21077" s="24">
        <v>2832</v>
      </c>
      <c r="C21077" s="24">
        <v>3966917</v>
      </c>
      <c r="I21077" s="23"/>
      <c r="J21077" s="23"/>
    </row>
    <row r="21078" spans="2:10" ht="12.5" x14ac:dyDescent="0.25">
      <c r="B21078" s="24">
        <v>2832</v>
      </c>
      <c r="C21078" s="24">
        <v>3471240</v>
      </c>
      <c r="I21078" s="23"/>
      <c r="J21078" s="23"/>
    </row>
    <row r="21079" spans="2:10" ht="12.5" x14ac:dyDescent="0.25">
      <c r="B21079" s="24">
        <v>2832</v>
      </c>
      <c r="C21079" s="24">
        <v>3547535</v>
      </c>
      <c r="I21079" s="23"/>
      <c r="J21079" s="23"/>
    </row>
    <row r="21080" spans="2:10" ht="12.5" x14ac:dyDescent="0.25">
      <c r="B21080" s="24">
        <v>2832</v>
      </c>
      <c r="C21080" s="24">
        <v>4530811</v>
      </c>
      <c r="I21080" s="23"/>
      <c r="J21080" s="23"/>
    </row>
    <row r="21081" spans="2:10" ht="12.5" x14ac:dyDescent="0.25">
      <c r="B21081" s="24">
        <v>2832</v>
      </c>
      <c r="C21081" s="24">
        <v>3643745</v>
      </c>
      <c r="I21081" s="23"/>
      <c r="J21081" s="23"/>
    </row>
    <row r="21082" spans="2:10" ht="12.5" x14ac:dyDescent="0.25">
      <c r="B21082" s="24">
        <v>2832</v>
      </c>
      <c r="C21082" s="24">
        <v>4012984</v>
      </c>
      <c r="I21082" s="23"/>
      <c r="J21082" s="23"/>
    </row>
    <row r="21083" spans="2:10" ht="12.5" x14ac:dyDescent="0.25">
      <c r="B21083" s="24">
        <v>2832</v>
      </c>
      <c r="C21083" s="24">
        <v>4525074</v>
      </c>
      <c r="I21083" s="23"/>
      <c r="J21083" s="23"/>
    </row>
    <row r="21084" spans="2:10" ht="12.5" x14ac:dyDescent="0.25">
      <c r="B21084" s="24">
        <v>2832</v>
      </c>
      <c r="C21084" s="24">
        <v>3972833</v>
      </c>
      <c r="I21084" s="23"/>
      <c r="J21084" s="23"/>
    </row>
    <row r="21085" spans="2:10" ht="12.5" x14ac:dyDescent="0.25">
      <c r="B21085" s="24">
        <v>2832</v>
      </c>
      <c r="C21085" s="24">
        <v>4690511</v>
      </c>
      <c r="I21085" s="23"/>
      <c r="J21085" s="23"/>
    </row>
    <row r="21086" spans="2:10" ht="12.5" x14ac:dyDescent="0.25">
      <c r="B21086" s="24">
        <v>2832</v>
      </c>
      <c r="C21086" s="24">
        <v>4094444</v>
      </c>
      <c r="I21086" s="23"/>
      <c r="J21086" s="23"/>
    </row>
    <row r="21087" spans="2:10" ht="12.5" x14ac:dyDescent="0.25">
      <c r="B21087" s="24">
        <v>2832</v>
      </c>
      <c r="C21087" s="24">
        <v>3185317</v>
      </c>
      <c r="I21087" s="23"/>
      <c r="J21087" s="23"/>
    </row>
    <row r="21088" spans="2:10" ht="12.5" x14ac:dyDescent="0.25">
      <c r="B21088" s="24">
        <v>2832</v>
      </c>
      <c r="C21088" s="24">
        <v>4027168</v>
      </c>
      <c r="I21088" s="23"/>
      <c r="J21088" s="23"/>
    </row>
    <row r="21089" spans="2:10" ht="12.5" x14ac:dyDescent="0.25">
      <c r="B21089" s="24">
        <v>2832</v>
      </c>
      <c r="C21089" s="24">
        <v>3911044</v>
      </c>
      <c r="I21089" s="23"/>
      <c r="J21089" s="23"/>
    </row>
    <row r="21090" spans="2:10" ht="12.5" x14ac:dyDescent="0.25">
      <c r="B21090" s="24">
        <v>2832</v>
      </c>
      <c r="C21090" s="24">
        <v>4235353</v>
      </c>
      <c r="I21090" s="23"/>
      <c r="J21090" s="23"/>
    </row>
    <row r="21091" spans="2:10" ht="12.5" x14ac:dyDescent="0.25">
      <c r="B21091" s="24">
        <v>2832</v>
      </c>
      <c r="C21091" s="24">
        <v>4122757</v>
      </c>
      <c r="I21091" s="23"/>
      <c r="J21091" s="23"/>
    </row>
    <row r="21092" spans="2:10" ht="12.5" x14ac:dyDescent="0.25">
      <c r="B21092" s="24">
        <v>2832</v>
      </c>
      <c r="C21092" s="24">
        <v>2458061</v>
      </c>
      <c r="I21092" s="23"/>
      <c r="J21092" s="23"/>
    </row>
    <row r="21093" spans="2:10" ht="12.5" x14ac:dyDescent="0.25">
      <c r="B21093" s="24">
        <v>2832</v>
      </c>
      <c r="C21093" s="24">
        <v>3775502</v>
      </c>
      <c r="I21093" s="23"/>
      <c r="J21093" s="23"/>
    </row>
    <row r="21094" spans="2:10" ht="12.5" x14ac:dyDescent="0.25">
      <c r="B21094" s="24">
        <v>2832</v>
      </c>
      <c r="C21094" s="24">
        <v>3942373</v>
      </c>
      <c r="I21094" s="23"/>
      <c r="J21094" s="23"/>
    </row>
    <row r="21095" spans="2:10" ht="12.5" x14ac:dyDescent="0.25">
      <c r="B21095" s="24">
        <v>2832</v>
      </c>
      <c r="C21095" s="24">
        <v>3833030</v>
      </c>
      <c r="I21095" s="23"/>
      <c r="J21095" s="23"/>
    </row>
    <row r="21096" spans="2:10" ht="12.5" x14ac:dyDescent="0.25">
      <c r="B21096" s="24">
        <v>2832</v>
      </c>
      <c r="C21096" s="24">
        <v>4513736</v>
      </c>
      <c r="I21096" s="23"/>
      <c r="J21096" s="23"/>
    </row>
    <row r="21097" spans="2:10" ht="12.5" x14ac:dyDescent="0.25">
      <c r="B21097" s="24">
        <v>2832</v>
      </c>
      <c r="C21097" s="24">
        <v>2319886</v>
      </c>
      <c r="I21097" s="23"/>
      <c r="J21097" s="23"/>
    </row>
    <row r="21098" spans="2:10" ht="12.5" x14ac:dyDescent="0.25">
      <c r="B21098" s="24">
        <v>2832</v>
      </c>
      <c r="C21098" s="24">
        <v>6144054</v>
      </c>
      <c r="I21098" s="23"/>
      <c r="J21098" s="23"/>
    </row>
    <row r="21099" spans="2:10" ht="12.5" x14ac:dyDescent="0.25">
      <c r="B21099" s="24">
        <v>2832</v>
      </c>
      <c r="C21099" s="24">
        <v>3899228</v>
      </c>
      <c r="I21099" s="23"/>
      <c r="J21099" s="23"/>
    </row>
    <row r="21100" spans="2:10" ht="12.5" x14ac:dyDescent="0.25">
      <c r="B21100" s="24">
        <v>2832</v>
      </c>
      <c r="C21100" s="24">
        <v>3645524</v>
      </c>
      <c r="I21100" s="23"/>
      <c r="J21100" s="23"/>
    </row>
    <row r="21101" spans="2:10" ht="12.5" x14ac:dyDescent="0.25">
      <c r="B21101" s="24">
        <v>2832</v>
      </c>
      <c r="C21101" s="24">
        <v>3904652</v>
      </c>
      <c r="I21101" s="23"/>
      <c r="J21101" s="23"/>
    </row>
    <row r="21102" spans="2:10" ht="12.5" x14ac:dyDescent="0.25">
      <c r="B21102" s="24">
        <v>2832</v>
      </c>
      <c r="C21102" s="24">
        <v>3945444</v>
      </c>
      <c r="I21102" s="23"/>
      <c r="J21102" s="23"/>
    </row>
    <row r="21103" spans="2:10" ht="12.5" x14ac:dyDescent="0.25">
      <c r="B21103" s="24">
        <v>2832</v>
      </c>
      <c r="C21103" s="24">
        <v>4253051</v>
      </c>
      <c r="I21103" s="23"/>
      <c r="J21103" s="23"/>
    </row>
    <row r="21104" spans="2:10" ht="12.5" x14ac:dyDescent="0.25">
      <c r="B21104" s="24">
        <v>2832</v>
      </c>
      <c r="C21104" s="24">
        <v>4428251</v>
      </c>
      <c r="I21104" s="23"/>
      <c r="J21104" s="23"/>
    </row>
    <row r="21105" spans="2:10" ht="12.5" x14ac:dyDescent="0.25">
      <c r="B21105" s="24">
        <v>2832</v>
      </c>
      <c r="C21105" s="24">
        <v>4629497</v>
      </c>
      <c r="I21105" s="23"/>
      <c r="J21105" s="23"/>
    </row>
    <row r="21106" spans="2:10" ht="12.5" x14ac:dyDescent="0.25">
      <c r="B21106" s="24">
        <v>2832</v>
      </c>
      <c r="C21106" s="24">
        <v>4532236</v>
      </c>
      <c r="I21106" s="23"/>
      <c r="J21106" s="23"/>
    </row>
    <row r="21107" spans="2:10" ht="12.5" x14ac:dyDescent="0.25">
      <c r="B21107" s="24">
        <v>2832</v>
      </c>
      <c r="C21107" s="24">
        <v>4181638</v>
      </c>
      <c r="I21107" s="23"/>
      <c r="J21107" s="23"/>
    </row>
    <row r="21108" spans="2:10" ht="12.5" x14ac:dyDescent="0.25">
      <c r="B21108" s="24">
        <v>2832</v>
      </c>
      <c r="C21108" s="24">
        <v>3986927</v>
      </c>
      <c r="I21108" s="23"/>
      <c r="J21108" s="23"/>
    </row>
    <row r="21109" spans="2:10" ht="12.5" x14ac:dyDescent="0.25">
      <c r="B21109" s="24">
        <v>2832</v>
      </c>
      <c r="C21109" s="24">
        <v>4235120</v>
      </c>
      <c r="I21109" s="23"/>
      <c r="J21109" s="23"/>
    </row>
    <row r="21110" spans="2:10" ht="12.5" x14ac:dyDescent="0.25">
      <c r="B21110" s="24">
        <v>2832</v>
      </c>
      <c r="C21110" s="24">
        <v>5342006</v>
      </c>
      <c r="I21110" s="23"/>
      <c r="J21110" s="23"/>
    </row>
    <row r="21111" spans="2:10" ht="12.5" x14ac:dyDescent="0.25">
      <c r="B21111" s="24">
        <v>2832</v>
      </c>
      <c r="C21111" s="24">
        <v>3703509</v>
      </c>
      <c r="I21111" s="23"/>
      <c r="J21111" s="23"/>
    </row>
    <row r="21112" spans="2:10" ht="12.5" x14ac:dyDescent="0.25">
      <c r="B21112" s="24">
        <v>2832</v>
      </c>
      <c r="C21112" s="24">
        <v>4341558</v>
      </c>
      <c r="I21112" s="23"/>
      <c r="J21112" s="23"/>
    </row>
    <row r="21113" spans="2:10" ht="12.5" x14ac:dyDescent="0.25">
      <c r="B21113" s="24">
        <v>2832</v>
      </c>
      <c r="C21113" s="24">
        <v>3868290</v>
      </c>
      <c r="I21113" s="23"/>
      <c r="J21113" s="23"/>
    </row>
    <row r="21114" spans="2:10" ht="12.5" x14ac:dyDescent="0.25">
      <c r="B21114" s="24">
        <v>2832</v>
      </c>
      <c r="C21114" s="24">
        <v>3973043</v>
      </c>
      <c r="I21114" s="23"/>
      <c r="J21114" s="23"/>
    </row>
    <row r="21115" spans="2:10" ht="12.5" x14ac:dyDescent="0.25">
      <c r="B21115" s="24">
        <v>2832</v>
      </c>
      <c r="C21115" s="24">
        <v>3990620</v>
      </c>
      <c r="I21115" s="23"/>
      <c r="J21115" s="23"/>
    </row>
    <row r="21116" spans="2:10" ht="12.5" x14ac:dyDescent="0.25">
      <c r="B21116" s="24">
        <v>2832</v>
      </c>
      <c r="C21116" s="24">
        <v>3901981</v>
      </c>
      <c r="I21116" s="23"/>
      <c r="J21116" s="23"/>
    </row>
    <row r="21117" spans="2:10" ht="12.5" x14ac:dyDescent="0.25">
      <c r="B21117" s="24">
        <v>2832</v>
      </c>
      <c r="C21117" s="24">
        <v>4485407</v>
      </c>
      <c r="I21117" s="23"/>
      <c r="J21117" s="23"/>
    </row>
    <row r="21118" spans="2:10" ht="12.5" x14ac:dyDescent="0.25">
      <c r="B21118" s="24">
        <v>2832</v>
      </c>
      <c r="C21118" s="24">
        <v>4245960</v>
      </c>
      <c r="I21118" s="23"/>
      <c r="J21118" s="23"/>
    </row>
    <row r="21119" spans="2:10" ht="12.5" x14ac:dyDescent="0.25">
      <c r="B21119" s="24">
        <v>2832</v>
      </c>
      <c r="C21119" s="24">
        <v>3638296</v>
      </c>
      <c r="I21119" s="23"/>
      <c r="J21119" s="23"/>
    </row>
    <row r="21120" spans="2:10" ht="12.5" x14ac:dyDescent="0.25">
      <c r="B21120" s="24">
        <v>2832</v>
      </c>
      <c r="C21120" s="24">
        <v>4022965</v>
      </c>
      <c r="I21120" s="23"/>
      <c r="J21120" s="23"/>
    </row>
    <row r="21121" spans="2:10" ht="12.5" x14ac:dyDescent="0.25">
      <c r="B21121" s="24">
        <v>2832</v>
      </c>
      <c r="C21121" s="24">
        <v>4057906</v>
      </c>
      <c r="I21121" s="23"/>
      <c r="J21121" s="23"/>
    </row>
    <row r="21122" spans="2:10" ht="12.5" x14ac:dyDescent="0.25">
      <c r="B21122" s="24">
        <v>2832</v>
      </c>
      <c r="C21122" s="24">
        <v>4456044</v>
      </c>
      <c r="I21122" s="23"/>
      <c r="J21122" s="23"/>
    </row>
    <row r="21123" spans="2:10" ht="12.5" x14ac:dyDescent="0.25">
      <c r="B21123" s="24">
        <v>2832</v>
      </c>
      <c r="C21123" s="24">
        <v>4645760</v>
      </c>
      <c r="I21123" s="23"/>
      <c r="J21123" s="23"/>
    </row>
    <row r="21124" spans="2:10" ht="12.5" x14ac:dyDescent="0.25">
      <c r="B21124" s="24">
        <v>2832</v>
      </c>
      <c r="C21124" s="24">
        <v>3929465</v>
      </c>
      <c r="I21124" s="23"/>
      <c r="J21124" s="23"/>
    </row>
    <row r="21125" spans="2:10" ht="12.5" x14ac:dyDescent="0.25">
      <c r="B21125" s="24">
        <v>2832</v>
      </c>
      <c r="C21125" s="24">
        <v>4000922</v>
      </c>
      <c r="I21125" s="23"/>
      <c r="J21125" s="23"/>
    </row>
    <row r="21126" spans="2:10" ht="12.5" x14ac:dyDescent="0.25">
      <c r="B21126" s="24">
        <v>2832</v>
      </c>
      <c r="C21126" s="24">
        <v>3846404</v>
      </c>
      <c r="I21126" s="23"/>
      <c r="J21126" s="23"/>
    </row>
    <row r="21127" spans="2:10" ht="12.5" x14ac:dyDescent="0.25">
      <c r="B21127" s="24">
        <v>2832</v>
      </c>
      <c r="C21127" s="24">
        <v>3893118</v>
      </c>
      <c r="I21127" s="23"/>
      <c r="J21127" s="23"/>
    </row>
    <row r="21128" spans="2:10" ht="12.5" x14ac:dyDescent="0.25">
      <c r="B21128" s="24">
        <v>2832</v>
      </c>
      <c r="C21128" s="24">
        <v>3914747</v>
      </c>
      <c r="I21128" s="23"/>
      <c r="J21128" s="23"/>
    </row>
    <row r="21129" spans="2:10" ht="12.5" x14ac:dyDescent="0.25">
      <c r="B21129" s="24">
        <v>2832</v>
      </c>
      <c r="C21129" s="24">
        <v>3667154</v>
      </c>
      <c r="I21129" s="23"/>
      <c r="J21129" s="23"/>
    </row>
    <row r="21130" spans="2:10" ht="12.5" x14ac:dyDescent="0.25">
      <c r="B21130" s="24">
        <v>2832</v>
      </c>
      <c r="C21130" s="24">
        <v>4023773</v>
      </c>
      <c r="I21130" s="23"/>
      <c r="J21130" s="23"/>
    </row>
    <row r="21131" spans="2:10" ht="12.5" x14ac:dyDescent="0.25">
      <c r="B21131" s="24">
        <v>2832</v>
      </c>
      <c r="C21131" s="24">
        <v>3320243</v>
      </c>
      <c r="I21131" s="23"/>
      <c r="J21131" s="23"/>
    </row>
    <row r="21132" spans="2:10" ht="12.5" x14ac:dyDescent="0.25">
      <c r="B21132" s="24">
        <v>2832</v>
      </c>
      <c r="C21132" s="24">
        <v>3407312</v>
      </c>
      <c r="I21132" s="23"/>
      <c r="J21132" s="23"/>
    </row>
    <row r="21133" spans="2:10" ht="12.5" x14ac:dyDescent="0.25">
      <c r="B21133" s="24">
        <v>2832</v>
      </c>
      <c r="C21133" s="24">
        <v>4247081</v>
      </c>
      <c r="I21133" s="23"/>
      <c r="J21133" s="23"/>
    </row>
    <row r="21134" spans="2:10" ht="12.5" x14ac:dyDescent="0.25">
      <c r="B21134" s="24">
        <v>2832</v>
      </c>
      <c r="C21134" s="24">
        <v>3713143</v>
      </c>
      <c r="I21134" s="23"/>
      <c r="J21134" s="23"/>
    </row>
    <row r="21135" spans="2:10" ht="12.5" x14ac:dyDescent="0.25">
      <c r="B21135" s="24">
        <v>2832</v>
      </c>
      <c r="C21135" s="24">
        <v>2642758</v>
      </c>
      <c r="I21135" s="23"/>
      <c r="J21135" s="23"/>
    </row>
    <row r="21136" spans="2:10" ht="12.5" x14ac:dyDescent="0.25">
      <c r="B21136" s="24">
        <v>2832</v>
      </c>
      <c r="C21136" s="24">
        <v>2274576</v>
      </c>
      <c r="I21136" s="23"/>
      <c r="J21136" s="23"/>
    </row>
    <row r="21137" spans="2:10" ht="12.5" x14ac:dyDescent="0.25">
      <c r="B21137" s="24">
        <v>2832</v>
      </c>
      <c r="C21137" s="24">
        <v>4100472</v>
      </c>
      <c r="I21137" s="23"/>
      <c r="J21137" s="23"/>
    </row>
    <row r="21138" spans="2:10" ht="12.5" x14ac:dyDescent="0.25">
      <c r="B21138" s="24">
        <v>2832</v>
      </c>
      <c r="C21138" s="24">
        <v>3483986</v>
      </c>
      <c r="I21138" s="23"/>
      <c r="J21138" s="23"/>
    </row>
    <row r="21139" spans="2:10" ht="12.5" x14ac:dyDescent="0.25">
      <c r="B21139" s="24">
        <v>2832</v>
      </c>
      <c r="C21139" s="24">
        <v>4591188</v>
      </c>
      <c r="I21139" s="23"/>
      <c r="J21139" s="23"/>
    </row>
    <row r="21140" spans="2:10" ht="12.5" x14ac:dyDescent="0.25">
      <c r="B21140" s="24">
        <v>2832</v>
      </c>
      <c r="C21140" s="24">
        <v>179055</v>
      </c>
      <c r="I21140" s="23"/>
      <c r="J21140" s="23"/>
    </row>
    <row r="21141" spans="2:10" ht="12.5" x14ac:dyDescent="0.25">
      <c r="B21141" s="24">
        <v>2832</v>
      </c>
      <c r="C21141" s="24">
        <v>4030924</v>
      </c>
      <c r="I21141" s="23"/>
      <c r="J21141" s="23"/>
    </row>
    <row r="21142" spans="2:10" ht="12.5" x14ac:dyDescent="0.25">
      <c r="B21142" s="24">
        <v>2832</v>
      </c>
      <c r="C21142" s="24">
        <v>4070176</v>
      </c>
      <c r="I21142" s="23"/>
      <c r="J21142" s="23"/>
    </row>
    <row r="21143" spans="2:10" ht="12.5" x14ac:dyDescent="0.25">
      <c r="B21143" s="24">
        <v>2832</v>
      </c>
      <c r="C21143" s="24">
        <v>4245121</v>
      </c>
      <c r="I21143" s="23"/>
      <c r="J21143" s="23"/>
    </row>
    <row r="21144" spans="2:10" ht="12.5" x14ac:dyDescent="0.25">
      <c r="B21144" s="24">
        <v>2832</v>
      </c>
      <c r="C21144" s="24">
        <v>5473218</v>
      </c>
      <c r="I21144" s="23"/>
      <c r="J21144" s="23"/>
    </row>
    <row r="21145" spans="2:10" ht="12.5" x14ac:dyDescent="0.25">
      <c r="B21145" s="24">
        <v>2832</v>
      </c>
      <c r="C21145" s="24">
        <v>4310443</v>
      </c>
      <c r="I21145" s="23"/>
      <c r="J21145" s="23"/>
    </row>
    <row r="21146" spans="2:10" ht="12.5" x14ac:dyDescent="0.25">
      <c r="B21146" s="24">
        <v>2832</v>
      </c>
      <c r="C21146" s="24">
        <v>3946277</v>
      </c>
      <c r="I21146" s="23"/>
      <c r="J21146" s="23"/>
    </row>
    <row r="21147" spans="2:10" ht="12.5" x14ac:dyDescent="0.25">
      <c r="B21147" s="24">
        <v>2832</v>
      </c>
      <c r="C21147" s="24">
        <v>4007945</v>
      </c>
      <c r="I21147" s="23"/>
      <c r="J21147" s="23"/>
    </row>
    <row r="21148" spans="2:10" ht="12.5" x14ac:dyDescent="0.25">
      <c r="B21148" s="24">
        <v>2832</v>
      </c>
      <c r="C21148" s="24">
        <v>5868182</v>
      </c>
      <c r="I21148" s="23"/>
      <c r="J21148" s="23"/>
    </row>
    <row r="21149" spans="2:10" ht="12.5" x14ac:dyDescent="0.25">
      <c r="B21149" s="24">
        <v>2832</v>
      </c>
      <c r="C21149" s="24">
        <v>4338732</v>
      </c>
      <c r="I21149" s="23"/>
      <c r="J21149" s="23"/>
    </row>
    <row r="21150" spans="2:10" ht="12.5" x14ac:dyDescent="0.25">
      <c r="B21150" s="24">
        <v>2832</v>
      </c>
      <c r="C21150" s="24">
        <v>3520488</v>
      </c>
      <c r="I21150" s="23"/>
      <c r="J21150" s="23"/>
    </row>
    <row r="21151" spans="2:10" ht="12.5" x14ac:dyDescent="0.25">
      <c r="B21151" s="24">
        <v>2832</v>
      </c>
      <c r="C21151" s="24">
        <v>5019613</v>
      </c>
      <c r="I21151" s="23"/>
      <c r="J21151" s="23"/>
    </row>
    <row r="21152" spans="2:10" ht="12.5" x14ac:dyDescent="0.25">
      <c r="B21152" s="24">
        <v>2832</v>
      </c>
      <c r="C21152" s="24">
        <v>289638</v>
      </c>
      <c r="I21152" s="23"/>
      <c r="J21152" s="23"/>
    </row>
    <row r="21153" spans="2:10" ht="12.5" x14ac:dyDescent="0.25">
      <c r="B21153" s="24">
        <v>2832</v>
      </c>
      <c r="C21153" s="24">
        <v>4745567</v>
      </c>
      <c r="I21153" s="23"/>
      <c r="J21153" s="23"/>
    </row>
    <row r="21154" spans="2:10" ht="12.5" x14ac:dyDescent="0.25">
      <c r="B21154" s="24">
        <v>2832</v>
      </c>
      <c r="C21154" s="24">
        <v>3169751</v>
      </c>
      <c r="I21154" s="23"/>
      <c r="J21154" s="23"/>
    </row>
    <row r="21155" spans="2:10" ht="12.5" x14ac:dyDescent="0.25">
      <c r="B21155" s="24">
        <v>2832</v>
      </c>
      <c r="C21155" s="24">
        <v>3829901</v>
      </c>
      <c r="I21155" s="23"/>
      <c r="J21155" s="23"/>
    </row>
    <row r="21156" spans="2:10" ht="12.5" x14ac:dyDescent="0.25">
      <c r="B21156" s="24">
        <v>2832</v>
      </c>
      <c r="C21156" s="24">
        <v>3667012</v>
      </c>
      <c r="I21156" s="23"/>
      <c r="J21156" s="23"/>
    </row>
    <row r="21157" spans="2:10" ht="12.5" x14ac:dyDescent="0.25">
      <c r="B21157" s="24">
        <v>2832</v>
      </c>
      <c r="C21157" s="24">
        <v>4963172</v>
      </c>
      <c r="I21157" s="23"/>
      <c r="J21157" s="23"/>
    </row>
    <row r="21158" spans="2:10" ht="12.5" x14ac:dyDescent="0.25">
      <c r="B21158" s="24">
        <v>2832</v>
      </c>
      <c r="C21158" s="24">
        <v>3991813</v>
      </c>
      <c r="I21158" s="23"/>
      <c r="J21158" s="23"/>
    </row>
    <row r="21159" spans="2:10" ht="12.5" x14ac:dyDescent="0.25">
      <c r="B21159" s="24">
        <v>2832</v>
      </c>
      <c r="C21159" s="24">
        <v>4039996</v>
      </c>
      <c r="I21159" s="23"/>
      <c r="J21159" s="23"/>
    </row>
    <row r="21160" spans="2:10" ht="12.5" x14ac:dyDescent="0.25">
      <c r="B21160" s="24">
        <v>2832</v>
      </c>
      <c r="C21160" s="24">
        <v>3856998</v>
      </c>
      <c r="I21160" s="23"/>
      <c r="J21160" s="23"/>
    </row>
    <row r="21161" spans="2:10" ht="12.5" x14ac:dyDescent="0.25">
      <c r="B21161" s="24">
        <v>2832</v>
      </c>
      <c r="C21161" s="24">
        <v>2804475</v>
      </c>
      <c r="I21161" s="23"/>
      <c r="J21161" s="23"/>
    </row>
    <row r="21162" spans="2:10" ht="12.5" x14ac:dyDescent="0.25">
      <c r="B21162" s="24">
        <v>2832</v>
      </c>
      <c r="C21162" s="24">
        <v>3656595</v>
      </c>
      <c r="I21162" s="23"/>
      <c r="J21162" s="23"/>
    </row>
    <row r="21163" spans="2:10" ht="12.5" x14ac:dyDescent="0.25">
      <c r="B21163" s="24">
        <v>2832</v>
      </c>
      <c r="C21163" s="24">
        <v>4560543</v>
      </c>
      <c r="I21163" s="23"/>
      <c r="J21163" s="23"/>
    </row>
    <row r="21164" spans="2:10" ht="12.5" x14ac:dyDescent="0.25">
      <c r="B21164" s="24">
        <v>2832</v>
      </c>
      <c r="C21164" s="24">
        <v>3863898</v>
      </c>
      <c r="I21164" s="23"/>
      <c r="J21164" s="23"/>
    </row>
    <row r="21165" spans="2:10" ht="12.5" x14ac:dyDescent="0.25">
      <c r="B21165" s="24">
        <v>2832</v>
      </c>
      <c r="C21165" s="24">
        <v>4477858</v>
      </c>
      <c r="I21165" s="23"/>
      <c r="J21165" s="23"/>
    </row>
    <row r="21166" spans="2:10" ht="12.5" x14ac:dyDescent="0.25">
      <c r="B21166" s="24">
        <v>2832</v>
      </c>
      <c r="C21166" s="24">
        <v>4477206</v>
      </c>
      <c r="I21166" s="23"/>
      <c r="J21166" s="23"/>
    </row>
    <row r="21167" spans="2:10" ht="12.5" x14ac:dyDescent="0.25">
      <c r="B21167" s="24">
        <v>2832</v>
      </c>
      <c r="C21167" s="24">
        <v>4729889</v>
      </c>
      <c r="I21167" s="23"/>
      <c r="J21167" s="23"/>
    </row>
    <row r="21168" spans="2:10" ht="12.5" x14ac:dyDescent="0.25">
      <c r="B21168" s="24">
        <v>2832</v>
      </c>
      <c r="C21168" s="24">
        <v>3876022</v>
      </c>
      <c r="I21168" s="23"/>
      <c r="J21168" s="23"/>
    </row>
    <row r="21169" spans="2:10" ht="12.5" x14ac:dyDescent="0.25">
      <c r="B21169" s="24">
        <v>2832</v>
      </c>
      <c r="C21169" s="24">
        <v>3578231</v>
      </c>
      <c r="I21169" s="23"/>
      <c r="J21169" s="23"/>
    </row>
    <row r="21170" spans="2:10" ht="12.5" x14ac:dyDescent="0.25">
      <c r="B21170" s="24">
        <v>2832</v>
      </c>
      <c r="C21170" s="24">
        <v>3873208</v>
      </c>
      <c r="I21170" s="23"/>
      <c r="J21170" s="23"/>
    </row>
    <row r="21171" spans="2:10" ht="12.5" x14ac:dyDescent="0.25">
      <c r="B21171" s="24">
        <v>2832</v>
      </c>
      <c r="C21171" s="24">
        <v>4373092</v>
      </c>
      <c r="I21171" s="23"/>
      <c r="J21171" s="23"/>
    </row>
    <row r="21172" spans="2:10" ht="12.5" x14ac:dyDescent="0.25">
      <c r="B21172" s="24">
        <v>2832</v>
      </c>
      <c r="C21172" s="24">
        <v>4072059</v>
      </c>
      <c r="I21172" s="23"/>
      <c r="J21172" s="23"/>
    </row>
    <row r="21173" spans="2:10" ht="12.5" x14ac:dyDescent="0.25">
      <c r="B21173" s="24">
        <v>2832</v>
      </c>
      <c r="C21173" s="24">
        <v>4006870</v>
      </c>
      <c r="I21173" s="23"/>
      <c r="J21173" s="23"/>
    </row>
    <row r="21174" spans="2:10" ht="12.5" x14ac:dyDescent="0.25">
      <c r="B21174" s="24">
        <v>2832</v>
      </c>
      <c r="C21174" s="24">
        <v>4055434</v>
      </c>
      <c r="I21174" s="23"/>
      <c r="J21174" s="23"/>
    </row>
    <row r="21175" spans="2:10" ht="12.5" x14ac:dyDescent="0.25">
      <c r="B21175" s="24">
        <v>2832</v>
      </c>
      <c r="C21175" s="24">
        <v>5543642</v>
      </c>
      <c r="I21175" s="23"/>
      <c r="J21175" s="23"/>
    </row>
    <row r="21176" spans="2:10" ht="12.5" x14ac:dyDescent="0.25">
      <c r="B21176" s="24">
        <v>2832</v>
      </c>
      <c r="C21176" s="24">
        <v>3891607</v>
      </c>
      <c r="I21176" s="23"/>
      <c r="J21176" s="23"/>
    </row>
    <row r="21177" spans="2:10" ht="12.5" x14ac:dyDescent="0.25">
      <c r="B21177" s="24">
        <v>2832</v>
      </c>
      <c r="C21177" s="24">
        <v>4890574</v>
      </c>
      <c r="I21177" s="23"/>
      <c r="J21177" s="23"/>
    </row>
    <row r="21178" spans="2:10" ht="12.5" x14ac:dyDescent="0.25">
      <c r="B21178" s="24">
        <v>2832</v>
      </c>
      <c r="C21178" s="24">
        <v>4022687</v>
      </c>
      <c r="I21178" s="23"/>
      <c r="J21178" s="23"/>
    </row>
    <row r="21179" spans="2:10" ht="12.5" x14ac:dyDescent="0.25">
      <c r="B21179" s="24">
        <v>2832</v>
      </c>
      <c r="C21179" s="24">
        <v>4607204</v>
      </c>
      <c r="I21179" s="23"/>
      <c r="J21179" s="23"/>
    </row>
    <row r="21180" spans="2:10" ht="12.5" x14ac:dyDescent="0.25">
      <c r="B21180" s="24">
        <v>2832</v>
      </c>
      <c r="C21180" s="24">
        <v>3999869</v>
      </c>
      <c r="I21180" s="23"/>
      <c r="J21180" s="23"/>
    </row>
    <row r="21181" spans="2:10" ht="12.5" x14ac:dyDescent="0.25">
      <c r="B21181" s="24">
        <v>2832</v>
      </c>
      <c r="C21181" s="24">
        <v>3959584</v>
      </c>
      <c r="I21181" s="23"/>
      <c r="J21181" s="23"/>
    </row>
    <row r="21182" spans="2:10" ht="12.5" x14ac:dyDescent="0.25">
      <c r="B21182" s="24">
        <v>2832</v>
      </c>
      <c r="C21182" s="24">
        <v>4012994</v>
      </c>
      <c r="I21182" s="23"/>
      <c r="J21182" s="23"/>
    </row>
    <row r="21183" spans="2:10" ht="12.5" x14ac:dyDescent="0.25">
      <c r="B21183" s="24">
        <v>2832</v>
      </c>
      <c r="C21183" s="24">
        <v>3851155</v>
      </c>
      <c r="I21183" s="23"/>
      <c r="J21183" s="23"/>
    </row>
    <row r="21184" spans="2:10" ht="12.5" x14ac:dyDescent="0.25">
      <c r="B21184" s="24">
        <v>2832</v>
      </c>
      <c r="C21184" s="24">
        <v>1910461</v>
      </c>
      <c r="I21184" s="23"/>
      <c r="J21184" s="23"/>
    </row>
    <row r="21185" spans="2:10" ht="12.5" x14ac:dyDescent="0.25">
      <c r="B21185" s="24">
        <v>2832</v>
      </c>
      <c r="C21185" s="24">
        <v>3944065</v>
      </c>
      <c r="I21185" s="23"/>
      <c r="J21185" s="23"/>
    </row>
    <row r="21186" spans="2:10" ht="12.5" x14ac:dyDescent="0.25">
      <c r="B21186" s="24">
        <v>2832</v>
      </c>
      <c r="C21186" s="24">
        <v>3232902</v>
      </c>
      <c r="I21186" s="23"/>
      <c r="J21186" s="23"/>
    </row>
    <row r="21187" spans="2:10" ht="12.5" x14ac:dyDescent="0.25">
      <c r="B21187" s="24">
        <v>2832</v>
      </c>
      <c r="C21187" s="24">
        <v>4495553</v>
      </c>
      <c r="I21187" s="23"/>
      <c r="J21187" s="23"/>
    </row>
    <row r="21188" spans="2:10" ht="12.5" x14ac:dyDescent="0.25">
      <c r="B21188" s="24">
        <v>2832</v>
      </c>
      <c r="C21188" s="24">
        <v>4929351</v>
      </c>
      <c r="I21188" s="23"/>
      <c r="J21188" s="23"/>
    </row>
    <row r="21189" spans="2:10" ht="12.5" x14ac:dyDescent="0.25">
      <c r="B21189" s="24">
        <v>2832</v>
      </c>
      <c r="C21189" s="24">
        <v>5441179</v>
      </c>
      <c r="I21189" s="23"/>
      <c r="J21189" s="23"/>
    </row>
    <row r="21190" spans="2:10" ht="12.5" x14ac:dyDescent="0.25">
      <c r="B21190" s="24">
        <v>2832</v>
      </c>
      <c r="C21190" s="24">
        <v>4031741</v>
      </c>
      <c r="I21190" s="23"/>
      <c r="J21190" s="23"/>
    </row>
    <row r="21191" spans="2:10" ht="12.5" x14ac:dyDescent="0.25">
      <c r="B21191" s="24">
        <v>2832</v>
      </c>
      <c r="C21191" s="24">
        <v>4480563</v>
      </c>
      <c r="I21191" s="23"/>
      <c r="J21191" s="23"/>
    </row>
    <row r="21192" spans="2:10" ht="12.5" x14ac:dyDescent="0.25">
      <c r="B21192" s="24">
        <v>2832</v>
      </c>
      <c r="C21192" s="24">
        <v>4673189</v>
      </c>
      <c r="I21192" s="23"/>
      <c r="J21192" s="23"/>
    </row>
    <row r="21193" spans="2:10" ht="12.5" x14ac:dyDescent="0.25">
      <c r="B21193" s="24">
        <v>2832</v>
      </c>
      <c r="C21193" s="24">
        <v>4155663</v>
      </c>
      <c r="I21193" s="23"/>
      <c r="J21193" s="23"/>
    </row>
    <row r="21194" spans="2:10" ht="12.5" x14ac:dyDescent="0.25">
      <c r="B21194" s="24">
        <v>2832</v>
      </c>
      <c r="C21194" s="24">
        <v>4013519</v>
      </c>
      <c r="I21194" s="23"/>
      <c r="J21194" s="23"/>
    </row>
    <row r="21195" spans="2:10" ht="12.5" x14ac:dyDescent="0.25">
      <c r="B21195" s="24">
        <v>2832</v>
      </c>
      <c r="C21195" s="24">
        <v>3338304</v>
      </c>
      <c r="I21195" s="23"/>
      <c r="J21195" s="23"/>
    </row>
    <row r="21196" spans="2:10" ht="12.5" x14ac:dyDescent="0.25">
      <c r="B21196" s="24">
        <v>2832</v>
      </c>
      <c r="C21196" s="24">
        <v>4425352</v>
      </c>
      <c r="I21196" s="23"/>
      <c r="J21196" s="23"/>
    </row>
    <row r="21197" spans="2:10" ht="12.5" x14ac:dyDescent="0.25">
      <c r="B21197" s="24">
        <v>2832</v>
      </c>
      <c r="C21197" s="24">
        <v>1832825</v>
      </c>
      <c r="I21197" s="23"/>
      <c r="J21197" s="23"/>
    </row>
    <row r="21198" spans="2:10" ht="12.5" x14ac:dyDescent="0.25">
      <c r="B21198" s="24">
        <v>2832</v>
      </c>
      <c r="C21198" s="24">
        <v>8986984</v>
      </c>
      <c r="I21198" s="23"/>
      <c r="J21198" s="23"/>
    </row>
    <row r="21199" spans="2:10" ht="12.5" x14ac:dyDescent="0.25">
      <c r="B21199" s="24">
        <v>2832</v>
      </c>
      <c r="C21199" s="24">
        <v>4734751</v>
      </c>
      <c r="I21199" s="23"/>
      <c r="J21199" s="23"/>
    </row>
    <row r="21200" spans="2:10" ht="12.5" x14ac:dyDescent="0.25">
      <c r="B21200" s="24">
        <v>2832</v>
      </c>
      <c r="C21200" s="24">
        <v>3902965</v>
      </c>
      <c r="I21200" s="23"/>
      <c r="J21200" s="23"/>
    </row>
    <row r="21201" spans="2:10" ht="12.5" x14ac:dyDescent="0.25">
      <c r="B21201" s="24">
        <v>2832</v>
      </c>
      <c r="C21201" s="24">
        <v>4106298</v>
      </c>
      <c r="I21201" s="23"/>
      <c r="J21201" s="23"/>
    </row>
    <row r="21202" spans="2:10" ht="12.5" x14ac:dyDescent="0.25">
      <c r="B21202" s="24">
        <v>2832</v>
      </c>
      <c r="C21202" s="24">
        <v>3904888</v>
      </c>
      <c r="I21202" s="23"/>
      <c r="J21202" s="23"/>
    </row>
    <row r="21203" spans="2:10" ht="12.5" x14ac:dyDescent="0.25">
      <c r="B21203" s="24">
        <v>2832</v>
      </c>
      <c r="C21203" s="24">
        <v>3869092</v>
      </c>
      <c r="I21203" s="23"/>
      <c r="J21203" s="23"/>
    </row>
    <row r="21204" spans="2:10" ht="12.5" x14ac:dyDescent="0.25">
      <c r="B21204" s="24">
        <v>2832</v>
      </c>
      <c r="C21204" s="24">
        <v>3678315</v>
      </c>
      <c r="I21204" s="23"/>
      <c r="J21204" s="23"/>
    </row>
    <row r="21205" spans="2:10" ht="12.5" x14ac:dyDescent="0.25">
      <c r="B21205" s="24">
        <v>2832</v>
      </c>
      <c r="C21205" s="24">
        <v>3386730</v>
      </c>
      <c r="I21205" s="23"/>
      <c r="J21205" s="23"/>
    </row>
    <row r="21206" spans="2:10" ht="12.5" x14ac:dyDescent="0.25">
      <c r="B21206" s="24">
        <v>2832</v>
      </c>
      <c r="C21206" s="24">
        <v>3709181</v>
      </c>
      <c r="I21206" s="23"/>
      <c r="J21206" s="23"/>
    </row>
    <row r="21207" spans="2:10" ht="12.5" x14ac:dyDescent="0.25">
      <c r="B21207" s="24">
        <v>2832</v>
      </c>
      <c r="C21207" s="24">
        <v>4177158</v>
      </c>
      <c r="I21207" s="23"/>
      <c r="J21207" s="23"/>
    </row>
    <row r="21208" spans="2:10" ht="12.5" x14ac:dyDescent="0.25">
      <c r="B21208" s="24">
        <v>2832</v>
      </c>
      <c r="C21208" s="24">
        <v>4501661</v>
      </c>
      <c r="I21208" s="23"/>
      <c r="J21208" s="23"/>
    </row>
    <row r="21209" spans="2:10" ht="12.5" x14ac:dyDescent="0.25">
      <c r="B21209" s="24">
        <v>2832</v>
      </c>
      <c r="C21209" s="24">
        <v>3511885</v>
      </c>
      <c r="I21209" s="23"/>
      <c r="J21209" s="23"/>
    </row>
    <row r="21210" spans="2:10" ht="12.5" x14ac:dyDescent="0.25">
      <c r="B21210" s="24">
        <v>2832</v>
      </c>
      <c r="C21210" s="24">
        <v>4320993</v>
      </c>
      <c r="I21210" s="23"/>
      <c r="J21210" s="23"/>
    </row>
    <row r="21211" spans="2:10" ht="12.5" x14ac:dyDescent="0.25">
      <c r="B21211" s="24">
        <v>2832</v>
      </c>
      <c r="C21211" s="24">
        <v>4398972</v>
      </c>
      <c r="I21211" s="23"/>
      <c r="J21211" s="23"/>
    </row>
    <row r="21212" spans="2:10" ht="12.5" x14ac:dyDescent="0.25">
      <c r="B21212" s="24">
        <v>2832</v>
      </c>
      <c r="C21212" s="24">
        <v>3864210</v>
      </c>
      <c r="I21212" s="23"/>
      <c r="J21212" s="23"/>
    </row>
    <row r="21213" spans="2:10" ht="12.5" x14ac:dyDescent="0.25">
      <c r="B21213" s="24">
        <v>2832</v>
      </c>
      <c r="C21213" s="24">
        <v>4021515</v>
      </c>
      <c r="I21213" s="23"/>
      <c r="J21213" s="23"/>
    </row>
    <row r="21214" spans="2:10" ht="12.5" x14ac:dyDescent="0.25">
      <c r="B21214" s="24">
        <v>2832</v>
      </c>
      <c r="C21214" s="24">
        <v>4897826</v>
      </c>
      <c r="I21214" s="23"/>
      <c r="J21214" s="23"/>
    </row>
    <row r="21215" spans="2:10" ht="12.5" x14ac:dyDescent="0.25">
      <c r="B21215" s="24">
        <v>2832</v>
      </c>
      <c r="C21215" s="24">
        <v>4713691</v>
      </c>
      <c r="I21215" s="23"/>
      <c r="J21215" s="23"/>
    </row>
    <row r="21216" spans="2:10" ht="12.5" x14ac:dyDescent="0.25">
      <c r="B21216" s="24">
        <v>2832</v>
      </c>
      <c r="C21216" s="24">
        <v>4040775</v>
      </c>
      <c r="I21216" s="23"/>
      <c r="J21216" s="23"/>
    </row>
    <row r="21217" spans="2:10" ht="12.5" x14ac:dyDescent="0.25">
      <c r="B21217" s="24">
        <v>2832</v>
      </c>
      <c r="C21217" s="24">
        <v>3907189</v>
      </c>
      <c r="I21217" s="23"/>
      <c r="J21217" s="23"/>
    </row>
    <row r="21218" spans="2:10" ht="12.5" x14ac:dyDescent="0.25">
      <c r="B21218" s="24">
        <v>2832</v>
      </c>
      <c r="C21218" s="24">
        <v>3816615</v>
      </c>
      <c r="I21218" s="23"/>
      <c r="J21218" s="23"/>
    </row>
    <row r="21219" spans="2:10" ht="12.5" x14ac:dyDescent="0.25">
      <c r="B21219" s="24">
        <v>2832</v>
      </c>
      <c r="C21219" s="24">
        <v>4968825</v>
      </c>
      <c r="I21219" s="23"/>
      <c r="J21219" s="23"/>
    </row>
    <row r="21220" spans="2:10" ht="12.5" x14ac:dyDescent="0.25">
      <c r="B21220" s="24">
        <v>2832</v>
      </c>
      <c r="C21220" s="24">
        <v>4280150</v>
      </c>
      <c r="I21220" s="23"/>
      <c r="J21220" s="23"/>
    </row>
    <row r="21221" spans="2:10" ht="12.5" x14ac:dyDescent="0.25">
      <c r="B21221" s="24">
        <v>2832</v>
      </c>
      <c r="C21221" s="24">
        <v>3913516</v>
      </c>
      <c r="I21221" s="23"/>
      <c r="J21221" s="23"/>
    </row>
    <row r="21222" spans="2:10" ht="12.5" x14ac:dyDescent="0.25">
      <c r="B21222" s="24">
        <v>2832</v>
      </c>
      <c r="C21222" s="24">
        <v>3916238</v>
      </c>
      <c r="I21222" s="23"/>
      <c r="J21222" s="23"/>
    </row>
    <row r="21223" spans="2:10" ht="12.5" x14ac:dyDescent="0.25">
      <c r="B21223" s="24">
        <v>2832</v>
      </c>
      <c r="C21223" s="24">
        <v>3698385</v>
      </c>
      <c r="I21223" s="23"/>
      <c r="J21223" s="23"/>
    </row>
    <row r="21224" spans="2:10" ht="12.5" x14ac:dyDescent="0.25">
      <c r="B21224" s="24">
        <v>2832</v>
      </c>
      <c r="C21224" s="24">
        <v>4634557</v>
      </c>
      <c r="I21224" s="23"/>
      <c r="J21224" s="23"/>
    </row>
    <row r="21225" spans="2:10" ht="12.5" x14ac:dyDescent="0.25">
      <c r="B21225" s="24">
        <v>2832</v>
      </c>
      <c r="C21225" s="24">
        <v>4112344</v>
      </c>
      <c r="I21225" s="23"/>
      <c r="J21225" s="23"/>
    </row>
    <row r="21226" spans="2:10" ht="12.5" x14ac:dyDescent="0.25">
      <c r="B21226" s="24">
        <v>2832</v>
      </c>
      <c r="C21226" s="24">
        <v>4424158</v>
      </c>
      <c r="I21226" s="23"/>
      <c r="J21226" s="23"/>
    </row>
    <row r="21227" spans="2:10" ht="12.5" x14ac:dyDescent="0.25">
      <c r="B21227" s="24">
        <v>2832</v>
      </c>
      <c r="C21227" s="24">
        <v>2664105</v>
      </c>
      <c r="I21227" s="23"/>
      <c r="J21227" s="23"/>
    </row>
    <row r="21228" spans="2:10" ht="12.5" x14ac:dyDescent="0.25">
      <c r="B21228" s="24">
        <v>2832</v>
      </c>
      <c r="C21228" s="24">
        <v>4588423</v>
      </c>
      <c r="I21228" s="23"/>
      <c r="J21228" s="23"/>
    </row>
    <row r="21229" spans="2:10" ht="12.5" x14ac:dyDescent="0.25">
      <c r="B21229" s="24">
        <v>2832</v>
      </c>
      <c r="C21229" s="24">
        <v>3424956</v>
      </c>
      <c r="I21229" s="23"/>
      <c r="J21229" s="23"/>
    </row>
    <row r="21230" spans="2:10" ht="12.5" x14ac:dyDescent="0.25">
      <c r="B21230" s="24">
        <v>2832</v>
      </c>
      <c r="C21230" s="24">
        <v>4058168</v>
      </c>
      <c r="I21230" s="23"/>
      <c r="J21230" s="23"/>
    </row>
    <row r="21231" spans="2:10" ht="12.5" x14ac:dyDescent="0.25">
      <c r="B21231" s="24">
        <v>2832</v>
      </c>
      <c r="C21231" s="24">
        <v>4056725</v>
      </c>
      <c r="I21231" s="23"/>
      <c r="J21231" s="23"/>
    </row>
    <row r="21232" spans="2:10" ht="12.5" x14ac:dyDescent="0.25">
      <c r="B21232" s="24">
        <v>2832</v>
      </c>
      <c r="C21232" s="24">
        <v>3884126</v>
      </c>
      <c r="I21232" s="23"/>
      <c r="J21232" s="23"/>
    </row>
    <row r="21233" spans="2:10" ht="12.5" x14ac:dyDescent="0.25">
      <c r="B21233" s="24">
        <v>2832</v>
      </c>
      <c r="C21233" s="24">
        <v>4204513</v>
      </c>
      <c r="I21233" s="23"/>
      <c r="J21233" s="23"/>
    </row>
    <row r="21234" spans="2:10" ht="12.5" x14ac:dyDescent="0.25">
      <c r="B21234" s="24">
        <v>2832</v>
      </c>
      <c r="C21234" s="24">
        <v>4758145</v>
      </c>
      <c r="I21234" s="23"/>
      <c r="J21234" s="23"/>
    </row>
    <row r="21235" spans="2:10" ht="12.5" x14ac:dyDescent="0.25">
      <c r="B21235" s="24">
        <v>2832</v>
      </c>
      <c r="C21235" s="24">
        <v>4568430</v>
      </c>
      <c r="I21235" s="23"/>
      <c r="J21235" s="23"/>
    </row>
    <row r="21236" spans="2:10" ht="12.5" x14ac:dyDescent="0.25">
      <c r="B21236" s="24">
        <v>2832</v>
      </c>
      <c r="C21236" s="24">
        <v>4501346</v>
      </c>
      <c r="I21236" s="23"/>
      <c r="J21236" s="23"/>
    </row>
    <row r="21237" spans="2:10" ht="12.5" x14ac:dyDescent="0.25">
      <c r="B21237" s="24">
        <v>2832</v>
      </c>
      <c r="C21237" s="24">
        <v>4198255</v>
      </c>
      <c r="I21237" s="23"/>
      <c r="J21237" s="23"/>
    </row>
    <row r="21238" spans="2:10" ht="12.5" x14ac:dyDescent="0.25">
      <c r="B21238" s="24">
        <v>2832</v>
      </c>
      <c r="C21238" s="24">
        <v>4608562</v>
      </c>
      <c r="I21238" s="23"/>
      <c r="J21238" s="23"/>
    </row>
    <row r="21239" spans="2:10" ht="12.5" x14ac:dyDescent="0.25">
      <c r="B21239" s="24">
        <v>2832</v>
      </c>
      <c r="C21239" s="24">
        <v>4280563</v>
      </c>
      <c r="I21239" s="23"/>
      <c r="J21239" s="23"/>
    </row>
    <row r="21240" spans="2:10" ht="12.5" x14ac:dyDescent="0.25">
      <c r="B21240" s="24">
        <v>2832</v>
      </c>
      <c r="C21240" s="24">
        <v>3853868</v>
      </c>
      <c r="I21240" s="23"/>
      <c r="J21240" s="23"/>
    </row>
    <row r="21241" spans="2:10" ht="12.5" x14ac:dyDescent="0.25">
      <c r="B21241" s="24">
        <v>2832</v>
      </c>
      <c r="C21241" s="24">
        <v>3690399</v>
      </c>
      <c r="I21241" s="23"/>
      <c r="J21241" s="23"/>
    </row>
    <row r="21242" spans="2:10" ht="12.5" x14ac:dyDescent="0.25">
      <c r="B21242" s="24">
        <v>2832</v>
      </c>
      <c r="C21242" s="24">
        <v>3976774</v>
      </c>
      <c r="I21242" s="23"/>
      <c r="J21242" s="23"/>
    </row>
    <row r="21243" spans="2:10" ht="12.5" x14ac:dyDescent="0.25">
      <c r="B21243" s="24">
        <v>2832</v>
      </c>
      <c r="C21243" s="24">
        <v>3530130</v>
      </c>
      <c r="I21243" s="23"/>
      <c r="J21243" s="23"/>
    </row>
    <row r="21244" spans="2:10" ht="12.5" x14ac:dyDescent="0.25">
      <c r="B21244" s="24">
        <v>2832</v>
      </c>
      <c r="C21244" s="24">
        <v>3716751</v>
      </c>
      <c r="I21244" s="23"/>
      <c r="J21244" s="23"/>
    </row>
    <row r="21245" spans="2:10" ht="12.5" x14ac:dyDescent="0.25">
      <c r="B21245" s="24">
        <v>2832</v>
      </c>
      <c r="C21245" s="24">
        <v>4206469</v>
      </c>
      <c r="I21245" s="23"/>
      <c r="J21245" s="23"/>
    </row>
    <row r="21246" spans="2:10" ht="12.5" x14ac:dyDescent="0.25">
      <c r="B21246" s="24">
        <v>2832</v>
      </c>
      <c r="C21246" s="24">
        <v>3736725</v>
      </c>
      <c r="I21246" s="23"/>
      <c r="J21246" s="23"/>
    </row>
    <row r="21247" spans="2:10" ht="12.5" x14ac:dyDescent="0.25">
      <c r="B21247" s="24">
        <v>2832</v>
      </c>
      <c r="C21247" s="24">
        <v>3661098</v>
      </c>
      <c r="I21247" s="23"/>
      <c r="J21247" s="23"/>
    </row>
    <row r="21248" spans="2:10" ht="12.5" x14ac:dyDescent="0.25">
      <c r="B21248" s="24">
        <v>2832</v>
      </c>
      <c r="C21248" s="24">
        <v>3930870</v>
      </c>
      <c r="I21248" s="23"/>
      <c r="J21248" s="23"/>
    </row>
    <row r="21249" spans="2:10" ht="12.5" x14ac:dyDescent="0.25">
      <c r="B21249" s="24">
        <v>2832</v>
      </c>
      <c r="C21249" s="24">
        <v>4860173</v>
      </c>
      <c r="I21249" s="23"/>
      <c r="J21249" s="23"/>
    </row>
    <row r="21250" spans="2:10" ht="12.5" x14ac:dyDescent="0.25">
      <c r="B21250" s="24">
        <v>2832</v>
      </c>
      <c r="C21250" s="24">
        <v>3128768</v>
      </c>
      <c r="I21250" s="23"/>
      <c r="J21250" s="23"/>
    </row>
    <row r="21251" spans="2:10" ht="12.5" x14ac:dyDescent="0.25">
      <c r="B21251" s="24">
        <v>2832</v>
      </c>
      <c r="C21251" s="24">
        <v>3983702</v>
      </c>
      <c r="I21251" s="23"/>
      <c r="J21251" s="23"/>
    </row>
    <row r="21252" spans="2:10" ht="12.5" x14ac:dyDescent="0.25">
      <c r="B21252" s="24">
        <v>2832</v>
      </c>
      <c r="C21252" s="24">
        <v>3945780</v>
      </c>
      <c r="I21252" s="23"/>
      <c r="J21252" s="23"/>
    </row>
    <row r="21253" spans="2:10" ht="12.5" x14ac:dyDescent="0.25">
      <c r="B21253" s="24">
        <v>2832</v>
      </c>
      <c r="C21253" s="24">
        <v>3644685</v>
      </c>
      <c r="I21253" s="23"/>
      <c r="J21253" s="23"/>
    </row>
    <row r="21254" spans="2:10" ht="12.5" x14ac:dyDescent="0.25">
      <c r="B21254" s="24">
        <v>2832</v>
      </c>
      <c r="C21254" s="24">
        <v>4059899</v>
      </c>
      <c r="I21254" s="23"/>
      <c r="J21254" s="23"/>
    </row>
    <row r="21255" spans="2:10" ht="12.5" x14ac:dyDescent="0.25">
      <c r="B21255" s="24">
        <v>2832</v>
      </c>
      <c r="C21255" s="24">
        <v>4421949</v>
      </c>
      <c r="I21255" s="23"/>
      <c r="J21255" s="23"/>
    </row>
    <row r="21256" spans="2:10" ht="12.5" x14ac:dyDescent="0.25">
      <c r="B21256" s="24">
        <v>2832</v>
      </c>
      <c r="C21256" s="24">
        <v>3988404</v>
      </c>
      <c r="I21256" s="23"/>
      <c r="J21256" s="23"/>
    </row>
    <row r="21257" spans="2:10" ht="12.5" x14ac:dyDescent="0.25">
      <c r="B21257" s="24">
        <v>2832</v>
      </c>
      <c r="C21257" s="24">
        <v>3115039</v>
      </c>
      <c r="I21257" s="23"/>
      <c r="J21257" s="23"/>
    </row>
    <row r="21258" spans="2:10" ht="12.5" x14ac:dyDescent="0.25">
      <c r="B21258" s="24">
        <v>2832</v>
      </c>
      <c r="C21258" s="24">
        <v>4049488</v>
      </c>
      <c r="I21258" s="23"/>
      <c r="J21258" s="23"/>
    </row>
    <row r="21259" spans="2:10" ht="12.5" x14ac:dyDescent="0.25">
      <c r="B21259" s="24">
        <v>2832</v>
      </c>
      <c r="C21259" s="24">
        <v>4596794</v>
      </c>
      <c r="I21259" s="23"/>
      <c r="J21259" s="23"/>
    </row>
    <row r="21260" spans="2:10" ht="12.5" x14ac:dyDescent="0.25">
      <c r="B21260" s="24">
        <v>2832</v>
      </c>
      <c r="C21260" s="24">
        <v>3541654</v>
      </c>
      <c r="I21260" s="23"/>
      <c r="J21260" s="23"/>
    </row>
    <row r="21261" spans="2:10" ht="12.5" x14ac:dyDescent="0.25">
      <c r="B21261" s="24">
        <v>2832</v>
      </c>
      <c r="C21261" s="24">
        <v>1535959</v>
      </c>
      <c r="I21261" s="23"/>
      <c r="J21261" s="23"/>
    </row>
    <row r="21262" spans="2:10" ht="12.5" x14ac:dyDescent="0.25">
      <c r="B21262" s="24">
        <v>2832</v>
      </c>
      <c r="C21262" s="24">
        <v>4010267</v>
      </c>
      <c r="I21262" s="23"/>
      <c r="J21262" s="23"/>
    </row>
    <row r="21263" spans="2:10" ht="12.5" x14ac:dyDescent="0.25">
      <c r="B21263" s="24">
        <v>2832</v>
      </c>
      <c r="C21263" s="24">
        <v>4240506</v>
      </c>
      <c r="I21263" s="23"/>
      <c r="J21263" s="23"/>
    </row>
    <row r="21264" spans="2:10" ht="12.5" x14ac:dyDescent="0.25">
      <c r="B21264" s="24">
        <v>2832</v>
      </c>
      <c r="C21264" s="24">
        <v>4054728</v>
      </c>
      <c r="I21264" s="23"/>
      <c r="J21264" s="23"/>
    </row>
    <row r="21265" spans="2:10" ht="12.5" x14ac:dyDescent="0.25">
      <c r="B21265" s="24">
        <v>2832</v>
      </c>
      <c r="C21265" s="24">
        <v>3476040</v>
      </c>
      <c r="I21265" s="23"/>
      <c r="J21265" s="23"/>
    </row>
    <row r="21266" spans="2:10" ht="12.5" x14ac:dyDescent="0.25">
      <c r="B21266" s="24">
        <v>2832</v>
      </c>
      <c r="C21266" s="24">
        <v>3859131</v>
      </c>
      <c r="I21266" s="23"/>
      <c r="J21266" s="23"/>
    </row>
    <row r="21267" spans="2:10" ht="12.5" x14ac:dyDescent="0.25">
      <c r="B21267" s="24">
        <v>2832</v>
      </c>
      <c r="C21267" s="24">
        <v>3974521</v>
      </c>
      <c r="I21267" s="23"/>
      <c r="J21267" s="23"/>
    </row>
    <row r="21268" spans="2:10" ht="12.5" x14ac:dyDescent="0.25">
      <c r="B21268" s="24">
        <v>2832</v>
      </c>
      <c r="C21268" s="24">
        <v>4736875</v>
      </c>
      <c r="I21268" s="23"/>
      <c r="J21268" s="23"/>
    </row>
    <row r="21269" spans="2:10" ht="12.5" x14ac:dyDescent="0.25">
      <c r="B21269" s="24">
        <v>2832</v>
      </c>
      <c r="C21269" s="24">
        <v>4052334</v>
      </c>
      <c r="I21269" s="23"/>
      <c r="J21269" s="23"/>
    </row>
    <row r="21270" spans="2:10" ht="12.5" x14ac:dyDescent="0.25">
      <c r="B21270" s="24">
        <v>2832</v>
      </c>
      <c r="C21270" s="24">
        <v>6092812</v>
      </c>
      <c r="I21270" s="23"/>
      <c r="J21270" s="23"/>
    </row>
    <row r="21271" spans="2:10" ht="12.5" x14ac:dyDescent="0.25">
      <c r="B21271" s="24">
        <v>2832</v>
      </c>
      <c r="C21271" s="24">
        <v>3533188</v>
      </c>
      <c r="I21271" s="23"/>
      <c r="J21271" s="23"/>
    </row>
    <row r="21272" spans="2:10" ht="12.5" x14ac:dyDescent="0.25">
      <c r="B21272" s="24">
        <v>2832</v>
      </c>
      <c r="C21272" s="24">
        <v>3671557</v>
      </c>
      <c r="I21272" s="23"/>
      <c r="J21272" s="23"/>
    </row>
    <row r="21273" spans="2:10" ht="12.5" x14ac:dyDescent="0.25">
      <c r="B21273" s="24">
        <v>2832</v>
      </c>
      <c r="C21273" s="24">
        <v>4749517</v>
      </c>
      <c r="I21273" s="23"/>
      <c r="J21273" s="23"/>
    </row>
    <row r="21274" spans="2:10" ht="12.5" x14ac:dyDescent="0.25">
      <c r="B21274" s="24">
        <v>2832</v>
      </c>
      <c r="C21274" s="24">
        <v>5622476</v>
      </c>
      <c r="I21274" s="23"/>
      <c r="J21274" s="23"/>
    </row>
    <row r="21275" spans="2:10" ht="12.5" x14ac:dyDescent="0.25">
      <c r="B21275" s="24">
        <v>2832</v>
      </c>
      <c r="C21275" s="24">
        <v>3992594</v>
      </c>
      <c r="I21275" s="23"/>
      <c r="J21275" s="23"/>
    </row>
    <row r="21276" spans="2:10" ht="12.5" x14ac:dyDescent="0.25">
      <c r="B21276" s="24">
        <v>2832</v>
      </c>
      <c r="C21276" s="24">
        <v>3581738</v>
      </c>
      <c r="I21276" s="23"/>
      <c r="J21276" s="23"/>
    </row>
    <row r="21277" spans="2:10" ht="12.5" x14ac:dyDescent="0.25">
      <c r="B21277" s="24">
        <v>2832</v>
      </c>
      <c r="C21277" s="24">
        <v>3052511</v>
      </c>
      <c r="I21277" s="23"/>
      <c r="J21277" s="23"/>
    </row>
    <row r="21278" spans="2:10" ht="12.5" x14ac:dyDescent="0.25">
      <c r="B21278" s="24">
        <v>2832</v>
      </c>
      <c r="C21278" s="24">
        <v>4729760</v>
      </c>
      <c r="I21278" s="23"/>
      <c r="J21278" s="23"/>
    </row>
    <row r="21279" spans="2:10" ht="12.5" x14ac:dyDescent="0.25">
      <c r="B21279" s="24">
        <v>2832</v>
      </c>
      <c r="C21279" s="24">
        <v>3977221</v>
      </c>
      <c r="I21279" s="23"/>
      <c r="J21279" s="23"/>
    </row>
    <row r="21280" spans="2:10" ht="12.5" x14ac:dyDescent="0.25">
      <c r="B21280" s="24">
        <v>2832</v>
      </c>
      <c r="C21280" s="24">
        <v>3665605</v>
      </c>
      <c r="I21280" s="23"/>
      <c r="J21280" s="23"/>
    </row>
    <row r="21281" spans="2:10" ht="12.5" x14ac:dyDescent="0.25">
      <c r="B21281" s="24">
        <v>2832</v>
      </c>
      <c r="C21281" s="24">
        <v>3497366</v>
      </c>
      <c r="I21281" s="23"/>
      <c r="J21281" s="23"/>
    </row>
    <row r="21282" spans="2:10" ht="12.5" x14ac:dyDescent="0.25">
      <c r="B21282" s="24">
        <v>2832</v>
      </c>
      <c r="C21282" s="24">
        <v>4125168</v>
      </c>
      <c r="I21282" s="23"/>
      <c r="J21282" s="23"/>
    </row>
    <row r="21283" spans="2:10" ht="12.5" x14ac:dyDescent="0.25">
      <c r="B21283" s="24">
        <v>2832</v>
      </c>
      <c r="C21283" s="24">
        <v>4019591</v>
      </c>
      <c r="I21283" s="23"/>
      <c r="J21283" s="23"/>
    </row>
    <row r="21284" spans="2:10" ht="12.5" x14ac:dyDescent="0.25">
      <c r="B21284" s="24">
        <v>2832</v>
      </c>
      <c r="C21284" s="24">
        <v>5920152</v>
      </c>
      <c r="I21284" s="23"/>
      <c r="J21284" s="23"/>
    </row>
    <row r="21285" spans="2:10" ht="12.5" x14ac:dyDescent="0.25">
      <c r="B21285" s="24">
        <v>2832</v>
      </c>
      <c r="C21285" s="24">
        <v>4053085</v>
      </c>
      <c r="I21285" s="23"/>
      <c r="J21285" s="23"/>
    </row>
    <row r="21286" spans="2:10" ht="12.5" x14ac:dyDescent="0.25">
      <c r="B21286" s="24">
        <v>2832</v>
      </c>
      <c r="C21286" s="24">
        <v>3966585</v>
      </c>
      <c r="I21286" s="23"/>
      <c r="J21286" s="23"/>
    </row>
    <row r="21287" spans="2:10" ht="12.5" x14ac:dyDescent="0.25">
      <c r="B21287" s="24">
        <v>2832</v>
      </c>
      <c r="C21287" s="24">
        <v>3942201</v>
      </c>
      <c r="I21287" s="23"/>
      <c r="J21287" s="23"/>
    </row>
    <row r="21288" spans="2:10" ht="12.5" x14ac:dyDescent="0.25">
      <c r="B21288" s="24">
        <v>2832</v>
      </c>
      <c r="C21288" s="24">
        <v>4320762</v>
      </c>
      <c r="I21288" s="23"/>
      <c r="J21288" s="23"/>
    </row>
    <row r="21289" spans="2:10" ht="12.5" x14ac:dyDescent="0.25">
      <c r="B21289" s="24">
        <v>2832</v>
      </c>
      <c r="C21289" s="24">
        <v>1659526</v>
      </c>
      <c r="I21289" s="23"/>
      <c r="J21289" s="23"/>
    </row>
    <row r="21290" spans="2:10" ht="12.5" x14ac:dyDescent="0.25">
      <c r="B21290" s="24">
        <v>2832</v>
      </c>
      <c r="C21290" s="24">
        <v>4046195</v>
      </c>
      <c r="I21290" s="23"/>
      <c r="J21290" s="23"/>
    </row>
    <row r="21291" spans="2:10" ht="12.5" x14ac:dyDescent="0.25">
      <c r="B21291" s="24">
        <v>2832</v>
      </c>
      <c r="C21291" s="24">
        <v>4374967</v>
      </c>
      <c r="I21291" s="23"/>
      <c r="J21291" s="23"/>
    </row>
    <row r="21292" spans="2:10" ht="12.5" x14ac:dyDescent="0.25">
      <c r="B21292" s="24">
        <v>2832</v>
      </c>
      <c r="C21292" s="24">
        <v>3788079</v>
      </c>
      <c r="I21292" s="23"/>
      <c r="J21292" s="23"/>
    </row>
    <row r="21293" spans="2:10" ht="12.5" x14ac:dyDescent="0.25">
      <c r="B21293" s="24">
        <v>2832</v>
      </c>
      <c r="C21293" s="24">
        <v>4054020</v>
      </c>
      <c r="I21293" s="23"/>
      <c r="J21293" s="23"/>
    </row>
    <row r="21294" spans="2:10" ht="12.5" x14ac:dyDescent="0.25">
      <c r="B21294" s="24">
        <v>2832</v>
      </c>
      <c r="C21294" s="24">
        <v>4073925</v>
      </c>
      <c r="I21294" s="23"/>
      <c r="J21294" s="23"/>
    </row>
    <row r="21295" spans="2:10" ht="12.5" x14ac:dyDescent="0.25">
      <c r="B21295" s="24">
        <v>2832</v>
      </c>
      <c r="C21295" s="24">
        <v>3961490</v>
      </c>
      <c r="I21295" s="23"/>
      <c r="J21295" s="23"/>
    </row>
    <row r="21296" spans="2:10" ht="12.5" x14ac:dyDescent="0.25">
      <c r="B21296" s="24">
        <v>2832</v>
      </c>
      <c r="C21296" s="24">
        <v>4223393</v>
      </c>
      <c r="I21296" s="23"/>
      <c r="J21296" s="23"/>
    </row>
    <row r="21297" spans="2:10" ht="12.5" x14ac:dyDescent="0.25">
      <c r="B21297" s="24">
        <v>2832</v>
      </c>
      <c r="C21297" s="24">
        <v>4393463</v>
      </c>
      <c r="I21297" s="23"/>
      <c r="J21297" s="23"/>
    </row>
    <row r="21298" spans="2:10" ht="12.5" x14ac:dyDescent="0.25">
      <c r="B21298" s="24">
        <v>2832</v>
      </c>
      <c r="C21298" s="24">
        <v>3259809</v>
      </c>
      <c r="I21298" s="23"/>
      <c r="J21298" s="23"/>
    </row>
    <row r="21299" spans="2:10" ht="12.5" x14ac:dyDescent="0.25">
      <c r="B21299" s="24">
        <v>2832</v>
      </c>
      <c r="C21299" s="24">
        <v>4070347</v>
      </c>
      <c r="I21299" s="23"/>
      <c r="J21299" s="23"/>
    </row>
    <row r="21300" spans="2:10" ht="12.5" x14ac:dyDescent="0.25">
      <c r="B21300" s="24">
        <v>2832</v>
      </c>
      <c r="C21300" s="24">
        <v>3771544</v>
      </c>
      <c r="I21300" s="23"/>
      <c r="J21300" s="23"/>
    </row>
    <row r="21301" spans="2:10" ht="12.5" x14ac:dyDescent="0.25">
      <c r="B21301" s="24">
        <v>2832</v>
      </c>
      <c r="C21301" s="24">
        <v>3961335</v>
      </c>
      <c r="I21301" s="23"/>
      <c r="J21301" s="23"/>
    </row>
    <row r="21302" spans="2:10" ht="12.5" x14ac:dyDescent="0.25">
      <c r="B21302" s="24">
        <v>2832</v>
      </c>
      <c r="C21302" s="24">
        <v>4002637</v>
      </c>
      <c r="I21302" s="23"/>
      <c r="J21302" s="23"/>
    </row>
    <row r="21303" spans="2:10" ht="12.5" x14ac:dyDescent="0.25">
      <c r="B21303" s="24">
        <v>2832</v>
      </c>
      <c r="C21303" s="24">
        <v>4793615</v>
      </c>
      <c r="I21303" s="23"/>
      <c r="J21303" s="23"/>
    </row>
    <row r="21304" spans="2:10" ht="12.5" x14ac:dyDescent="0.25">
      <c r="B21304" s="24">
        <v>2832</v>
      </c>
      <c r="C21304" s="24">
        <v>4191007</v>
      </c>
      <c r="I21304" s="23"/>
      <c r="J21304" s="23"/>
    </row>
    <row r="21305" spans="2:10" ht="12.5" x14ac:dyDescent="0.25">
      <c r="B21305" s="24">
        <v>2832</v>
      </c>
      <c r="C21305" s="24">
        <v>3594245</v>
      </c>
      <c r="I21305" s="23"/>
      <c r="J21305" s="23"/>
    </row>
    <row r="21306" spans="2:10" ht="12.5" x14ac:dyDescent="0.25">
      <c r="B21306" s="24">
        <v>2832</v>
      </c>
      <c r="C21306" s="24">
        <v>4847246</v>
      </c>
      <c r="I21306" s="23"/>
      <c r="J21306" s="23"/>
    </row>
    <row r="21307" spans="2:10" ht="12.5" x14ac:dyDescent="0.25">
      <c r="B21307" s="24">
        <v>2832</v>
      </c>
      <c r="C21307" s="24">
        <v>2722958</v>
      </c>
      <c r="I21307" s="23"/>
      <c r="J21307" s="23"/>
    </row>
    <row r="21308" spans="2:10" ht="12.5" x14ac:dyDescent="0.25">
      <c r="B21308" s="24">
        <v>2832</v>
      </c>
      <c r="C21308" s="24">
        <v>6993215</v>
      </c>
      <c r="I21308" s="23"/>
      <c r="J21308" s="23"/>
    </row>
    <row r="21309" spans="2:10" ht="12.5" x14ac:dyDescent="0.25">
      <c r="B21309" s="24">
        <v>2832</v>
      </c>
      <c r="C21309" s="24">
        <v>6907134</v>
      </c>
      <c r="I21309" s="23"/>
      <c r="J21309" s="23"/>
    </row>
    <row r="21310" spans="2:10" ht="12.5" x14ac:dyDescent="0.25">
      <c r="B21310" s="24">
        <v>2832</v>
      </c>
      <c r="C21310" s="24">
        <v>4176509</v>
      </c>
      <c r="I21310" s="23"/>
      <c r="J21310" s="23"/>
    </row>
    <row r="21311" spans="2:10" ht="12.5" x14ac:dyDescent="0.25">
      <c r="B21311" s="24">
        <v>2832</v>
      </c>
      <c r="C21311" s="24">
        <v>3818614</v>
      </c>
      <c r="I21311" s="23"/>
      <c r="J21311" s="23"/>
    </row>
    <row r="21312" spans="2:10" ht="12.5" x14ac:dyDescent="0.25">
      <c r="B21312" s="24">
        <v>2832</v>
      </c>
      <c r="C21312" s="24">
        <v>3048334</v>
      </c>
      <c r="I21312" s="23"/>
      <c r="J21312" s="23"/>
    </row>
    <row r="21313" spans="2:10" ht="12.5" x14ac:dyDescent="0.25">
      <c r="B21313" s="24">
        <v>2832</v>
      </c>
      <c r="C21313" s="24">
        <v>7566457</v>
      </c>
      <c r="I21313" s="23"/>
      <c r="J21313" s="23"/>
    </row>
    <row r="21314" spans="2:10" ht="12.5" x14ac:dyDescent="0.25">
      <c r="B21314" s="24">
        <v>2832</v>
      </c>
      <c r="C21314" s="24">
        <v>4233430</v>
      </c>
      <c r="I21314" s="23"/>
      <c r="J21314" s="23"/>
    </row>
    <row r="21315" spans="2:10" ht="12.5" x14ac:dyDescent="0.25">
      <c r="B21315" s="24">
        <v>2832</v>
      </c>
      <c r="C21315" s="24">
        <v>3976743</v>
      </c>
      <c r="I21315" s="23"/>
      <c r="J21315" s="23"/>
    </row>
    <row r="21316" spans="2:10" ht="12.5" x14ac:dyDescent="0.25">
      <c r="B21316" s="24">
        <v>2832</v>
      </c>
      <c r="C21316" s="24">
        <v>4043914</v>
      </c>
      <c r="I21316" s="23"/>
      <c r="J21316" s="23"/>
    </row>
    <row r="21317" spans="2:10" ht="12.5" x14ac:dyDescent="0.25">
      <c r="B21317" s="24">
        <v>2832</v>
      </c>
      <c r="C21317" s="24">
        <v>3712527</v>
      </c>
      <c r="I21317" s="23"/>
      <c r="J21317" s="23"/>
    </row>
    <row r="21318" spans="2:10" ht="12.5" x14ac:dyDescent="0.25">
      <c r="B21318" s="24">
        <v>2832</v>
      </c>
      <c r="C21318" s="24">
        <v>5920915</v>
      </c>
      <c r="I21318" s="23"/>
      <c r="J21318" s="23"/>
    </row>
    <row r="21319" spans="2:10" ht="12.5" x14ac:dyDescent="0.25">
      <c r="B21319" s="24">
        <v>2832</v>
      </c>
      <c r="C21319" s="24">
        <v>4121920</v>
      </c>
      <c r="I21319" s="23"/>
      <c r="J21319" s="23"/>
    </row>
    <row r="21320" spans="2:10" ht="12.5" x14ac:dyDescent="0.25">
      <c r="B21320" s="24">
        <v>2832</v>
      </c>
      <c r="C21320" s="24">
        <v>4030401</v>
      </c>
      <c r="I21320" s="23"/>
      <c r="J21320" s="23"/>
    </row>
    <row r="21321" spans="2:10" ht="12.5" x14ac:dyDescent="0.25">
      <c r="B21321" s="24">
        <v>2832</v>
      </c>
      <c r="C21321" s="24">
        <v>4095753</v>
      </c>
      <c r="I21321" s="23"/>
      <c r="J21321" s="23"/>
    </row>
    <row r="21322" spans="2:10" ht="12.5" x14ac:dyDescent="0.25">
      <c r="B21322" s="24">
        <v>2832</v>
      </c>
      <c r="C21322" s="24">
        <v>4584986</v>
      </c>
      <c r="I21322" s="23"/>
      <c r="J21322" s="23"/>
    </row>
    <row r="21323" spans="2:10" ht="12.5" x14ac:dyDescent="0.25">
      <c r="B21323" s="24">
        <v>2832</v>
      </c>
      <c r="C21323" s="24">
        <v>4501992</v>
      </c>
      <c r="I21323" s="23"/>
      <c r="J21323" s="23"/>
    </row>
    <row r="21324" spans="2:10" ht="12.5" x14ac:dyDescent="0.25">
      <c r="B21324" s="24">
        <v>2832</v>
      </c>
      <c r="C21324" s="24">
        <v>1159538</v>
      </c>
      <c r="I21324" s="23"/>
      <c r="J21324" s="23"/>
    </row>
    <row r="21325" spans="2:10" ht="12.5" x14ac:dyDescent="0.25">
      <c r="B21325" s="24">
        <v>2832</v>
      </c>
      <c r="C21325" s="24">
        <v>4555527</v>
      </c>
      <c r="I21325" s="23"/>
      <c r="J21325" s="23"/>
    </row>
    <row r="21326" spans="2:10" ht="12.5" x14ac:dyDescent="0.25">
      <c r="B21326" s="24">
        <v>2832</v>
      </c>
      <c r="C21326" s="24">
        <v>3427535</v>
      </c>
      <c r="I21326" s="23"/>
      <c r="J21326" s="23"/>
    </row>
    <row r="21327" spans="2:10" ht="12.5" x14ac:dyDescent="0.25">
      <c r="B21327" s="24">
        <v>2832</v>
      </c>
      <c r="C21327" s="24">
        <v>4072661</v>
      </c>
      <c r="I21327" s="23"/>
      <c r="J21327" s="23"/>
    </row>
    <row r="21328" spans="2:10" ht="12.5" x14ac:dyDescent="0.25">
      <c r="B21328" s="24">
        <v>2832</v>
      </c>
      <c r="C21328" s="24">
        <v>3567503</v>
      </c>
      <c r="I21328" s="23"/>
      <c r="J21328" s="23"/>
    </row>
    <row r="21329" spans="2:10" ht="12.5" x14ac:dyDescent="0.25">
      <c r="B21329" s="24">
        <v>2832</v>
      </c>
      <c r="C21329" s="24">
        <v>4864757</v>
      </c>
      <c r="I21329" s="23"/>
      <c r="J21329" s="23"/>
    </row>
    <row r="21330" spans="2:10" ht="12.5" x14ac:dyDescent="0.25">
      <c r="B21330" s="24">
        <v>2832</v>
      </c>
      <c r="C21330" s="24">
        <v>4022265</v>
      </c>
      <c r="I21330" s="23"/>
      <c r="J21330" s="23"/>
    </row>
    <row r="21331" spans="2:10" ht="12.5" x14ac:dyDescent="0.25">
      <c r="B21331" s="24">
        <v>2832</v>
      </c>
      <c r="C21331" s="24">
        <v>3971858</v>
      </c>
      <c r="I21331" s="23"/>
      <c r="J21331" s="23"/>
    </row>
    <row r="21332" spans="2:10" ht="12.5" x14ac:dyDescent="0.25">
      <c r="B21332" s="24">
        <v>2832</v>
      </c>
      <c r="C21332" s="24">
        <v>3905618</v>
      </c>
      <c r="I21332" s="23"/>
      <c r="J21332" s="23"/>
    </row>
    <row r="21333" spans="2:10" ht="12.5" x14ac:dyDescent="0.25">
      <c r="B21333" s="24">
        <v>2832</v>
      </c>
      <c r="C21333" s="24">
        <v>3413825</v>
      </c>
      <c r="I21333" s="23"/>
      <c r="J21333" s="23"/>
    </row>
    <row r="21334" spans="2:10" ht="12.5" x14ac:dyDescent="0.25">
      <c r="B21334" s="24">
        <v>2832</v>
      </c>
      <c r="C21334" s="24">
        <v>4020179</v>
      </c>
      <c r="I21334" s="23"/>
      <c r="J21334" s="23"/>
    </row>
    <row r="21335" spans="2:10" ht="12.5" x14ac:dyDescent="0.25">
      <c r="B21335" s="24">
        <v>2832</v>
      </c>
      <c r="C21335" s="24">
        <v>3941732</v>
      </c>
      <c r="I21335" s="23"/>
      <c r="J21335" s="23"/>
    </row>
    <row r="21336" spans="2:10" ht="12.5" x14ac:dyDescent="0.25">
      <c r="B21336" s="24">
        <v>2832</v>
      </c>
      <c r="C21336" s="24">
        <v>3843397</v>
      </c>
      <c r="I21336" s="23"/>
      <c r="J21336" s="23"/>
    </row>
    <row r="21337" spans="2:10" ht="12.5" x14ac:dyDescent="0.25">
      <c r="B21337" s="24">
        <v>2832</v>
      </c>
      <c r="C21337" s="24">
        <v>4041752</v>
      </c>
      <c r="I21337" s="23"/>
      <c r="J21337" s="23"/>
    </row>
    <row r="21338" spans="2:10" ht="12.5" x14ac:dyDescent="0.25">
      <c r="B21338" s="24">
        <v>2832</v>
      </c>
      <c r="C21338" s="24">
        <v>4024016</v>
      </c>
      <c r="I21338" s="23"/>
      <c r="J21338" s="23"/>
    </row>
    <row r="21339" spans="2:10" ht="12.5" x14ac:dyDescent="0.25">
      <c r="B21339" s="24">
        <v>2832</v>
      </c>
      <c r="C21339" s="24">
        <v>4022637</v>
      </c>
      <c r="I21339" s="23"/>
      <c r="J21339" s="23"/>
    </row>
    <row r="21340" spans="2:10" ht="12.5" x14ac:dyDescent="0.25">
      <c r="B21340" s="24">
        <v>2832</v>
      </c>
      <c r="C21340" s="24">
        <v>3953287</v>
      </c>
      <c r="I21340" s="23"/>
      <c r="J21340" s="23"/>
    </row>
    <row r="21341" spans="2:10" ht="12.5" x14ac:dyDescent="0.25">
      <c r="B21341" s="24">
        <v>2832</v>
      </c>
      <c r="C21341" s="24">
        <v>3438615</v>
      </c>
      <c r="I21341" s="23"/>
      <c r="J21341" s="23"/>
    </row>
    <row r="21342" spans="2:10" ht="12.5" x14ac:dyDescent="0.25">
      <c r="B21342" s="24">
        <v>2832</v>
      </c>
      <c r="C21342" s="24">
        <v>3637218</v>
      </c>
      <c r="I21342" s="23"/>
      <c r="J21342" s="23"/>
    </row>
    <row r="21343" spans="2:10" ht="12.5" x14ac:dyDescent="0.25">
      <c r="B21343" s="24">
        <v>2832</v>
      </c>
      <c r="C21343" s="24">
        <v>4015900</v>
      </c>
      <c r="I21343" s="23"/>
      <c r="J21343" s="23"/>
    </row>
    <row r="21344" spans="2:10" ht="12.5" x14ac:dyDescent="0.25">
      <c r="B21344" s="24">
        <v>2832</v>
      </c>
      <c r="C21344" s="24">
        <v>3851353</v>
      </c>
      <c r="I21344" s="23"/>
      <c r="J21344" s="23"/>
    </row>
    <row r="21345" spans="2:10" ht="12.5" x14ac:dyDescent="0.25">
      <c r="B21345" s="24">
        <v>2832</v>
      </c>
      <c r="C21345" s="24">
        <v>3977992</v>
      </c>
      <c r="I21345" s="23"/>
      <c r="J21345" s="23"/>
    </row>
    <row r="21346" spans="2:10" ht="12.5" x14ac:dyDescent="0.25">
      <c r="B21346" s="24">
        <v>2832</v>
      </c>
      <c r="C21346" s="24">
        <v>4261085</v>
      </c>
      <c r="I21346" s="23"/>
      <c r="J21346" s="23"/>
    </row>
    <row r="21347" spans="2:10" ht="12.5" x14ac:dyDescent="0.25">
      <c r="B21347" s="24">
        <v>2832</v>
      </c>
      <c r="C21347" s="24">
        <v>3885210</v>
      </c>
      <c r="I21347" s="23"/>
      <c r="J21347" s="23"/>
    </row>
    <row r="21348" spans="2:10" ht="12.5" x14ac:dyDescent="0.25">
      <c r="B21348" s="24">
        <v>2832</v>
      </c>
      <c r="C21348" s="24">
        <v>4364211</v>
      </c>
      <c r="I21348" s="23"/>
      <c r="J21348" s="23"/>
    </row>
    <row r="21349" spans="2:10" ht="12.5" x14ac:dyDescent="0.25">
      <c r="B21349" s="24">
        <v>2832</v>
      </c>
      <c r="C21349" s="24">
        <v>3866487</v>
      </c>
      <c r="I21349" s="23"/>
      <c r="J21349" s="23"/>
    </row>
    <row r="21350" spans="2:10" ht="12.5" x14ac:dyDescent="0.25">
      <c r="B21350" s="24">
        <v>2832</v>
      </c>
      <c r="C21350" s="24">
        <v>4449564</v>
      </c>
      <c r="I21350" s="23"/>
      <c r="J21350" s="23"/>
    </row>
    <row r="21351" spans="2:10" ht="12.5" x14ac:dyDescent="0.25">
      <c r="B21351" s="24">
        <v>2832</v>
      </c>
      <c r="C21351" s="24">
        <v>4062369</v>
      </c>
      <c r="I21351" s="23"/>
      <c r="J21351" s="23"/>
    </row>
    <row r="21352" spans="2:10" ht="12.5" x14ac:dyDescent="0.25">
      <c r="B21352" s="24">
        <v>2832</v>
      </c>
      <c r="C21352" s="24">
        <v>3907342</v>
      </c>
      <c r="I21352" s="23"/>
      <c r="J21352" s="23"/>
    </row>
    <row r="21353" spans="2:10" ht="12.5" x14ac:dyDescent="0.25">
      <c r="B21353" s="24">
        <v>2832</v>
      </c>
      <c r="C21353" s="24">
        <v>4838271</v>
      </c>
      <c r="I21353" s="23"/>
      <c r="J21353" s="23"/>
    </row>
    <row r="21354" spans="2:10" ht="12.5" x14ac:dyDescent="0.25">
      <c r="B21354" s="24">
        <v>2832</v>
      </c>
      <c r="C21354" s="24">
        <v>1058899</v>
      </c>
      <c r="I21354" s="23"/>
      <c r="J21354" s="23"/>
    </row>
    <row r="21355" spans="2:10" ht="12.5" x14ac:dyDescent="0.25">
      <c r="B21355" s="24">
        <v>2832</v>
      </c>
      <c r="C21355" s="24">
        <v>4607356</v>
      </c>
      <c r="I21355" s="23"/>
      <c r="J21355" s="23"/>
    </row>
    <row r="21356" spans="2:10" ht="12.5" x14ac:dyDescent="0.25">
      <c r="B21356" s="24">
        <v>2832</v>
      </c>
      <c r="C21356" s="24">
        <v>3880712</v>
      </c>
      <c r="I21356" s="23"/>
      <c r="J21356" s="23"/>
    </row>
    <row r="21357" spans="2:10" ht="12.5" x14ac:dyDescent="0.25">
      <c r="B21357" s="24">
        <v>2832</v>
      </c>
      <c r="C21357" s="24">
        <v>3442657</v>
      </c>
      <c r="I21357" s="23"/>
      <c r="J21357" s="23"/>
    </row>
    <row r="21358" spans="2:10" ht="12.5" x14ac:dyDescent="0.25">
      <c r="B21358" s="24">
        <v>2832</v>
      </c>
      <c r="C21358" s="24">
        <v>3986603</v>
      </c>
      <c r="I21358" s="23"/>
      <c r="J21358" s="23"/>
    </row>
    <row r="21359" spans="2:10" ht="12.5" x14ac:dyDescent="0.25">
      <c r="B21359" s="24">
        <v>2832</v>
      </c>
      <c r="C21359" s="24">
        <v>4895455</v>
      </c>
      <c r="I21359" s="23"/>
      <c r="J21359" s="23"/>
    </row>
    <row r="21360" spans="2:10" ht="12.5" x14ac:dyDescent="0.25">
      <c r="B21360" s="24">
        <v>2832</v>
      </c>
      <c r="C21360" s="24">
        <v>4018394</v>
      </c>
      <c r="I21360" s="23"/>
      <c r="J21360" s="23"/>
    </row>
    <row r="21361" spans="2:10" ht="12.5" x14ac:dyDescent="0.25">
      <c r="B21361" s="24">
        <v>2832</v>
      </c>
      <c r="C21361" s="24">
        <v>3983738</v>
      </c>
      <c r="I21361" s="23"/>
      <c r="J21361" s="23"/>
    </row>
    <row r="21362" spans="2:10" ht="12.5" x14ac:dyDescent="0.25">
      <c r="B21362" s="24">
        <v>2832</v>
      </c>
      <c r="C21362" s="24">
        <v>3916773</v>
      </c>
      <c r="I21362" s="23"/>
      <c r="J21362" s="23"/>
    </row>
    <row r="21363" spans="2:10" ht="12.5" x14ac:dyDescent="0.25">
      <c r="B21363" s="24">
        <v>2832</v>
      </c>
      <c r="C21363" s="24">
        <v>2979767</v>
      </c>
      <c r="I21363" s="23"/>
      <c r="J21363" s="23"/>
    </row>
    <row r="21364" spans="2:10" ht="12.5" x14ac:dyDescent="0.25">
      <c r="B21364" s="24">
        <v>2832</v>
      </c>
      <c r="C21364" s="24">
        <v>3637239</v>
      </c>
      <c r="I21364" s="23"/>
      <c r="J21364" s="23"/>
    </row>
    <row r="21365" spans="2:10" ht="12.5" x14ac:dyDescent="0.25">
      <c r="B21365" s="24">
        <v>2832</v>
      </c>
      <c r="C21365" s="24">
        <v>3413369</v>
      </c>
      <c r="I21365" s="23"/>
      <c r="J21365" s="23"/>
    </row>
    <row r="21366" spans="2:10" ht="12.5" x14ac:dyDescent="0.25">
      <c r="B21366" s="24">
        <v>2832</v>
      </c>
      <c r="C21366" s="24">
        <v>3832293</v>
      </c>
      <c r="I21366" s="23"/>
      <c r="J21366" s="23"/>
    </row>
    <row r="21367" spans="2:10" ht="12.5" x14ac:dyDescent="0.25">
      <c r="B21367" s="24">
        <v>2832</v>
      </c>
      <c r="C21367" s="24">
        <v>3384616</v>
      </c>
      <c r="I21367" s="23"/>
      <c r="J21367" s="23"/>
    </row>
    <row r="21368" spans="2:10" ht="12.5" x14ac:dyDescent="0.25">
      <c r="B21368" s="24">
        <v>2832</v>
      </c>
      <c r="C21368" s="24">
        <v>3358108</v>
      </c>
      <c r="I21368" s="23"/>
      <c r="J21368" s="23"/>
    </row>
    <row r="21369" spans="2:10" ht="12.5" x14ac:dyDescent="0.25">
      <c r="B21369" s="24">
        <v>2832</v>
      </c>
      <c r="C21369" s="24">
        <v>4983236</v>
      </c>
      <c r="I21369" s="23"/>
      <c r="J21369" s="23"/>
    </row>
    <row r="21370" spans="2:10" ht="12.5" x14ac:dyDescent="0.25">
      <c r="B21370" s="24">
        <v>2832</v>
      </c>
      <c r="C21370" s="24">
        <v>4129252</v>
      </c>
      <c r="I21370" s="23"/>
      <c r="J21370" s="23"/>
    </row>
    <row r="21371" spans="2:10" ht="12.5" x14ac:dyDescent="0.25">
      <c r="B21371" s="24">
        <v>2832</v>
      </c>
      <c r="C21371" s="24">
        <v>4432210</v>
      </c>
      <c r="I21371" s="23"/>
      <c r="J21371" s="23"/>
    </row>
    <row r="21372" spans="2:10" ht="12.5" x14ac:dyDescent="0.25">
      <c r="B21372" s="24">
        <v>2832</v>
      </c>
      <c r="C21372" s="24">
        <v>4447654</v>
      </c>
      <c r="I21372" s="23"/>
      <c r="J21372" s="23"/>
    </row>
    <row r="21373" spans="2:10" ht="12.5" x14ac:dyDescent="0.25">
      <c r="B21373" s="24">
        <v>2832</v>
      </c>
      <c r="C21373" s="24">
        <v>5259377</v>
      </c>
      <c r="I21373" s="23"/>
      <c r="J21373" s="23"/>
    </row>
    <row r="21374" spans="2:10" ht="12.5" x14ac:dyDescent="0.25">
      <c r="B21374" s="24">
        <v>2832</v>
      </c>
      <c r="C21374" s="24">
        <v>3664408</v>
      </c>
      <c r="I21374" s="23"/>
      <c r="J21374" s="23"/>
    </row>
    <row r="21375" spans="2:10" ht="12.5" x14ac:dyDescent="0.25">
      <c r="B21375" s="24">
        <v>2832</v>
      </c>
      <c r="C21375" s="24">
        <v>4035426</v>
      </c>
      <c r="I21375" s="23"/>
      <c r="J21375" s="23"/>
    </row>
    <row r="21376" spans="2:10" ht="12.5" x14ac:dyDescent="0.25">
      <c r="B21376" s="24">
        <v>2832</v>
      </c>
      <c r="C21376" s="24">
        <v>3533027</v>
      </c>
      <c r="I21376" s="23"/>
      <c r="J21376" s="23"/>
    </row>
    <row r="21377" spans="2:10" ht="12.5" x14ac:dyDescent="0.25">
      <c r="B21377" s="24">
        <v>2832</v>
      </c>
      <c r="C21377" s="24">
        <v>3296244</v>
      </c>
      <c r="I21377" s="23"/>
      <c r="J21377" s="23"/>
    </row>
    <row r="21378" spans="2:10" ht="12.5" x14ac:dyDescent="0.25">
      <c r="B21378" s="24">
        <v>2832</v>
      </c>
      <c r="C21378" s="24">
        <v>3499282</v>
      </c>
      <c r="I21378" s="23"/>
      <c r="J21378" s="23"/>
    </row>
    <row r="21379" spans="2:10" ht="12.5" x14ac:dyDescent="0.25">
      <c r="B21379" s="24">
        <v>2832</v>
      </c>
      <c r="C21379" s="24">
        <v>3780481</v>
      </c>
      <c r="I21379" s="23"/>
      <c r="J21379" s="23"/>
    </row>
    <row r="21380" spans="2:10" ht="12.5" x14ac:dyDescent="0.25">
      <c r="B21380" s="24">
        <v>2832</v>
      </c>
      <c r="C21380" s="24">
        <v>3744910</v>
      </c>
      <c r="I21380" s="23"/>
      <c r="J21380" s="23"/>
    </row>
    <row r="21381" spans="2:10" ht="12.5" x14ac:dyDescent="0.25">
      <c r="B21381" s="24">
        <v>2832</v>
      </c>
      <c r="C21381" s="24">
        <v>3172396</v>
      </c>
      <c r="I21381" s="23"/>
      <c r="J21381" s="23"/>
    </row>
    <row r="21382" spans="2:10" ht="12.5" x14ac:dyDescent="0.25">
      <c r="B21382" s="24">
        <v>2832</v>
      </c>
      <c r="C21382" s="24">
        <v>4277204</v>
      </c>
      <c r="I21382" s="23"/>
      <c r="J21382" s="23"/>
    </row>
    <row r="21383" spans="2:10" ht="12.5" x14ac:dyDescent="0.25">
      <c r="B21383" s="24">
        <v>2832</v>
      </c>
      <c r="C21383" s="24">
        <v>2773047</v>
      </c>
      <c r="I21383" s="23"/>
      <c r="J21383" s="23"/>
    </row>
    <row r="21384" spans="2:10" ht="12.5" x14ac:dyDescent="0.25">
      <c r="B21384" s="24">
        <v>2832</v>
      </c>
      <c r="C21384" s="24">
        <v>4238135</v>
      </c>
      <c r="I21384" s="23"/>
      <c r="J21384" s="23"/>
    </row>
    <row r="21385" spans="2:10" ht="12.5" x14ac:dyDescent="0.25">
      <c r="B21385" s="24">
        <v>2832</v>
      </c>
      <c r="C21385" s="24">
        <v>3501670</v>
      </c>
      <c r="I21385" s="23"/>
      <c r="J21385" s="23"/>
    </row>
    <row r="21386" spans="2:10" ht="12.5" x14ac:dyDescent="0.25">
      <c r="B21386" s="24">
        <v>2832</v>
      </c>
      <c r="C21386" s="24">
        <v>3443152</v>
      </c>
      <c r="I21386" s="23"/>
      <c r="J21386" s="23"/>
    </row>
    <row r="21387" spans="2:10" ht="12.5" x14ac:dyDescent="0.25">
      <c r="B21387" s="24">
        <v>2832</v>
      </c>
      <c r="C21387" s="24">
        <v>4034902</v>
      </c>
      <c r="I21387" s="23"/>
      <c r="J21387" s="23"/>
    </row>
    <row r="21388" spans="2:10" ht="12.5" x14ac:dyDescent="0.25">
      <c r="B21388" s="24">
        <v>2832</v>
      </c>
      <c r="C21388" s="24">
        <v>3847647</v>
      </c>
      <c r="I21388" s="23"/>
      <c r="J21388" s="23"/>
    </row>
    <row r="21389" spans="2:10" ht="12.5" x14ac:dyDescent="0.25">
      <c r="B21389" s="24">
        <v>2832</v>
      </c>
      <c r="C21389" s="24">
        <v>3431356</v>
      </c>
      <c r="I21389" s="23"/>
      <c r="J21389" s="23"/>
    </row>
    <row r="21390" spans="2:10" ht="12.5" x14ac:dyDescent="0.25">
      <c r="B21390" s="24">
        <v>2832</v>
      </c>
      <c r="C21390" s="24">
        <v>3683525</v>
      </c>
      <c r="I21390" s="23"/>
      <c r="J21390" s="23"/>
    </row>
    <row r="21391" spans="2:10" ht="12.5" x14ac:dyDescent="0.25">
      <c r="B21391" s="24">
        <v>2832</v>
      </c>
      <c r="C21391" s="24">
        <v>4721629</v>
      </c>
      <c r="I21391" s="23"/>
      <c r="J21391" s="23"/>
    </row>
    <row r="21392" spans="2:10" ht="12.5" x14ac:dyDescent="0.25">
      <c r="B21392" s="24">
        <v>2832</v>
      </c>
      <c r="C21392" s="24">
        <v>5583878</v>
      </c>
      <c r="I21392" s="23"/>
      <c r="J21392" s="23"/>
    </row>
    <row r="21393" spans="2:10" ht="12.5" x14ac:dyDescent="0.25">
      <c r="B21393" s="24">
        <v>2832</v>
      </c>
      <c r="C21393" s="24">
        <v>3653756</v>
      </c>
      <c r="I21393" s="23"/>
      <c r="J21393" s="23"/>
    </row>
    <row r="21394" spans="2:10" ht="12.5" x14ac:dyDescent="0.25">
      <c r="B21394" s="24">
        <v>2832</v>
      </c>
      <c r="C21394" s="24">
        <v>4581897</v>
      </c>
      <c r="I21394" s="23"/>
      <c r="J21394" s="23"/>
    </row>
    <row r="21395" spans="2:10" ht="12.5" x14ac:dyDescent="0.25">
      <c r="B21395" s="24">
        <v>2832</v>
      </c>
      <c r="C21395" s="24">
        <v>4811997</v>
      </c>
      <c r="I21395" s="23"/>
      <c r="J21395" s="23"/>
    </row>
    <row r="21396" spans="2:10" ht="12.5" x14ac:dyDescent="0.25">
      <c r="B21396" s="24">
        <v>2832</v>
      </c>
      <c r="C21396" s="24">
        <v>3918491</v>
      </c>
      <c r="I21396" s="23"/>
      <c r="J21396" s="23"/>
    </row>
    <row r="21397" spans="2:10" ht="12.5" x14ac:dyDescent="0.25">
      <c r="B21397" s="24">
        <v>2832</v>
      </c>
      <c r="C21397" s="24">
        <v>3940440</v>
      </c>
      <c r="I21397" s="23"/>
      <c r="J21397" s="23"/>
    </row>
    <row r="21398" spans="2:10" ht="12.5" x14ac:dyDescent="0.25">
      <c r="B21398" s="24">
        <v>2832</v>
      </c>
      <c r="C21398" s="24">
        <v>3894887</v>
      </c>
      <c r="I21398" s="23"/>
      <c r="J21398" s="23"/>
    </row>
    <row r="21399" spans="2:10" ht="12.5" x14ac:dyDescent="0.25">
      <c r="B21399" s="24">
        <v>2832</v>
      </c>
      <c r="C21399" s="24">
        <v>3216600</v>
      </c>
      <c r="I21399" s="23"/>
      <c r="J21399" s="23"/>
    </row>
    <row r="21400" spans="2:10" ht="12.5" x14ac:dyDescent="0.25">
      <c r="B21400" s="24">
        <v>2832</v>
      </c>
      <c r="C21400" s="24">
        <v>3933045</v>
      </c>
      <c r="I21400" s="23"/>
      <c r="J21400" s="23"/>
    </row>
    <row r="21401" spans="2:10" ht="12.5" x14ac:dyDescent="0.25">
      <c r="B21401" s="24">
        <v>2832</v>
      </c>
      <c r="C21401" s="24">
        <v>4843067</v>
      </c>
      <c r="I21401" s="23"/>
      <c r="J21401" s="23"/>
    </row>
    <row r="21402" spans="2:10" ht="12.5" x14ac:dyDescent="0.25">
      <c r="B21402" s="24">
        <v>2832</v>
      </c>
      <c r="C21402" s="24">
        <v>2085616</v>
      </c>
      <c r="I21402" s="23"/>
      <c r="J21402" s="23"/>
    </row>
    <row r="21403" spans="2:10" ht="12.5" x14ac:dyDescent="0.25">
      <c r="B21403" s="24">
        <v>2832</v>
      </c>
      <c r="C21403" s="24">
        <v>3093664</v>
      </c>
      <c r="I21403" s="23"/>
      <c r="J21403" s="23"/>
    </row>
    <row r="21404" spans="2:10" ht="12.5" x14ac:dyDescent="0.25">
      <c r="B21404" s="24">
        <v>2832</v>
      </c>
      <c r="C21404" s="24">
        <v>3529077</v>
      </c>
      <c r="I21404" s="23"/>
      <c r="J21404" s="23"/>
    </row>
    <row r="21405" spans="2:10" ht="12.5" x14ac:dyDescent="0.25">
      <c r="B21405" s="24">
        <v>2832</v>
      </c>
      <c r="C21405" s="24">
        <v>4036016</v>
      </c>
      <c r="I21405" s="23"/>
      <c r="J21405" s="23"/>
    </row>
    <row r="21406" spans="2:10" ht="12.5" x14ac:dyDescent="0.25">
      <c r="B21406" s="24">
        <v>2832</v>
      </c>
      <c r="C21406" s="24">
        <v>3929300</v>
      </c>
      <c r="I21406" s="23"/>
      <c r="J21406" s="23"/>
    </row>
    <row r="21407" spans="2:10" ht="12.5" x14ac:dyDescent="0.25">
      <c r="B21407" s="24">
        <v>2832</v>
      </c>
      <c r="C21407" s="24">
        <v>4132986</v>
      </c>
      <c r="I21407" s="23"/>
      <c r="J21407" s="23"/>
    </row>
    <row r="21408" spans="2:10" ht="12.5" x14ac:dyDescent="0.25">
      <c r="B21408" s="24">
        <v>2832</v>
      </c>
      <c r="C21408" s="24">
        <v>5016932</v>
      </c>
      <c r="I21408" s="23"/>
      <c r="J21408" s="23"/>
    </row>
    <row r="21409" spans="2:10" ht="12.5" x14ac:dyDescent="0.25">
      <c r="B21409" s="24">
        <v>2832</v>
      </c>
      <c r="C21409" s="24">
        <v>4699502</v>
      </c>
      <c r="I21409" s="23"/>
      <c r="J21409" s="23"/>
    </row>
    <row r="21410" spans="2:10" ht="12.5" x14ac:dyDescent="0.25">
      <c r="B21410" s="24">
        <v>2832</v>
      </c>
      <c r="C21410" s="24">
        <v>3950414</v>
      </c>
      <c r="I21410" s="23"/>
      <c r="J21410" s="23"/>
    </row>
    <row r="21411" spans="2:10" ht="12.5" x14ac:dyDescent="0.25">
      <c r="B21411" s="24">
        <v>2832</v>
      </c>
      <c r="C21411" s="24">
        <v>4509810</v>
      </c>
      <c r="I21411" s="23"/>
      <c r="J21411" s="23"/>
    </row>
    <row r="21412" spans="2:10" ht="12.5" x14ac:dyDescent="0.25">
      <c r="B21412" s="24">
        <v>2832</v>
      </c>
      <c r="C21412" s="24">
        <v>3831357</v>
      </c>
      <c r="I21412" s="23"/>
      <c r="J21412" s="23"/>
    </row>
    <row r="21413" spans="2:10" ht="12.5" x14ac:dyDescent="0.25">
      <c r="B21413" s="24">
        <v>2832</v>
      </c>
      <c r="C21413" s="24">
        <v>3939631</v>
      </c>
      <c r="I21413" s="23"/>
      <c r="J21413" s="23"/>
    </row>
    <row r="21414" spans="2:10" ht="12.5" x14ac:dyDescent="0.25">
      <c r="B21414" s="24">
        <v>2832</v>
      </c>
      <c r="C21414" s="24">
        <v>3380249</v>
      </c>
      <c r="I21414" s="23"/>
      <c r="J21414" s="23"/>
    </row>
    <row r="21415" spans="2:10" ht="12.5" x14ac:dyDescent="0.25">
      <c r="B21415" s="24">
        <v>2832</v>
      </c>
      <c r="C21415" s="24">
        <v>4039104</v>
      </c>
      <c r="I21415" s="23"/>
      <c r="J21415" s="23"/>
    </row>
    <row r="21416" spans="2:10" ht="12.5" x14ac:dyDescent="0.25">
      <c r="B21416" s="24">
        <v>2832</v>
      </c>
      <c r="C21416" s="24">
        <v>4786798</v>
      </c>
      <c r="I21416" s="23"/>
      <c r="J21416" s="23"/>
    </row>
    <row r="21417" spans="2:10" ht="12.5" x14ac:dyDescent="0.25">
      <c r="B21417" s="24">
        <v>2832</v>
      </c>
      <c r="C21417" s="24">
        <v>3898336</v>
      </c>
      <c r="I21417" s="23"/>
      <c r="J21417" s="23"/>
    </row>
    <row r="21418" spans="2:10" ht="12.5" x14ac:dyDescent="0.25">
      <c r="B21418" s="24">
        <v>2832</v>
      </c>
      <c r="C21418" s="24">
        <v>3798990</v>
      </c>
      <c r="I21418" s="23"/>
      <c r="J21418" s="23"/>
    </row>
    <row r="21419" spans="2:10" ht="12.5" x14ac:dyDescent="0.25">
      <c r="B21419" s="24">
        <v>2832</v>
      </c>
      <c r="C21419" s="24">
        <v>4842960</v>
      </c>
      <c r="I21419" s="23"/>
      <c r="J21419" s="23"/>
    </row>
    <row r="21420" spans="2:10" ht="12.5" x14ac:dyDescent="0.25">
      <c r="B21420" s="24">
        <v>2832</v>
      </c>
      <c r="C21420" s="24">
        <v>3602467</v>
      </c>
      <c r="I21420" s="23"/>
      <c r="J21420" s="23"/>
    </row>
    <row r="21421" spans="2:10" ht="12.5" x14ac:dyDescent="0.25">
      <c r="B21421" s="24">
        <v>2832</v>
      </c>
      <c r="C21421" s="24">
        <v>3277437</v>
      </c>
      <c r="I21421" s="23"/>
      <c r="J21421" s="23"/>
    </row>
    <row r="21422" spans="2:10" ht="12.5" x14ac:dyDescent="0.25">
      <c r="B21422" s="24">
        <v>2832</v>
      </c>
      <c r="C21422" s="24">
        <v>3903036</v>
      </c>
      <c r="I21422" s="23"/>
      <c r="J21422" s="23"/>
    </row>
    <row r="21423" spans="2:10" ht="12.5" x14ac:dyDescent="0.25">
      <c r="B21423" s="24">
        <v>2832</v>
      </c>
      <c r="C21423" s="24">
        <v>3924695</v>
      </c>
      <c r="I21423" s="23"/>
      <c r="J21423" s="23"/>
    </row>
    <row r="21424" spans="2:10" ht="12.5" x14ac:dyDescent="0.25">
      <c r="B21424" s="24">
        <v>2832</v>
      </c>
      <c r="C21424" s="24">
        <v>2533867</v>
      </c>
      <c r="I21424" s="23"/>
      <c r="J21424" s="23"/>
    </row>
    <row r="21425" spans="2:10" ht="12.5" x14ac:dyDescent="0.25">
      <c r="B21425" s="24">
        <v>2832</v>
      </c>
      <c r="C21425" s="24">
        <v>4232880</v>
      </c>
      <c r="I21425" s="23"/>
      <c r="J21425" s="23"/>
    </row>
    <row r="21426" spans="2:10" ht="12.5" x14ac:dyDescent="0.25">
      <c r="B21426" s="24">
        <v>2832</v>
      </c>
      <c r="C21426" s="24">
        <v>4220203</v>
      </c>
      <c r="I21426" s="23"/>
      <c r="J21426" s="23"/>
    </row>
    <row r="21427" spans="2:10" ht="12.5" x14ac:dyDescent="0.25">
      <c r="B21427" s="24">
        <v>2832</v>
      </c>
      <c r="C21427" s="24">
        <v>3956579</v>
      </c>
      <c r="I21427" s="23"/>
      <c r="J21427" s="23"/>
    </row>
    <row r="21428" spans="2:10" ht="12.5" x14ac:dyDescent="0.25">
      <c r="B21428" s="24">
        <v>2832</v>
      </c>
      <c r="C21428" s="24">
        <v>3710243</v>
      </c>
      <c r="I21428" s="23"/>
      <c r="J21428" s="23"/>
    </row>
    <row r="21429" spans="2:10" ht="12.5" x14ac:dyDescent="0.25">
      <c r="B21429" s="24">
        <v>2832</v>
      </c>
      <c r="C21429" s="24">
        <v>4566799</v>
      </c>
      <c r="I21429" s="23"/>
      <c r="J21429" s="23"/>
    </row>
    <row r="21430" spans="2:10" ht="12.5" x14ac:dyDescent="0.25">
      <c r="B21430" s="24">
        <v>2832</v>
      </c>
      <c r="C21430" s="24">
        <v>3911847</v>
      </c>
      <c r="I21430" s="23"/>
      <c r="J21430" s="23"/>
    </row>
    <row r="21431" spans="2:10" ht="12.5" x14ac:dyDescent="0.25">
      <c r="B21431" s="24">
        <v>2832</v>
      </c>
      <c r="C21431" s="24">
        <v>4863470</v>
      </c>
      <c r="I21431" s="23"/>
      <c r="J21431" s="23"/>
    </row>
    <row r="21432" spans="2:10" ht="12.5" x14ac:dyDescent="0.25">
      <c r="B21432" s="24">
        <v>2832</v>
      </c>
      <c r="C21432" s="24">
        <v>3473328</v>
      </c>
      <c r="I21432" s="23"/>
      <c r="J21432" s="23"/>
    </row>
    <row r="21433" spans="2:10" ht="12.5" x14ac:dyDescent="0.25">
      <c r="B21433" s="24">
        <v>2832</v>
      </c>
      <c r="C21433" s="24">
        <v>4015614</v>
      </c>
      <c r="I21433" s="23"/>
      <c r="J21433" s="23"/>
    </row>
    <row r="21434" spans="2:10" ht="12.5" x14ac:dyDescent="0.25">
      <c r="B21434" s="24">
        <v>2832</v>
      </c>
      <c r="C21434" s="24">
        <v>3560542</v>
      </c>
      <c r="I21434" s="23"/>
      <c r="J21434" s="23"/>
    </row>
    <row r="21435" spans="2:10" ht="12.5" x14ac:dyDescent="0.25">
      <c r="B21435" s="24">
        <v>2832</v>
      </c>
      <c r="C21435" s="24">
        <v>3349161</v>
      </c>
      <c r="I21435" s="23"/>
      <c r="J21435" s="23"/>
    </row>
    <row r="21436" spans="2:10" ht="12.5" x14ac:dyDescent="0.25">
      <c r="B21436" s="24">
        <v>2832</v>
      </c>
      <c r="C21436" s="24">
        <v>4499558</v>
      </c>
      <c r="I21436" s="23"/>
      <c r="J21436" s="23"/>
    </row>
    <row r="21437" spans="2:10" ht="12.5" x14ac:dyDescent="0.25">
      <c r="B21437" s="24">
        <v>2832</v>
      </c>
      <c r="C21437" s="24">
        <v>3493945</v>
      </c>
      <c r="I21437" s="23"/>
      <c r="J21437" s="23"/>
    </row>
    <row r="21438" spans="2:10" ht="12.5" x14ac:dyDescent="0.25">
      <c r="B21438" s="24">
        <v>2832</v>
      </c>
      <c r="C21438" s="24">
        <v>3213270</v>
      </c>
      <c r="I21438" s="23"/>
      <c r="J21438" s="23"/>
    </row>
    <row r="21439" spans="2:10" ht="12.5" x14ac:dyDescent="0.25">
      <c r="B21439" s="24">
        <v>2832</v>
      </c>
      <c r="C21439" s="24">
        <v>3276705</v>
      </c>
      <c r="I21439" s="23"/>
      <c r="J21439" s="23"/>
    </row>
    <row r="21440" spans="2:10" ht="12.5" x14ac:dyDescent="0.25">
      <c r="B21440" s="24">
        <v>2832</v>
      </c>
      <c r="C21440" s="24">
        <v>3909870</v>
      </c>
      <c r="I21440" s="23"/>
      <c r="J21440" s="23"/>
    </row>
    <row r="21441" spans="2:10" ht="12.5" x14ac:dyDescent="0.25">
      <c r="B21441" s="24">
        <v>2832</v>
      </c>
      <c r="C21441" s="24">
        <v>3582552</v>
      </c>
      <c r="I21441" s="23"/>
      <c r="J21441" s="23"/>
    </row>
    <row r="21442" spans="2:10" ht="12.5" x14ac:dyDescent="0.25">
      <c r="B21442" s="24">
        <v>2832</v>
      </c>
      <c r="C21442" s="24">
        <v>4033803</v>
      </c>
      <c r="I21442" s="23"/>
      <c r="J21442" s="23"/>
    </row>
    <row r="21443" spans="2:10" ht="12.5" x14ac:dyDescent="0.25">
      <c r="B21443" s="24">
        <v>2832</v>
      </c>
      <c r="C21443" s="24">
        <v>4010917</v>
      </c>
      <c r="I21443" s="23"/>
      <c r="J21443" s="23"/>
    </row>
    <row r="21444" spans="2:10" ht="12.5" x14ac:dyDescent="0.25">
      <c r="B21444" s="24">
        <v>2832</v>
      </c>
      <c r="C21444" s="24">
        <v>3003812</v>
      </c>
      <c r="I21444" s="23"/>
      <c r="J21444" s="23"/>
    </row>
    <row r="21445" spans="2:10" ht="12.5" x14ac:dyDescent="0.25">
      <c r="B21445" s="24">
        <v>2832</v>
      </c>
      <c r="C21445" s="24">
        <v>4887145</v>
      </c>
      <c r="I21445" s="23"/>
      <c r="J21445" s="23"/>
    </row>
    <row r="21446" spans="2:10" ht="12.5" x14ac:dyDescent="0.25">
      <c r="B21446" s="24">
        <v>2832</v>
      </c>
      <c r="C21446" s="24">
        <v>4037023</v>
      </c>
      <c r="I21446" s="23"/>
      <c r="J21446" s="23"/>
    </row>
    <row r="21447" spans="2:10" ht="12.5" x14ac:dyDescent="0.25">
      <c r="B21447" s="24">
        <v>2832</v>
      </c>
      <c r="C21447" s="24">
        <v>4397448</v>
      </c>
      <c r="I21447" s="23"/>
      <c r="J21447" s="23"/>
    </row>
    <row r="21448" spans="2:10" ht="12.5" x14ac:dyDescent="0.25">
      <c r="B21448" s="24">
        <v>2832</v>
      </c>
      <c r="C21448" s="24">
        <v>4664311</v>
      </c>
      <c r="I21448" s="23"/>
      <c r="J21448" s="23"/>
    </row>
    <row r="21449" spans="2:10" ht="12.5" x14ac:dyDescent="0.25">
      <c r="B21449" s="24">
        <v>2832</v>
      </c>
      <c r="C21449" s="24">
        <v>4015330</v>
      </c>
      <c r="I21449" s="23"/>
      <c r="J21449" s="23"/>
    </row>
    <row r="21450" spans="2:10" ht="12.5" x14ac:dyDescent="0.25">
      <c r="B21450" s="24">
        <v>2832</v>
      </c>
      <c r="C21450" s="24">
        <v>3915988</v>
      </c>
      <c r="I21450" s="23"/>
      <c r="J21450" s="23"/>
    </row>
    <row r="21451" spans="2:10" ht="12.5" x14ac:dyDescent="0.25">
      <c r="B21451" s="24">
        <v>2832</v>
      </c>
      <c r="C21451" s="24">
        <v>2712820</v>
      </c>
      <c r="I21451" s="23"/>
      <c r="J21451" s="23"/>
    </row>
    <row r="21452" spans="2:10" ht="12.5" x14ac:dyDescent="0.25">
      <c r="B21452" s="24">
        <v>2832</v>
      </c>
      <c r="C21452" s="24">
        <v>4764900</v>
      </c>
      <c r="I21452" s="23"/>
      <c r="J21452" s="23"/>
    </row>
    <row r="21453" spans="2:10" ht="12.5" x14ac:dyDescent="0.25">
      <c r="B21453" s="24">
        <v>2832</v>
      </c>
      <c r="C21453" s="24">
        <v>5445294</v>
      </c>
      <c r="I21453" s="23"/>
      <c r="J21453" s="23"/>
    </row>
    <row r="21454" spans="2:10" ht="12.5" x14ac:dyDescent="0.25">
      <c r="B21454" s="24">
        <v>2832</v>
      </c>
      <c r="C21454" s="24">
        <v>3896311</v>
      </c>
      <c r="I21454" s="23"/>
      <c r="J21454" s="23"/>
    </row>
    <row r="21455" spans="2:10" ht="12.5" x14ac:dyDescent="0.25">
      <c r="B21455" s="24">
        <v>2832</v>
      </c>
      <c r="C21455" s="24">
        <v>4229352</v>
      </c>
      <c r="I21455" s="23"/>
      <c r="J21455" s="23"/>
    </row>
    <row r="21456" spans="2:10" ht="12.5" x14ac:dyDescent="0.25">
      <c r="B21456" s="24">
        <v>2832</v>
      </c>
      <c r="C21456" s="24">
        <v>2632981</v>
      </c>
      <c r="I21456" s="23"/>
      <c r="J21456" s="23"/>
    </row>
    <row r="21457" spans="2:10" ht="12.5" x14ac:dyDescent="0.25">
      <c r="B21457" s="24">
        <v>2832</v>
      </c>
      <c r="C21457" s="24">
        <v>4029158</v>
      </c>
      <c r="I21457" s="23"/>
      <c r="J21457" s="23"/>
    </row>
    <row r="21458" spans="2:10" ht="12.5" x14ac:dyDescent="0.25">
      <c r="B21458" s="24">
        <v>2832</v>
      </c>
      <c r="C21458" s="24">
        <v>3913437</v>
      </c>
      <c r="I21458" s="23"/>
      <c r="J21458" s="23"/>
    </row>
    <row r="21459" spans="2:10" ht="12.5" x14ac:dyDescent="0.25">
      <c r="B21459" s="24">
        <v>2832</v>
      </c>
      <c r="C21459" s="24">
        <v>4557283</v>
      </c>
      <c r="I21459" s="23"/>
      <c r="J21459" s="23"/>
    </row>
    <row r="21460" spans="2:10" ht="12.5" x14ac:dyDescent="0.25">
      <c r="B21460" s="24">
        <v>2832</v>
      </c>
      <c r="C21460" s="24">
        <v>3974853</v>
      </c>
      <c r="I21460" s="23"/>
      <c r="J21460" s="23"/>
    </row>
    <row r="21461" spans="2:10" ht="12.5" x14ac:dyDescent="0.25">
      <c r="B21461" s="24">
        <v>2832</v>
      </c>
      <c r="C21461" s="24">
        <v>3068322</v>
      </c>
      <c r="I21461" s="23"/>
      <c r="J21461" s="23"/>
    </row>
    <row r="21462" spans="2:10" ht="12.5" x14ac:dyDescent="0.25">
      <c r="B21462" s="24">
        <v>2832</v>
      </c>
      <c r="C21462" s="24">
        <v>4289722</v>
      </c>
      <c r="I21462" s="23"/>
      <c r="J21462" s="23"/>
    </row>
    <row r="21463" spans="2:10" ht="12.5" x14ac:dyDescent="0.25">
      <c r="B21463" s="24">
        <v>2832</v>
      </c>
      <c r="C21463" s="24">
        <v>4234032</v>
      </c>
      <c r="I21463" s="23"/>
      <c r="J21463" s="23"/>
    </row>
    <row r="21464" spans="2:10" ht="12.5" x14ac:dyDescent="0.25">
      <c r="B21464" s="24">
        <v>2832</v>
      </c>
      <c r="C21464" s="24">
        <v>4147859</v>
      </c>
      <c r="I21464" s="23"/>
      <c r="J21464" s="23"/>
    </row>
    <row r="21465" spans="2:10" ht="12.5" x14ac:dyDescent="0.25">
      <c r="B21465" s="24">
        <v>2832</v>
      </c>
      <c r="C21465" s="24">
        <v>3593581</v>
      </c>
      <c r="I21465" s="23"/>
      <c r="J21465" s="23"/>
    </row>
    <row r="21466" spans="2:10" ht="12.5" x14ac:dyDescent="0.25">
      <c r="B21466" s="24">
        <v>2832</v>
      </c>
      <c r="C21466" s="24">
        <v>4563063</v>
      </c>
      <c r="I21466" s="23"/>
      <c r="J21466" s="23"/>
    </row>
    <row r="21467" spans="2:10" ht="12.5" x14ac:dyDescent="0.25">
      <c r="B21467" s="24">
        <v>2832</v>
      </c>
      <c r="C21467" s="24">
        <v>4825066</v>
      </c>
      <c r="I21467" s="23"/>
      <c r="J21467" s="23"/>
    </row>
    <row r="21468" spans="2:10" ht="12.5" x14ac:dyDescent="0.25">
      <c r="B21468" s="24">
        <v>2832</v>
      </c>
      <c r="C21468" s="24">
        <v>4165033</v>
      </c>
      <c r="I21468" s="23"/>
      <c r="J21468" s="23"/>
    </row>
    <row r="21469" spans="2:10" ht="12.5" x14ac:dyDescent="0.25">
      <c r="B21469" s="24">
        <v>2832</v>
      </c>
      <c r="C21469" s="24">
        <v>3969575</v>
      </c>
      <c r="I21469" s="23"/>
      <c r="J21469" s="23"/>
    </row>
    <row r="21470" spans="2:10" ht="12.5" x14ac:dyDescent="0.25">
      <c r="B21470" s="24">
        <v>2832</v>
      </c>
      <c r="C21470" s="24">
        <v>3304445</v>
      </c>
      <c r="I21470" s="23"/>
      <c r="J21470" s="23"/>
    </row>
    <row r="21471" spans="2:10" ht="12.5" x14ac:dyDescent="0.25">
      <c r="B21471" s="24">
        <v>2832</v>
      </c>
      <c r="C21471" s="24">
        <v>3804300</v>
      </c>
      <c r="I21471" s="23"/>
      <c r="J21471" s="23"/>
    </row>
    <row r="21472" spans="2:10" ht="12.5" x14ac:dyDescent="0.25">
      <c r="B21472" s="24">
        <v>2832</v>
      </c>
      <c r="C21472" s="24">
        <v>2414639</v>
      </c>
      <c r="I21472" s="23"/>
      <c r="J21472" s="23"/>
    </row>
    <row r="21473" spans="2:10" ht="12.5" x14ac:dyDescent="0.25">
      <c r="B21473" s="24">
        <v>2832</v>
      </c>
      <c r="C21473" s="24">
        <v>3540728</v>
      </c>
      <c r="I21473" s="23"/>
      <c r="J21473" s="23"/>
    </row>
    <row r="21474" spans="2:10" ht="12.5" x14ac:dyDescent="0.25">
      <c r="B21474" s="24">
        <v>2832</v>
      </c>
      <c r="C21474" s="24">
        <v>4811266</v>
      </c>
      <c r="I21474" s="23"/>
      <c r="J21474" s="23"/>
    </row>
    <row r="21475" spans="2:10" ht="12.5" x14ac:dyDescent="0.25">
      <c r="B21475" s="24">
        <v>2832</v>
      </c>
      <c r="C21475" s="24">
        <v>3326110</v>
      </c>
      <c r="I21475" s="23"/>
      <c r="J21475" s="23"/>
    </row>
    <row r="21476" spans="2:10" ht="12.5" x14ac:dyDescent="0.25">
      <c r="B21476" s="24">
        <v>2832</v>
      </c>
      <c r="C21476" s="24">
        <v>2792567</v>
      </c>
      <c r="I21476" s="23"/>
      <c r="J21476" s="23"/>
    </row>
    <row r="21477" spans="2:10" ht="12.5" x14ac:dyDescent="0.25">
      <c r="B21477" s="24">
        <v>2832</v>
      </c>
      <c r="C21477" s="24">
        <v>3998328</v>
      </c>
      <c r="I21477" s="23"/>
      <c r="J21477" s="23"/>
    </row>
    <row r="21478" spans="2:10" ht="12.5" x14ac:dyDescent="0.25">
      <c r="B21478" s="24">
        <v>2832</v>
      </c>
      <c r="C21478" s="24">
        <v>4424741</v>
      </c>
      <c r="I21478" s="23"/>
      <c r="J21478" s="23"/>
    </row>
    <row r="21479" spans="2:10" ht="12.5" x14ac:dyDescent="0.25">
      <c r="B21479" s="24">
        <v>2832</v>
      </c>
      <c r="C21479" s="24">
        <v>4035302</v>
      </c>
      <c r="I21479" s="23"/>
      <c r="J21479" s="23"/>
    </row>
    <row r="21480" spans="2:10" ht="12.5" x14ac:dyDescent="0.25">
      <c r="B21480" s="24">
        <v>2832</v>
      </c>
      <c r="C21480" s="24">
        <v>4272188</v>
      </c>
      <c r="I21480" s="23"/>
      <c r="J21480" s="23"/>
    </row>
    <row r="21481" spans="2:10" ht="12.5" x14ac:dyDescent="0.25">
      <c r="B21481" s="24">
        <v>2832</v>
      </c>
      <c r="C21481" s="24">
        <v>4188401</v>
      </c>
      <c r="I21481" s="23"/>
      <c r="J21481" s="23"/>
    </row>
    <row r="21482" spans="2:10" ht="12.5" x14ac:dyDescent="0.25">
      <c r="B21482" s="24">
        <v>2832</v>
      </c>
      <c r="C21482" s="24">
        <v>4588184</v>
      </c>
      <c r="I21482" s="23"/>
      <c r="J21482" s="23"/>
    </row>
    <row r="21483" spans="2:10" ht="12.5" x14ac:dyDescent="0.25">
      <c r="B21483" s="24">
        <v>2832</v>
      </c>
      <c r="C21483" s="24">
        <v>6034994</v>
      </c>
      <c r="I21483" s="23"/>
      <c r="J21483" s="23"/>
    </row>
    <row r="21484" spans="2:10" ht="12.5" x14ac:dyDescent="0.25">
      <c r="B21484" s="24">
        <v>2832</v>
      </c>
      <c r="C21484" s="24">
        <v>4763210</v>
      </c>
      <c r="I21484" s="23"/>
      <c r="J21484" s="23"/>
    </row>
    <row r="21485" spans="2:10" ht="12.5" x14ac:dyDescent="0.25">
      <c r="B21485" s="24">
        <v>2832</v>
      </c>
      <c r="C21485" s="24">
        <v>3877291</v>
      </c>
      <c r="I21485" s="23"/>
      <c r="J21485" s="23"/>
    </row>
    <row r="21486" spans="2:10" ht="12.5" x14ac:dyDescent="0.25">
      <c r="B21486" s="24">
        <v>2832</v>
      </c>
      <c r="C21486" s="24">
        <v>3435558</v>
      </c>
      <c r="I21486" s="23"/>
      <c r="J21486" s="23"/>
    </row>
    <row r="21487" spans="2:10" ht="12.5" x14ac:dyDescent="0.25">
      <c r="B21487" s="24">
        <v>2832</v>
      </c>
      <c r="C21487" s="24">
        <v>4918938</v>
      </c>
      <c r="I21487" s="23"/>
      <c r="J21487" s="23"/>
    </row>
    <row r="21488" spans="2:10" ht="12.5" x14ac:dyDescent="0.25">
      <c r="B21488" s="24">
        <v>2832</v>
      </c>
      <c r="C21488" s="24">
        <v>3979856</v>
      </c>
      <c r="I21488" s="23"/>
      <c r="J21488" s="23"/>
    </row>
    <row r="21489" spans="2:10" ht="12.5" x14ac:dyDescent="0.25">
      <c r="B21489" s="24">
        <v>2832</v>
      </c>
      <c r="C21489" s="24">
        <v>3908518</v>
      </c>
      <c r="I21489" s="23"/>
      <c r="J21489" s="23"/>
    </row>
    <row r="21490" spans="2:10" ht="12.5" x14ac:dyDescent="0.25">
      <c r="B21490" s="24">
        <v>2832</v>
      </c>
      <c r="C21490" s="24">
        <v>3961942</v>
      </c>
      <c r="I21490" s="23"/>
      <c r="J21490" s="23"/>
    </row>
    <row r="21491" spans="2:10" ht="12.5" x14ac:dyDescent="0.25">
      <c r="B21491" s="24">
        <v>2832</v>
      </c>
      <c r="C21491" s="24">
        <v>3466518</v>
      </c>
      <c r="I21491" s="23"/>
      <c r="J21491" s="23"/>
    </row>
    <row r="21492" spans="2:10" ht="12.5" x14ac:dyDescent="0.25">
      <c r="B21492" s="24">
        <v>2832</v>
      </c>
      <c r="C21492" s="24">
        <v>3959156</v>
      </c>
      <c r="I21492" s="23"/>
      <c r="J21492" s="23"/>
    </row>
    <row r="21493" spans="2:10" ht="12.5" x14ac:dyDescent="0.25">
      <c r="B21493" s="24">
        <v>2832</v>
      </c>
      <c r="C21493" s="24">
        <v>4815595</v>
      </c>
      <c r="I21493" s="23"/>
      <c r="J21493" s="23"/>
    </row>
    <row r="21494" spans="2:10" ht="12.5" x14ac:dyDescent="0.25">
      <c r="B21494" s="24">
        <v>2832</v>
      </c>
      <c r="C21494" s="24">
        <v>3446522</v>
      </c>
      <c r="I21494" s="23"/>
      <c r="J21494" s="23"/>
    </row>
    <row r="21495" spans="2:10" ht="12.5" x14ac:dyDescent="0.25">
      <c r="B21495" s="24">
        <v>2832</v>
      </c>
      <c r="C21495" s="24">
        <v>3554368</v>
      </c>
      <c r="I21495" s="23"/>
      <c r="J21495" s="23"/>
    </row>
    <row r="21496" spans="2:10" ht="12.5" x14ac:dyDescent="0.25">
      <c r="B21496" s="24">
        <v>2832</v>
      </c>
      <c r="C21496" s="24">
        <v>2296278</v>
      </c>
      <c r="I21496" s="23"/>
      <c r="J21496" s="23"/>
    </row>
    <row r="21497" spans="2:10" ht="12.5" x14ac:dyDescent="0.25">
      <c r="B21497" s="24">
        <v>2832</v>
      </c>
      <c r="C21497" s="24">
        <v>3906145</v>
      </c>
      <c r="I21497" s="23"/>
      <c r="J21497" s="23"/>
    </row>
    <row r="21498" spans="2:10" ht="12.5" x14ac:dyDescent="0.25">
      <c r="B21498" s="24">
        <v>2832</v>
      </c>
      <c r="C21498" s="24">
        <v>3587075</v>
      </c>
      <c r="I21498" s="23"/>
      <c r="J21498" s="23"/>
    </row>
    <row r="21499" spans="2:10" ht="12.5" x14ac:dyDescent="0.25">
      <c r="B21499" s="24">
        <v>2832</v>
      </c>
      <c r="C21499" s="24">
        <v>3542740</v>
      </c>
      <c r="I21499" s="23"/>
      <c r="J21499" s="23"/>
    </row>
    <row r="21500" spans="2:10" ht="12.5" x14ac:dyDescent="0.25">
      <c r="B21500" s="24">
        <v>2832</v>
      </c>
      <c r="C21500" s="24">
        <v>3002359</v>
      </c>
      <c r="I21500" s="23"/>
      <c r="J21500" s="23"/>
    </row>
    <row r="21501" spans="2:10" ht="12.5" x14ac:dyDescent="0.25">
      <c r="B21501" s="24">
        <v>2832</v>
      </c>
      <c r="C21501" s="24">
        <v>4516617</v>
      </c>
      <c r="I21501" s="23"/>
      <c r="J21501" s="23"/>
    </row>
    <row r="21502" spans="2:10" ht="12.5" x14ac:dyDescent="0.25">
      <c r="B21502" s="24">
        <v>2832</v>
      </c>
      <c r="C21502" s="24">
        <v>3367013</v>
      </c>
      <c r="I21502" s="23"/>
      <c r="J21502" s="23"/>
    </row>
    <row r="21503" spans="2:10" ht="12.5" x14ac:dyDescent="0.25">
      <c r="B21503" s="24">
        <v>2832</v>
      </c>
      <c r="C21503" s="24">
        <v>3497514</v>
      </c>
      <c r="I21503" s="23"/>
      <c r="J21503" s="23"/>
    </row>
    <row r="21504" spans="2:10" ht="12.5" x14ac:dyDescent="0.25">
      <c r="B21504" s="24">
        <v>2832</v>
      </c>
      <c r="C21504" s="24">
        <v>3468313</v>
      </c>
      <c r="I21504" s="23"/>
      <c r="J21504" s="23"/>
    </row>
    <row r="21505" spans="2:10" ht="12.5" x14ac:dyDescent="0.25">
      <c r="B21505" s="24">
        <v>2832</v>
      </c>
      <c r="C21505" s="24">
        <v>6054333</v>
      </c>
      <c r="I21505" s="23"/>
      <c r="J21505" s="23"/>
    </row>
    <row r="21506" spans="2:10" ht="12.5" x14ac:dyDescent="0.25">
      <c r="B21506" s="24">
        <v>2832</v>
      </c>
      <c r="C21506" s="24">
        <v>3781630</v>
      </c>
      <c r="I21506" s="23"/>
      <c r="J21506" s="23"/>
    </row>
    <row r="21507" spans="2:10" ht="12.5" x14ac:dyDescent="0.25">
      <c r="B21507" s="24">
        <v>2832</v>
      </c>
      <c r="C21507" s="24">
        <v>4197258</v>
      </c>
      <c r="I21507" s="23"/>
      <c r="J21507" s="23"/>
    </row>
    <row r="21508" spans="2:10" ht="12.5" x14ac:dyDescent="0.25">
      <c r="B21508" s="24">
        <v>2832</v>
      </c>
      <c r="C21508" s="24">
        <v>3820764</v>
      </c>
      <c r="I21508" s="23"/>
      <c r="J21508" s="23"/>
    </row>
    <row r="21509" spans="2:10" ht="12.5" x14ac:dyDescent="0.25">
      <c r="B21509" s="24">
        <v>2832</v>
      </c>
      <c r="C21509" s="24">
        <v>4022827</v>
      </c>
      <c r="I21509" s="23"/>
      <c r="J21509" s="23"/>
    </row>
    <row r="21510" spans="2:10" ht="12.5" x14ac:dyDescent="0.25">
      <c r="B21510" s="24">
        <v>2832</v>
      </c>
      <c r="C21510" s="24">
        <v>3879909</v>
      </c>
      <c r="I21510" s="23"/>
      <c r="J21510" s="23"/>
    </row>
    <row r="21511" spans="2:10" ht="12.5" x14ac:dyDescent="0.25">
      <c r="B21511" s="24">
        <v>2832</v>
      </c>
      <c r="C21511" s="24">
        <v>3754263</v>
      </c>
      <c r="I21511" s="23"/>
      <c r="J21511" s="23"/>
    </row>
    <row r="21512" spans="2:10" ht="12.5" x14ac:dyDescent="0.25">
      <c r="B21512" s="24">
        <v>2832</v>
      </c>
      <c r="C21512" s="24">
        <v>3363310</v>
      </c>
      <c r="I21512" s="23"/>
      <c r="J21512" s="23"/>
    </row>
    <row r="21513" spans="2:10" ht="12.5" x14ac:dyDescent="0.25">
      <c r="B21513" s="24">
        <v>2832</v>
      </c>
      <c r="C21513" s="24">
        <v>3865568</v>
      </c>
      <c r="I21513" s="23"/>
      <c r="J21513" s="23"/>
    </row>
    <row r="21514" spans="2:10" ht="12.5" x14ac:dyDescent="0.25">
      <c r="B21514" s="24">
        <v>2832</v>
      </c>
      <c r="C21514" s="24">
        <v>3425176</v>
      </c>
      <c r="I21514" s="23"/>
      <c r="J21514" s="23"/>
    </row>
    <row r="21515" spans="2:10" ht="12.5" x14ac:dyDescent="0.25">
      <c r="B21515" s="24">
        <v>2832</v>
      </c>
      <c r="C21515" s="24">
        <v>4760013</v>
      </c>
      <c r="I21515" s="23"/>
      <c r="J21515" s="23"/>
    </row>
    <row r="21516" spans="2:10" ht="12.5" x14ac:dyDescent="0.25">
      <c r="B21516" s="24">
        <v>2832</v>
      </c>
      <c r="C21516" s="24">
        <v>3801296</v>
      </c>
      <c r="I21516" s="23"/>
      <c r="J21516" s="23"/>
    </row>
    <row r="21517" spans="2:10" ht="12.5" x14ac:dyDescent="0.25">
      <c r="B21517" s="24">
        <v>2832</v>
      </c>
      <c r="C21517" s="24">
        <v>3345437</v>
      </c>
      <c r="I21517" s="23"/>
      <c r="J21517" s="23"/>
    </row>
    <row r="21518" spans="2:10" ht="12.5" x14ac:dyDescent="0.25">
      <c r="B21518" s="24">
        <v>2832</v>
      </c>
      <c r="C21518" s="24">
        <v>3897987</v>
      </c>
      <c r="I21518" s="23"/>
      <c r="J21518" s="23"/>
    </row>
    <row r="21519" spans="2:10" ht="12.5" x14ac:dyDescent="0.25">
      <c r="B21519" s="24">
        <v>2832</v>
      </c>
      <c r="C21519" s="24">
        <v>3368357</v>
      </c>
      <c r="I21519" s="23"/>
      <c r="J21519" s="23"/>
    </row>
    <row r="21520" spans="2:10" ht="12.5" x14ac:dyDescent="0.25">
      <c r="B21520" s="24">
        <v>2832</v>
      </c>
      <c r="C21520" s="24">
        <v>4379448</v>
      </c>
      <c r="I21520" s="23"/>
      <c r="J21520" s="23"/>
    </row>
    <row r="21521" spans="2:10" ht="12.5" x14ac:dyDescent="0.25">
      <c r="B21521" s="24">
        <v>2832</v>
      </c>
      <c r="C21521" s="24">
        <v>3609816</v>
      </c>
      <c r="I21521" s="23"/>
      <c r="J21521" s="23"/>
    </row>
    <row r="21522" spans="2:10" ht="12.5" x14ac:dyDescent="0.25">
      <c r="B21522" s="24">
        <v>2832</v>
      </c>
      <c r="C21522" s="24">
        <v>3375455</v>
      </c>
      <c r="I21522" s="23"/>
      <c r="J21522" s="23"/>
    </row>
    <row r="21523" spans="2:10" ht="12.5" x14ac:dyDescent="0.25">
      <c r="B21523" s="24">
        <v>2832</v>
      </c>
      <c r="C21523" s="24">
        <v>3740920</v>
      </c>
      <c r="I21523" s="23"/>
      <c r="J21523" s="23"/>
    </row>
    <row r="21524" spans="2:10" ht="12.5" x14ac:dyDescent="0.25">
      <c r="B21524" s="24">
        <v>2832</v>
      </c>
      <c r="C21524" s="24">
        <v>3964178</v>
      </c>
      <c r="I21524" s="23"/>
      <c r="J21524" s="23"/>
    </row>
    <row r="21525" spans="2:10" ht="12.5" x14ac:dyDescent="0.25">
      <c r="B21525" s="24">
        <v>2832</v>
      </c>
      <c r="C21525" s="24">
        <v>4818006</v>
      </c>
      <c r="I21525" s="23"/>
      <c r="J21525" s="23"/>
    </row>
    <row r="21526" spans="2:10" ht="12.5" x14ac:dyDescent="0.25">
      <c r="B21526" s="24">
        <v>2832</v>
      </c>
      <c r="C21526" s="24">
        <v>4685072</v>
      </c>
      <c r="I21526" s="23"/>
      <c r="J21526" s="23"/>
    </row>
    <row r="21527" spans="2:10" ht="12.5" x14ac:dyDescent="0.25">
      <c r="B21527" s="24">
        <v>2832</v>
      </c>
      <c r="C21527" s="24">
        <v>3610590</v>
      </c>
      <c r="I21527" s="23"/>
      <c r="J21527" s="23"/>
    </row>
    <row r="21528" spans="2:10" ht="12.5" x14ac:dyDescent="0.25">
      <c r="B21528" s="24">
        <v>2832</v>
      </c>
      <c r="C21528" s="24">
        <v>5029469</v>
      </c>
      <c r="I21528" s="23"/>
      <c r="J21528" s="23"/>
    </row>
    <row r="21529" spans="2:10" ht="12.5" x14ac:dyDescent="0.25">
      <c r="B21529" s="24">
        <v>2832</v>
      </c>
      <c r="C21529" s="24">
        <v>4062945</v>
      </c>
      <c r="I21529" s="23"/>
      <c r="J21529" s="23"/>
    </row>
    <row r="21530" spans="2:10" ht="12.5" x14ac:dyDescent="0.25">
      <c r="B21530" s="24">
        <v>2832</v>
      </c>
      <c r="C21530" s="24">
        <v>2933155</v>
      </c>
      <c r="I21530" s="23"/>
      <c r="J21530" s="23"/>
    </row>
    <row r="21531" spans="2:10" ht="12.5" x14ac:dyDescent="0.25">
      <c r="B21531" s="24">
        <v>2832</v>
      </c>
      <c r="C21531" s="24">
        <v>5218192</v>
      </c>
      <c r="I21531" s="23"/>
      <c r="J21531" s="23"/>
    </row>
    <row r="21532" spans="2:10" ht="12.5" x14ac:dyDescent="0.25">
      <c r="B21532" s="24">
        <v>2832</v>
      </c>
      <c r="C21532" s="24">
        <v>6849178</v>
      </c>
      <c r="I21532" s="23"/>
      <c r="J21532" s="23"/>
    </row>
    <row r="21533" spans="2:10" ht="12.5" x14ac:dyDescent="0.25">
      <c r="B21533" s="24">
        <v>2832</v>
      </c>
      <c r="C21533" s="24">
        <v>4594342</v>
      </c>
      <c r="I21533" s="23"/>
      <c r="J21533" s="23"/>
    </row>
    <row r="21534" spans="2:10" ht="12.5" x14ac:dyDescent="0.25">
      <c r="B21534" s="24">
        <v>2832</v>
      </c>
      <c r="C21534" s="24">
        <v>4667192</v>
      </c>
      <c r="I21534" s="23"/>
      <c r="J21534" s="23"/>
    </row>
    <row r="21535" spans="2:10" ht="12.5" x14ac:dyDescent="0.25">
      <c r="B21535" s="24">
        <v>2832</v>
      </c>
      <c r="C21535" s="24">
        <v>3549009</v>
      </c>
      <c r="I21535" s="23"/>
      <c r="J21535" s="23"/>
    </row>
    <row r="21536" spans="2:10" ht="12.5" x14ac:dyDescent="0.25">
      <c r="B21536" s="24">
        <v>2832</v>
      </c>
      <c r="C21536" s="24">
        <v>3707572</v>
      </c>
      <c r="I21536" s="23"/>
      <c r="J21536" s="23"/>
    </row>
    <row r="21537" spans="2:10" ht="12.5" x14ac:dyDescent="0.25">
      <c r="B21537" s="24">
        <v>2832</v>
      </c>
      <c r="C21537" s="24">
        <v>5394970</v>
      </c>
      <c r="I21537" s="23"/>
      <c r="J21537" s="23"/>
    </row>
    <row r="21538" spans="2:10" ht="12.5" x14ac:dyDescent="0.25">
      <c r="B21538" s="24">
        <v>2832</v>
      </c>
      <c r="C21538" s="24">
        <v>5462242</v>
      </c>
      <c r="I21538" s="23"/>
      <c r="J21538" s="23"/>
    </row>
    <row r="21539" spans="2:10" ht="12.5" x14ac:dyDescent="0.25">
      <c r="B21539" s="24">
        <v>2832</v>
      </c>
      <c r="C21539" s="24">
        <v>3456978</v>
      </c>
      <c r="I21539" s="23"/>
      <c r="J21539" s="23"/>
    </row>
    <row r="21540" spans="2:10" ht="12.5" x14ac:dyDescent="0.25">
      <c r="B21540" s="24">
        <v>2832</v>
      </c>
      <c r="C21540" s="24">
        <v>3969745</v>
      </c>
      <c r="I21540" s="23"/>
      <c r="J21540" s="23"/>
    </row>
    <row r="21541" spans="2:10" ht="12.5" x14ac:dyDescent="0.25">
      <c r="B21541" s="24">
        <v>2832</v>
      </c>
      <c r="C21541" s="24">
        <v>3917951</v>
      </c>
      <c r="I21541" s="23"/>
      <c r="J21541" s="23"/>
    </row>
    <row r="21542" spans="2:10" ht="12.5" x14ac:dyDescent="0.25">
      <c r="B21542" s="24">
        <v>2832</v>
      </c>
      <c r="C21542" s="24">
        <v>3432479</v>
      </c>
      <c r="I21542" s="23"/>
      <c r="J21542" s="23"/>
    </row>
    <row r="21543" spans="2:10" ht="12.5" x14ac:dyDescent="0.25">
      <c r="B21543" s="24">
        <v>2832</v>
      </c>
      <c r="C21543" s="24">
        <v>4453423</v>
      </c>
      <c r="I21543" s="23"/>
      <c r="J21543" s="23"/>
    </row>
    <row r="21544" spans="2:10" ht="12.5" x14ac:dyDescent="0.25">
      <c r="B21544" s="24">
        <v>2832</v>
      </c>
      <c r="C21544" s="24">
        <v>3210658</v>
      </c>
      <c r="I21544" s="23"/>
      <c r="J21544" s="23"/>
    </row>
    <row r="21545" spans="2:10" ht="12.5" x14ac:dyDescent="0.25">
      <c r="B21545" s="24">
        <v>2832</v>
      </c>
      <c r="C21545" s="24">
        <v>4034864</v>
      </c>
      <c r="I21545" s="23"/>
      <c r="J21545" s="23"/>
    </row>
    <row r="21546" spans="2:10" ht="12.5" x14ac:dyDescent="0.25">
      <c r="B21546" s="24">
        <v>2832</v>
      </c>
      <c r="C21546" s="24">
        <v>3904298</v>
      </c>
      <c r="I21546" s="23"/>
      <c r="J21546" s="23"/>
    </row>
    <row r="21547" spans="2:10" ht="12.5" x14ac:dyDescent="0.25">
      <c r="B21547" s="24">
        <v>2832</v>
      </c>
      <c r="C21547" s="24">
        <v>3853479</v>
      </c>
      <c r="I21547" s="23"/>
      <c r="J21547" s="23"/>
    </row>
    <row r="21548" spans="2:10" ht="12.5" x14ac:dyDescent="0.25">
      <c r="B21548" s="24">
        <v>2832</v>
      </c>
      <c r="C21548" s="24">
        <v>3655173</v>
      </c>
      <c r="I21548" s="23"/>
      <c r="J21548" s="23"/>
    </row>
    <row r="21549" spans="2:10" ht="12.5" x14ac:dyDescent="0.25">
      <c r="B21549" s="24">
        <v>2832</v>
      </c>
      <c r="C21549" s="24">
        <v>4079077</v>
      </c>
      <c r="I21549" s="23"/>
      <c r="J21549" s="23"/>
    </row>
    <row r="21550" spans="2:10" ht="12.5" x14ac:dyDescent="0.25">
      <c r="B21550" s="24">
        <v>2832</v>
      </c>
      <c r="C21550" s="24">
        <v>5125349</v>
      </c>
      <c r="I21550" s="23"/>
      <c r="J21550" s="23"/>
    </row>
    <row r="21551" spans="2:10" ht="12.5" x14ac:dyDescent="0.25">
      <c r="B21551" s="24">
        <v>2832</v>
      </c>
      <c r="C21551" s="24">
        <v>944609</v>
      </c>
      <c r="I21551" s="23"/>
      <c r="J21551" s="23"/>
    </row>
    <row r="21552" spans="2:10" ht="12.5" x14ac:dyDescent="0.25">
      <c r="B21552" s="24">
        <v>2832</v>
      </c>
      <c r="C21552" s="24">
        <v>3471108</v>
      </c>
      <c r="I21552" s="23"/>
      <c r="J21552" s="23"/>
    </row>
    <row r="21553" spans="2:10" ht="12.5" x14ac:dyDescent="0.25">
      <c r="B21553" s="24">
        <v>2832</v>
      </c>
      <c r="C21553" s="24">
        <v>2653805</v>
      </c>
      <c r="I21553" s="23"/>
      <c r="J21553" s="23"/>
    </row>
    <row r="21554" spans="2:10" ht="12.5" x14ac:dyDescent="0.25">
      <c r="B21554" s="24">
        <v>2832</v>
      </c>
      <c r="C21554" s="24">
        <v>4006400</v>
      </c>
      <c r="I21554" s="23"/>
      <c r="J21554" s="23"/>
    </row>
    <row r="21555" spans="2:10" ht="12.5" x14ac:dyDescent="0.25">
      <c r="B21555" s="24">
        <v>2832</v>
      </c>
      <c r="C21555" s="24">
        <v>4896482</v>
      </c>
      <c r="I21555" s="23"/>
      <c r="J21555" s="23"/>
    </row>
    <row r="21556" spans="2:10" ht="12.5" x14ac:dyDescent="0.25">
      <c r="B21556" s="24">
        <v>2832</v>
      </c>
      <c r="C21556" s="24">
        <v>4201500</v>
      </c>
      <c r="I21556" s="23"/>
      <c r="J21556" s="23"/>
    </row>
    <row r="21557" spans="2:10" ht="12.5" x14ac:dyDescent="0.25">
      <c r="B21557" s="24">
        <v>2832</v>
      </c>
      <c r="C21557" s="24">
        <v>4806151</v>
      </c>
      <c r="I21557" s="23"/>
      <c r="J21557" s="23"/>
    </row>
    <row r="21558" spans="2:10" ht="12.5" x14ac:dyDescent="0.25">
      <c r="B21558" s="24">
        <v>2832</v>
      </c>
      <c r="C21558" s="24">
        <v>4419740</v>
      </c>
      <c r="I21558" s="23"/>
      <c r="J21558" s="23"/>
    </row>
    <row r="21559" spans="2:10" ht="12.5" x14ac:dyDescent="0.25">
      <c r="B21559" s="24">
        <v>2832</v>
      </c>
      <c r="C21559" s="24">
        <v>3366089</v>
      </c>
      <c r="I21559" s="23"/>
      <c r="J21559" s="23"/>
    </row>
    <row r="21560" spans="2:10" ht="12.5" x14ac:dyDescent="0.25">
      <c r="B21560" s="24">
        <v>2832</v>
      </c>
      <c r="C21560" s="24">
        <v>4446757</v>
      </c>
      <c r="I21560" s="23"/>
      <c r="J21560" s="23"/>
    </row>
    <row r="21561" spans="2:10" ht="12.5" x14ac:dyDescent="0.25">
      <c r="B21561" s="24">
        <v>2832</v>
      </c>
      <c r="C21561" s="24">
        <v>5370388</v>
      </c>
      <c r="I21561" s="23"/>
      <c r="J21561" s="23"/>
    </row>
    <row r="21562" spans="2:10" ht="12.5" x14ac:dyDescent="0.25">
      <c r="B21562" s="24">
        <v>2832</v>
      </c>
      <c r="C21562" s="24">
        <v>4195879</v>
      </c>
      <c r="I21562" s="23"/>
      <c r="J21562" s="23"/>
    </row>
    <row r="21563" spans="2:10" ht="12.5" x14ac:dyDescent="0.25">
      <c r="B21563" s="24">
        <v>2832</v>
      </c>
      <c r="C21563" s="24">
        <v>4051426</v>
      </c>
      <c r="I21563" s="23"/>
      <c r="J21563" s="23"/>
    </row>
    <row r="21564" spans="2:10" ht="12.5" x14ac:dyDescent="0.25">
      <c r="B21564" s="24">
        <v>2832</v>
      </c>
      <c r="C21564" s="24">
        <v>3782924</v>
      </c>
      <c r="I21564" s="23"/>
      <c r="J21564" s="23"/>
    </row>
    <row r="21565" spans="2:10" ht="12.5" x14ac:dyDescent="0.25">
      <c r="B21565" s="24">
        <v>2832</v>
      </c>
      <c r="C21565" s="24">
        <v>4501586</v>
      </c>
      <c r="I21565" s="23"/>
      <c r="J21565" s="23"/>
    </row>
    <row r="21566" spans="2:10" ht="12.5" x14ac:dyDescent="0.25">
      <c r="B21566" s="24">
        <v>2832</v>
      </c>
      <c r="C21566" s="24">
        <v>4768859</v>
      </c>
      <c r="I21566" s="23"/>
      <c r="J21566" s="23"/>
    </row>
    <row r="21567" spans="2:10" ht="12.5" x14ac:dyDescent="0.25">
      <c r="B21567" s="24">
        <v>2832</v>
      </c>
      <c r="C21567" s="24">
        <v>3887748</v>
      </c>
      <c r="I21567" s="23"/>
      <c r="J21567" s="23"/>
    </row>
    <row r="21568" spans="2:10" ht="12.5" x14ac:dyDescent="0.25">
      <c r="B21568" s="24">
        <v>2832</v>
      </c>
      <c r="C21568" s="24">
        <v>4011466</v>
      </c>
      <c r="I21568" s="23"/>
      <c r="J21568" s="23"/>
    </row>
    <row r="21569" spans="2:10" ht="12.5" x14ac:dyDescent="0.25">
      <c r="B21569" s="24">
        <v>2832</v>
      </c>
      <c r="C21569" s="24">
        <v>3940149</v>
      </c>
      <c r="I21569" s="23"/>
      <c r="J21569" s="23"/>
    </row>
    <row r="21570" spans="2:10" ht="12.5" x14ac:dyDescent="0.25">
      <c r="B21570" s="24">
        <v>2832</v>
      </c>
      <c r="C21570" s="24">
        <v>5968128</v>
      </c>
      <c r="I21570" s="23"/>
      <c r="J21570" s="23"/>
    </row>
    <row r="21571" spans="2:10" ht="12.5" x14ac:dyDescent="0.25">
      <c r="B21571" s="24">
        <v>2832</v>
      </c>
      <c r="C21571" s="24">
        <v>3629272</v>
      </c>
      <c r="I21571" s="23"/>
      <c r="J21571" s="23"/>
    </row>
    <row r="21572" spans="2:10" ht="12.5" x14ac:dyDescent="0.25">
      <c r="B21572" s="24">
        <v>2832</v>
      </c>
      <c r="C21572" s="24">
        <v>3876119</v>
      </c>
      <c r="I21572" s="23"/>
      <c r="J21572" s="23"/>
    </row>
    <row r="21573" spans="2:10" ht="12.5" x14ac:dyDescent="0.25">
      <c r="B21573" s="24">
        <v>2832</v>
      </c>
      <c r="C21573" s="24">
        <v>3583038</v>
      </c>
      <c r="I21573" s="23"/>
      <c r="J21573" s="23"/>
    </row>
    <row r="21574" spans="2:10" ht="12.5" x14ac:dyDescent="0.25">
      <c r="B21574" s="24">
        <v>2832</v>
      </c>
      <c r="C21574" s="24">
        <v>3226659</v>
      </c>
      <c r="I21574" s="23"/>
      <c r="J21574" s="23"/>
    </row>
    <row r="21575" spans="2:10" ht="12.5" x14ac:dyDescent="0.25">
      <c r="B21575" s="24">
        <v>2832</v>
      </c>
      <c r="C21575" s="24">
        <v>3321829</v>
      </c>
      <c r="I21575" s="23"/>
      <c r="J21575" s="23"/>
    </row>
    <row r="21576" spans="2:10" ht="12.5" x14ac:dyDescent="0.25">
      <c r="B21576" s="24">
        <v>2832</v>
      </c>
      <c r="C21576" s="24">
        <v>2508856</v>
      </c>
      <c r="I21576" s="23"/>
      <c r="J21576" s="23"/>
    </row>
    <row r="21577" spans="2:10" ht="12.5" x14ac:dyDescent="0.25">
      <c r="B21577" s="24">
        <v>2832</v>
      </c>
      <c r="C21577" s="24">
        <v>3948681</v>
      </c>
      <c r="I21577" s="23"/>
      <c r="J21577" s="23"/>
    </row>
    <row r="21578" spans="2:10" ht="12.5" x14ac:dyDescent="0.25">
      <c r="B21578" s="24">
        <v>2832</v>
      </c>
      <c r="C21578" s="24">
        <v>3909363</v>
      </c>
      <c r="I21578" s="23"/>
      <c r="J21578" s="23"/>
    </row>
    <row r="21579" spans="2:10" ht="12.5" x14ac:dyDescent="0.25">
      <c r="B21579" s="24">
        <v>2832</v>
      </c>
      <c r="C21579" s="24">
        <v>4764995</v>
      </c>
      <c r="I21579" s="23"/>
      <c r="J21579" s="23"/>
    </row>
    <row r="21580" spans="2:10" ht="12.5" x14ac:dyDescent="0.25">
      <c r="B21580" s="24">
        <v>2832</v>
      </c>
      <c r="C21580" s="24">
        <v>5585091</v>
      </c>
      <c r="I21580" s="23"/>
      <c r="J21580" s="23"/>
    </row>
    <row r="21581" spans="2:10" ht="12.5" x14ac:dyDescent="0.25">
      <c r="B21581" s="24">
        <v>2832</v>
      </c>
      <c r="C21581" s="24">
        <v>4529778</v>
      </c>
      <c r="I21581" s="23"/>
      <c r="J21581" s="23"/>
    </row>
    <row r="21582" spans="2:10" ht="12.5" x14ac:dyDescent="0.25">
      <c r="B21582" s="24">
        <v>2832</v>
      </c>
      <c r="C21582" s="24">
        <v>3957058</v>
      </c>
      <c r="I21582" s="23"/>
      <c r="J21582" s="23"/>
    </row>
    <row r="21583" spans="2:10" ht="12.5" x14ac:dyDescent="0.25">
      <c r="B21583" s="24">
        <v>2832</v>
      </c>
      <c r="C21583" s="24">
        <v>4210473</v>
      </c>
      <c r="I21583" s="23"/>
      <c r="J21583" s="23"/>
    </row>
    <row r="21584" spans="2:10" ht="12.5" x14ac:dyDescent="0.25">
      <c r="B21584" s="24">
        <v>2832</v>
      </c>
      <c r="C21584" s="24">
        <v>4471912</v>
      </c>
      <c r="I21584" s="23"/>
      <c r="J21584" s="23"/>
    </row>
    <row r="21585" spans="2:10" ht="12.5" x14ac:dyDescent="0.25">
      <c r="B21585" s="24">
        <v>2832</v>
      </c>
      <c r="C21585" s="24">
        <v>4220292</v>
      </c>
      <c r="I21585" s="23"/>
      <c r="J21585" s="23"/>
    </row>
    <row r="21586" spans="2:10" ht="12.5" x14ac:dyDescent="0.25">
      <c r="B21586" s="24">
        <v>2832</v>
      </c>
      <c r="C21586" s="24">
        <v>3921837</v>
      </c>
      <c r="I21586" s="23"/>
      <c r="J21586" s="23"/>
    </row>
    <row r="21587" spans="2:10" ht="12.5" x14ac:dyDescent="0.25">
      <c r="B21587" s="24">
        <v>2832</v>
      </c>
      <c r="C21587" s="24">
        <v>4109048</v>
      </c>
      <c r="I21587" s="23"/>
      <c r="J21587" s="23"/>
    </row>
    <row r="21588" spans="2:10" ht="12.5" x14ac:dyDescent="0.25">
      <c r="B21588" s="24">
        <v>2832</v>
      </c>
      <c r="C21588" s="24">
        <v>4597517</v>
      </c>
      <c r="I21588" s="23"/>
      <c r="J21588" s="23"/>
    </row>
    <row r="21589" spans="2:10" ht="12.5" x14ac:dyDescent="0.25">
      <c r="B21589" s="24">
        <v>2832</v>
      </c>
      <c r="C21589" s="24">
        <v>4976346</v>
      </c>
      <c r="I21589" s="23"/>
      <c r="J21589" s="23"/>
    </row>
    <row r="21590" spans="2:10" ht="12.5" x14ac:dyDescent="0.25">
      <c r="B21590" s="24">
        <v>2832</v>
      </c>
      <c r="C21590" s="24">
        <v>4027415</v>
      </c>
      <c r="I21590" s="23"/>
      <c r="J21590" s="23"/>
    </row>
    <row r="21591" spans="2:10" ht="12.5" x14ac:dyDescent="0.25">
      <c r="B21591" s="24">
        <v>2832</v>
      </c>
      <c r="C21591" s="24">
        <v>4055031</v>
      </c>
      <c r="I21591" s="23"/>
      <c r="J21591" s="23"/>
    </row>
    <row r="21592" spans="2:10" ht="12.5" x14ac:dyDescent="0.25">
      <c r="B21592" s="24">
        <v>2832</v>
      </c>
      <c r="C21592" s="24">
        <v>3888619</v>
      </c>
      <c r="I21592" s="23"/>
      <c r="J21592" s="23"/>
    </row>
    <row r="21593" spans="2:10" ht="12.5" x14ac:dyDescent="0.25">
      <c r="B21593" s="24">
        <v>2832</v>
      </c>
      <c r="C21593" s="24">
        <v>3464217</v>
      </c>
      <c r="I21593" s="23"/>
      <c r="J21593" s="23"/>
    </row>
    <row r="21594" spans="2:10" ht="12.5" x14ac:dyDescent="0.25">
      <c r="B21594" s="24">
        <v>2832</v>
      </c>
      <c r="C21594" s="24">
        <v>4063078</v>
      </c>
      <c r="I21594" s="23"/>
      <c r="J21594" s="23"/>
    </row>
    <row r="21595" spans="2:10" ht="12.5" x14ac:dyDescent="0.25">
      <c r="B21595" s="24">
        <v>2832</v>
      </c>
      <c r="C21595" s="24">
        <v>4173879</v>
      </c>
      <c r="I21595" s="23"/>
      <c r="J21595" s="23"/>
    </row>
    <row r="21596" spans="2:10" ht="12.5" x14ac:dyDescent="0.25">
      <c r="B21596" s="24">
        <v>2832</v>
      </c>
      <c r="C21596" s="24">
        <v>3621856</v>
      </c>
      <c r="I21596" s="23"/>
      <c r="J21596" s="23"/>
    </row>
    <row r="21597" spans="2:10" ht="12.5" x14ac:dyDescent="0.25">
      <c r="B21597" s="24">
        <v>2832</v>
      </c>
      <c r="C21597" s="24">
        <v>4153283</v>
      </c>
      <c r="I21597" s="23"/>
      <c r="J21597" s="23"/>
    </row>
    <row r="21598" spans="2:10" ht="12.5" x14ac:dyDescent="0.25">
      <c r="B21598" s="24">
        <v>2832</v>
      </c>
      <c r="C21598" s="24">
        <v>3548808</v>
      </c>
      <c r="I21598" s="23"/>
      <c r="J21598" s="23"/>
    </row>
    <row r="21599" spans="2:10" ht="12.5" x14ac:dyDescent="0.25">
      <c r="B21599" s="24">
        <v>2832</v>
      </c>
      <c r="C21599" s="24">
        <v>4010362</v>
      </c>
      <c r="I21599" s="23"/>
      <c r="J21599" s="23"/>
    </row>
    <row r="21600" spans="2:10" ht="12.5" x14ac:dyDescent="0.25">
      <c r="B21600" s="24">
        <v>2832</v>
      </c>
      <c r="C21600" s="24">
        <v>3900084</v>
      </c>
      <c r="I21600" s="23"/>
      <c r="J21600" s="23"/>
    </row>
    <row r="21601" spans="2:10" ht="12.5" x14ac:dyDescent="0.25">
      <c r="B21601" s="24">
        <v>2832</v>
      </c>
      <c r="C21601" s="24">
        <v>4169958</v>
      </c>
      <c r="I21601" s="23"/>
      <c r="J21601" s="23"/>
    </row>
    <row r="21602" spans="2:10" ht="12.5" x14ac:dyDescent="0.25">
      <c r="B21602" s="24">
        <v>2832</v>
      </c>
      <c r="C21602" s="24">
        <v>3760366</v>
      </c>
      <c r="I21602" s="23"/>
      <c r="J21602" s="23"/>
    </row>
    <row r="21603" spans="2:10" ht="12.5" x14ac:dyDescent="0.25">
      <c r="B21603" s="24">
        <v>2832</v>
      </c>
      <c r="C21603" s="24">
        <v>4065289</v>
      </c>
      <c r="I21603" s="23"/>
      <c r="J21603" s="23"/>
    </row>
    <row r="21604" spans="2:10" ht="12.5" x14ac:dyDescent="0.25">
      <c r="B21604" s="24">
        <v>2832</v>
      </c>
      <c r="C21604" s="24">
        <v>4742806</v>
      </c>
      <c r="I21604" s="23"/>
      <c r="J21604" s="23"/>
    </row>
    <row r="21605" spans="2:10" ht="12.5" x14ac:dyDescent="0.25">
      <c r="B21605" s="24">
        <v>2832</v>
      </c>
      <c r="C21605" s="24">
        <v>3562853</v>
      </c>
      <c r="I21605" s="23"/>
      <c r="J21605" s="23"/>
    </row>
    <row r="21606" spans="2:10" ht="12.5" x14ac:dyDescent="0.25">
      <c r="B21606" s="24">
        <v>2832</v>
      </c>
      <c r="C21606" s="24">
        <v>2858838</v>
      </c>
      <c r="I21606" s="23"/>
      <c r="J21606" s="23"/>
    </row>
    <row r="21607" spans="2:10" ht="12.5" x14ac:dyDescent="0.25">
      <c r="B21607" s="24">
        <v>2832</v>
      </c>
      <c r="C21607" s="24">
        <v>4307474</v>
      </c>
      <c r="I21607" s="23"/>
      <c r="J21607" s="23"/>
    </row>
    <row r="21608" spans="2:10" ht="12.5" x14ac:dyDescent="0.25">
      <c r="B21608" s="24">
        <v>2832</v>
      </c>
      <c r="C21608" s="24">
        <v>4239305</v>
      </c>
      <c r="I21608" s="23"/>
      <c r="J21608" s="23"/>
    </row>
    <row r="21609" spans="2:10" ht="12.5" x14ac:dyDescent="0.25">
      <c r="B21609" s="24">
        <v>2832</v>
      </c>
      <c r="C21609" s="24">
        <v>4185574</v>
      </c>
      <c r="I21609" s="23"/>
      <c r="J21609" s="23"/>
    </row>
    <row r="21610" spans="2:10" ht="12.5" x14ac:dyDescent="0.25">
      <c r="B21610" s="24">
        <v>2832</v>
      </c>
      <c r="C21610" s="24">
        <v>2939671</v>
      </c>
      <c r="I21610" s="23"/>
      <c r="J21610" s="23"/>
    </row>
    <row r="21611" spans="2:10" ht="12.5" x14ac:dyDescent="0.25">
      <c r="B21611" s="24">
        <v>2832</v>
      </c>
      <c r="C21611" s="24">
        <v>4232575</v>
      </c>
      <c r="I21611" s="23"/>
      <c r="J21611" s="23"/>
    </row>
    <row r="21612" spans="2:10" ht="12.5" x14ac:dyDescent="0.25">
      <c r="B21612" s="24">
        <v>2832</v>
      </c>
      <c r="C21612" s="24">
        <v>3322144</v>
      </c>
      <c r="I21612" s="23"/>
      <c r="J21612" s="23"/>
    </row>
    <row r="21613" spans="2:10" ht="12.5" x14ac:dyDescent="0.25">
      <c r="B21613" s="24">
        <v>2832</v>
      </c>
      <c r="C21613" s="24">
        <v>3957434</v>
      </c>
      <c r="I21613" s="23"/>
      <c r="J21613" s="23"/>
    </row>
    <row r="21614" spans="2:10" ht="12.5" x14ac:dyDescent="0.25">
      <c r="B21614" s="24">
        <v>2832</v>
      </c>
      <c r="C21614" s="24">
        <v>2445077</v>
      </c>
      <c r="I21614" s="23"/>
      <c r="J21614" s="23"/>
    </row>
    <row r="21615" spans="2:10" ht="12.5" x14ac:dyDescent="0.25">
      <c r="B21615" s="24">
        <v>2832</v>
      </c>
      <c r="C21615" s="24">
        <v>4191729</v>
      </c>
      <c r="I21615" s="23"/>
      <c r="J21615" s="23"/>
    </row>
    <row r="21616" spans="2:10" ht="12.5" x14ac:dyDescent="0.25">
      <c r="B21616" s="24">
        <v>2832</v>
      </c>
      <c r="C21616" s="24">
        <v>4054141</v>
      </c>
      <c r="I21616" s="23"/>
      <c r="J21616" s="23"/>
    </row>
    <row r="21617" spans="2:10" ht="12.5" x14ac:dyDescent="0.25">
      <c r="B21617" s="24">
        <v>2832</v>
      </c>
      <c r="C21617" s="24">
        <v>4862527</v>
      </c>
      <c r="I21617" s="23"/>
      <c r="J21617" s="23"/>
    </row>
    <row r="21618" spans="2:10" ht="12.5" x14ac:dyDescent="0.25">
      <c r="B21618" s="24">
        <v>2832</v>
      </c>
      <c r="C21618" s="24">
        <v>4447075</v>
      </c>
      <c r="I21618" s="23"/>
      <c r="J21618" s="23"/>
    </row>
    <row r="21619" spans="2:10" ht="12.5" x14ac:dyDescent="0.25">
      <c r="B21619" s="24">
        <v>2832</v>
      </c>
      <c r="C21619" s="24">
        <v>3522231</v>
      </c>
      <c r="I21619" s="23"/>
      <c r="J21619" s="23"/>
    </row>
    <row r="21620" spans="2:10" ht="12.5" x14ac:dyDescent="0.25">
      <c r="B21620" s="24">
        <v>2832</v>
      </c>
      <c r="C21620" s="24">
        <v>3826254</v>
      </c>
      <c r="I21620" s="23"/>
      <c r="J21620" s="23"/>
    </row>
    <row r="21621" spans="2:10" ht="12.5" x14ac:dyDescent="0.25">
      <c r="B21621" s="24">
        <v>2832</v>
      </c>
      <c r="C21621" s="24">
        <v>4879575</v>
      </c>
      <c r="I21621" s="23"/>
      <c r="J21621" s="23"/>
    </row>
    <row r="21622" spans="2:10" ht="12.5" x14ac:dyDescent="0.25">
      <c r="B21622" s="24">
        <v>2832</v>
      </c>
      <c r="C21622" s="24">
        <v>3388970</v>
      </c>
      <c r="I21622" s="23"/>
      <c r="J21622" s="23"/>
    </row>
    <row r="21623" spans="2:10" ht="12.5" x14ac:dyDescent="0.25">
      <c r="B21623" s="24">
        <v>2832</v>
      </c>
      <c r="C21623" s="24">
        <v>4018436</v>
      </c>
      <c r="I21623" s="23"/>
      <c r="J21623" s="23"/>
    </row>
    <row r="21624" spans="2:10" ht="12.5" x14ac:dyDescent="0.25">
      <c r="B21624" s="24">
        <v>2832</v>
      </c>
      <c r="C21624" s="24">
        <v>4358415</v>
      </c>
      <c r="I21624" s="23"/>
      <c r="J21624" s="23"/>
    </row>
    <row r="21625" spans="2:10" ht="12.5" x14ac:dyDescent="0.25">
      <c r="B21625" s="24">
        <v>2832</v>
      </c>
      <c r="C21625" s="24">
        <v>3869809</v>
      </c>
      <c r="I21625" s="23"/>
      <c r="J21625" s="23"/>
    </row>
    <row r="21626" spans="2:10" ht="12.5" x14ac:dyDescent="0.25">
      <c r="B21626" s="24">
        <v>2832</v>
      </c>
      <c r="C21626" s="24">
        <v>4006766</v>
      </c>
      <c r="I21626" s="23"/>
      <c r="J21626" s="23"/>
    </row>
    <row r="21627" spans="2:10" ht="12.5" x14ac:dyDescent="0.25">
      <c r="B21627" s="24">
        <v>2832</v>
      </c>
      <c r="C21627" s="24">
        <v>3665040</v>
      </c>
      <c r="I21627" s="23"/>
      <c r="J21627" s="23"/>
    </row>
    <row r="21628" spans="2:10" ht="12.5" x14ac:dyDescent="0.25">
      <c r="B21628" s="24">
        <v>2832</v>
      </c>
      <c r="C21628" s="24">
        <v>4676041</v>
      </c>
      <c r="I21628" s="23"/>
      <c r="J21628" s="23"/>
    </row>
    <row r="21629" spans="2:10" ht="12.5" x14ac:dyDescent="0.25">
      <c r="B21629" s="24">
        <v>2832</v>
      </c>
      <c r="C21629" s="24">
        <v>4069531</v>
      </c>
      <c r="I21629" s="23"/>
      <c r="J21629" s="23"/>
    </row>
    <row r="21630" spans="2:10" ht="12.5" x14ac:dyDescent="0.25">
      <c r="B21630" s="24">
        <v>2832</v>
      </c>
      <c r="C21630" s="24">
        <v>4035483</v>
      </c>
      <c r="I21630" s="23"/>
      <c r="J21630" s="23"/>
    </row>
    <row r="21631" spans="2:10" ht="12.5" x14ac:dyDescent="0.25">
      <c r="B21631" s="24">
        <v>2832</v>
      </c>
      <c r="C21631" s="24">
        <v>2689505</v>
      </c>
      <c r="I21631" s="23"/>
      <c r="J21631" s="23"/>
    </row>
    <row r="21632" spans="2:10" ht="12.5" x14ac:dyDescent="0.25">
      <c r="B21632" s="24">
        <v>2832</v>
      </c>
      <c r="C21632" s="24">
        <v>4304022</v>
      </c>
      <c r="I21632" s="23"/>
      <c r="J21632" s="23"/>
    </row>
    <row r="21633" spans="2:10" ht="12.5" x14ac:dyDescent="0.25">
      <c r="B21633" s="24">
        <v>2832</v>
      </c>
      <c r="C21633" s="24">
        <v>3995929</v>
      </c>
      <c r="I21633" s="23"/>
      <c r="J21633" s="23"/>
    </row>
    <row r="21634" spans="2:10" ht="12.5" x14ac:dyDescent="0.25">
      <c r="B21634" s="24">
        <v>2832</v>
      </c>
      <c r="C21634" s="24">
        <v>1591709</v>
      </c>
      <c r="I21634" s="23"/>
      <c r="J21634" s="23"/>
    </row>
    <row r="21635" spans="2:10" ht="12.5" x14ac:dyDescent="0.25">
      <c r="B21635" s="24">
        <v>2832</v>
      </c>
      <c r="C21635" s="24">
        <v>4207307</v>
      </c>
      <c r="I21635" s="23"/>
      <c r="J21635" s="23"/>
    </row>
    <row r="21636" spans="2:10" ht="12.5" x14ac:dyDescent="0.25">
      <c r="B21636" s="24">
        <v>2832</v>
      </c>
      <c r="C21636" s="24">
        <v>4809813</v>
      </c>
      <c r="I21636" s="23"/>
      <c r="J21636" s="23"/>
    </row>
    <row r="21637" spans="2:10" ht="12.5" x14ac:dyDescent="0.25">
      <c r="B21637" s="24">
        <v>2832</v>
      </c>
      <c r="C21637" s="24">
        <v>3926503</v>
      </c>
      <c r="I21637" s="23"/>
      <c r="J21637" s="23"/>
    </row>
    <row r="21638" spans="2:10" ht="12.5" x14ac:dyDescent="0.25">
      <c r="B21638" s="24">
        <v>2832</v>
      </c>
      <c r="C21638" s="24">
        <v>4019065</v>
      </c>
      <c r="I21638" s="23"/>
      <c r="J21638" s="23"/>
    </row>
    <row r="21639" spans="2:10" ht="12.5" x14ac:dyDescent="0.25">
      <c r="B21639" s="24">
        <v>2832</v>
      </c>
      <c r="C21639" s="24">
        <v>3976827</v>
      </c>
      <c r="I21639" s="23"/>
      <c r="J21639" s="23"/>
    </row>
    <row r="21640" spans="2:10" ht="12.5" x14ac:dyDescent="0.25">
      <c r="B21640" s="24">
        <v>2832</v>
      </c>
      <c r="C21640" s="24">
        <v>4017065</v>
      </c>
      <c r="I21640" s="23"/>
      <c r="J21640" s="23"/>
    </row>
    <row r="21641" spans="2:10" ht="12.5" x14ac:dyDescent="0.25">
      <c r="B21641" s="24">
        <v>2832</v>
      </c>
      <c r="C21641" s="24">
        <v>3128399</v>
      </c>
      <c r="I21641" s="23"/>
      <c r="J21641" s="23"/>
    </row>
    <row r="21642" spans="2:10" ht="12.5" x14ac:dyDescent="0.25">
      <c r="B21642" s="24">
        <v>2832</v>
      </c>
      <c r="C21642" s="24">
        <v>3872180</v>
      </c>
      <c r="I21642" s="23"/>
      <c r="J21642" s="23"/>
    </row>
    <row r="21643" spans="2:10" ht="12.5" x14ac:dyDescent="0.25">
      <c r="B21643" s="24">
        <v>2832</v>
      </c>
      <c r="C21643" s="24">
        <v>2637530</v>
      </c>
      <c r="I21643" s="23"/>
      <c r="J21643" s="23"/>
    </row>
    <row r="21644" spans="2:10" ht="12.5" x14ac:dyDescent="0.25">
      <c r="B21644" s="24">
        <v>2832</v>
      </c>
      <c r="C21644" s="24">
        <v>3669066</v>
      </c>
      <c r="I21644" s="23"/>
      <c r="J21644" s="23"/>
    </row>
    <row r="21645" spans="2:10" ht="12.5" x14ac:dyDescent="0.25">
      <c r="B21645" s="24">
        <v>2832</v>
      </c>
      <c r="C21645" s="24">
        <v>4198639</v>
      </c>
      <c r="I21645" s="23"/>
      <c r="J21645" s="23"/>
    </row>
    <row r="21646" spans="2:10" ht="12.5" x14ac:dyDescent="0.25">
      <c r="B21646" s="24">
        <v>2832</v>
      </c>
      <c r="C21646" s="24">
        <v>3870551</v>
      </c>
      <c r="I21646" s="23"/>
      <c r="J21646" s="23"/>
    </row>
    <row r="21647" spans="2:10" ht="12.5" x14ac:dyDescent="0.25">
      <c r="B21647" s="24">
        <v>2832</v>
      </c>
      <c r="C21647" s="24">
        <v>4438016</v>
      </c>
      <c r="I21647" s="23"/>
      <c r="J21647" s="23"/>
    </row>
    <row r="21648" spans="2:10" ht="12.5" x14ac:dyDescent="0.25">
      <c r="B21648" s="24">
        <v>2832</v>
      </c>
      <c r="C21648" s="24">
        <v>4056485</v>
      </c>
      <c r="I21648" s="23"/>
      <c r="J21648" s="23"/>
    </row>
    <row r="21649" spans="2:10" ht="12.5" x14ac:dyDescent="0.25">
      <c r="B21649" s="24">
        <v>2832</v>
      </c>
      <c r="C21649" s="24">
        <v>4446871</v>
      </c>
      <c r="I21649" s="23"/>
      <c r="J21649" s="23"/>
    </row>
    <row r="21650" spans="2:10" ht="12.5" x14ac:dyDescent="0.25">
      <c r="B21650" s="24">
        <v>2832</v>
      </c>
      <c r="C21650" s="24">
        <v>4797952</v>
      </c>
      <c r="I21650" s="23"/>
      <c r="J21650" s="23"/>
    </row>
    <row r="21651" spans="2:10" ht="12.5" x14ac:dyDescent="0.25">
      <c r="B21651" s="24">
        <v>2832</v>
      </c>
      <c r="C21651" s="24">
        <v>3813484</v>
      </c>
      <c r="I21651" s="23"/>
      <c r="J21651" s="23"/>
    </row>
    <row r="21652" spans="2:10" ht="12.5" x14ac:dyDescent="0.25">
      <c r="B21652" s="24">
        <v>2832</v>
      </c>
      <c r="C21652" s="24">
        <v>3879659</v>
      </c>
      <c r="I21652" s="23"/>
      <c r="J21652" s="23"/>
    </row>
    <row r="21653" spans="2:10" ht="12.5" x14ac:dyDescent="0.25">
      <c r="B21653" s="24">
        <v>2832</v>
      </c>
      <c r="C21653" s="24">
        <v>4228902</v>
      </c>
      <c r="I21653" s="23"/>
      <c r="J21653" s="23"/>
    </row>
    <row r="21654" spans="2:10" ht="12.5" x14ac:dyDescent="0.25">
      <c r="B21654" s="24">
        <v>2832</v>
      </c>
      <c r="C21654" s="24">
        <v>3793974</v>
      </c>
      <c r="I21654" s="23"/>
      <c r="J21654" s="23"/>
    </row>
    <row r="21655" spans="2:10" ht="12.5" x14ac:dyDescent="0.25">
      <c r="B21655" s="24">
        <v>2832</v>
      </c>
      <c r="C21655" s="24">
        <v>4714594</v>
      </c>
      <c r="I21655" s="23"/>
      <c r="J21655" s="23"/>
    </row>
    <row r="21656" spans="2:10" ht="12.5" x14ac:dyDescent="0.25">
      <c r="B21656" s="24">
        <v>2832</v>
      </c>
      <c r="C21656" s="24">
        <v>1817120</v>
      </c>
      <c r="I21656" s="23"/>
      <c r="J21656" s="23"/>
    </row>
    <row r="21657" spans="2:10" ht="12.5" x14ac:dyDescent="0.25">
      <c r="B21657" s="24">
        <v>2832</v>
      </c>
      <c r="C21657" s="24">
        <v>3143862</v>
      </c>
      <c r="I21657" s="23"/>
      <c r="J21657" s="23"/>
    </row>
    <row r="21658" spans="2:10" ht="12.5" x14ac:dyDescent="0.25">
      <c r="B21658" s="24">
        <v>2832</v>
      </c>
      <c r="C21658" s="24">
        <v>3956706</v>
      </c>
      <c r="I21658" s="23"/>
      <c r="J21658" s="23"/>
    </row>
    <row r="21659" spans="2:10" ht="12.5" x14ac:dyDescent="0.25">
      <c r="B21659" s="24">
        <v>2832</v>
      </c>
      <c r="C21659" s="24">
        <v>4506736</v>
      </c>
      <c r="I21659" s="23"/>
      <c r="J21659" s="23"/>
    </row>
    <row r="21660" spans="2:10" ht="12.5" x14ac:dyDescent="0.25">
      <c r="B21660" s="24">
        <v>2832</v>
      </c>
      <c r="C21660" s="24">
        <v>3931825</v>
      </c>
      <c r="I21660" s="23"/>
      <c r="J21660" s="23"/>
    </row>
    <row r="21661" spans="2:10" ht="12.5" x14ac:dyDescent="0.25">
      <c r="B21661" s="24">
        <v>2832</v>
      </c>
      <c r="C21661" s="24">
        <v>4101107</v>
      </c>
      <c r="I21661" s="23"/>
      <c r="J21661" s="23"/>
    </row>
    <row r="21662" spans="2:10" ht="12.5" x14ac:dyDescent="0.25">
      <c r="B21662" s="24">
        <v>2832</v>
      </c>
      <c r="C21662" s="24">
        <v>2014995</v>
      </c>
      <c r="I21662" s="23"/>
      <c r="J21662" s="23"/>
    </row>
    <row r="21663" spans="2:10" ht="12.5" x14ac:dyDescent="0.25">
      <c r="B21663" s="24">
        <v>2832</v>
      </c>
      <c r="C21663" s="24">
        <v>4860313</v>
      </c>
      <c r="I21663" s="23"/>
      <c r="J21663" s="23"/>
    </row>
    <row r="21664" spans="2:10" ht="12.5" x14ac:dyDescent="0.25">
      <c r="B21664" s="24">
        <v>2832</v>
      </c>
      <c r="C21664" s="24">
        <v>3909786</v>
      </c>
      <c r="I21664" s="23"/>
      <c r="J21664" s="23"/>
    </row>
    <row r="21665" spans="2:10" ht="12.5" x14ac:dyDescent="0.25">
      <c r="B21665" s="24">
        <v>2832</v>
      </c>
      <c r="C21665" s="24">
        <v>3842352</v>
      </c>
      <c r="I21665" s="23"/>
      <c r="J21665" s="23"/>
    </row>
    <row r="21666" spans="2:10" ht="12.5" x14ac:dyDescent="0.25">
      <c r="B21666" s="24">
        <v>2832</v>
      </c>
      <c r="C21666" s="24">
        <v>4577384</v>
      </c>
      <c r="I21666" s="23"/>
      <c r="J21666" s="23"/>
    </row>
    <row r="21667" spans="2:10" ht="12.5" x14ac:dyDescent="0.25">
      <c r="B21667" s="24">
        <v>2832</v>
      </c>
      <c r="C21667" s="24">
        <v>4099554</v>
      </c>
      <c r="I21667" s="23"/>
      <c r="J21667" s="23"/>
    </row>
    <row r="21668" spans="2:10" ht="12.5" x14ac:dyDescent="0.25">
      <c r="B21668" s="24">
        <v>2832</v>
      </c>
      <c r="C21668" s="24">
        <v>3995558</v>
      </c>
      <c r="I21668" s="23"/>
      <c r="J21668" s="23"/>
    </row>
    <row r="21669" spans="2:10" ht="12.5" x14ac:dyDescent="0.25">
      <c r="B21669" s="24">
        <v>2832</v>
      </c>
      <c r="C21669" s="24">
        <v>4132878</v>
      </c>
      <c r="I21669" s="23"/>
      <c r="J21669" s="23"/>
    </row>
    <row r="21670" spans="2:10" ht="12.5" x14ac:dyDescent="0.25">
      <c r="B21670" s="24">
        <v>2832</v>
      </c>
      <c r="C21670" s="24">
        <v>4044431</v>
      </c>
      <c r="I21670" s="23"/>
      <c r="J21670" s="23"/>
    </row>
    <row r="21671" spans="2:10" ht="12.5" x14ac:dyDescent="0.25">
      <c r="B21671" s="24">
        <v>2832</v>
      </c>
      <c r="C21671" s="24">
        <v>3300685</v>
      </c>
      <c r="I21671" s="23"/>
      <c r="J21671" s="23"/>
    </row>
    <row r="21672" spans="2:10" ht="12.5" x14ac:dyDescent="0.25">
      <c r="B21672" s="24">
        <v>2832</v>
      </c>
      <c r="C21672" s="24">
        <v>5424720</v>
      </c>
      <c r="I21672" s="23"/>
      <c r="J21672" s="23"/>
    </row>
    <row r="21673" spans="2:10" ht="12.5" x14ac:dyDescent="0.25">
      <c r="B21673" s="24">
        <v>2832</v>
      </c>
      <c r="C21673" s="24">
        <v>3563528</v>
      </c>
      <c r="I21673" s="23"/>
      <c r="J21673" s="23"/>
    </row>
    <row r="21674" spans="2:10" ht="12.5" x14ac:dyDescent="0.25">
      <c r="B21674" s="24">
        <v>2832</v>
      </c>
      <c r="C21674" s="24">
        <v>4905443</v>
      </c>
      <c r="I21674" s="23"/>
      <c r="J21674" s="23"/>
    </row>
    <row r="21675" spans="2:10" ht="12.5" x14ac:dyDescent="0.25">
      <c r="B21675" s="24">
        <v>2832</v>
      </c>
      <c r="C21675" s="24">
        <v>4717089</v>
      </c>
      <c r="I21675" s="23"/>
      <c r="J21675" s="23"/>
    </row>
    <row r="21676" spans="2:10" ht="12.5" x14ac:dyDescent="0.25">
      <c r="B21676" s="24">
        <v>2832</v>
      </c>
      <c r="C21676" s="24">
        <v>3916088</v>
      </c>
      <c r="I21676" s="23"/>
      <c r="J21676" s="23"/>
    </row>
    <row r="21677" spans="2:10" ht="12.5" x14ac:dyDescent="0.25">
      <c r="B21677" s="24">
        <v>2832</v>
      </c>
      <c r="C21677" s="24">
        <v>5035971</v>
      </c>
      <c r="I21677" s="23"/>
      <c r="J21677" s="23"/>
    </row>
    <row r="21678" spans="2:10" ht="12.5" x14ac:dyDescent="0.25">
      <c r="B21678" s="24">
        <v>2832</v>
      </c>
      <c r="C21678" s="24">
        <v>3811265</v>
      </c>
      <c r="I21678" s="23"/>
      <c r="J21678" s="23"/>
    </row>
    <row r="21679" spans="2:10" ht="12.5" x14ac:dyDescent="0.25">
      <c r="B21679" s="24">
        <v>2832</v>
      </c>
      <c r="C21679" s="24">
        <v>5423120</v>
      </c>
      <c r="I21679" s="23"/>
      <c r="J21679" s="23"/>
    </row>
    <row r="21680" spans="2:10" ht="12.5" x14ac:dyDescent="0.25">
      <c r="B21680" s="24">
        <v>2832</v>
      </c>
      <c r="C21680" s="24">
        <v>4052813</v>
      </c>
      <c r="I21680" s="23"/>
      <c r="J21680" s="23"/>
    </row>
    <row r="21681" spans="2:10" ht="12.5" x14ac:dyDescent="0.25">
      <c r="B21681" s="24">
        <v>2832</v>
      </c>
      <c r="C21681" s="24">
        <v>3581853</v>
      </c>
      <c r="I21681" s="23"/>
      <c r="J21681" s="23"/>
    </row>
    <row r="21682" spans="2:10" ht="12.5" x14ac:dyDescent="0.25">
      <c r="B21682" s="24">
        <v>2832</v>
      </c>
      <c r="C21682" s="24">
        <v>4059739</v>
      </c>
      <c r="I21682" s="23"/>
      <c r="J21682" s="23"/>
    </row>
    <row r="21683" spans="2:10" ht="12.5" x14ac:dyDescent="0.25">
      <c r="B21683" s="24">
        <v>2832</v>
      </c>
      <c r="C21683" s="24">
        <v>4860824</v>
      </c>
      <c r="I21683" s="23"/>
      <c r="J21683" s="23"/>
    </row>
    <row r="21684" spans="2:10" ht="12.5" x14ac:dyDescent="0.25">
      <c r="B21684" s="24">
        <v>2832</v>
      </c>
      <c r="C21684" s="24">
        <v>4225549</v>
      </c>
      <c r="I21684" s="23"/>
      <c r="J21684" s="23"/>
    </row>
    <row r="21685" spans="2:10" ht="12.5" x14ac:dyDescent="0.25">
      <c r="B21685" s="24">
        <v>2832</v>
      </c>
      <c r="C21685" s="24">
        <v>4111210</v>
      </c>
      <c r="I21685" s="23"/>
      <c r="J21685" s="23"/>
    </row>
    <row r="21686" spans="2:10" ht="12.5" x14ac:dyDescent="0.25">
      <c r="B21686" s="24">
        <v>2832</v>
      </c>
      <c r="C21686" s="24">
        <v>4601558</v>
      </c>
      <c r="I21686" s="23"/>
      <c r="J21686" s="23"/>
    </row>
    <row r="21687" spans="2:10" ht="12.5" x14ac:dyDescent="0.25">
      <c r="B21687" s="24">
        <v>2832</v>
      </c>
      <c r="C21687" s="24">
        <v>4550278</v>
      </c>
      <c r="I21687" s="23"/>
      <c r="J21687" s="23"/>
    </row>
    <row r="21688" spans="2:10" ht="12.5" x14ac:dyDescent="0.25">
      <c r="B21688" s="24">
        <v>2832</v>
      </c>
      <c r="C21688" s="24">
        <v>5077317</v>
      </c>
      <c r="I21688" s="23"/>
      <c r="J21688" s="23"/>
    </row>
    <row r="21689" spans="2:10" ht="12.5" x14ac:dyDescent="0.25">
      <c r="B21689" s="24">
        <v>2832</v>
      </c>
      <c r="C21689" s="24">
        <v>3139212</v>
      </c>
      <c r="I21689" s="23"/>
      <c r="J21689" s="23"/>
    </row>
    <row r="21690" spans="2:10" ht="12.5" x14ac:dyDescent="0.25">
      <c r="B21690" s="24">
        <v>2832</v>
      </c>
      <c r="C21690" s="24">
        <v>4125921</v>
      </c>
      <c r="I21690" s="23"/>
      <c r="J21690" s="23"/>
    </row>
    <row r="21691" spans="2:10" ht="12.5" x14ac:dyDescent="0.25">
      <c r="B21691" s="24">
        <v>2832</v>
      </c>
      <c r="C21691" s="24">
        <v>430227</v>
      </c>
      <c r="I21691" s="23"/>
      <c r="J21691" s="23"/>
    </row>
    <row r="21692" spans="2:10" ht="12.5" x14ac:dyDescent="0.25">
      <c r="B21692" s="24">
        <v>2832</v>
      </c>
      <c r="C21692" s="24">
        <v>4500772</v>
      </c>
      <c r="I21692" s="23"/>
      <c r="J21692" s="23"/>
    </row>
    <row r="21693" spans="2:10" ht="12.5" x14ac:dyDescent="0.25">
      <c r="B21693" s="24">
        <v>2832</v>
      </c>
      <c r="C21693" s="24">
        <v>3843370</v>
      </c>
      <c r="I21693" s="23"/>
      <c r="J21693" s="23"/>
    </row>
    <row r="21694" spans="2:10" ht="12.5" x14ac:dyDescent="0.25">
      <c r="B21694" s="24">
        <v>2832</v>
      </c>
      <c r="C21694" s="24">
        <v>4453259</v>
      </c>
      <c r="I21694" s="23"/>
      <c r="J21694" s="23"/>
    </row>
    <row r="21695" spans="2:10" ht="12.5" x14ac:dyDescent="0.25">
      <c r="B21695" s="24">
        <v>2832</v>
      </c>
      <c r="C21695" s="24">
        <v>4019969</v>
      </c>
      <c r="I21695" s="23"/>
      <c r="J21695" s="23"/>
    </row>
    <row r="21696" spans="2:10" ht="12.5" x14ac:dyDescent="0.25">
      <c r="B21696" s="24">
        <v>2832</v>
      </c>
      <c r="C21696" s="24">
        <v>3841269</v>
      </c>
      <c r="I21696" s="23"/>
      <c r="J21696" s="23"/>
    </row>
    <row r="21697" spans="2:10" ht="12.5" x14ac:dyDescent="0.25">
      <c r="B21697" s="24">
        <v>2832</v>
      </c>
      <c r="C21697" s="24">
        <v>3467417</v>
      </c>
      <c r="I21697" s="23"/>
      <c r="J21697" s="23"/>
    </row>
    <row r="21698" spans="2:10" ht="12.5" x14ac:dyDescent="0.25">
      <c r="B21698" s="24">
        <v>2832</v>
      </c>
      <c r="C21698" s="24">
        <v>3099891</v>
      </c>
      <c r="I21698" s="23"/>
      <c r="J21698" s="23"/>
    </row>
    <row r="21699" spans="2:10" ht="12.5" x14ac:dyDescent="0.25">
      <c r="B21699" s="24">
        <v>2832</v>
      </c>
      <c r="C21699" s="24">
        <v>4821241</v>
      </c>
      <c r="I21699" s="23"/>
      <c r="J21699" s="23"/>
    </row>
    <row r="21700" spans="2:10" ht="12.5" x14ac:dyDescent="0.25">
      <c r="B21700" s="24">
        <v>2832</v>
      </c>
      <c r="C21700" s="24">
        <v>3636239</v>
      </c>
      <c r="I21700" s="23"/>
      <c r="J21700" s="23"/>
    </row>
    <row r="21701" spans="2:10" ht="12.5" x14ac:dyDescent="0.25">
      <c r="B21701" s="24">
        <v>2832</v>
      </c>
      <c r="C21701" s="24">
        <v>3807847</v>
      </c>
      <c r="I21701" s="23"/>
      <c r="J21701" s="23"/>
    </row>
    <row r="21702" spans="2:10" ht="12.5" x14ac:dyDescent="0.25">
      <c r="B21702" s="24">
        <v>2832</v>
      </c>
      <c r="C21702" s="24">
        <v>3919631</v>
      </c>
      <c r="I21702" s="23"/>
      <c r="J21702" s="23"/>
    </row>
    <row r="21703" spans="2:10" ht="12.5" x14ac:dyDescent="0.25">
      <c r="B21703" s="24">
        <v>2832</v>
      </c>
      <c r="C21703" s="24">
        <v>4003084</v>
      </c>
      <c r="I21703" s="23"/>
      <c r="J21703" s="23"/>
    </row>
    <row r="21704" spans="2:10" ht="12.5" x14ac:dyDescent="0.25">
      <c r="B21704" s="24">
        <v>2832</v>
      </c>
      <c r="C21704" s="24">
        <v>4455733</v>
      </c>
      <c r="I21704" s="23"/>
      <c r="J21704" s="23"/>
    </row>
    <row r="21705" spans="2:10" ht="12.5" x14ac:dyDescent="0.25">
      <c r="B21705" s="24">
        <v>2832</v>
      </c>
      <c r="C21705" s="24">
        <v>3717396</v>
      </c>
      <c r="I21705" s="23"/>
      <c r="J21705" s="23"/>
    </row>
    <row r="21706" spans="2:10" ht="12.5" x14ac:dyDescent="0.25">
      <c r="B21706" s="24">
        <v>2832</v>
      </c>
      <c r="C21706" s="24">
        <v>4077083</v>
      </c>
      <c r="I21706" s="23"/>
      <c r="J21706" s="23"/>
    </row>
    <row r="21707" spans="2:10" ht="12.5" x14ac:dyDescent="0.25">
      <c r="B21707" s="24">
        <v>2832</v>
      </c>
      <c r="C21707" s="24">
        <v>3682838</v>
      </c>
      <c r="I21707" s="23"/>
      <c r="J21707" s="23"/>
    </row>
    <row r="21708" spans="2:10" ht="12.5" x14ac:dyDescent="0.25">
      <c r="B21708" s="24">
        <v>2832</v>
      </c>
      <c r="C21708" s="24">
        <v>6454001</v>
      </c>
      <c r="I21708" s="23"/>
      <c r="J21708" s="23"/>
    </row>
    <row r="21709" spans="2:10" ht="12.5" x14ac:dyDescent="0.25">
      <c r="B21709" s="24">
        <v>2832</v>
      </c>
      <c r="C21709" s="24">
        <v>3901060</v>
      </c>
      <c r="I21709" s="23"/>
      <c r="J21709" s="23"/>
    </row>
    <row r="21710" spans="2:10" ht="12.5" x14ac:dyDescent="0.25">
      <c r="B21710" s="24">
        <v>2832</v>
      </c>
      <c r="C21710" s="24">
        <v>4719829</v>
      </c>
      <c r="I21710" s="23"/>
      <c r="J21710" s="23"/>
    </row>
    <row r="21711" spans="2:10" ht="12.5" x14ac:dyDescent="0.25">
      <c r="B21711" s="24">
        <v>2832</v>
      </c>
      <c r="C21711" s="24">
        <v>4002410</v>
      </c>
      <c r="I21711" s="23"/>
      <c r="J21711" s="23"/>
    </row>
    <row r="21712" spans="2:10" ht="12.5" x14ac:dyDescent="0.25">
      <c r="B21712" s="24">
        <v>2832</v>
      </c>
      <c r="C21712" s="24">
        <v>4050572</v>
      </c>
      <c r="I21712" s="23"/>
      <c r="J21712" s="23"/>
    </row>
    <row r="21713" spans="2:10" ht="12.5" x14ac:dyDescent="0.25">
      <c r="B21713" s="24">
        <v>2832</v>
      </c>
      <c r="C21713" s="24">
        <v>3482099</v>
      </c>
      <c r="I21713" s="23"/>
      <c r="J21713" s="23"/>
    </row>
    <row r="21714" spans="2:10" ht="12.5" x14ac:dyDescent="0.25">
      <c r="B21714" s="24">
        <v>2832</v>
      </c>
      <c r="C21714" s="24">
        <v>4811392</v>
      </c>
      <c r="I21714" s="23"/>
      <c r="J21714" s="23"/>
    </row>
    <row r="21715" spans="2:10" ht="12.5" x14ac:dyDescent="0.25">
      <c r="B21715" s="24">
        <v>2832</v>
      </c>
      <c r="C21715" s="24">
        <v>3270205</v>
      </c>
      <c r="I21715" s="23"/>
      <c r="J21715" s="23"/>
    </row>
    <row r="21716" spans="2:10" ht="12.5" x14ac:dyDescent="0.25">
      <c r="B21716" s="24">
        <v>2832</v>
      </c>
      <c r="C21716" s="24">
        <v>4328470</v>
      </c>
      <c r="I21716" s="23"/>
      <c r="J21716" s="23"/>
    </row>
    <row r="21717" spans="2:10" ht="12.5" x14ac:dyDescent="0.25">
      <c r="B21717" s="24">
        <v>2832</v>
      </c>
      <c r="C21717" s="24">
        <v>3683466</v>
      </c>
      <c r="I21717" s="23"/>
      <c r="J21717" s="23"/>
    </row>
    <row r="21718" spans="2:10" ht="12.5" x14ac:dyDescent="0.25">
      <c r="B21718" s="24">
        <v>2832</v>
      </c>
      <c r="C21718" s="24">
        <v>3492951</v>
      </c>
      <c r="I21718" s="23"/>
      <c r="J21718" s="23"/>
    </row>
    <row r="21719" spans="2:10" ht="12.5" x14ac:dyDescent="0.25">
      <c r="B21719" s="24">
        <v>2832</v>
      </c>
      <c r="C21719" s="24">
        <v>3308925</v>
      </c>
      <c r="I21719" s="23"/>
      <c r="J21719" s="23"/>
    </row>
    <row r="21720" spans="2:10" ht="12.5" x14ac:dyDescent="0.25">
      <c r="B21720" s="24">
        <v>2832</v>
      </c>
      <c r="C21720" s="24">
        <v>4108391</v>
      </c>
      <c r="I21720" s="23"/>
      <c r="J21720" s="23"/>
    </row>
    <row r="21721" spans="2:10" ht="12.5" x14ac:dyDescent="0.25">
      <c r="B21721" s="24">
        <v>2832</v>
      </c>
      <c r="C21721" s="24">
        <v>4821483</v>
      </c>
      <c r="I21721" s="23"/>
      <c r="J21721" s="23"/>
    </row>
    <row r="21722" spans="2:10" ht="12.5" x14ac:dyDescent="0.25">
      <c r="B21722" s="24">
        <v>2832</v>
      </c>
      <c r="C21722" s="24">
        <v>4012579</v>
      </c>
      <c r="I21722" s="23"/>
      <c r="J21722" s="23"/>
    </row>
    <row r="21723" spans="2:10" ht="12.5" x14ac:dyDescent="0.25">
      <c r="B21723" s="24">
        <v>2832</v>
      </c>
      <c r="C21723" s="24">
        <v>4189580</v>
      </c>
      <c r="I21723" s="23"/>
      <c r="J21723" s="23"/>
    </row>
    <row r="21724" spans="2:10" ht="12.5" x14ac:dyDescent="0.25">
      <c r="B21724" s="24">
        <v>2832</v>
      </c>
      <c r="C21724" s="24">
        <v>4038936</v>
      </c>
      <c r="I21724" s="23"/>
      <c r="J21724" s="23"/>
    </row>
    <row r="21725" spans="2:10" ht="12.5" x14ac:dyDescent="0.25">
      <c r="B21725" s="24">
        <v>2832</v>
      </c>
      <c r="C21725" s="24">
        <v>3871270</v>
      </c>
      <c r="I21725" s="23"/>
      <c r="J21725" s="23"/>
    </row>
    <row r="21726" spans="2:10" ht="12.5" x14ac:dyDescent="0.25">
      <c r="B21726" s="24">
        <v>2832</v>
      </c>
      <c r="C21726" s="24">
        <v>4805215</v>
      </c>
      <c r="I21726" s="23"/>
      <c r="J21726" s="23"/>
    </row>
    <row r="21727" spans="2:10" ht="12.5" x14ac:dyDescent="0.25">
      <c r="B21727" s="24">
        <v>2832</v>
      </c>
      <c r="C21727" s="24">
        <v>3943629</v>
      </c>
      <c r="I21727" s="23"/>
      <c r="J21727" s="23"/>
    </row>
    <row r="21728" spans="2:10" ht="12.5" x14ac:dyDescent="0.25">
      <c r="B21728" s="24">
        <v>2832</v>
      </c>
      <c r="C21728" s="24">
        <v>4002593</v>
      </c>
      <c r="I21728" s="23"/>
      <c r="J21728" s="23"/>
    </row>
    <row r="21729" spans="2:10" ht="12.5" x14ac:dyDescent="0.25">
      <c r="B21729" s="24">
        <v>2832</v>
      </c>
      <c r="C21729" s="24">
        <v>4287448</v>
      </c>
      <c r="I21729" s="23"/>
      <c r="J21729" s="23"/>
    </row>
    <row r="21730" spans="2:10" ht="12.5" x14ac:dyDescent="0.25">
      <c r="B21730" s="24">
        <v>2832</v>
      </c>
      <c r="C21730" s="24">
        <v>15899503</v>
      </c>
      <c r="I21730" s="23"/>
      <c r="J21730" s="23"/>
    </row>
    <row r="21731" spans="2:10" ht="12.5" x14ac:dyDescent="0.25">
      <c r="B21731" s="24">
        <v>2832</v>
      </c>
      <c r="C21731" s="24">
        <v>3217898</v>
      </c>
      <c r="I21731" s="23"/>
      <c r="J21731" s="23"/>
    </row>
    <row r="21732" spans="2:10" ht="12.5" x14ac:dyDescent="0.25">
      <c r="B21732" s="24">
        <v>2832</v>
      </c>
      <c r="C21732" s="24">
        <v>4548670</v>
      </c>
      <c r="I21732" s="23"/>
      <c r="J21732" s="23"/>
    </row>
    <row r="21733" spans="2:10" ht="12.5" x14ac:dyDescent="0.25">
      <c r="B21733" s="24">
        <v>2832</v>
      </c>
      <c r="C21733" s="24">
        <v>3682367</v>
      </c>
      <c r="I21733" s="23"/>
      <c r="J21733" s="23"/>
    </row>
    <row r="21734" spans="2:10" ht="12.5" x14ac:dyDescent="0.25">
      <c r="B21734" s="24">
        <v>2832</v>
      </c>
      <c r="C21734" s="24">
        <v>5020047</v>
      </c>
      <c r="I21734" s="23"/>
      <c r="J21734" s="23"/>
    </row>
    <row r="21735" spans="2:10" ht="12.5" x14ac:dyDescent="0.25">
      <c r="B21735" s="24">
        <v>2832</v>
      </c>
      <c r="C21735" s="24">
        <v>3696475</v>
      </c>
      <c r="I21735" s="23"/>
      <c r="J21735" s="23"/>
    </row>
    <row r="21736" spans="2:10" ht="12.5" x14ac:dyDescent="0.25">
      <c r="B21736" s="24">
        <v>2832</v>
      </c>
      <c r="C21736" s="24">
        <v>3510879</v>
      </c>
      <c r="I21736" s="23"/>
      <c r="J21736" s="23"/>
    </row>
    <row r="21737" spans="2:10" ht="12.5" x14ac:dyDescent="0.25">
      <c r="B21737" s="24">
        <v>2832</v>
      </c>
      <c r="C21737" s="24">
        <v>3658670</v>
      </c>
      <c r="I21737" s="23"/>
      <c r="J21737" s="23"/>
    </row>
    <row r="21738" spans="2:10" ht="12.5" x14ac:dyDescent="0.25">
      <c r="B21738" s="24">
        <v>2832</v>
      </c>
      <c r="C21738" s="24">
        <v>3422119</v>
      </c>
      <c r="I21738" s="23"/>
      <c r="J21738" s="23"/>
    </row>
    <row r="21739" spans="2:10" ht="12.5" x14ac:dyDescent="0.25">
      <c r="B21739" s="24">
        <v>2832</v>
      </c>
      <c r="C21739" s="24">
        <v>4503349</v>
      </c>
      <c r="I21739" s="23"/>
      <c r="J21739" s="23"/>
    </row>
    <row r="21740" spans="2:10" ht="12.5" x14ac:dyDescent="0.25">
      <c r="B21740" s="24">
        <v>2832</v>
      </c>
      <c r="C21740" s="24">
        <v>4085981</v>
      </c>
      <c r="I21740" s="23"/>
      <c r="J21740" s="23"/>
    </row>
    <row r="21741" spans="2:10" ht="12.5" x14ac:dyDescent="0.25">
      <c r="B21741" s="24">
        <v>2832</v>
      </c>
      <c r="C21741" s="24">
        <v>4011232</v>
      </c>
      <c r="I21741" s="23"/>
      <c r="J21741" s="23"/>
    </row>
    <row r="21742" spans="2:10" ht="12.5" x14ac:dyDescent="0.25">
      <c r="B21742" s="24">
        <v>2832</v>
      </c>
      <c r="C21742" s="24">
        <v>4062014</v>
      </c>
      <c r="I21742" s="23"/>
      <c r="J21742" s="23"/>
    </row>
    <row r="21743" spans="2:10" ht="12.5" x14ac:dyDescent="0.25">
      <c r="B21743" s="24">
        <v>2832</v>
      </c>
      <c r="C21743" s="24">
        <v>3000136</v>
      </c>
      <c r="I21743" s="23"/>
      <c r="J21743" s="23"/>
    </row>
    <row r="21744" spans="2:10" ht="12.5" x14ac:dyDescent="0.25">
      <c r="B21744" s="24">
        <v>2832</v>
      </c>
      <c r="C21744" s="24">
        <v>4442647</v>
      </c>
      <c r="I21744" s="23"/>
      <c r="J21744" s="23"/>
    </row>
    <row r="21745" spans="2:10" ht="12.5" x14ac:dyDescent="0.25">
      <c r="B21745" s="24">
        <v>2832</v>
      </c>
      <c r="C21745" s="24">
        <v>4095473</v>
      </c>
      <c r="I21745" s="23"/>
      <c r="J21745" s="23"/>
    </row>
    <row r="21746" spans="2:10" ht="12.5" x14ac:dyDescent="0.25">
      <c r="B21746" s="24">
        <v>2832</v>
      </c>
      <c r="C21746" s="24">
        <v>4404463</v>
      </c>
      <c r="I21746" s="23"/>
      <c r="J21746" s="23"/>
    </row>
    <row r="21747" spans="2:10" ht="12.5" x14ac:dyDescent="0.25">
      <c r="B21747" s="24">
        <v>2832</v>
      </c>
      <c r="C21747" s="24">
        <v>4256554</v>
      </c>
      <c r="I21747" s="23"/>
      <c r="J21747" s="23"/>
    </row>
    <row r="21748" spans="2:10" ht="12.5" x14ac:dyDescent="0.25">
      <c r="B21748" s="24">
        <v>2832</v>
      </c>
      <c r="C21748" s="24">
        <v>3656819</v>
      </c>
      <c r="I21748" s="23"/>
      <c r="J21748" s="23"/>
    </row>
    <row r="21749" spans="2:10" ht="12.5" x14ac:dyDescent="0.25">
      <c r="B21749" s="24">
        <v>2832</v>
      </c>
      <c r="C21749" s="24">
        <v>4025571</v>
      </c>
      <c r="I21749" s="23"/>
      <c r="J21749" s="23"/>
    </row>
    <row r="21750" spans="2:10" ht="12.5" x14ac:dyDescent="0.25">
      <c r="B21750" s="24">
        <v>2832</v>
      </c>
      <c r="C21750" s="24">
        <v>3968878</v>
      </c>
      <c r="I21750" s="23"/>
      <c r="J21750" s="23"/>
    </row>
    <row r="21751" spans="2:10" ht="12.5" x14ac:dyDescent="0.25">
      <c r="B21751" s="24">
        <v>2832</v>
      </c>
      <c r="C21751" s="24">
        <v>3923611</v>
      </c>
      <c r="I21751" s="23"/>
      <c r="J21751" s="23"/>
    </row>
    <row r="21752" spans="2:10" ht="12.5" x14ac:dyDescent="0.25">
      <c r="B21752" s="24">
        <v>2832</v>
      </c>
      <c r="C21752" s="24">
        <v>4909638</v>
      </c>
      <c r="I21752" s="23"/>
      <c r="J21752" s="23"/>
    </row>
    <row r="21753" spans="2:10" ht="12.5" x14ac:dyDescent="0.25">
      <c r="B21753" s="24">
        <v>2832</v>
      </c>
      <c r="C21753" s="24">
        <v>3386971</v>
      </c>
      <c r="I21753" s="23"/>
      <c r="J21753" s="23"/>
    </row>
    <row r="21754" spans="2:10" ht="12.5" x14ac:dyDescent="0.25">
      <c r="B21754" s="24">
        <v>2832</v>
      </c>
      <c r="C21754" s="24">
        <v>4751124</v>
      </c>
      <c r="I21754" s="23"/>
      <c r="J21754" s="23"/>
    </row>
    <row r="21755" spans="2:10" ht="12.5" x14ac:dyDescent="0.25">
      <c r="B21755" s="24">
        <v>2832</v>
      </c>
      <c r="C21755" s="24">
        <v>4564016</v>
      </c>
      <c r="I21755" s="23"/>
      <c r="J21755" s="23"/>
    </row>
    <row r="21756" spans="2:10" ht="12.5" x14ac:dyDescent="0.25">
      <c r="B21756" s="24">
        <v>2832</v>
      </c>
      <c r="C21756" s="24">
        <v>3928699</v>
      </c>
      <c r="I21756" s="23"/>
      <c r="J21756" s="23"/>
    </row>
    <row r="21757" spans="2:10" ht="12.5" x14ac:dyDescent="0.25">
      <c r="B21757" s="24">
        <v>2832</v>
      </c>
      <c r="C21757" s="24">
        <v>4793078</v>
      </c>
      <c r="I21757" s="23"/>
      <c r="J21757" s="23"/>
    </row>
    <row r="21758" spans="2:10" ht="12.5" x14ac:dyDescent="0.25">
      <c r="B21758" s="24">
        <v>2832</v>
      </c>
      <c r="C21758" s="24">
        <v>4116535</v>
      </c>
      <c r="I21758" s="23"/>
      <c r="J21758" s="23"/>
    </row>
    <row r="21759" spans="2:10" ht="12.5" x14ac:dyDescent="0.25">
      <c r="B21759" s="24">
        <v>2832</v>
      </c>
      <c r="C21759" s="24">
        <v>4741509</v>
      </c>
      <c r="I21759" s="23"/>
      <c r="J21759" s="23"/>
    </row>
    <row r="21760" spans="2:10" ht="12.5" x14ac:dyDescent="0.25">
      <c r="B21760" s="24">
        <v>2832</v>
      </c>
      <c r="C21760" s="24">
        <v>4433681</v>
      </c>
      <c r="I21760" s="23"/>
      <c r="J21760" s="23"/>
    </row>
    <row r="21761" spans="2:10" ht="12.5" x14ac:dyDescent="0.25">
      <c r="B21761" s="24">
        <v>2832</v>
      </c>
      <c r="C21761" s="24">
        <v>4024073</v>
      </c>
      <c r="I21761" s="23"/>
      <c r="J21761" s="23"/>
    </row>
    <row r="21762" spans="2:10" ht="12.5" x14ac:dyDescent="0.25">
      <c r="B21762" s="24">
        <v>2832</v>
      </c>
      <c r="C21762" s="24">
        <v>3913775</v>
      </c>
      <c r="I21762" s="23"/>
      <c r="J21762" s="23"/>
    </row>
    <row r="21763" spans="2:10" ht="12.5" x14ac:dyDescent="0.25">
      <c r="B21763" s="24">
        <v>2832</v>
      </c>
      <c r="C21763" s="24">
        <v>4388541</v>
      </c>
      <c r="I21763" s="23"/>
      <c r="J21763" s="23"/>
    </row>
    <row r="21764" spans="2:10" ht="12.5" x14ac:dyDescent="0.25">
      <c r="B21764" s="24">
        <v>2832</v>
      </c>
      <c r="C21764" s="24">
        <v>4047079</v>
      </c>
      <c r="I21764" s="23"/>
      <c r="J21764" s="23"/>
    </row>
    <row r="21765" spans="2:10" ht="12.5" x14ac:dyDescent="0.25">
      <c r="B21765" s="24">
        <v>2832</v>
      </c>
      <c r="C21765" s="24">
        <v>15948151</v>
      </c>
      <c r="I21765" s="23"/>
      <c r="J21765" s="23"/>
    </row>
    <row r="21766" spans="2:10" ht="12.5" x14ac:dyDescent="0.25">
      <c r="B21766" s="24">
        <v>2832</v>
      </c>
      <c r="C21766" s="24">
        <v>4137429</v>
      </c>
      <c r="I21766" s="23"/>
      <c r="J21766" s="23"/>
    </row>
    <row r="21767" spans="2:10" ht="12.5" x14ac:dyDescent="0.25">
      <c r="B21767" s="24">
        <v>2832</v>
      </c>
      <c r="C21767" s="24">
        <v>3869214</v>
      </c>
      <c r="I21767" s="23"/>
      <c r="J21767" s="23"/>
    </row>
    <row r="21768" spans="2:10" ht="12.5" x14ac:dyDescent="0.25">
      <c r="B21768" s="24">
        <v>2832</v>
      </c>
      <c r="C21768" s="24">
        <v>3687159</v>
      </c>
      <c r="I21768" s="23"/>
      <c r="J21768" s="23"/>
    </row>
    <row r="21769" spans="2:10" ht="12.5" x14ac:dyDescent="0.25">
      <c r="B21769" s="24">
        <v>2832</v>
      </c>
      <c r="C21769" s="24">
        <v>4131221</v>
      </c>
      <c r="I21769" s="23"/>
      <c r="J21769" s="23"/>
    </row>
    <row r="21770" spans="2:10" ht="12.5" x14ac:dyDescent="0.25">
      <c r="B21770" s="24">
        <v>2832</v>
      </c>
      <c r="C21770" s="24">
        <v>4914094</v>
      </c>
      <c r="I21770" s="23"/>
      <c r="J21770" s="23"/>
    </row>
    <row r="21771" spans="2:10" ht="12.5" x14ac:dyDescent="0.25">
      <c r="B21771" s="24">
        <v>2832</v>
      </c>
      <c r="C21771" s="24">
        <v>3939404</v>
      </c>
      <c r="I21771" s="23"/>
      <c r="J21771" s="23"/>
    </row>
    <row r="21772" spans="2:10" ht="12.5" x14ac:dyDescent="0.25">
      <c r="B21772" s="24">
        <v>2832</v>
      </c>
      <c r="C21772" s="24">
        <v>3990557</v>
      </c>
      <c r="I21772" s="23"/>
      <c r="J21772" s="23"/>
    </row>
    <row r="21773" spans="2:10" ht="12.5" x14ac:dyDescent="0.25">
      <c r="B21773" s="24">
        <v>2832</v>
      </c>
      <c r="C21773" s="24">
        <v>3950508</v>
      </c>
      <c r="I21773" s="23"/>
      <c r="J21773" s="23"/>
    </row>
    <row r="21774" spans="2:10" ht="12.5" x14ac:dyDescent="0.25">
      <c r="B21774" s="24">
        <v>2832</v>
      </c>
      <c r="C21774" s="24">
        <v>3669942</v>
      </c>
      <c r="I21774" s="23"/>
      <c r="J21774" s="23"/>
    </row>
    <row r="21775" spans="2:10" ht="12.5" x14ac:dyDescent="0.25">
      <c r="B21775" s="24">
        <v>2832</v>
      </c>
      <c r="C21775" s="24">
        <v>3939313</v>
      </c>
      <c r="I21775" s="23"/>
      <c r="J21775" s="23"/>
    </row>
    <row r="21776" spans="2:10" ht="12.5" x14ac:dyDescent="0.25">
      <c r="B21776" s="24">
        <v>2832</v>
      </c>
      <c r="C21776" s="24">
        <v>4001434</v>
      </c>
      <c r="I21776" s="23"/>
      <c r="J21776" s="23"/>
    </row>
    <row r="21777" spans="2:10" ht="12.5" x14ac:dyDescent="0.25">
      <c r="B21777" s="24">
        <v>2832</v>
      </c>
      <c r="C21777" s="24">
        <v>3857884</v>
      </c>
      <c r="I21777" s="23"/>
      <c r="J21777" s="23"/>
    </row>
    <row r="21778" spans="2:10" ht="12.5" x14ac:dyDescent="0.25">
      <c r="B21778" s="24">
        <v>2832</v>
      </c>
      <c r="C21778" s="24">
        <v>3645381</v>
      </c>
      <c r="I21778" s="23"/>
      <c r="J21778" s="23"/>
    </row>
    <row r="21779" spans="2:10" ht="12.5" x14ac:dyDescent="0.25">
      <c r="B21779" s="24">
        <v>2832</v>
      </c>
      <c r="C21779" s="24">
        <v>7578552</v>
      </c>
      <c r="I21779" s="23"/>
      <c r="J21779" s="23"/>
    </row>
    <row r="21780" spans="2:10" ht="12.5" x14ac:dyDescent="0.25">
      <c r="B21780" s="24">
        <v>2832</v>
      </c>
      <c r="C21780" s="24">
        <v>4021536</v>
      </c>
      <c r="I21780" s="23"/>
      <c r="J21780" s="23"/>
    </row>
    <row r="21781" spans="2:10" ht="12.5" x14ac:dyDescent="0.25">
      <c r="B21781" s="24">
        <v>2832</v>
      </c>
      <c r="C21781" s="24">
        <v>4490849</v>
      </c>
      <c r="I21781" s="23"/>
      <c r="J21781" s="23"/>
    </row>
    <row r="21782" spans="2:10" ht="12.5" x14ac:dyDescent="0.25">
      <c r="B21782" s="24">
        <v>2832</v>
      </c>
      <c r="C21782" s="24">
        <v>3939785</v>
      </c>
      <c r="I21782" s="23"/>
      <c r="J21782" s="23"/>
    </row>
    <row r="21783" spans="2:10" ht="12.5" x14ac:dyDescent="0.25">
      <c r="B21783" s="24">
        <v>2832</v>
      </c>
      <c r="C21783" s="24">
        <v>3909327</v>
      </c>
      <c r="I21783" s="23"/>
      <c r="J21783" s="23"/>
    </row>
    <row r="21784" spans="2:10" ht="12.5" x14ac:dyDescent="0.25">
      <c r="B21784" s="24">
        <v>2832</v>
      </c>
      <c r="C21784" s="24">
        <v>3844041</v>
      </c>
      <c r="I21784" s="23"/>
      <c r="J21784" s="23"/>
    </row>
    <row r="21785" spans="2:10" ht="12.5" x14ac:dyDescent="0.25">
      <c r="B21785" s="24">
        <v>2832</v>
      </c>
      <c r="C21785" s="24">
        <v>3671490</v>
      </c>
      <c r="I21785" s="23"/>
      <c r="J21785" s="23"/>
    </row>
    <row r="21786" spans="2:10" ht="12.5" x14ac:dyDescent="0.25">
      <c r="B21786" s="24">
        <v>2832</v>
      </c>
      <c r="C21786" s="24">
        <v>4131134</v>
      </c>
      <c r="I21786" s="23"/>
      <c r="J21786" s="23"/>
    </row>
    <row r="21787" spans="2:10" ht="12.5" x14ac:dyDescent="0.25">
      <c r="B21787" s="24">
        <v>2832</v>
      </c>
      <c r="C21787" s="24">
        <v>5127656</v>
      </c>
      <c r="I21787" s="23"/>
      <c r="J21787" s="23"/>
    </row>
    <row r="21788" spans="2:10" ht="12.5" x14ac:dyDescent="0.25">
      <c r="B21788" s="24">
        <v>2832</v>
      </c>
      <c r="C21788" s="24">
        <v>7156242</v>
      </c>
      <c r="I21788" s="23"/>
      <c r="J21788" s="23"/>
    </row>
    <row r="21789" spans="2:10" ht="12.5" x14ac:dyDescent="0.25">
      <c r="B21789" s="24">
        <v>2832</v>
      </c>
      <c r="C21789" s="24">
        <v>4208015</v>
      </c>
      <c r="I21789" s="23"/>
      <c r="J21789" s="23"/>
    </row>
    <row r="21790" spans="2:10" ht="12.5" x14ac:dyDescent="0.25">
      <c r="B21790" s="24">
        <v>2832</v>
      </c>
      <c r="C21790" s="24">
        <v>5635363</v>
      </c>
      <c r="I21790" s="23"/>
      <c r="J21790" s="23"/>
    </row>
    <row r="21791" spans="2:10" ht="12.5" x14ac:dyDescent="0.25">
      <c r="B21791" s="24">
        <v>2832</v>
      </c>
      <c r="C21791" s="24">
        <v>4266491</v>
      </c>
      <c r="I21791" s="23"/>
      <c r="J21791" s="23"/>
    </row>
    <row r="21792" spans="2:10" ht="12.5" x14ac:dyDescent="0.25">
      <c r="B21792" s="24">
        <v>2832</v>
      </c>
      <c r="C21792" s="24">
        <v>4199263</v>
      </c>
      <c r="I21792" s="23"/>
      <c r="J21792" s="23"/>
    </row>
    <row r="21793" spans="2:10" ht="12.5" x14ac:dyDescent="0.25">
      <c r="B21793" s="24">
        <v>2832</v>
      </c>
      <c r="C21793" s="24">
        <v>4809039</v>
      </c>
      <c r="I21793" s="23"/>
      <c r="J21793" s="23"/>
    </row>
    <row r="21794" spans="2:10" ht="12.5" x14ac:dyDescent="0.25">
      <c r="B21794" s="24">
        <v>2832</v>
      </c>
      <c r="C21794" s="24">
        <v>5595922</v>
      </c>
      <c r="I21794" s="23"/>
      <c r="J21794" s="23"/>
    </row>
    <row r="21795" spans="2:10" ht="12.5" x14ac:dyDescent="0.25">
      <c r="B21795" s="24">
        <v>2832</v>
      </c>
      <c r="C21795" s="24">
        <v>4088840</v>
      </c>
      <c r="I21795" s="23"/>
      <c r="J21795" s="23"/>
    </row>
    <row r="21796" spans="2:10" ht="12.5" x14ac:dyDescent="0.25">
      <c r="B21796" s="24">
        <v>2832</v>
      </c>
      <c r="C21796" s="24">
        <v>4013211</v>
      </c>
      <c r="I21796" s="23"/>
      <c r="J21796" s="23"/>
    </row>
    <row r="21797" spans="2:10" ht="12.5" x14ac:dyDescent="0.25">
      <c r="B21797" s="24">
        <v>2832</v>
      </c>
      <c r="C21797" s="24">
        <v>3936494</v>
      </c>
      <c r="I21797" s="23"/>
      <c r="J21797" s="23"/>
    </row>
    <row r="21798" spans="2:10" ht="12.5" x14ac:dyDescent="0.25">
      <c r="B21798" s="24">
        <v>2832</v>
      </c>
      <c r="C21798" s="24">
        <v>3914615</v>
      </c>
      <c r="I21798" s="23"/>
      <c r="J21798" s="23"/>
    </row>
    <row r="21799" spans="2:10" ht="12.5" x14ac:dyDescent="0.25">
      <c r="B21799" s="24">
        <v>2832</v>
      </c>
      <c r="C21799" s="24">
        <v>3981967</v>
      </c>
      <c r="I21799" s="23"/>
      <c r="J21799" s="23"/>
    </row>
    <row r="21800" spans="2:10" ht="12.5" x14ac:dyDescent="0.25">
      <c r="B21800" s="24">
        <v>2832</v>
      </c>
      <c r="C21800" s="24">
        <v>3943742</v>
      </c>
      <c r="I21800" s="23"/>
      <c r="J21800" s="23"/>
    </row>
    <row r="21801" spans="2:10" ht="12.5" x14ac:dyDescent="0.25">
      <c r="B21801" s="24">
        <v>2832</v>
      </c>
      <c r="C21801" s="24">
        <v>4570169</v>
      </c>
      <c r="I21801" s="23"/>
      <c r="J21801" s="23"/>
    </row>
    <row r="21802" spans="2:10" ht="12.5" x14ac:dyDescent="0.25">
      <c r="B21802" s="24">
        <v>2832</v>
      </c>
      <c r="C21802" s="24">
        <v>3889774</v>
      </c>
      <c r="I21802" s="23"/>
      <c r="J21802" s="23"/>
    </row>
    <row r="21803" spans="2:10" ht="12.5" x14ac:dyDescent="0.25">
      <c r="B21803" s="24">
        <v>2832</v>
      </c>
      <c r="C21803" s="24">
        <v>4414733</v>
      </c>
      <c r="I21803" s="23"/>
      <c r="J21803" s="23"/>
    </row>
    <row r="21804" spans="2:10" ht="12.5" x14ac:dyDescent="0.25">
      <c r="B21804" s="24">
        <v>2832</v>
      </c>
      <c r="C21804" s="24">
        <v>4036370</v>
      </c>
      <c r="I21804" s="23"/>
      <c r="J21804" s="23"/>
    </row>
    <row r="21805" spans="2:10" ht="12.5" x14ac:dyDescent="0.25">
      <c r="B21805" s="24">
        <v>2832</v>
      </c>
      <c r="C21805" s="24">
        <v>4406050</v>
      </c>
      <c r="I21805" s="23"/>
      <c r="J21805" s="23"/>
    </row>
    <row r="21806" spans="2:10" ht="12.5" x14ac:dyDescent="0.25">
      <c r="B21806" s="24">
        <v>2832</v>
      </c>
      <c r="C21806" s="24">
        <v>3478074</v>
      </c>
      <c r="I21806" s="23"/>
      <c r="J21806" s="23"/>
    </row>
    <row r="21807" spans="2:10" ht="12.5" x14ac:dyDescent="0.25">
      <c r="B21807" s="24">
        <v>2832</v>
      </c>
      <c r="C21807" s="24">
        <v>4601207</v>
      </c>
      <c r="I21807" s="23"/>
      <c r="J21807" s="23"/>
    </row>
    <row r="21808" spans="2:10" ht="12.5" x14ac:dyDescent="0.25">
      <c r="B21808" s="24">
        <v>2832</v>
      </c>
      <c r="C21808" s="24">
        <v>4862428</v>
      </c>
      <c r="I21808" s="23"/>
      <c r="J21808" s="23"/>
    </row>
    <row r="21809" spans="2:10" ht="12.5" x14ac:dyDescent="0.25">
      <c r="B21809" s="24">
        <v>2832</v>
      </c>
      <c r="C21809" s="24">
        <v>4542106</v>
      </c>
      <c r="I21809" s="23"/>
      <c r="J21809" s="23"/>
    </row>
    <row r="21810" spans="2:10" ht="12.5" x14ac:dyDescent="0.25">
      <c r="B21810" s="24">
        <v>2832</v>
      </c>
      <c r="C21810" s="24">
        <v>4198143</v>
      </c>
      <c r="I21810" s="23"/>
      <c r="J21810" s="23"/>
    </row>
    <row r="21811" spans="2:10" ht="12.5" x14ac:dyDescent="0.25">
      <c r="B21811" s="24">
        <v>2832</v>
      </c>
      <c r="C21811" s="24">
        <v>3497429</v>
      </c>
      <c r="I21811" s="23"/>
      <c r="J21811" s="23"/>
    </row>
    <row r="21812" spans="2:10" ht="12.5" x14ac:dyDescent="0.25">
      <c r="B21812" s="24">
        <v>2832</v>
      </c>
      <c r="C21812" s="24">
        <v>2259168</v>
      </c>
      <c r="I21812" s="23"/>
      <c r="J21812" s="23"/>
    </row>
    <row r="21813" spans="2:10" ht="12.5" x14ac:dyDescent="0.25">
      <c r="B21813" s="24">
        <v>2832</v>
      </c>
      <c r="C21813" s="24">
        <v>4766777</v>
      </c>
      <c r="I21813" s="23"/>
      <c r="J21813" s="23"/>
    </row>
    <row r="21814" spans="2:10" ht="12.5" x14ac:dyDescent="0.25">
      <c r="B21814" s="24">
        <v>2832</v>
      </c>
      <c r="C21814" s="24">
        <v>3648057</v>
      </c>
      <c r="I21814" s="23"/>
      <c r="J21814" s="23"/>
    </row>
    <row r="21815" spans="2:10" ht="12.5" x14ac:dyDescent="0.25">
      <c r="B21815" s="24">
        <v>2832</v>
      </c>
      <c r="C21815" s="24">
        <v>4135525</v>
      </c>
      <c r="I21815" s="23"/>
      <c r="J21815" s="23"/>
    </row>
    <row r="21816" spans="2:10" ht="12.5" x14ac:dyDescent="0.25">
      <c r="B21816" s="24">
        <v>2832</v>
      </c>
      <c r="C21816" s="24">
        <v>3570363</v>
      </c>
      <c r="I21816" s="23"/>
      <c r="J21816" s="23"/>
    </row>
    <row r="21817" spans="2:10" ht="12.5" x14ac:dyDescent="0.25">
      <c r="B21817" s="24">
        <v>2832</v>
      </c>
      <c r="C21817" s="24">
        <v>3932845</v>
      </c>
      <c r="I21817" s="23"/>
      <c r="J21817" s="23"/>
    </row>
    <row r="21818" spans="2:10" ht="12.5" x14ac:dyDescent="0.25">
      <c r="B21818" s="24">
        <v>2832</v>
      </c>
      <c r="C21818" s="24">
        <v>3925235</v>
      </c>
      <c r="I21818" s="23"/>
      <c r="J21818" s="23"/>
    </row>
    <row r="21819" spans="2:10" ht="12.5" x14ac:dyDescent="0.25">
      <c r="B21819" s="24">
        <v>2832</v>
      </c>
      <c r="C21819" s="24">
        <v>3887599</v>
      </c>
      <c r="I21819" s="23"/>
      <c r="J21819" s="23"/>
    </row>
    <row r="21820" spans="2:10" ht="12.5" x14ac:dyDescent="0.25">
      <c r="B21820" s="24">
        <v>2832</v>
      </c>
      <c r="C21820" s="24">
        <v>4015220</v>
      </c>
      <c r="I21820" s="23"/>
      <c r="J21820" s="23"/>
    </row>
    <row r="21821" spans="2:10" ht="12.5" x14ac:dyDescent="0.25">
      <c r="B21821" s="24">
        <v>2832</v>
      </c>
      <c r="C21821" s="24">
        <v>4534511</v>
      </c>
      <c r="I21821" s="23"/>
      <c r="J21821" s="23"/>
    </row>
    <row r="21822" spans="2:10" ht="12.5" x14ac:dyDescent="0.25">
      <c r="B21822" s="24">
        <v>2832</v>
      </c>
      <c r="C21822" s="24">
        <v>4126581</v>
      </c>
      <c r="I21822" s="23"/>
      <c r="J21822" s="23"/>
    </row>
    <row r="21823" spans="2:10" ht="12.5" x14ac:dyDescent="0.25">
      <c r="B21823" s="24">
        <v>2832</v>
      </c>
      <c r="C21823" s="24">
        <v>4668761</v>
      </c>
      <c r="I21823" s="23"/>
      <c r="J21823" s="23"/>
    </row>
    <row r="21824" spans="2:10" ht="12.5" x14ac:dyDescent="0.25">
      <c r="B21824" s="24">
        <v>2832</v>
      </c>
      <c r="C21824" s="24">
        <v>5765971</v>
      </c>
      <c r="I21824" s="23"/>
      <c r="J21824" s="23"/>
    </row>
    <row r="21825" spans="2:10" ht="12.5" x14ac:dyDescent="0.25">
      <c r="B21825" s="24">
        <v>2832</v>
      </c>
      <c r="C21825" s="24">
        <v>3658081</v>
      </c>
      <c r="I21825" s="23"/>
      <c r="J21825" s="23"/>
    </row>
    <row r="21826" spans="2:10" ht="12.5" x14ac:dyDescent="0.25">
      <c r="B21826" s="24">
        <v>2832</v>
      </c>
      <c r="C21826" s="24">
        <v>4194921</v>
      </c>
      <c r="I21826" s="23"/>
      <c r="J21826" s="23"/>
    </row>
    <row r="21827" spans="2:10" ht="12.5" x14ac:dyDescent="0.25">
      <c r="B21827" s="24">
        <v>2832</v>
      </c>
      <c r="C21827" s="24">
        <v>3767764</v>
      </c>
      <c r="I21827" s="23"/>
      <c r="J21827" s="23"/>
    </row>
    <row r="21828" spans="2:10" ht="12.5" x14ac:dyDescent="0.25">
      <c r="B21828" s="24">
        <v>2832</v>
      </c>
      <c r="C21828" s="24">
        <v>3283232</v>
      </c>
      <c r="I21828" s="23"/>
      <c r="J21828" s="23"/>
    </row>
    <row r="21829" spans="2:10" ht="12.5" x14ac:dyDescent="0.25">
      <c r="B21829" s="24">
        <v>2832</v>
      </c>
      <c r="C21829" s="24">
        <v>3318610</v>
      </c>
      <c r="I21829" s="23"/>
      <c r="J21829" s="23"/>
    </row>
    <row r="21830" spans="2:10" ht="12.5" x14ac:dyDescent="0.25">
      <c r="B21830" s="24">
        <v>2832</v>
      </c>
      <c r="C21830" s="24">
        <v>3338907</v>
      </c>
      <c r="I21830" s="23"/>
      <c r="J21830" s="23"/>
    </row>
    <row r="21831" spans="2:10" ht="12.5" x14ac:dyDescent="0.25">
      <c r="B21831" s="24">
        <v>2832</v>
      </c>
      <c r="C21831" s="24">
        <v>4029898</v>
      </c>
      <c r="I21831" s="23"/>
      <c r="J21831" s="23"/>
    </row>
    <row r="21832" spans="2:10" ht="12.5" x14ac:dyDescent="0.25">
      <c r="B21832" s="24">
        <v>2832</v>
      </c>
      <c r="C21832" s="24">
        <v>4518715</v>
      </c>
      <c r="I21832" s="23"/>
      <c r="J21832" s="23"/>
    </row>
    <row r="21833" spans="2:10" ht="12.5" x14ac:dyDescent="0.25">
      <c r="B21833" s="24">
        <v>2832</v>
      </c>
      <c r="C21833" s="24">
        <v>3881144</v>
      </c>
      <c r="I21833" s="23"/>
      <c r="J21833" s="23"/>
    </row>
    <row r="21834" spans="2:10" ht="12.5" x14ac:dyDescent="0.25">
      <c r="B21834" s="24">
        <v>2832</v>
      </c>
      <c r="C21834" s="24">
        <v>4019756</v>
      </c>
      <c r="I21834" s="23"/>
      <c r="J21834" s="23"/>
    </row>
    <row r="21835" spans="2:10" ht="12.5" x14ac:dyDescent="0.25">
      <c r="B21835" s="24">
        <v>2832</v>
      </c>
      <c r="C21835" s="24">
        <v>2626681</v>
      </c>
      <c r="I21835" s="23"/>
      <c r="J21835" s="23"/>
    </row>
    <row r="21836" spans="2:10" ht="12.5" x14ac:dyDescent="0.25">
      <c r="B21836" s="24">
        <v>2832</v>
      </c>
      <c r="C21836" s="24">
        <v>4947860</v>
      </c>
      <c r="I21836" s="23"/>
      <c r="J21836" s="23"/>
    </row>
    <row r="21837" spans="2:10" ht="12.5" x14ac:dyDescent="0.25">
      <c r="B21837" s="24">
        <v>2832</v>
      </c>
      <c r="C21837" s="24">
        <v>3161144</v>
      </c>
      <c r="I21837" s="23"/>
      <c r="J21837" s="23"/>
    </row>
    <row r="21838" spans="2:10" ht="12.5" x14ac:dyDescent="0.25">
      <c r="B21838" s="24">
        <v>2832</v>
      </c>
      <c r="C21838" s="24">
        <v>3744915</v>
      </c>
      <c r="I21838" s="23"/>
      <c r="J21838" s="23"/>
    </row>
    <row r="21839" spans="2:10" ht="12.5" x14ac:dyDescent="0.25">
      <c r="B21839" s="24">
        <v>2832</v>
      </c>
      <c r="C21839" s="24">
        <v>4196897</v>
      </c>
      <c r="I21839" s="23"/>
      <c r="J21839" s="23"/>
    </row>
    <row r="21840" spans="2:10" ht="12.5" x14ac:dyDescent="0.25">
      <c r="B21840" s="24">
        <v>2832</v>
      </c>
      <c r="C21840" s="24">
        <v>4078425</v>
      </c>
      <c r="I21840" s="23"/>
      <c r="J21840" s="23"/>
    </row>
    <row r="21841" spans="2:10" ht="12.5" x14ac:dyDescent="0.25">
      <c r="B21841" s="24">
        <v>2832</v>
      </c>
      <c r="C21841" s="24">
        <v>4816558</v>
      </c>
      <c r="I21841" s="23"/>
      <c r="J21841" s="23"/>
    </row>
    <row r="21842" spans="2:10" ht="12.5" x14ac:dyDescent="0.25">
      <c r="B21842" s="24">
        <v>2832</v>
      </c>
      <c r="C21842" s="24">
        <v>3356721</v>
      </c>
      <c r="I21842" s="23"/>
      <c r="J21842" s="23"/>
    </row>
    <row r="21843" spans="2:10" ht="12.5" x14ac:dyDescent="0.25">
      <c r="B21843" s="24">
        <v>2832</v>
      </c>
      <c r="C21843" s="24">
        <v>3857785</v>
      </c>
      <c r="I21843" s="23"/>
      <c r="J21843" s="23"/>
    </row>
    <row r="21844" spans="2:10" ht="12.5" x14ac:dyDescent="0.25">
      <c r="B21844" s="24">
        <v>2832</v>
      </c>
      <c r="C21844" s="24">
        <v>3468005</v>
      </c>
      <c r="I21844" s="23"/>
      <c r="J21844" s="23"/>
    </row>
    <row r="21845" spans="2:10" ht="12.5" x14ac:dyDescent="0.25">
      <c r="B21845" s="24">
        <v>2832</v>
      </c>
      <c r="C21845" s="24">
        <v>3203602</v>
      </c>
      <c r="I21845" s="23"/>
      <c r="J21845" s="23"/>
    </row>
    <row r="21846" spans="2:10" ht="12.5" x14ac:dyDescent="0.25">
      <c r="B21846" s="24">
        <v>2832</v>
      </c>
      <c r="C21846" s="24">
        <v>3544639</v>
      </c>
      <c r="I21846" s="23"/>
      <c r="J21846" s="23"/>
    </row>
    <row r="21847" spans="2:10" ht="12.5" x14ac:dyDescent="0.25">
      <c r="B21847" s="24">
        <v>2832</v>
      </c>
      <c r="C21847" s="24">
        <v>5460841</v>
      </c>
      <c r="I21847" s="23"/>
      <c r="J21847" s="23"/>
    </row>
    <row r="21848" spans="2:10" ht="12.5" x14ac:dyDescent="0.25">
      <c r="B21848" s="24">
        <v>2832</v>
      </c>
      <c r="C21848" s="24">
        <v>3816534</v>
      </c>
      <c r="I21848" s="23"/>
      <c r="J21848" s="23"/>
    </row>
    <row r="21849" spans="2:10" ht="12.5" x14ac:dyDescent="0.25">
      <c r="B21849" s="24">
        <v>2832</v>
      </c>
      <c r="C21849" s="24">
        <v>4751534</v>
      </c>
      <c r="I21849" s="23"/>
      <c r="J21849" s="23"/>
    </row>
    <row r="21850" spans="2:10" ht="12.5" x14ac:dyDescent="0.25">
      <c r="B21850" s="24">
        <v>2832</v>
      </c>
      <c r="C21850" s="24">
        <v>4101520</v>
      </c>
      <c r="I21850" s="23"/>
      <c r="J21850" s="23"/>
    </row>
    <row r="21851" spans="2:10" ht="12.5" x14ac:dyDescent="0.25">
      <c r="B21851" s="24">
        <v>2832</v>
      </c>
      <c r="C21851" s="24">
        <v>4269783</v>
      </c>
      <c r="I21851" s="23"/>
      <c r="J21851" s="23"/>
    </row>
    <row r="21852" spans="2:10" ht="12.5" x14ac:dyDescent="0.25">
      <c r="B21852" s="24">
        <v>2832</v>
      </c>
      <c r="C21852" s="24">
        <v>4041941</v>
      </c>
      <c r="I21852" s="23"/>
      <c r="J21852" s="23"/>
    </row>
    <row r="21853" spans="2:10" ht="12.5" x14ac:dyDescent="0.25">
      <c r="B21853" s="24">
        <v>2832</v>
      </c>
      <c r="C21853" s="24">
        <v>3870767</v>
      </c>
      <c r="I21853" s="23"/>
      <c r="J21853" s="23"/>
    </row>
    <row r="21854" spans="2:10" ht="12.5" x14ac:dyDescent="0.25">
      <c r="B21854" s="24">
        <v>2832</v>
      </c>
      <c r="C21854" s="24">
        <v>4924968</v>
      </c>
      <c r="I21854" s="23"/>
      <c r="J21854" s="23"/>
    </row>
    <row r="21855" spans="2:10" ht="12.5" x14ac:dyDescent="0.25">
      <c r="B21855" s="24">
        <v>2832</v>
      </c>
      <c r="C21855" s="24">
        <v>4377772</v>
      </c>
      <c r="I21855" s="23"/>
      <c r="J21855" s="23"/>
    </row>
    <row r="21856" spans="2:10" ht="12.5" x14ac:dyDescent="0.25">
      <c r="B21856" s="24">
        <v>2832</v>
      </c>
      <c r="C21856" s="24">
        <v>2171814</v>
      </c>
      <c r="I21856" s="23"/>
      <c r="J21856" s="23"/>
    </row>
    <row r="21857" spans="2:10" ht="12.5" x14ac:dyDescent="0.25">
      <c r="B21857" s="24">
        <v>2832</v>
      </c>
      <c r="C21857" s="24">
        <v>3952657</v>
      </c>
      <c r="I21857" s="23"/>
      <c r="J21857" s="23"/>
    </row>
    <row r="21858" spans="2:10" ht="12.5" x14ac:dyDescent="0.25">
      <c r="B21858" s="24">
        <v>2832</v>
      </c>
      <c r="C21858" s="24">
        <v>3393408</v>
      </c>
      <c r="I21858" s="23"/>
      <c r="J21858" s="23"/>
    </row>
    <row r="21859" spans="2:10" ht="12.5" x14ac:dyDescent="0.25">
      <c r="B21859" s="24">
        <v>2832</v>
      </c>
      <c r="C21859" s="24">
        <v>3256524</v>
      </c>
      <c r="I21859" s="23"/>
      <c r="J21859" s="23"/>
    </row>
    <row r="21860" spans="2:10" ht="12.5" x14ac:dyDescent="0.25">
      <c r="B21860" s="24">
        <v>2832</v>
      </c>
      <c r="C21860" s="24">
        <v>3325834</v>
      </c>
      <c r="I21860" s="23"/>
      <c r="J21860" s="23"/>
    </row>
    <row r="21861" spans="2:10" ht="12.5" x14ac:dyDescent="0.25">
      <c r="B21861" s="24">
        <v>2832</v>
      </c>
      <c r="C21861" s="24">
        <v>8749088</v>
      </c>
      <c r="I21861" s="23"/>
      <c r="J21861" s="23"/>
    </row>
    <row r="21862" spans="2:10" ht="12.5" x14ac:dyDescent="0.25">
      <c r="B21862" s="24">
        <v>2832</v>
      </c>
      <c r="C21862" s="24">
        <v>4762372</v>
      </c>
      <c r="I21862" s="23"/>
      <c r="J21862" s="23"/>
    </row>
    <row r="21863" spans="2:10" ht="12.5" x14ac:dyDescent="0.25">
      <c r="B21863" s="24">
        <v>2832</v>
      </c>
      <c r="C21863" s="24">
        <v>3496910</v>
      </c>
      <c r="I21863" s="23"/>
      <c r="J21863" s="23"/>
    </row>
    <row r="21864" spans="2:10" ht="12.5" x14ac:dyDescent="0.25">
      <c r="B21864" s="24">
        <v>2832</v>
      </c>
      <c r="C21864" s="24">
        <v>4549376</v>
      </c>
      <c r="I21864" s="23"/>
      <c r="J21864" s="23"/>
    </row>
    <row r="21865" spans="2:10" ht="12.5" x14ac:dyDescent="0.25">
      <c r="B21865" s="24">
        <v>2832</v>
      </c>
      <c r="C21865" s="24">
        <v>3576879</v>
      </c>
      <c r="I21865" s="23"/>
      <c r="J21865" s="23"/>
    </row>
    <row r="21866" spans="2:10" ht="12.5" x14ac:dyDescent="0.25">
      <c r="B21866" s="24">
        <v>2832</v>
      </c>
      <c r="C21866" s="24">
        <v>2588980</v>
      </c>
      <c r="I21866" s="23"/>
      <c r="J21866" s="23"/>
    </row>
    <row r="21867" spans="2:10" ht="12.5" x14ac:dyDescent="0.25">
      <c r="B21867" s="24">
        <v>2832</v>
      </c>
      <c r="C21867" s="24">
        <v>3720215</v>
      </c>
      <c r="I21867" s="23"/>
      <c r="J21867" s="23"/>
    </row>
    <row r="21868" spans="2:10" ht="12.5" x14ac:dyDescent="0.25">
      <c r="B21868" s="24">
        <v>2832</v>
      </c>
      <c r="C21868" s="24">
        <v>4787206</v>
      </c>
      <c r="I21868" s="23"/>
      <c r="J21868" s="23"/>
    </row>
    <row r="21869" spans="2:10" ht="12.5" x14ac:dyDescent="0.25">
      <c r="B21869" s="24">
        <v>2832</v>
      </c>
      <c r="C21869" s="24">
        <v>3934672</v>
      </c>
      <c r="I21869" s="23"/>
      <c r="J21869" s="23"/>
    </row>
    <row r="21870" spans="2:10" ht="12.5" x14ac:dyDescent="0.25">
      <c r="B21870" s="24">
        <v>2832</v>
      </c>
      <c r="C21870" s="24">
        <v>3952706</v>
      </c>
      <c r="I21870" s="23"/>
      <c r="J21870" s="23"/>
    </row>
    <row r="21871" spans="2:10" ht="12.5" x14ac:dyDescent="0.25">
      <c r="B21871" s="24">
        <v>2832</v>
      </c>
      <c r="C21871" s="24">
        <v>3894597</v>
      </c>
      <c r="I21871" s="23"/>
      <c r="J21871" s="23"/>
    </row>
    <row r="21872" spans="2:10" ht="12.5" x14ac:dyDescent="0.25">
      <c r="B21872" s="24">
        <v>2832</v>
      </c>
      <c r="C21872" s="24">
        <v>3798520</v>
      </c>
      <c r="I21872" s="23"/>
      <c r="J21872" s="23"/>
    </row>
    <row r="21873" spans="2:10" ht="12.5" x14ac:dyDescent="0.25">
      <c r="B21873" s="24">
        <v>2832</v>
      </c>
      <c r="C21873" s="24">
        <v>4290442</v>
      </c>
      <c r="I21873" s="23"/>
      <c r="J21873" s="23"/>
    </row>
    <row r="21874" spans="2:10" ht="12.5" x14ac:dyDescent="0.25">
      <c r="B21874" s="24">
        <v>2832</v>
      </c>
      <c r="C21874" s="24">
        <v>4450361</v>
      </c>
      <c r="I21874" s="23"/>
      <c r="J21874" s="23"/>
    </row>
    <row r="21875" spans="2:10" ht="12.5" x14ac:dyDescent="0.25">
      <c r="B21875" s="24">
        <v>2832</v>
      </c>
      <c r="C21875" s="24">
        <v>3522546</v>
      </c>
      <c r="I21875" s="23"/>
      <c r="J21875" s="23"/>
    </row>
    <row r="21876" spans="2:10" ht="12.5" x14ac:dyDescent="0.25">
      <c r="B21876" s="24">
        <v>2832</v>
      </c>
      <c r="C21876" s="24">
        <v>4419795</v>
      </c>
      <c r="I21876" s="23"/>
      <c r="J21876" s="23"/>
    </row>
    <row r="21877" spans="2:10" ht="12.5" x14ac:dyDescent="0.25">
      <c r="B21877" s="24">
        <v>2832</v>
      </c>
      <c r="C21877" s="24">
        <v>3940473</v>
      </c>
      <c r="I21877" s="23"/>
      <c r="J21877" s="23"/>
    </row>
    <row r="21878" spans="2:10" ht="12.5" x14ac:dyDescent="0.25">
      <c r="B21878" s="24">
        <v>2832</v>
      </c>
      <c r="C21878" s="24">
        <v>3470809</v>
      </c>
      <c r="I21878" s="23"/>
      <c r="J21878" s="23"/>
    </row>
    <row r="21879" spans="2:10" ht="12.5" x14ac:dyDescent="0.25">
      <c r="B21879" s="24">
        <v>2832</v>
      </c>
      <c r="C21879" s="24">
        <v>2614940</v>
      </c>
      <c r="I21879" s="23"/>
      <c r="J21879" s="23"/>
    </row>
    <row r="21880" spans="2:10" ht="12.5" x14ac:dyDescent="0.25">
      <c r="B21880" s="24">
        <v>2832</v>
      </c>
      <c r="C21880" s="24">
        <v>4122065</v>
      </c>
      <c r="I21880" s="23"/>
      <c r="J21880" s="23"/>
    </row>
    <row r="21881" spans="2:10" ht="12.5" x14ac:dyDescent="0.25">
      <c r="B21881" s="24">
        <v>2832</v>
      </c>
      <c r="C21881" s="24">
        <v>4312469</v>
      </c>
      <c r="I21881" s="23"/>
      <c r="J21881" s="23"/>
    </row>
    <row r="21882" spans="2:10" ht="12.5" x14ac:dyDescent="0.25">
      <c r="B21882" s="24">
        <v>2832</v>
      </c>
      <c r="C21882" s="24">
        <v>3613077</v>
      </c>
      <c r="I21882" s="23"/>
      <c r="J21882" s="23"/>
    </row>
    <row r="21883" spans="2:10" ht="12.5" x14ac:dyDescent="0.25">
      <c r="B21883" s="24">
        <v>2832</v>
      </c>
      <c r="C21883" s="24">
        <v>3108015</v>
      </c>
      <c r="I21883" s="23"/>
      <c r="J21883" s="23"/>
    </row>
    <row r="21884" spans="2:10" ht="12.5" x14ac:dyDescent="0.25">
      <c r="B21884" s="24">
        <v>2832</v>
      </c>
      <c r="C21884" s="24">
        <v>3995792</v>
      </c>
      <c r="I21884" s="23"/>
      <c r="J21884" s="23"/>
    </row>
    <row r="21885" spans="2:10" ht="12.5" x14ac:dyDescent="0.25">
      <c r="B21885" s="24">
        <v>2832</v>
      </c>
      <c r="C21885" s="24">
        <v>3904126</v>
      </c>
      <c r="I21885" s="23"/>
      <c r="J21885" s="23"/>
    </row>
    <row r="21886" spans="2:10" ht="12.5" x14ac:dyDescent="0.25">
      <c r="B21886" s="24">
        <v>2832</v>
      </c>
      <c r="C21886" s="24">
        <v>3932220</v>
      </c>
      <c r="I21886" s="23"/>
      <c r="J21886" s="23"/>
    </row>
    <row r="21887" spans="2:10" ht="12.5" x14ac:dyDescent="0.25">
      <c r="B21887" s="24">
        <v>2832</v>
      </c>
      <c r="C21887" s="24">
        <v>4532756</v>
      </c>
      <c r="I21887" s="23"/>
      <c r="J21887" s="23"/>
    </row>
    <row r="21888" spans="2:10" ht="12.5" x14ac:dyDescent="0.25">
      <c r="B21888" s="24">
        <v>2832</v>
      </c>
      <c r="C21888" s="24">
        <v>3912286</v>
      </c>
      <c r="I21888" s="23"/>
      <c r="J21888" s="23"/>
    </row>
    <row r="21889" spans="2:10" ht="12.5" x14ac:dyDescent="0.25">
      <c r="B21889" s="24">
        <v>2832</v>
      </c>
      <c r="C21889" s="24">
        <v>3691791</v>
      </c>
      <c r="I21889" s="23"/>
      <c r="J21889" s="23"/>
    </row>
    <row r="21890" spans="2:10" ht="12.5" x14ac:dyDescent="0.25">
      <c r="B21890" s="24">
        <v>2832</v>
      </c>
      <c r="C21890" s="24">
        <v>4316486</v>
      </c>
      <c r="I21890" s="23"/>
      <c r="J21890" s="23"/>
    </row>
    <row r="21891" spans="2:10" ht="12.5" x14ac:dyDescent="0.25">
      <c r="B21891" s="24">
        <v>2832</v>
      </c>
      <c r="C21891" s="24">
        <v>3863128</v>
      </c>
      <c r="I21891" s="23"/>
      <c r="J21891" s="23"/>
    </row>
    <row r="21892" spans="2:10" ht="12.5" x14ac:dyDescent="0.25">
      <c r="B21892" s="24">
        <v>2832</v>
      </c>
      <c r="C21892" s="24">
        <v>4683697</v>
      </c>
      <c r="I21892" s="23"/>
      <c r="J21892" s="23"/>
    </row>
    <row r="21893" spans="2:10" ht="12.5" x14ac:dyDescent="0.25">
      <c r="B21893" s="24">
        <v>2832</v>
      </c>
      <c r="C21893" s="24">
        <v>3709136</v>
      </c>
      <c r="I21893" s="23"/>
      <c r="J21893" s="23"/>
    </row>
    <row r="21894" spans="2:10" ht="12.5" x14ac:dyDescent="0.25">
      <c r="B21894" s="24">
        <v>2832</v>
      </c>
      <c r="C21894" s="24">
        <v>2893387</v>
      </c>
      <c r="I21894" s="23"/>
      <c r="J21894" s="23"/>
    </row>
    <row r="21895" spans="2:10" ht="12.5" x14ac:dyDescent="0.25">
      <c r="B21895" s="24">
        <v>2832</v>
      </c>
      <c r="C21895" s="24">
        <v>4389806</v>
      </c>
      <c r="I21895" s="23"/>
      <c r="J21895" s="23"/>
    </row>
    <row r="21896" spans="2:10" ht="12.5" x14ac:dyDescent="0.25">
      <c r="B21896" s="24">
        <v>2832</v>
      </c>
      <c r="C21896" s="24">
        <v>3594452</v>
      </c>
      <c r="I21896" s="23"/>
      <c r="J21896" s="23"/>
    </row>
    <row r="21897" spans="2:10" ht="12.5" x14ac:dyDescent="0.25">
      <c r="B21897" s="24">
        <v>2832</v>
      </c>
      <c r="C21897" s="24">
        <v>4530313</v>
      </c>
      <c r="I21897" s="23"/>
      <c r="J21897" s="23"/>
    </row>
    <row r="21898" spans="2:10" ht="12.5" x14ac:dyDescent="0.25">
      <c r="B21898" s="24">
        <v>2832</v>
      </c>
      <c r="C21898" s="24">
        <v>7395059</v>
      </c>
      <c r="I21898" s="23"/>
      <c r="J21898" s="23"/>
    </row>
    <row r="21899" spans="2:10" ht="12.5" x14ac:dyDescent="0.25">
      <c r="B21899" s="24">
        <v>2832</v>
      </c>
      <c r="C21899" s="24">
        <v>4238802</v>
      </c>
      <c r="I21899" s="23"/>
      <c r="J21899" s="23"/>
    </row>
    <row r="21900" spans="2:10" ht="12.5" x14ac:dyDescent="0.25">
      <c r="B21900" s="24">
        <v>2832</v>
      </c>
      <c r="C21900" s="24">
        <v>5178710</v>
      </c>
      <c r="I21900" s="23"/>
      <c r="J21900" s="23"/>
    </row>
    <row r="21901" spans="2:10" ht="12.5" x14ac:dyDescent="0.25">
      <c r="B21901" s="24">
        <v>2832</v>
      </c>
      <c r="C21901" s="24">
        <v>5398515</v>
      </c>
      <c r="I21901" s="23"/>
      <c r="J21901" s="23"/>
    </row>
    <row r="21902" spans="2:10" ht="12.5" x14ac:dyDescent="0.25">
      <c r="B21902" s="24">
        <v>2832</v>
      </c>
      <c r="C21902" s="24">
        <v>3976384</v>
      </c>
      <c r="I21902" s="23"/>
      <c r="J21902" s="23"/>
    </row>
    <row r="21903" spans="2:10" ht="12.5" x14ac:dyDescent="0.25">
      <c r="B21903" s="24">
        <v>2832</v>
      </c>
      <c r="C21903" s="24">
        <v>3805232</v>
      </c>
      <c r="I21903" s="23"/>
      <c r="J21903" s="23"/>
    </row>
    <row r="21904" spans="2:10" ht="12.5" x14ac:dyDescent="0.25">
      <c r="B21904" s="24">
        <v>2832</v>
      </c>
      <c r="C21904" s="24">
        <v>3807751</v>
      </c>
      <c r="I21904" s="23"/>
      <c r="J21904" s="23"/>
    </row>
    <row r="21905" spans="2:10" ht="12.5" x14ac:dyDescent="0.25">
      <c r="B21905" s="24">
        <v>2832</v>
      </c>
      <c r="C21905" s="24">
        <v>4261192</v>
      </c>
      <c r="I21905" s="23"/>
      <c r="J21905" s="23"/>
    </row>
    <row r="21906" spans="2:10" ht="12.5" x14ac:dyDescent="0.25">
      <c r="B21906" s="24">
        <v>2832</v>
      </c>
      <c r="C21906" s="24">
        <v>4072343</v>
      </c>
      <c r="I21906" s="23"/>
      <c r="J21906" s="23"/>
    </row>
    <row r="21907" spans="2:10" ht="12.5" x14ac:dyDescent="0.25">
      <c r="B21907" s="24">
        <v>2832</v>
      </c>
      <c r="C21907" s="24">
        <v>4193674</v>
      </c>
      <c r="I21907" s="23"/>
      <c r="J21907" s="23"/>
    </row>
    <row r="21908" spans="2:10" ht="12.5" x14ac:dyDescent="0.25">
      <c r="B21908" s="24">
        <v>2832</v>
      </c>
      <c r="C21908" s="24">
        <v>4120492</v>
      </c>
      <c r="I21908" s="23"/>
      <c r="J21908" s="23"/>
    </row>
    <row r="21909" spans="2:10" ht="12.5" x14ac:dyDescent="0.25">
      <c r="B21909" s="24">
        <v>2832</v>
      </c>
      <c r="C21909" s="24">
        <v>4278266</v>
      </c>
      <c r="I21909" s="23"/>
      <c r="J21909" s="23"/>
    </row>
    <row r="21910" spans="2:10" ht="12.5" x14ac:dyDescent="0.25">
      <c r="B21910" s="24">
        <v>2832</v>
      </c>
      <c r="C21910" s="24">
        <v>3670798</v>
      </c>
      <c r="I21910" s="23"/>
      <c r="J21910" s="23"/>
    </row>
    <row r="21911" spans="2:10" ht="12.5" x14ac:dyDescent="0.25">
      <c r="B21911" s="24">
        <v>2832</v>
      </c>
      <c r="C21911" s="24">
        <v>4126391</v>
      </c>
      <c r="I21911" s="23"/>
      <c r="J21911" s="23"/>
    </row>
    <row r="21912" spans="2:10" ht="12.5" x14ac:dyDescent="0.25">
      <c r="B21912" s="24">
        <v>2832</v>
      </c>
      <c r="C21912" s="24">
        <v>4003481</v>
      </c>
      <c r="I21912" s="23"/>
      <c r="J21912" s="23"/>
    </row>
    <row r="21913" spans="2:10" ht="12.5" x14ac:dyDescent="0.25">
      <c r="B21913" s="24">
        <v>2832</v>
      </c>
      <c r="C21913" s="24">
        <v>4772856</v>
      </c>
      <c r="I21913" s="23"/>
      <c r="J21913" s="23"/>
    </row>
    <row r="21914" spans="2:10" ht="12.5" x14ac:dyDescent="0.25">
      <c r="B21914" s="24">
        <v>2832</v>
      </c>
      <c r="C21914" s="24">
        <v>16044518</v>
      </c>
      <c r="I21914" s="23"/>
      <c r="J21914" s="23"/>
    </row>
    <row r="21915" spans="2:10" ht="12.5" x14ac:dyDescent="0.25">
      <c r="B21915" s="24">
        <v>2832</v>
      </c>
      <c r="C21915" s="24">
        <v>4272447</v>
      </c>
      <c r="I21915" s="23"/>
      <c r="J21915" s="23"/>
    </row>
    <row r="21916" spans="2:10" ht="12.5" x14ac:dyDescent="0.25">
      <c r="B21916" s="24">
        <v>2832</v>
      </c>
      <c r="C21916" s="24">
        <v>3602245</v>
      </c>
      <c r="I21916" s="23"/>
      <c r="J21916" s="23"/>
    </row>
    <row r="21917" spans="2:10" ht="12.5" x14ac:dyDescent="0.25">
      <c r="B21917" s="24">
        <v>2832</v>
      </c>
      <c r="C21917" s="24">
        <v>4779360</v>
      </c>
      <c r="I21917" s="23"/>
      <c r="J21917" s="23"/>
    </row>
    <row r="21918" spans="2:10" ht="12.5" x14ac:dyDescent="0.25">
      <c r="B21918" s="24">
        <v>2832</v>
      </c>
      <c r="C21918" s="24">
        <v>2896631</v>
      </c>
      <c r="I21918" s="23"/>
      <c r="J21918" s="23"/>
    </row>
    <row r="21919" spans="2:10" ht="12.5" x14ac:dyDescent="0.25">
      <c r="B21919" s="24">
        <v>2832</v>
      </c>
      <c r="C21919" s="24">
        <v>3931949</v>
      </c>
      <c r="I21919" s="23"/>
      <c r="J21919" s="23"/>
    </row>
    <row r="21920" spans="2:10" ht="12.5" x14ac:dyDescent="0.25">
      <c r="B21920" s="24">
        <v>2832</v>
      </c>
      <c r="C21920" s="24">
        <v>3981973</v>
      </c>
      <c r="I21920" s="23"/>
      <c r="J21920" s="23"/>
    </row>
    <row r="21921" spans="2:10" ht="12.5" x14ac:dyDescent="0.25">
      <c r="B21921" s="24">
        <v>2832</v>
      </c>
      <c r="C21921" s="24">
        <v>4872130</v>
      </c>
      <c r="I21921" s="23"/>
      <c r="J21921" s="23"/>
    </row>
    <row r="21922" spans="2:10" ht="12.5" x14ac:dyDescent="0.25">
      <c r="B21922" s="24">
        <v>2832</v>
      </c>
      <c r="C21922" s="24">
        <v>3226312</v>
      </c>
      <c r="I21922" s="23"/>
      <c r="J21922" s="23"/>
    </row>
    <row r="21923" spans="2:10" ht="12.5" x14ac:dyDescent="0.25">
      <c r="B21923" s="24">
        <v>2832</v>
      </c>
      <c r="C21923" s="24">
        <v>4024449</v>
      </c>
      <c r="I21923" s="23"/>
      <c r="J21923" s="23"/>
    </row>
    <row r="21924" spans="2:10" ht="12.5" x14ac:dyDescent="0.25">
      <c r="B21924" s="24">
        <v>2832</v>
      </c>
      <c r="C21924" s="24">
        <v>4016352</v>
      </c>
      <c r="I21924" s="23"/>
      <c r="J21924" s="23"/>
    </row>
    <row r="21925" spans="2:10" ht="12.5" x14ac:dyDescent="0.25">
      <c r="B21925" s="24">
        <v>2832</v>
      </c>
      <c r="C21925" s="24">
        <v>3358362</v>
      </c>
      <c r="I21925" s="23"/>
      <c r="J21925" s="23"/>
    </row>
    <row r="21926" spans="2:10" ht="12.5" x14ac:dyDescent="0.25">
      <c r="B21926" s="24">
        <v>2832</v>
      </c>
      <c r="C21926" s="24">
        <v>2977662</v>
      </c>
      <c r="I21926" s="23"/>
      <c r="J21926" s="23"/>
    </row>
    <row r="21927" spans="2:10" ht="12.5" x14ac:dyDescent="0.25">
      <c r="B21927" s="24">
        <v>2832</v>
      </c>
      <c r="C21927" s="24">
        <v>3886238</v>
      </c>
      <c r="I21927" s="23"/>
      <c r="J21927" s="23"/>
    </row>
    <row r="21928" spans="2:10" ht="12.5" x14ac:dyDescent="0.25">
      <c r="B21928" s="24">
        <v>2832</v>
      </c>
      <c r="C21928" s="24">
        <v>3483198</v>
      </c>
      <c r="I21928" s="23"/>
      <c r="J21928" s="23"/>
    </row>
    <row r="21929" spans="2:10" ht="12.5" x14ac:dyDescent="0.25">
      <c r="B21929" s="24">
        <v>2832</v>
      </c>
      <c r="C21929" s="24">
        <v>3994185</v>
      </c>
      <c r="I21929" s="23"/>
      <c r="J21929" s="23"/>
    </row>
    <row r="21930" spans="2:10" ht="12.5" x14ac:dyDescent="0.25">
      <c r="B21930" s="24">
        <v>2832</v>
      </c>
      <c r="C21930" s="24">
        <v>3302414</v>
      </c>
      <c r="I21930" s="23"/>
      <c r="J21930" s="23"/>
    </row>
    <row r="21931" spans="2:10" ht="12.5" x14ac:dyDescent="0.25">
      <c r="B21931" s="24">
        <v>2832</v>
      </c>
      <c r="C21931" s="24">
        <v>5803424</v>
      </c>
      <c r="I21931" s="23"/>
      <c r="J21931" s="23"/>
    </row>
    <row r="21932" spans="2:10" ht="12.5" x14ac:dyDescent="0.25">
      <c r="B21932" s="24">
        <v>2832</v>
      </c>
      <c r="C21932" s="24">
        <v>4092110</v>
      </c>
      <c r="I21932" s="23"/>
      <c r="J21932" s="23"/>
    </row>
    <row r="21933" spans="2:10" ht="12.5" x14ac:dyDescent="0.25">
      <c r="B21933" s="24">
        <v>2832</v>
      </c>
      <c r="C21933" s="24">
        <v>3080141</v>
      </c>
      <c r="I21933" s="23"/>
      <c r="J21933" s="23"/>
    </row>
    <row r="21934" spans="2:10" ht="12.5" x14ac:dyDescent="0.25">
      <c r="B21934" s="24">
        <v>2832</v>
      </c>
      <c r="C21934" s="24">
        <v>4699763</v>
      </c>
      <c r="I21934" s="23"/>
      <c r="J21934" s="23"/>
    </row>
    <row r="21935" spans="2:10" ht="12.5" x14ac:dyDescent="0.25">
      <c r="B21935" s="24">
        <v>2832</v>
      </c>
      <c r="C21935" s="24">
        <v>3841566</v>
      </c>
      <c r="I21935" s="23"/>
      <c r="J21935" s="23"/>
    </row>
    <row r="21936" spans="2:10" ht="12.5" x14ac:dyDescent="0.25">
      <c r="B21936" s="24">
        <v>2832</v>
      </c>
      <c r="C21936" s="24">
        <v>4099316</v>
      </c>
      <c r="I21936" s="23"/>
      <c r="J21936" s="23"/>
    </row>
    <row r="21937" spans="2:10" ht="12.5" x14ac:dyDescent="0.25">
      <c r="B21937" s="24">
        <v>2832</v>
      </c>
      <c r="C21937" s="24">
        <v>3934308</v>
      </c>
      <c r="I21937" s="23"/>
      <c r="J21937" s="23"/>
    </row>
    <row r="21938" spans="2:10" ht="12.5" x14ac:dyDescent="0.25">
      <c r="B21938" s="24">
        <v>2832</v>
      </c>
      <c r="C21938" s="24">
        <v>3962031</v>
      </c>
      <c r="I21938" s="23"/>
      <c r="J21938" s="23"/>
    </row>
    <row r="21939" spans="2:10" ht="12.5" x14ac:dyDescent="0.25">
      <c r="B21939" s="24">
        <v>2832</v>
      </c>
      <c r="C21939" s="24">
        <v>3649340</v>
      </c>
      <c r="I21939" s="23"/>
      <c r="J21939" s="23"/>
    </row>
    <row r="21940" spans="2:10" ht="12.5" x14ac:dyDescent="0.25">
      <c r="B21940" s="24">
        <v>2832</v>
      </c>
      <c r="C21940" s="24">
        <v>3376464</v>
      </c>
      <c r="I21940" s="23"/>
      <c r="J21940" s="23"/>
    </row>
    <row r="21941" spans="2:10" ht="12.5" x14ac:dyDescent="0.25">
      <c r="B21941" s="24">
        <v>2832</v>
      </c>
      <c r="C21941" s="24">
        <v>3898025</v>
      </c>
      <c r="I21941" s="23"/>
      <c r="J21941" s="23"/>
    </row>
    <row r="21942" spans="2:10" ht="12.5" x14ac:dyDescent="0.25">
      <c r="B21942" s="24">
        <v>2832</v>
      </c>
      <c r="C21942" s="24">
        <v>4203420</v>
      </c>
      <c r="I21942" s="23"/>
      <c r="J21942" s="23"/>
    </row>
    <row r="21943" spans="2:10" ht="12.5" x14ac:dyDescent="0.25">
      <c r="B21943" s="24">
        <v>2832</v>
      </c>
      <c r="C21943" s="24">
        <v>3471069</v>
      </c>
      <c r="I21943" s="23"/>
      <c r="J21943" s="23"/>
    </row>
    <row r="21944" spans="2:10" ht="12.5" x14ac:dyDescent="0.25">
      <c r="B21944" s="24">
        <v>2832</v>
      </c>
      <c r="C21944" s="24">
        <v>4066255</v>
      </c>
      <c r="I21944" s="23"/>
      <c r="J21944" s="23"/>
    </row>
    <row r="21945" spans="2:10" ht="12.5" x14ac:dyDescent="0.25">
      <c r="B21945" s="24">
        <v>2832</v>
      </c>
      <c r="C21945" s="24">
        <v>4061724</v>
      </c>
      <c r="I21945" s="23"/>
      <c r="J21945" s="23"/>
    </row>
    <row r="21946" spans="2:10" ht="12.5" x14ac:dyDescent="0.25">
      <c r="B21946" s="24">
        <v>2832</v>
      </c>
      <c r="C21946" s="24">
        <v>4011052</v>
      </c>
      <c r="I21946" s="23"/>
      <c r="J21946" s="23"/>
    </row>
    <row r="21947" spans="2:10" ht="12.5" x14ac:dyDescent="0.25">
      <c r="B21947" s="24">
        <v>2832</v>
      </c>
      <c r="C21947" s="24">
        <v>3700037</v>
      </c>
      <c r="I21947" s="23"/>
      <c r="J21947" s="23"/>
    </row>
    <row r="21948" spans="2:10" ht="12.5" x14ac:dyDescent="0.25">
      <c r="B21948" s="24">
        <v>2832</v>
      </c>
      <c r="C21948" s="24">
        <v>4097039</v>
      </c>
      <c r="I21948" s="23"/>
      <c r="J21948" s="23"/>
    </row>
    <row r="21949" spans="2:10" ht="12.5" x14ac:dyDescent="0.25">
      <c r="B21949" s="24">
        <v>2832</v>
      </c>
      <c r="C21949" s="24">
        <v>3925964</v>
      </c>
      <c r="I21949" s="23"/>
      <c r="J21949" s="23"/>
    </row>
    <row r="21950" spans="2:10" ht="12.5" x14ac:dyDescent="0.25">
      <c r="B21950" s="24">
        <v>2832</v>
      </c>
      <c r="C21950" s="24">
        <v>3696934</v>
      </c>
      <c r="I21950" s="23"/>
      <c r="J21950" s="23"/>
    </row>
    <row r="21951" spans="2:10" ht="12.5" x14ac:dyDescent="0.25">
      <c r="B21951" s="24">
        <v>2832</v>
      </c>
      <c r="C21951" s="24">
        <v>4608907</v>
      </c>
      <c r="I21951" s="23"/>
      <c r="J21951" s="23"/>
    </row>
    <row r="21952" spans="2:10" ht="12.5" x14ac:dyDescent="0.25">
      <c r="B21952" s="24">
        <v>2832</v>
      </c>
      <c r="C21952" s="24">
        <v>4402361</v>
      </c>
      <c r="I21952" s="23"/>
      <c r="J21952" s="23"/>
    </row>
    <row r="21953" spans="2:10" ht="12.5" x14ac:dyDescent="0.25">
      <c r="B21953" s="24">
        <v>2832</v>
      </c>
      <c r="C21953" s="24">
        <v>180689</v>
      </c>
      <c r="I21953" s="23"/>
      <c r="J21953" s="23"/>
    </row>
    <row r="21954" spans="2:10" ht="12.5" x14ac:dyDescent="0.25">
      <c r="B21954" s="24">
        <v>2832</v>
      </c>
      <c r="C21954" s="24">
        <v>3974002</v>
      </c>
      <c r="I21954" s="23"/>
      <c r="J21954" s="23"/>
    </row>
    <row r="21955" spans="2:10" ht="12.5" x14ac:dyDescent="0.25">
      <c r="B21955" s="24">
        <v>2832</v>
      </c>
      <c r="C21955" s="24">
        <v>3853624</v>
      </c>
      <c r="I21955" s="23"/>
      <c r="J21955" s="23"/>
    </row>
    <row r="21956" spans="2:10" ht="12.5" x14ac:dyDescent="0.25">
      <c r="B21956" s="24">
        <v>2832</v>
      </c>
      <c r="C21956" s="24">
        <v>3385647</v>
      </c>
      <c r="I21956" s="23"/>
      <c r="J21956" s="23"/>
    </row>
    <row r="21957" spans="2:10" ht="12.5" x14ac:dyDescent="0.25">
      <c r="B21957" s="24">
        <v>2832</v>
      </c>
      <c r="C21957" s="24">
        <v>4449180</v>
      </c>
      <c r="I21957" s="23"/>
      <c r="J21957" s="23"/>
    </row>
    <row r="21958" spans="2:10" ht="12.5" x14ac:dyDescent="0.25">
      <c r="B21958" s="24">
        <v>2832</v>
      </c>
      <c r="C21958" s="24">
        <v>3962304</v>
      </c>
      <c r="I21958" s="23"/>
      <c r="J21958" s="23"/>
    </row>
    <row r="21959" spans="2:10" ht="12.5" x14ac:dyDescent="0.25">
      <c r="B21959" s="24">
        <v>2832</v>
      </c>
      <c r="C21959" s="24">
        <v>3877677</v>
      </c>
      <c r="I21959" s="23"/>
      <c r="J21959" s="23"/>
    </row>
    <row r="21960" spans="2:10" ht="12.5" x14ac:dyDescent="0.25">
      <c r="B21960" s="24">
        <v>2832</v>
      </c>
      <c r="C21960" s="24">
        <v>5455206</v>
      </c>
      <c r="I21960" s="23"/>
      <c r="J21960" s="23"/>
    </row>
    <row r="21961" spans="2:10" ht="12.5" x14ac:dyDescent="0.25">
      <c r="B21961" s="24">
        <v>2832</v>
      </c>
      <c r="C21961" s="24">
        <v>4278202</v>
      </c>
      <c r="I21961" s="23"/>
      <c r="J21961" s="23"/>
    </row>
    <row r="21962" spans="2:10" ht="12.5" x14ac:dyDescent="0.25">
      <c r="B21962" s="24">
        <v>2832</v>
      </c>
      <c r="C21962" s="24">
        <v>4519077</v>
      </c>
      <c r="I21962" s="23"/>
      <c r="J21962" s="23"/>
    </row>
    <row r="21963" spans="2:10" ht="12.5" x14ac:dyDescent="0.25">
      <c r="B21963" s="24">
        <v>2832</v>
      </c>
      <c r="C21963" s="24">
        <v>3044625</v>
      </c>
      <c r="I21963" s="23"/>
      <c r="J21963" s="23"/>
    </row>
    <row r="21964" spans="2:10" ht="12.5" x14ac:dyDescent="0.25">
      <c r="B21964" s="24">
        <v>2832</v>
      </c>
      <c r="C21964" s="24">
        <v>2629379</v>
      </c>
      <c r="I21964" s="23"/>
      <c r="J21964" s="23"/>
    </row>
    <row r="21965" spans="2:10" ht="12.5" x14ac:dyDescent="0.25">
      <c r="B21965" s="24">
        <v>2832</v>
      </c>
      <c r="C21965" s="24">
        <v>4756865</v>
      </c>
      <c r="I21965" s="23"/>
      <c r="J21965" s="23"/>
    </row>
    <row r="21966" spans="2:10" ht="12.5" x14ac:dyDescent="0.25">
      <c r="B21966" s="24">
        <v>2832</v>
      </c>
      <c r="C21966" s="24">
        <v>4180908</v>
      </c>
      <c r="I21966" s="23"/>
      <c r="J21966" s="23"/>
    </row>
    <row r="21967" spans="2:10" ht="12.5" x14ac:dyDescent="0.25">
      <c r="B21967" s="24">
        <v>2832</v>
      </c>
      <c r="C21967" s="24">
        <v>3678651</v>
      </c>
      <c r="I21967" s="23"/>
      <c r="J21967" s="23"/>
    </row>
    <row r="21968" spans="2:10" ht="12.5" x14ac:dyDescent="0.25">
      <c r="B21968" s="24">
        <v>2832</v>
      </c>
      <c r="C21968" s="24">
        <v>3449163</v>
      </c>
      <c r="I21968" s="23"/>
      <c r="J21968" s="23"/>
    </row>
    <row r="21969" spans="2:10" ht="12.5" x14ac:dyDescent="0.25">
      <c r="B21969" s="24">
        <v>2832</v>
      </c>
      <c r="C21969" s="24">
        <v>4441195</v>
      </c>
      <c r="I21969" s="23"/>
      <c r="J21969" s="23"/>
    </row>
    <row r="21970" spans="2:10" ht="12.5" x14ac:dyDescent="0.25">
      <c r="B21970" s="24">
        <v>2832</v>
      </c>
      <c r="C21970" s="24">
        <v>3067942</v>
      </c>
      <c r="I21970" s="23"/>
      <c r="J21970" s="23"/>
    </row>
    <row r="21971" spans="2:10" ht="12.5" x14ac:dyDescent="0.25">
      <c r="B21971" s="24">
        <v>2832</v>
      </c>
      <c r="C21971" s="24">
        <v>4018561</v>
      </c>
      <c r="I21971" s="23"/>
      <c r="J21971" s="23"/>
    </row>
    <row r="21972" spans="2:10" ht="12.5" x14ac:dyDescent="0.25">
      <c r="B21972" s="24">
        <v>2832</v>
      </c>
      <c r="C21972" s="24">
        <v>5061175</v>
      </c>
      <c r="I21972" s="23"/>
      <c r="J21972" s="23"/>
    </row>
    <row r="21973" spans="2:10" ht="12.5" x14ac:dyDescent="0.25">
      <c r="B21973" s="24">
        <v>2832</v>
      </c>
      <c r="C21973" s="24">
        <v>2441665</v>
      </c>
      <c r="I21973" s="23"/>
      <c r="J21973" s="23"/>
    </row>
    <row r="21974" spans="2:10" ht="12.5" x14ac:dyDescent="0.25">
      <c r="B21974" s="24">
        <v>2832</v>
      </c>
      <c r="C21974" s="24">
        <v>3732433</v>
      </c>
      <c r="I21974" s="23"/>
      <c r="J21974" s="23"/>
    </row>
    <row r="21975" spans="2:10" ht="12.5" x14ac:dyDescent="0.25">
      <c r="B21975" s="24">
        <v>2832</v>
      </c>
      <c r="C21975" s="24">
        <v>4200688</v>
      </c>
      <c r="I21975" s="23"/>
      <c r="J21975" s="23"/>
    </row>
    <row r="21976" spans="2:10" ht="12.5" x14ac:dyDescent="0.25">
      <c r="B21976" s="24">
        <v>2832</v>
      </c>
      <c r="C21976" s="24">
        <v>2349265</v>
      </c>
      <c r="I21976" s="23"/>
      <c r="J21976" s="23"/>
    </row>
    <row r="21977" spans="2:10" ht="12.5" x14ac:dyDescent="0.25">
      <c r="B21977" s="24">
        <v>2832</v>
      </c>
      <c r="C21977" s="24">
        <v>3724836</v>
      </c>
      <c r="I21977" s="23"/>
      <c r="J21977" s="23"/>
    </row>
    <row r="21978" spans="2:10" ht="12.5" x14ac:dyDescent="0.25">
      <c r="B21978" s="24">
        <v>2832</v>
      </c>
      <c r="C21978" s="24">
        <v>4045142</v>
      </c>
      <c r="I21978" s="23"/>
      <c r="J21978" s="23"/>
    </row>
    <row r="21979" spans="2:10" ht="12.5" x14ac:dyDescent="0.25">
      <c r="B21979" s="24">
        <v>2832</v>
      </c>
      <c r="C21979" s="24">
        <v>3828509</v>
      </c>
      <c r="I21979" s="23"/>
      <c r="J21979" s="23"/>
    </row>
    <row r="21980" spans="2:10" ht="12.5" x14ac:dyDescent="0.25">
      <c r="B21980" s="24">
        <v>2832</v>
      </c>
      <c r="C21980" s="24">
        <v>2557642</v>
      </c>
      <c r="I21980" s="23"/>
      <c r="J21980" s="23"/>
    </row>
    <row r="21981" spans="2:10" ht="12.5" x14ac:dyDescent="0.25">
      <c r="B21981" s="24">
        <v>2832</v>
      </c>
      <c r="C21981" s="24">
        <v>3939470</v>
      </c>
      <c r="I21981" s="23"/>
      <c r="J21981" s="23"/>
    </row>
    <row r="21982" spans="2:10" ht="12.5" x14ac:dyDescent="0.25">
      <c r="B21982" s="24">
        <v>2832</v>
      </c>
      <c r="C21982" s="24">
        <v>4568456</v>
      </c>
      <c r="I21982" s="23"/>
      <c r="J21982" s="23"/>
    </row>
    <row r="21983" spans="2:10" ht="12.5" x14ac:dyDescent="0.25">
      <c r="B21983" s="24">
        <v>2832</v>
      </c>
      <c r="C21983" s="24">
        <v>3948826</v>
      </c>
      <c r="I21983" s="23"/>
      <c r="J21983" s="23"/>
    </row>
    <row r="21984" spans="2:10" ht="12.5" x14ac:dyDescent="0.25">
      <c r="B21984" s="24">
        <v>2832</v>
      </c>
      <c r="C21984" s="24">
        <v>3442491</v>
      </c>
      <c r="I21984" s="23"/>
      <c r="J21984" s="23"/>
    </row>
    <row r="21985" spans="2:10" ht="12.5" x14ac:dyDescent="0.25">
      <c r="B21985" s="24">
        <v>2832</v>
      </c>
      <c r="C21985" s="24">
        <v>4635592</v>
      </c>
      <c r="I21985" s="23"/>
      <c r="J21985" s="23"/>
    </row>
    <row r="21986" spans="2:10" ht="12.5" x14ac:dyDescent="0.25">
      <c r="B21986" s="24">
        <v>2832</v>
      </c>
      <c r="C21986" s="24">
        <v>4065925</v>
      </c>
      <c r="I21986" s="23"/>
      <c r="J21986" s="23"/>
    </row>
    <row r="21987" spans="2:10" ht="12.5" x14ac:dyDescent="0.25">
      <c r="B21987" s="24">
        <v>2832</v>
      </c>
      <c r="C21987" s="24">
        <v>3532911</v>
      </c>
      <c r="I21987" s="23"/>
      <c r="J21987" s="23"/>
    </row>
    <row r="21988" spans="2:10" ht="12.5" x14ac:dyDescent="0.25">
      <c r="B21988" s="24">
        <v>2832</v>
      </c>
      <c r="C21988" s="24">
        <v>3926757</v>
      </c>
      <c r="I21988" s="23"/>
      <c r="J21988" s="23"/>
    </row>
    <row r="21989" spans="2:10" ht="12.5" x14ac:dyDescent="0.25">
      <c r="B21989" s="24">
        <v>2832</v>
      </c>
      <c r="C21989" s="24">
        <v>3302642</v>
      </c>
      <c r="I21989" s="23"/>
      <c r="J21989" s="23"/>
    </row>
    <row r="21990" spans="2:10" ht="12.5" x14ac:dyDescent="0.25">
      <c r="B21990" s="24">
        <v>2832</v>
      </c>
      <c r="C21990" s="24">
        <v>3109655</v>
      </c>
      <c r="I21990" s="23"/>
      <c r="J21990" s="23"/>
    </row>
    <row r="21991" spans="2:10" ht="12.5" x14ac:dyDescent="0.25">
      <c r="B21991" s="24">
        <v>2832</v>
      </c>
      <c r="C21991" s="24">
        <v>3493310</v>
      </c>
      <c r="I21991" s="23"/>
      <c r="J21991" s="23"/>
    </row>
    <row r="21992" spans="2:10" ht="12.5" x14ac:dyDescent="0.25">
      <c r="B21992" s="24">
        <v>2832</v>
      </c>
      <c r="C21992" s="24">
        <v>4538736</v>
      </c>
      <c r="I21992" s="23"/>
      <c r="J21992" s="23"/>
    </row>
    <row r="21993" spans="2:10" ht="12.5" x14ac:dyDescent="0.25">
      <c r="B21993" s="24">
        <v>2832</v>
      </c>
      <c r="C21993" s="24">
        <v>3915494</v>
      </c>
      <c r="I21993" s="23"/>
      <c r="J21993" s="23"/>
    </row>
    <row r="21994" spans="2:10" ht="12.5" x14ac:dyDescent="0.25">
      <c r="B21994" s="24">
        <v>2832</v>
      </c>
      <c r="C21994" s="24">
        <v>3991201</v>
      </c>
      <c r="I21994" s="23"/>
      <c r="J21994" s="23"/>
    </row>
    <row r="21995" spans="2:10" ht="12.5" x14ac:dyDescent="0.25">
      <c r="B21995" s="24">
        <v>2832</v>
      </c>
      <c r="C21995" s="24">
        <v>4029245</v>
      </c>
      <c r="I21995" s="23"/>
      <c r="J21995" s="23"/>
    </row>
    <row r="21996" spans="2:10" ht="12.5" x14ac:dyDescent="0.25">
      <c r="B21996" s="24">
        <v>2832</v>
      </c>
      <c r="C21996" s="24">
        <v>3410570</v>
      </c>
      <c r="I21996" s="23"/>
      <c r="J21996" s="23"/>
    </row>
    <row r="21997" spans="2:10" ht="12.5" x14ac:dyDescent="0.25">
      <c r="B21997" s="24">
        <v>2832</v>
      </c>
      <c r="C21997" s="24">
        <v>3463517</v>
      </c>
      <c r="I21997" s="23"/>
      <c r="J21997" s="23"/>
    </row>
    <row r="21998" spans="2:10" ht="12.5" x14ac:dyDescent="0.25">
      <c r="B21998" s="24">
        <v>2832</v>
      </c>
      <c r="C21998" s="24">
        <v>3998412</v>
      </c>
      <c r="I21998" s="23"/>
      <c r="J21998" s="23"/>
    </row>
    <row r="21999" spans="2:10" ht="12.5" x14ac:dyDescent="0.25">
      <c r="B21999" s="24">
        <v>2832</v>
      </c>
      <c r="C21999" s="24">
        <v>3975139</v>
      </c>
      <c r="I21999" s="23"/>
      <c r="J21999" s="23"/>
    </row>
    <row r="22000" spans="2:10" ht="12.5" x14ac:dyDescent="0.25">
      <c r="B22000" s="24">
        <v>2832</v>
      </c>
      <c r="C22000" s="24">
        <v>4408105</v>
      </c>
      <c r="I22000" s="23"/>
      <c r="J22000" s="23"/>
    </row>
    <row r="22001" spans="2:10" ht="12.5" x14ac:dyDescent="0.25">
      <c r="B22001" s="24">
        <v>2832</v>
      </c>
      <c r="C22001" s="24">
        <v>3957161</v>
      </c>
      <c r="I22001" s="23"/>
      <c r="J22001" s="23"/>
    </row>
    <row r="22002" spans="2:10" ht="12.5" x14ac:dyDescent="0.25">
      <c r="B22002" s="24">
        <v>2832</v>
      </c>
      <c r="C22002" s="24">
        <v>3563877</v>
      </c>
      <c r="I22002" s="23"/>
      <c r="J22002" s="23"/>
    </row>
    <row r="22003" spans="2:10" ht="12.5" x14ac:dyDescent="0.25">
      <c r="B22003" s="24">
        <v>2832</v>
      </c>
      <c r="C22003" s="24">
        <v>4500411</v>
      </c>
      <c r="I22003" s="23"/>
      <c r="J22003" s="23"/>
    </row>
    <row r="22004" spans="2:10" ht="12.5" x14ac:dyDescent="0.25">
      <c r="B22004" s="24">
        <v>2832</v>
      </c>
      <c r="C22004" s="24">
        <v>4324754</v>
      </c>
      <c r="I22004" s="23"/>
      <c r="J22004" s="23"/>
    </row>
    <row r="22005" spans="2:10" ht="12.5" x14ac:dyDescent="0.25">
      <c r="B22005" s="24">
        <v>2832</v>
      </c>
      <c r="C22005" s="24">
        <v>3936855</v>
      </c>
      <c r="I22005" s="23"/>
      <c r="J22005" s="23"/>
    </row>
    <row r="22006" spans="2:10" ht="12.5" x14ac:dyDescent="0.25">
      <c r="B22006" s="24">
        <v>2832</v>
      </c>
      <c r="C22006" s="24">
        <v>3846340</v>
      </c>
      <c r="I22006" s="23"/>
      <c r="J22006" s="23"/>
    </row>
    <row r="22007" spans="2:10" ht="12.5" x14ac:dyDescent="0.25">
      <c r="B22007" s="24">
        <v>2832</v>
      </c>
      <c r="C22007" s="24">
        <v>4047991</v>
      </c>
      <c r="I22007" s="23"/>
      <c r="J22007" s="23"/>
    </row>
    <row r="22008" spans="2:10" ht="12.5" x14ac:dyDescent="0.25">
      <c r="B22008" s="24">
        <v>2832</v>
      </c>
      <c r="C22008" s="24">
        <v>4544018</v>
      </c>
      <c r="I22008" s="23"/>
      <c r="J22008" s="23"/>
    </row>
    <row r="22009" spans="2:10" ht="12.5" x14ac:dyDescent="0.25">
      <c r="B22009" s="24">
        <v>2832</v>
      </c>
      <c r="C22009" s="24">
        <v>3382060</v>
      </c>
      <c r="I22009" s="23"/>
      <c r="J22009" s="23"/>
    </row>
    <row r="22010" spans="2:10" ht="12.5" x14ac:dyDescent="0.25">
      <c r="B22010" s="24">
        <v>2832</v>
      </c>
      <c r="C22010" s="24">
        <v>3564119</v>
      </c>
      <c r="I22010" s="23"/>
      <c r="J22010" s="23"/>
    </row>
    <row r="22011" spans="2:10" ht="12.5" x14ac:dyDescent="0.25">
      <c r="B22011" s="24">
        <v>2832</v>
      </c>
      <c r="C22011" s="24">
        <v>4004983</v>
      </c>
      <c r="I22011" s="23"/>
      <c r="J22011" s="23"/>
    </row>
    <row r="22012" spans="2:10" ht="12.5" x14ac:dyDescent="0.25">
      <c r="B22012" s="24">
        <v>2832</v>
      </c>
      <c r="C22012" s="24">
        <v>4705702</v>
      </c>
      <c r="I22012" s="23"/>
      <c r="J22012" s="23"/>
    </row>
    <row r="22013" spans="2:10" ht="12.5" x14ac:dyDescent="0.25">
      <c r="B22013" s="24">
        <v>2832</v>
      </c>
      <c r="C22013" s="24">
        <v>4172023</v>
      </c>
      <c r="I22013" s="23"/>
      <c r="J22013" s="23"/>
    </row>
    <row r="22014" spans="2:10" ht="12.5" x14ac:dyDescent="0.25">
      <c r="B22014" s="24">
        <v>2832</v>
      </c>
      <c r="C22014" s="24">
        <v>3893276</v>
      </c>
      <c r="I22014" s="23"/>
      <c r="J22014" s="23"/>
    </row>
    <row r="22015" spans="2:10" ht="12.5" x14ac:dyDescent="0.25">
      <c r="B22015" s="24">
        <v>2832</v>
      </c>
      <c r="C22015" s="24">
        <v>3959881</v>
      </c>
      <c r="I22015" s="23"/>
      <c r="J22015" s="23"/>
    </row>
    <row r="22016" spans="2:10" ht="12.5" x14ac:dyDescent="0.25">
      <c r="B22016" s="24">
        <v>2832</v>
      </c>
      <c r="C22016" s="24">
        <v>3600045</v>
      </c>
      <c r="I22016" s="23"/>
      <c r="J22016" s="23"/>
    </row>
    <row r="22017" spans="2:10" ht="12.5" x14ac:dyDescent="0.25">
      <c r="B22017" s="24">
        <v>2832</v>
      </c>
      <c r="C22017" s="24">
        <v>5834166</v>
      </c>
      <c r="I22017" s="23"/>
      <c r="J22017" s="23"/>
    </row>
    <row r="22018" spans="2:10" ht="12.5" x14ac:dyDescent="0.25">
      <c r="B22018" s="24">
        <v>2832</v>
      </c>
      <c r="C22018" s="24">
        <v>4193016</v>
      </c>
      <c r="I22018" s="23"/>
      <c r="J22018" s="23"/>
    </row>
    <row r="22019" spans="2:10" ht="12.5" x14ac:dyDescent="0.25">
      <c r="B22019" s="24">
        <v>2832</v>
      </c>
      <c r="C22019" s="24">
        <v>4196079</v>
      </c>
      <c r="I22019" s="23"/>
      <c r="J22019" s="23"/>
    </row>
    <row r="22020" spans="2:10" ht="12.5" x14ac:dyDescent="0.25">
      <c r="B22020" s="24">
        <v>2832</v>
      </c>
      <c r="C22020" s="24">
        <v>3964163</v>
      </c>
      <c r="I22020" s="23"/>
      <c r="J22020" s="23"/>
    </row>
    <row r="22021" spans="2:10" ht="12.5" x14ac:dyDescent="0.25">
      <c r="B22021" s="24">
        <v>2832</v>
      </c>
      <c r="C22021" s="24">
        <v>4771469</v>
      </c>
      <c r="I22021" s="23"/>
      <c r="J22021" s="23"/>
    </row>
    <row r="22022" spans="2:10" ht="12.5" x14ac:dyDescent="0.25">
      <c r="B22022" s="24">
        <v>2832</v>
      </c>
      <c r="C22022" s="24">
        <v>4043239</v>
      </c>
      <c r="I22022" s="23"/>
      <c r="J22022" s="23"/>
    </row>
    <row r="22023" spans="2:10" ht="12.5" x14ac:dyDescent="0.25">
      <c r="B22023" s="24">
        <v>2832</v>
      </c>
      <c r="C22023" s="24">
        <v>4608165</v>
      </c>
      <c r="I22023" s="23"/>
      <c r="J22023" s="23"/>
    </row>
    <row r="22024" spans="2:10" ht="12.5" x14ac:dyDescent="0.25">
      <c r="B22024" s="24">
        <v>2832</v>
      </c>
      <c r="C22024" s="24">
        <v>3683034</v>
      </c>
      <c r="I22024" s="23"/>
      <c r="J22024" s="23"/>
    </row>
    <row r="22025" spans="2:10" ht="12.5" x14ac:dyDescent="0.25">
      <c r="B22025" s="24">
        <v>2832</v>
      </c>
      <c r="C22025" s="24">
        <v>4019782</v>
      </c>
      <c r="I22025" s="23"/>
      <c r="J22025" s="23"/>
    </row>
    <row r="22026" spans="2:10" ht="12.5" x14ac:dyDescent="0.25">
      <c r="B22026" s="24">
        <v>2832</v>
      </c>
      <c r="C22026" s="24">
        <v>4019757</v>
      </c>
      <c r="I22026" s="23"/>
      <c r="J22026" s="23"/>
    </row>
    <row r="22027" spans="2:10" ht="12.5" x14ac:dyDescent="0.25">
      <c r="B22027" s="24">
        <v>2832</v>
      </c>
      <c r="C22027" s="24">
        <v>3490344</v>
      </c>
      <c r="I22027" s="23"/>
      <c r="J22027" s="23"/>
    </row>
    <row r="22028" spans="2:10" ht="12.5" x14ac:dyDescent="0.25">
      <c r="B22028" s="24">
        <v>2832</v>
      </c>
      <c r="C22028" s="24">
        <v>4435436</v>
      </c>
      <c r="I22028" s="23"/>
      <c r="J22028" s="23"/>
    </row>
    <row r="22029" spans="2:10" ht="12.5" x14ac:dyDescent="0.25">
      <c r="B22029" s="24">
        <v>2832</v>
      </c>
      <c r="C22029" s="24">
        <v>4064478</v>
      </c>
      <c r="I22029" s="23"/>
      <c r="J22029" s="23"/>
    </row>
    <row r="22030" spans="2:10" ht="12.5" x14ac:dyDescent="0.25">
      <c r="B22030" s="24">
        <v>2832</v>
      </c>
      <c r="C22030" s="24">
        <v>4296865</v>
      </c>
      <c r="I22030" s="23"/>
      <c r="J22030" s="23"/>
    </row>
    <row r="22031" spans="2:10" ht="12.5" x14ac:dyDescent="0.25">
      <c r="B22031" s="24">
        <v>2832</v>
      </c>
      <c r="C22031" s="24">
        <v>4021368</v>
      </c>
      <c r="I22031" s="23"/>
      <c r="J22031" s="23"/>
    </row>
    <row r="22032" spans="2:10" ht="12.5" x14ac:dyDescent="0.25">
      <c r="B22032" s="24">
        <v>2832</v>
      </c>
      <c r="C22032" s="24">
        <v>4107365</v>
      </c>
      <c r="I22032" s="23"/>
      <c r="J22032" s="23"/>
    </row>
    <row r="22033" spans="2:10" ht="12.5" x14ac:dyDescent="0.25">
      <c r="B22033" s="24">
        <v>2832</v>
      </c>
      <c r="C22033" s="24">
        <v>4689094</v>
      </c>
      <c r="I22033" s="23"/>
      <c r="J22033" s="23"/>
    </row>
    <row r="22034" spans="2:10" ht="12.5" x14ac:dyDescent="0.25">
      <c r="B22034" s="24">
        <v>2832</v>
      </c>
      <c r="C22034" s="24">
        <v>4170139</v>
      </c>
      <c r="I22034" s="23"/>
      <c r="J22034" s="23"/>
    </row>
    <row r="22035" spans="2:10" ht="12.5" x14ac:dyDescent="0.25">
      <c r="B22035" s="24">
        <v>2832</v>
      </c>
      <c r="C22035" s="24">
        <v>4028722</v>
      </c>
      <c r="I22035" s="23"/>
      <c r="J22035" s="23"/>
    </row>
    <row r="22036" spans="2:10" ht="12.5" x14ac:dyDescent="0.25">
      <c r="B22036" s="24">
        <v>2832</v>
      </c>
      <c r="C22036" s="24">
        <v>4127051</v>
      </c>
      <c r="I22036" s="23"/>
      <c r="J22036" s="23"/>
    </row>
    <row r="22037" spans="2:10" ht="12.5" x14ac:dyDescent="0.25">
      <c r="B22037" s="24">
        <v>2832</v>
      </c>
      <c r="C22037" s="24">
        <v>4198889</v>
      </c>
      <c r="I22037" s="23"/>
      <c r="J22037" s="23"/>
    </row>
    <row r="22038" spans="2:10" ht="12.5" x14ac:dyDescent="0.25">
      <c r="B22038" s="24">
        <v>2832</v>
      </c>
      <c r="C22038" s="24">
        <v>4022894</v>
      </c>
      <c r="I22038" s="23"/>
      <c r="J22038" s="23"/>
    </row>
    <row r="22039" spans="2:10" ht="12.5" x14ac:dyDescent="0.25">
      <c r="B22039" s="24">
        <v>2832</v>
      </c>
      <c r="C22039" s="24">
        <v>4005326</v>
      </c>
      <c r="I22039" s="23"/>
      <c r="J22039" s="23"/>
    </row>
    <row r="22040" spans="2:10" ht="12.5" x14ac:dyDescent="0.25">
      <c r="B22040" s="24">
        <v>2832</v>
      </c>
      <c r="C22040" s="24">
        <v>4835029</v>
      </c>
      <c r="I22040" s="23"/>
      <c r="J22040" s="23"/>
    </row>
    <row r="22041" spans="2:10" ht="12.5" x14ac:dyDescent="0.25">
      <c r="B22041" s="24">
        <v>2832</v>
      </c>
      <c r="C22041" s="24">
        <v>3944408</v>
      </c>
      <c r="I22041" s="23"/>
      <c r="J22041" s="23"/>
    </row>
    <row r="22042" spans="2:10" ht="12.5" x14ac:dyDescent="0.25">
      <c r="B22042" s="24">
        <v>2832</v>
      </c>
      <c r="C22042" s="24">
        <v>5324323</v>
      </c>
      <c r="I22042" s="23"/>
      <c r="J22042" s="23"/>
    </row>
    <row r="22043" spans="2:10" ht="12.5" x14ac:dyDescent="0.25">
      <c r="B22043" s="24">
        <v>2832</v>
      </c>
      <c r="C22043" s="24">
        <v>3952477</v>
      </c>
      <c r="I22043" s="23"/>
      <c r="J22043" s="23"/>
    </row>
    <row r="22044" spans="2:10" ht="12.5" x14ac:dyDescent="0.25">
      <c r="B22044" s="24">
        <v>2832</v>
      </c>
      <c r="C22044" s="24">
        <v>3852783</v>
      </c>
      <c r="I22044" s="23"/>
      <c r="J22044" s="23"/>
    </row>
    <row r="22045" spans="2:10" ht="12.5" x14ac:dyDescent="0.25">
      <c r="B22045" s="24">
        <v>2832</v>
      </c>
      <c r="C22045" s="24">
        <v>4827521</v>
      </c>
      <c r="I22045" s="23"/>
      <c r="J22045" s="23"/>
    </row>
    <row r="22046" spans="2:10" ht="12.5" x14ac:dyDescent="0.25">
      <c r="B22046" s="24">
        <v>2832</v>
      </c>
      <c r="C22046" s="24">
        <v>4515402</v>
      </c>
      <c r="I22046" s="23"/>
      <c r="J22046" s="23"/>
    </row>
    <row r="22047" spans="2:10" ht="12.5" x14ac:dyDescent="0.25">
      <c r="B22047" s="24">
        <v>2832</v>
      </c>
      <c r="C22047" s="24">
        <v>3459537</v>
      </c>
      <c r="I22047" s="23"/>
      <c r="J22047" s="23"/>
    </row>
    <row r="22048" spans="2:10" ht="12.5" x14ac:dyDescent="0.25">
      <c r="B22048" s="24">
        <v>2832</v>
      </c>
      <c r="C22048" s="24">
        <v>3992076</v>
      </c>
      <c r="I22048" s="23"/>
      <c r="J22048" s="23"/>
    </row>
    <row r="22049" spans="2:10" ht="12.5" x14ac:dyDescent="0.25">
      <c r="B22049" s="24">
        <v>2832</v>
      </c>
      <c r="C22049" s="24">
        <v>4097145</v>
      </c>
      <c r="I22049" s="23"/>
      <c r="J22049" s="23"/>
    </row>
    <row r="22050" spans="2:10" ht="12.5" x14ac:dyDescent="0.25">
      <c r="B22050" s="24">
        <v>2832</v>
      </c>
      <c r="C22050" s="24">
        <v>4458763</v>
      </c>
      <c r="I22050" s="23"/>
      <c r="J22050" s="23"/>
    </row>
    <row r="22051" spans="2:10" ht="12.5" x14ac:dyDescent="0.25">
      <c r="B22051" s="24">
        <v>2832</v>
      </c>
      <c r="C22051" s="24">
        <v>4136646</v>
      </c>
      <c r="I22051" s="23"/>
      <c r="J22051" s="23"/>
    </row>
    <row r="22052" spans="2:10" ht="12.5" x14ac:dyDescent="0.25">
      <c r="B22052" s="24">
        <v>2832</v>
      </c>
      <c r="C22052" s="24">
        <v>3835053</v>
      </c>
      <c r="I22052" s="23"/>
      <c r="J22052" s="23"/>
    </row>
    <row r="22053" spans="2:10" ht="12.5" x14ac:dyDescent="0.25">
      <c r="B22053" s="24">
        <v>2832</v>
      </c>
      <c r="C22053" s="24">
        <v>4013621</v>
      </c>
      <c r="I22053" s="23"/>
      <c r="J22053" s="23"/>
    </row>
    <row r="22054" spans="2:10" ht="12.5" x14ac:dyDescent="0.25">
      <c r="B22054" s="24">
        <v>2832</v>
      </c>
      <c r="C22054" s="24">
        <v>4546340</v>
      </c>
      <c r="I22054" s="23"/>
      <c r="J22054" s="23"/>
    </row>
    <row r="22055" spans="2:10" ht="12.5" x14ac:dyDescent="0.25">
      <c r="B22055" s="24">
        <v>2832</v>
      </c>
      <c r="C22055" s="24">
        <v>5381031</v>
      </c>
      <c r="I22055" s="23"/>
      <c r="J22055" s="23"/>
    </row>
    <row r="22056" spans="2:10" ht="12.5" x14ac:dyDescent="0.25">
      <c r="B22056" s="24">
        <v>2832</v>
      </c>
      <c r="C22056" s="24">
        <v>4340897</v>
      </c>
      <c r="I22056" s="23"/>
      <c r="J22056" s="23"/>
    </row>
    <row r="22057" spans="2:10" ht="12.5" x14ac:dyDescent="0.25">
      <c r="B22057" s="24">
        <v>2832</v>
      </c>
      <c r="C22057" s="24">
        <v>4424039</v>
      </c>
      <c r="I22057" s="23"/>
      <c r="J22057" s="23"/>
    </row>
    <row r="22058" spans="2:10" ht="12.5" x14ac:dyDescent="0.25">
      <c r="B22058" s="24">
        <v>2832</v>
      </c>
      <c r="C22058" s="24">
        <v>4033000</v>
      </c>
      <c r="I22058" s="23"/>
      <c r="J22058" s="23"/>
    </row>
    <row r="22059" spans="2:10" ht="12.5" x14ac:dyDescent="0.25">
      <c r="B22059" s="24">
        <v>2832</v>
      </c>
      <c r="C22059" s="24">
        <v>4558769</v>
      </c>
      <c r="I22059" s="23"/>
      <c r="J22059" s="23"/>
    </row>
    <row r="22060" spans="2:10" ht="12.5" x14ac:dyDescent="0.25">
      <c r="B22060" s="24">
        <v>2832</v>
      </c>
      <c r="C22060" s="24">
        <v>4014068</v>
      </c>
      <c r="I22060" s="23"/>
      <c r="J22060" s="23"/>
    </row>
    <row r="22061" spans="2:10" ht="12.5" x14ac:dyDescent="0.25">
      <c r="B22061" s="24">
        <v>2832</v>
      </c>
      <c r="C22061" s="24">
        <v>3986384</v>
      </c>
      <c r="I22061" s="23"/>
      <c r="J22061" s="23"/>
    </row>
    <row r="22062" spans="2:10" ht="12.5" x14ac:dyDescent="0.25">
      <c r="B22062" s="24">
        <v>2832</v>
      </c>
      <c r="C22062" s="24">
        <v>3998708</v>
      </c>
      <c r="I22062" s="23"/>
      <c r="J22062" s="23"/>
    </row>
    <row r="22063" spans="2:10" ht="12.5" x14ac:dyDescent="0.25">
      <c r="B22063" s="24">
        <v>2832</v>
      </c>
      <c r="C22063" s="24">
        <v>4548095</v>
      </c>
      <c r="I22063" s="23"/>
      <c r="J22063" s="23"/>
    </row>
    <row r="22064" spans="2:10" ht="12.5" x14ac:dyDescent="0.25">
      <c r="B22064" s="24">
        <v>2832</v>
      </c>
      <c r="C22064" s="24">
        <v>3989191</v>
      </c>
      <c r="I22064" s="23"/>
      <c r="J22064" s="23"/>
    </row>
    <row r="22065" spans="2:10" ht="12.5" x14ac:dyDescent="0.25">
      <c r="B22065" s="24">
        <v>2832</v>
      </c>
      <c r="C22065" s="24">
        <v>4046653</v>
      </c>
      <c r="I22065" s="23"/>
      <c r="J22065" s="23"/>
    </row>
    <row r="22066" spans="2:10" ht="12.5" x14ac:dyDescent="0.25">
      <c r="B22066" s="24">
        <v>2832</v>
      </c>
      <c r="C22066" s="24">
        <v>5320147</v>
      </c>
      <c r="I22066" s="23"/>
      <c r="J22066" s="23"/>
    </row>
    <row r="22067" spans="2:10" ht="12.5" x14ac:dyDescent="0.25">
      <c r="B22067" s="24">
        <v>2832</v>
      </c>
      <c r="C22067" s="24">
        <v>5131326</v>
      </c>
      <c r="I22067" s="23"/>
      <c r="J22067" s="23"/>
    </row>
    <row r="22068" spans="2:10" ht="12.5" x14ac:dyDescent="0.25">
      <c r="B22068" s="24">
        <v>2832</v>
      </c>
      <c r="C22068" s="24">
        <v>8011163</v>
      </c>
      <c r="I22068" s="23"/>
      <c r="J22068" s="23"/>
    </row>
    <row r="22069" spans="2:10" ht="12.5" x14ac:dyDescent="0.25">
      <c r="B22069" s="24">
        <v>2832</v>
      </c>
      <c r="C22069" s="24">
        <v>5274653</v>
      </c>
      <c r="I22069" s="23"/>
      <c r="J22069" s="23"/>
    </row>
    <row r="22070" spans="2:10" ht="12.5" x14ac:dyDescent="0.25">
      <c r="B22070" s="24">
        <v>2832</v>
      </c>
      <c r="C22070" s="24">
        <v>3811428</v>
      </c>
      <c r="I22070" s="23"/>
      <c r="J22070" s="23"/>
    </row>
    <row r="22071" spans="2:10" ht="12.5" x14ac:dyDescent="0.25">
      <c r="B22071" s="24">
        <v>2832</v>
      </c>
      <c r="C22071" s="24">
        <v>3973415</v>
      </c>
      <c r="I22071" s="23"/>
      <c r="J22071" s="23"/>
    </row>
    <row r="22072" spans="2:10" ht="12.5" x14ac:dyDescent="0.25">
      <c r="B22072" s="24">
        <v>2832</v>
      </c>
      <c r="C22072" s="24">
        <v>4622752</v>
      </c>
      <c r="I22072" s="23"/>
      <c r="J22072" s="23"/>
    </row>
    <row r="22073" spans="2:10" ht="12.5" x14ac:dyDescent="0.25">
      <c r="B22073" s="24">
        <v>2832</v>
      </c>
      <c r="C22073" s="24">
        <v>4776839</v>
      </c>
      <c r="I22073" s="23"/>
      <c r="J22073" s="23"/>
    </row>
    <row r="22074" spans="2:10" ht="12.5" x14ac:dyDescent="0.25">
      <c r="B22074" s="24">
        <v>2832</v>
      </c>
      <c r="C22074" s="24">
        <v>4000913</v>
      </c>
      <c r="I22074" s="23"/>
      <c r="J22074" s="23"/>
    </row>
    <row r="22075" spans="2:10" ht="12.5" x14ac:dyDescent="0.25">
      <c r="B22075" s="24">
        <v>2832</v>
      </c>
      <c r="C22075" s="24">
        <v>3487213</v>
      </c>
      <c r="I22075" s="23"/>
      <c r="J22075" s="23"/>
    </row>
    <row r="22076" spans="2:10" ht="12.5" x14ac:dyDescent="0.25">
      <c r="B22076" s="24">
        <v>2832</v>
      </c>
      <c r="C22076" s="24">
        <v>4443077</v>
      </c>
      <c r="I22076" s="23"/>
      <c r="J22076" s="23"/>
    </row>
    <row r="22077" spans="2:10" ht="12.5" x14ac:dyDescent="0.25">
      <c r="B22077" s="24">
        <v>2832</v>
      </c>
      <c r="C22077" s="24">
        <v>2759523</v>
      </c>
      <c r="I22077" s="23"/>
      <c r="J22077" s="23"/>
    </row>
    <row r="22078" spans="2:10" ht="12.5" x14ac:dyDescent="0.25">
      <c r="B22078" s="24">
        <v>2832</v>
      </c>
      <c r="C22078" s="24">
        <v>4075602</v>
      </c>
      <c r="I22078" s="23"/>
      <c r="J22078" s="23"/>
    </row>
    <row r="22079" spans="2:10" ht="12.5" x14ac:dyDescent="0.25">
      <c r="B22079" s="24">
        <v>2832</v>
      </c>
      <c r="C22079" s="24">
        <v>4142908</v>
      </c>
      <c r="I22079" s="23"/>
      <c r="J22079" s="23"/>
    </row>
    <row r="22080" spans="2:10" ht="12.5" x14ac:dyDescent="0.25">
      <c r="B22080" s="24">
        <v>2832</v>
      </c>
      <c r="C22080" s="24">
        <v>3238561</v>
      </c>
      <c r="I22080" s="23"/>
      <c r="J22080" s="23"/>
    </row>
    <row r="22081" spans="2:10" ht="12.5" x14ac:dyDescent="0.25">
      <c r="B22081" s="24">
        <v>2832</v>
      </c>
      <c r="C22081" s="24">
        <v>3311126</v>
      </c>
      <c r="I22081" s="23"/>
      <c r="J22081" s="23"/>
    </row>
    <row r="22082" spans="2:10" ht="12.5" x14ac:dyDescent="0.25">
      <c r="B22082" s="24">
        <v>2832</v>
      </c>
      <c r="C22082" s="24">
        <v>3582431</v>
      </c>
      <c r="I22082" s="23"/>
      <c r="J22082" s="23"/>
    </row>
    <row r="22083" spans="2:10" ht="12.5" x14ac:dyDescent="0.25">
      <c r="B22083" s="24">
        <v>2832</v>
      </c>
      <c r="C22083" s="24">
        <v>3482691</v>
      </c>
      <c r="I22083" s="23"/>
      <c r="J22083" s="23"/>
    </row>
    <row r="22084" spans="2:10" ht="12.5" x14ac:dyDescent="0.25">
      <c r="B22084" s="24">
        <v>2832</v>
      </c>
      <c r="C22084" s="24">
        <v>3526300</v>
      </c>
      <c r="I22084" s="23"/>
      <c r="J22084" s="23"/>
    </row>
    <row r="22085" spans="2:10" ht="12.5" x14ac:dyDescent="0.25">
      <c r="B22085" s="24">
        <v>2832</v>
      </c>
      <c r="C22085" s="24">
        <v>3154427</v>
      </c>
      <c r="I22085" s="23"/>
      <c r="J22085" s="23"/>
    </row>
    <row r="22086" spans="2:10" ht="12.5" x14ac:dyDescent="0.25">
      <c r="B22086" s="24">
        <v>2832</v>
      </c>
      <c r="C22086" s="24">
        <v>2086890</v>
      </c>
      <c r="I22086" s="23"/>
      <c r="J22086" s="23"/>
    </row>
    <row r="22087" spans="2:10" ht="12.5" x14ac:dyDescent="0.25">
      <c r="B22087" s="24">
        <v>2832</v>
      </c>
      <c r="C22087" s="24">
        <v>3933920</v>
      </c>
      <c r="I22087" s="23"/>
      <c r="J22087" s="23"/>
    </row>
    <row r="22088" spans="2:10" ht="12.5" x14ac:dyDescent="0.25">
      <c r="B22088" s="24">
        <v>2832</v>
      </c>
      <c r="C22088" s="24">
        <v>4000713</v>
      </c>
      <c r="I22088" s="23"/>
      <c r="J22088" s="23"/>
    </row>
    <row r="22089" spans="2:10" ht="12.5" x14ac:dyDescent="0.25">
      <c r="B22089" s="24">
        <v>2832</v>
      </c>
      <c r="C22089" s="24">
        <v>2944295</v>
      </c>
      <c r="I22089" s="23"/>
      <c r="J22089" s="23"/>
    </row>
    <row r="22090" spans="2:10" ht="12.5" x14ac:dyDescent="0.25">
      <c r="B22090" s="24">
        <v>2832</v>
      </c>
      <c r="C22090" s="24">
        <v>3090679</v>
      </c>
      <c r="I22090" s="23"/>
      <c r="J22090" s="23"/>
    </row>
    <row r="22091" spans="2:10" ht="12.5" x14ac:dyDescent="0.25">
      <c r="B22091" s="24">
        <v>2832</v>
      </c>
      <c r="C22091" s="24">
        <v>3814436</v>
      </c>
      <c r="I22091" s="23"/>
      <c r="J22091" s="23"/>
    </row>
    <row r="22092" spans="2:10" ht="12.5" x14ac:dyDescent="0.25">
      <c r="B22092" s="24">
        <v>2832</v>
      </c>
      <c r="C22092" s="24">
        <v>4200653</v>
      </c>
      <c r="I22092" s="23"/>
      <c r="J22092" s="23"/>
    </row>
    <row r="22093" spans="2:10" ht="12.5" x14ac:dyDescent="0.25">
      <c r="B22093" s="24">
        <v>2832</v>
      </c>
      <c r="C22093" s="24">
        <v>3923448</v>
      </c>
      <c r="I22093" s="23"/>
      <c r="J22093" s="23"/>
    </row>
    <row r="22094" spans="2:10" ht="12.5" x14ac:dyDescent="0.25">
      <c r="B22094" s="24">
        <v>2832</v>
      </c>
      <c r="C22094" s="24">
        <v>3850931</v>
      </c>
      <c r="I22094" s="23"/>
      <c r="J22094" s="23"/>
    </row>
    <row r="22095" spans="2:10" ht="12.5" x14ac:dyDescent="0.25">
      <c r="B22095" s="24">
        <v>2832</v>
      </c>
      <c r="C22095" s="24">
        <v>4820952</v>
      </c>
      <c r="I22095" s="23"/>
      <c r="J22095" s="23"/>
    </row>
    <row r="22096" spans="2:10" ht="12.5" x14ac:dyDescent="0.25">
      <c r="B22096" s="24">
        <v>2832</v>
      </c>
      <c r="C22096" s="24">
        <v>4255154</v>
      </c>
      <c r="I22096" s="23"/>
      <c r="J22096" s="23"/>
    </row>
    <row r="22097" spans="2:10" ht="12.5" x14ac:dyDescent="0.25">
      <c r="B22097" s="24">
        <v>2832</v>
      </c>
      <c r="C22097" s="24">
        <v>4436267</v>
      </c>
      <c r="I22097" s="23"/>
      <c r="J22097" s="23"/>
    </row>
    <row r="22098" spans="2:10" ht="12.5" x14ac:dyDescent="0.25">
      <c r="B22098" s="24">
        <v>2832</v>
      </c>
      <c r="C22098" s="24">
        <v>4199191</v>
      </c>
      <c r="I22098" s="23"/>
      <c r="J22098" s="23"/>
    </row>
    <row r="22099" spans="2:10" ht="12.5" x14ac:dyDescent="0.25">
      <c r="B22099" s="24">
        <v>2832</v>
      </c>
      <c r="C22099" s="24">
        <v>3782493</v>
      </c>
      <c r="I22099" s="23"/>
      <c r="J22099" s="23"/>
    </row>
    <row r="22100" spans="2:10" ht="12.5" x14ac:dyDescent="0.25">
      <c r="B22100" s="24">
        <v>2832</v>
      </c>
      <c r="C22100" s="24">
        <v>4291672</v>
      </c>
      <c r="I22100" s="23"/>
      <c r="J22100" s="23"/>
    </row>
    <row r="22101" spans="2:10" ht="12.5" x14ac:dyDescent="0.25">
      <c r="B22101" s="24">
        <v>2832</v>
      </c>
      <c r="C22101" s="24">
        <v>4036040</v>
      </c>
      <c r="I22101" s="23"/>
      <c r="J22101" s="23"/>
    </row>
    <row r="22102" spans="2:10" ht="12.5" x14ac:dyDescent="0.25">
      <c r="B22102" s="24">
        <v>2832</v>
      </c>
      <c r="C22102" s="24">
        <v>3220104</v>
      </c>
      <c r="I22102" s="23"/>
      <c r="J22102" s="23"/>
    </row>
    <row r="22103" spans="2:10" ht="12.5" x14ac:dyDescent="0.25">
      <c r="B22103" s="24">
        <v>2832</v>
      </c>
      <c r="C22103" s="24">
        <v>4076005</v>
      </c>
      <c r="I22103" s="23"/>
      <c r="J22103" s="23"/>
    </row>
    <row r="22104" spans="2:10" ht="12.5" x14ac:dyDescent="0.25">
      <c r="B22104" s="24">
        <v>2832</v>
      </c>
      <c r="C22104" s="24">
        <v>3551265</v>
      </c>
      <c r="I22104" s="23"/>
      <c r="J22104" s="23"/>
    </row>
    <row r="22105" spans="2:10" ht="12.5" x14ac:dyDescent="0.25">
      <c r="B22105" s="24">
        <v>2832</v>
      </c>
      <c r="C22105" s="24">
        <v>4277837</v>
      </c>
      <c r="I22105" s="23"/>
      <c r="J22105" s="23"/>
    </row>
    <row r="22106" spans="2:10" ht="12.5" x14ac:dyDescent="0.25">
      <c r="B22106" s="24">
        <v>2832</v>
      </c>
      <c r="C22106" s="24">
        <v>4791590</v>
      </c>
      <c r="I22106" s="23"/>
      <c r="J22106" s="23"/>
    </row>
    <row r="22107" spans="2:10" ht="12.5" x14ac:dyDescent="0.25">
      <c r="B22107" s="24">
        <v>2832</v>
      </c>
      <c r="C22107" s="24">
        <v>3272226</v>
      </c>
      <c r="I22107" s="23"/>
      <c r="J22107" s="23"/>
    </row>
    <row r="22108" spans="2:10" ht="12.5" x14ac:dyDescent="0.25">
      <c r="B22108" s="24">
        <v>2832</v>
      </c>
      <c r="C22108" s="24">
        <v>3337103</v>
      </c>
      <c r="I22108" s="23"/>
      <c r="J22108" s="23"/>
    </row>
    <row r="22109" spans="2:10" ht="12.5" x14ac:dyDescent="0.25">
      <c r="B22109" s="24">
        <v>2832</v>
      </c>
      <c r="C22109" s="24">
        <v>3914023</v>
      </c>
      <c r="I22109" s="23"/>
      <c r="J22109" s="23"/>
    </row>
    <row r="22110" spans="2:10" ht="12.5" x14ac:dyDescent="0.25">
      <c r="B22110" s="24">
        <v>2832</v>
      </c>
      <c r="C22110" s="24">
        <v>5032092</v>
      </c>
      <c r="I22110" s="23"/>
      <c r="J22110" s="23"/>
    </row>
    <row r="22111" spans="2:10" ht="12.5" x14ac:dyDescent="0.25">
      <c r="B22111" s="24">
        <v>2832</v>
      </c>
      <c r="C22111" s="24">
        <v>3931336</v>
      </c>
      <c r="I22111" s="23"/>
      <c r="J22111" s="23"/>
    </row>
    <row r="22112" spans="2:10" ht="12.5" x14ac:dyDescent="0.25">
      <c r="B22112" s="24">
        <v>2832</v>
      </c>
      <c r="C22112" s="24">
        <v>4659013</v>
      </c>
      <c r="I22112" s="23"/>
      <c r="J22112" s="23"/>
    </row>
    <row r="22113" spans="2:10" ht="12.5" x14ac:dyDescent="0.25">
      <c r="B22113" s="24">
        <v>2832</v>
      </c>
      <c r="C22113" s="24">
        <v>4075980</v>
      </c>
      <c r="I22113" s="23"/>
      <c r="J22113" s="23"/>
    </row>
    <row r="22114" spans="2:10" ht="12.5" x14ac:dyDescent="0.25">
      <c r="B22114" s="24">
        <v>2832</v>
      </c>
      <c r="C22114" s="24">
        <v>3202055</v>
      </c>
      <c r="I22114" s="23"/>
      <c r="J22114" s="23"/>
    </row>
    <row r="22115" spans="2:10" ht="12.5" x14ac:dyDescent="0.25">
      <c r="B22115" s="24">
        <v>2832</v>
      </c>
      <c r="C22115" s="24">
        <v>4484279</v>
      </c>
      <c r="I22115" s="23"/>
      <c r="J22115" s="23"/>
    </row>
    <row r="22116" spans="2:10" ht="12.5" x14ac:dyDescent="0.25">
      <c r="B22116" s="24">
        <v>2832</v>
      </c>
      <c r="C22116" s="24">
        <v>4509593</v>
      </c>
      <c r="I22116" s="23"/>
      <c r="J22116" s="23"/>
    </row>
    <row r="22117" spans="2:10" ht="12.5" x14ac:dyDescent="0.25">
      <c r="B22117" s="24">
        <v>2832</v>
      </c>
      <c r="C22117" s="24">
        <v>3897330</v>
      </c>
      <c r="I22117" s="23"/>
      <c r="J22117" s="23"/>
    </row>
    <row r="22118" spans="2:10" ht="12.5" x14ac:dyDescent="0.25">
      <c r="B22118" s="24">
        <v>2832</v>
      </c>
      <c r="C22118" s="24">
        <v>4152326</v>
      </c>
      <c r="I22118" s="23"/>
      <c r="J22118" s="23"/>
    </row>
    <row r="22119" spans="2:10" ht="12.5" x14ac:dyDescent="0.25">
      <c r="B22119" s="24">
        <v>2832</v>
      </c>
      <c r="C22119" s="24">
        <v>4816756</v>
      </c>
      <c r="I22119" s="23"/>
      <c r="J22119" s="23"/>
    </row>
    <row r="22120" spans="2:10" ht="12.5" x14ac:dyDescent="0.25">
      <c r="B22120" s="24">
        <v>2832</v>
      </c>
      <c r="C22120" s="24">
        <v>3847252</v>
      </c>
      <c r="I22120" s="23"/>
      <c r="J22120" s="23"/>
    </row>
    <row r="22121" spans="2:10" ht="12.5" x14ac:dyDescent="0.25">
      <c r="B22121" s="24">
        <v>2832</v>
      </c>
      <c r="C22121" s="24">
        <v>4438997</v>
      </c>
      <c r="I22121" s="23"/>
      <c r="J22121" s="23"/>
    </row>
    <row r="22122" spans="2:10" ht="12.5" x14ac:dyDescent="0.25">
      <c r="B22122" s="24">
        <v>2832</v>
      </c>
      <c r="C22122" s="24">
        <v>4000835</v>
      </c>
      <c r="I22122" s="23"/>
      <c r="J22122" s="23"/>
    </row>
    <row r="22123" spans="2:10" ht="12.5" x14ac:dyDescent="0.25">
      <c r="B22123" s="24">
        <v>2832</v>
      </c>
      <c r="C22123" s="24">
        <v>4693048</v>
      </c>
      <c r="I22123" s="23"/>
      <c r="J22123" s="23"/>
    </row>
    <row r="22124" spans="2:10" ht="12.5" x14ac:dyDescent="0.25">
      <c r="B22124" s="24">
        <v>2832</v>
      </c>
      <c r="C22124" s="24">
        <v>3889749</v>
      </c>
      <c r="I22124" s="23"/>
      <c r="J22124" s="23"/>
    </row>
    <row r="22125" spans="2:10" ht="12.5" x14ac:dyDescent="0.25">
      <c r="B22125" s="24">
        <v>2832</v>
      </c>
      <c r="C22125" s="24">
        <v>4984935</v>
      </c>
      <c r="I22125" s="23"/>
      <c r="J22125" s="23"/>
    </row>
    <row r="22126" spans="2:10" ht="12.5" x14ac:dyDescent="0.25">
      <c r="B22126" s="24">
        <v>2832</v>
      </c>
      <c r="C22126" s="24">
        <v>3937929</v>
      </c>
      <c r="I22126" s="23"/>
      <c r="J22126" s="23"/>
    </row>
    <row r="22127" spans="2:10" ht="12.5" x14ac:dyDescent="0.25">
      <c r="B22127" s="24">
        <v>2832</v>
      </c>
      <c r="C22127" s="24">
        <v>3849297</v>
      </c>
      <c r="I22127" s="23"/>
      <c r="J22127" s="23"/>
    </row>
    <row r="22128" spans="2:10" ht="12.5" x14ac:dyDescent="0.25">
      <c r="B22128" s="24">
        <v>2832</v>
      </c>
      <c r="C22128" s="24">
        <v>4178216</v>
      </c>
      <c r="I22128" s="23"/>
      <c r="J22128" s="23"/>
    </row>
    <row r="22129" spans="2:10" ht="12.5" x14ac:dyDescent="0.25">
      <c r="B22129" s="24">
        <v>2832</v>
      </c>
      <c r="C22129" s="24">
        <v>4403080</v>
      </c>
      <c r="I22129" s="23"/>
      <c r="J22129" s="23"/>
    </row>
    <row r="22130" spans="2:10" ht="12.5" x14ac:dyDescent="0.25">
      <c r="B22130" s="24">
        <v>2832</v>
      </c>
      <c r="C22130" s="24">
        <v>4008896</v>
      </c>
      <c r="I22130" s="23"/>
      <c r="J22130" s="23"/>
    </row>
    <row r="22131" spans="2:10" ht="12.5" x14ac:dyDescent="0.25">
      <c r="B22131" s="24">
        <v>2832</v>
      </c>
      <c r="C22131" s="24">
        <v>3924652</v>
      </c>
      <c r="I22131" s="23"/>
      <c r="J22131" s="23"/>
    </row>
    <row r="22132" spans="2:10" ht="12.5" x14ac:dyDescent="0.25">
      <c r="B22132" s="24">
        <v>2832</v>
      </c>
      <c r="C22132" s="24">
        <v>4114473</v>
      </c>
      <c r="I22132" s="23"/>
      <c r="J22132" s="23"/>
    </row>
    <row r="22133" spans="2:10" ht="12.5" x14ac:dyDescent="0.25">
      <c r="B22133" s="24">
        <v>2832</v>
      </c>
      <c r="C22133" s="24">
        <v>4213415</v>
      </c>
      <c r="I22133" s="23"/>
      <c r="J22133" s="23"/>
    </row>
    <row r="22134" spans="2:10" ht="12.5" x14ac:dyDescent="0.25">
      <c r="B22134" s="24">
        <v>2832</v>
      </c>
      <c r="C22134" s="24">
        <v>3790270</v>
      </c>
      <c r="I22134" s="23"/>
      <c r="J22134" s="23"/>
    </row>
    <row r="22135" spans="2:10" ht="12.5" x14ac:dyDescent="0.25">
      <c r="B22135" s="24">
        <v>2832</v>
      </c>
      <c r="C22135" s="24">
        <v>4358534</v>
      </c>
      <c r="I22135" s="23"/>
      <c r="J22135" s="23"/>
    </row>
    <row r="22136" spans="2:10" ht="12.5" x14ac:dyDescent="0.25">
      <c r="B22136" s="24">
        <v>2832</v>
      </c>
      <c r="C22136" s="24">
        <v>3729398</v>
      </c>
      <c r="I22136" s="23"/>
      <c r="J22136" s="23"/>
    </row>
    <row r="22137" spans="2:10" ht="12.5" x14ac:dyDescent="0.25">
      <c r="B22137" s="24">
        <v>2832</v>
      </c>
      <c r="C22137" s="24">
        <v>3896492</v>
      </c>
      <c r="I22137" s="23"/>
      <c r="J22137" s="23"/>
    </row>
    <row r="22138" spans="2:10" ht="12.5" x14ac:dyDescent="0.25">
      <c r="B22138" s="24">
        <v>2832</v>
      </c>
      <c r="C22138" s="24">
        <v>4025472</v>
      </c>
      <c r="I22138" s="23"/>
      <c r="J22138" s="23"/>
    </row>
    <row r="22139" spans="2:10" ht="12.5" x14ac:dyDescent="0.25">
      <c r="B22139" s="24">
        <v>2832</v>
      </c>
      <c r="C22139" s="24">
        <v>4182632</v>
      </c>
      <c r="I22139" s="23"/>
      <c r="J22139" s="23"/>
    </row>
    <row r="22140" spans="2:10" ht="12.5" x14ac:dyDescent="0.25">
      <c r="B22140" s="24">
        <v>2832</v>
      </c>
      <c r="C22140" s="24">
        <v>8039321</v>
      </c>
      <c r="I22140" s="23"/>
      <c r="J22140" s="23"/>
    </row>
    <row r="22141" spans="2:10" ht="12.5" x14ac:dyDescent="0.25">
      <c r="B22141" s="24">
        <v>2832</v>
      </c>
      <c r="C22141" s="24">
        <v>3951781</v>
      </c>
      <c r="I22141" s="23"/>
      <c r="J22141" s="23"/>
    </row>
    <row r="22142" spans="2:10" ht="12.5" x14ac:dyDescent="0.25">
      <c r="B22142" s="24">
        <v>2832</v>
      </c>
      <c r="C22142" s="24">
        <v>3649144</v>
      </c>
      <c r="I22142" s="23"/>
      <c r="J22142" s="23"/>
    </row>
    <row r="22143" spans="2:10" ht="12.5" x14ac:dyDescent="0.25">
      <c r="B22143" s="24">
        <v>2832</v>
      </c>
      <c r="C22143" s="24">
        <v>3934508</v>
      </c>
      <c r="I22143" s="23"/>
      <c r="J22143" s="23"/>
    </row>
    <row r="22144" spans="2:10" ht="12.5" x14ac:dyDescent="0.25">
      <c r="B22144" s="24">
        <v>2832</v>
      </c>
      <c r="C22144" s="24">
        <v>4249582</v>
      </c>
      <c r="I22144" s="23"/>
      <c r="J22144" s="23"/>
    </row>
    <row r="22145" spans="2:10" ht="12.5" x14ac:dyDescent="0.25">
      <c r="B22145" s="24">
        <v>2832</v>
      </c>
      <c r="C22145" s="24">
        <v>3956897</v>
      </c>
      <c r="I22145" s="23"/>
      <c r="J22145" s="23"/>
    </row>
    <row r="22146" spans="2:10" ht="12.5" x14ac:dyDescent="0.25">
      <c r="B22146" s="24">
        <v>2832</v>
      </c>
      <c r="C22146" s="24">
        <v>4531104</v>
      </c>
      <c r="I22146" s="23"/>
      <c r="J22146" s="23"/>
    </row>
    <row r="22147" spans="2:10" ht="12.5" x14ac:dyDescent="0.25">
      <c r="B22147" s="24">
        <v>2832</v>
      </c>
      <c r="C22147" s="24">
        <v>3997068</v>
      </c>
      <c r="I22147" s="23"/>
      <c r="J22147" s="23"/>
    </row>
    <row r="22148" spans="2:10" ht="12.5" x14ac:dyDescent="0.25">
      <c r="B22148" s="24">
        <v>2832</v>
      </c>
      <c r="C22148" s="24">
        <v>3062728</v>
      </c>
      <c r="I22148" s="23"/>
      <c r="J22148" s="23"/>
    </row>
    <row r="22149" spans="2:10" ht="12.5" x14ac:dyDescent="0.25">
      <c r="B22149" s="24">
        <v>2832</v>
      </c>
      <c r="C22149" s="24">
        <v>4861707</v>
      </c>
      <c r="I22149" s="23"/>
      <c r="J22149" s="23"/>
    </row>
    <row r="22150" spans="2:10" ht="12.5" x14ac:dyDescent="0.25">
      <c r="B22150" s="24">
        <v>2832</v>
      </c>
      <c r="C22150" s="24">
        <v>4936581</v>
      </c>
      <c r="I22150" s="23"/>
      <c r="J22150" s="23"/>
    </row>
    <row r="22151" spans="2:10" ht="12.5" x14ac:dyDescent="0.25">
      <c r="B22151" s="24">
        <v>2832</v>
      </c>
      <c r="C22151" s="24">
        <v>4710255</v>
      </c>
      <c r="I22151" s="23"/>
      <c r="J22151" s="23"/>
    </row>
    <row r="22152" spans="2:10" ht="12.5" x14ac:dyDescent="0.25">
      <c r="B22152" s="24">
        <v>2832</v>
      </c>
      <c r="C22152" s="24">
        <v>3938122</v>
      </c>
      <c r="I22152" s="23"/>
      <c r="J22152" s="23"/>
    </row>
    <row r="22153" spans="2:10" ht="12.5" x14ac:dyDescent="0.25">
      <c r="B22153" s="24">
        <v>2832</v>
      </c>
      <c r="C22153" s="24">
        <v>4384798</v>
      </c>
      <c r="I22153" s="23"/>
      <c r="J22153" s="23"/>
    </row>
    <row r="22154" spans="2:10" ht="12.5" x14ac:dyDescent="0.25">
      <c r="B22154" s="24">
        <v>2832</v>
      </c>
      <c r="C22154" s="24">
        <v>2148008</v>
      </c>
      <c r="I22154" s="23"/>
      <c r="J22154" s="23"/>
    </row>
    <row r="22155" spans="2:10" ht="12.5" x14ac:dyDescent="0.25">
      <c r="B22155" s="24">
        <v>2832</v>
      </c>
      <c r="C22155" s="24">
        <v>4135504</v>
      </c>
      <c r="I22155" s="23"/>
      <c r="J22155" s="23"/>
    </row>
    <row r="22156" spans="2:10" ht="12.5" x14ac:dyDescent="0.25">
      <c r="B22156" s="24">
        <v>2832</v>
      </c>
      <c r="C22156" s="24">
        <v>3579271</v>
      </c>
      <c r="I22156" s="23"/>
      <c r="J22156" s="23"/>
    </row>
    <row r="22157" spans="2:10" ht="12.5" x14ac:dyDescent="0.25">
      <c r="B22157" s="24">
        <v>2832</v>
      </c>
      <c r="C22157" s="24">
        <v>5639420</v>
      </c>
      <c r="I22157" s="23"/>
      <c r="J22157" s="23"/>
    </row>
    <row r="22158" spans="2:10" ht="12.5" x14ac:dyDescent="0.25">
      <c r="B22158" s="24">
        <v>2832</v>
      </c>
      <c r="C22158" s="24">
        <v>3999219</v>
      </c>
      <c r="I22158" s="23"/>
      <c r="J22158" s="23"/>
    </row>
    <row r="22159" spans="2:10" ht="12.5" x14ac:dyDescent="0.25">
      <c r="B22159" s="24">
        <v>2832</v>
      </c>
      <c r="C22159" s="24">
        <v>3980119</v>
      </c>
      <c r="I22159" s="23"/>
      <c r="J22159" s="23"/>
    </row>
    <row r="22160" spans="2:10" ht="12.5" x14ac:dyDescent="0.25">
      <c r="B22160" s="24">
        <v>2832</v>
      </c>
      <c r="C22160" s="24">
        <v>4441811</v>
      </c>
      <c r="I22160" s="23"/>
      <c r="J22160" s="23"/>
    </row>
    <row r="22161" spans="2:10" ht="12.5" x14ac:dyDescent="0.25">
      <c r="B22161" s="24">
        <v>2832</v>
      </c>
      <c r="C22161" s="24">
        <v>3968062</v>
      </c>
      <c r="I22161" s="23"/>
      <c r="J22161" s="23"/>
    </row>
    <row r="22162" spans="2:10" ht="12.5" x14ac:dyDescent="0.25">
      <c r="B22162" s="24">
        <v>2832</v>
      </c>
      <c r="C22162" s="24">
        <v>3249809</v>
      </c>
      <c r="I22162" s="23"/>
      <c r="J22162" s="23"/>
    </row>
    <row r="22163" spans="2:10" ht="12.5" x14ac:dyDescent="0.25">
      <c r="B22163" s="24">
        <v>2832</v>
      </c>
      <c r="C22163" s="24">
        <v>4576214</v>
      </c>
      <c r="I22163" s="23"/>
      <c r="J22163" s="23"/>
    </row>
    <row r="22164" spans="2:10" ht="12.5" x14ac:dyDescent="0.25">
      <c r="B22164" s="24">
        <v>2832</v>
      </c>
      <c r="C22164" s="24">
        <v>3759270</v>
      </c>
      <c r="I22164" s="23"/>
      <c r="J22164" s="23"/>
    </row>
    <row r="22165" spans="2:10" ht="12.5" x14ac:dyDescent="0.25">
      <c r="B22165" s="24">
        <v>2832</v>
      </c>
      <c r="C22165" s="24">
        <v>4012416</v>
      </c>
      <c r="I22165" s="23"/>
      <c r="J22165" s="23"/>
    </row>
    <row r="22166" spans="2:10" ht="12.5" x14ac:dyDescent="0.25">
      <c r="B22166" s="24">
        <v>2832</v>
      </c>
      <c r="C22166" s="24">
        <v>3890370</v>
      </c>
      <c r="I22166" s="23"/>
      <c r="J22166" s="23"/>
    </row>
    <row r="22167" spans="2:10" ht="12.5" x14ac:dyDescent="0.25">
      <c r="B22167" s="24">
        <v>2832</v>
      </c>
      <c r="C22167" s="24">
        <v>4153601</v>
      </c>
      <c r="I22167" s="23"/>
      <c r="J22167" s="23"/>
    </row>
    <row r="22168" spans="2:10" ht="12.5" x14ac:dyDescent="0.25">
      <c r="B22168" s="24">
        <v>2832</v>
      </c>
      <c r="C22168" s="24">
        <v>4217674</v>
      </c>
      <c r="I22168" s="23"/>
      <c r="J22168" s="23"/>
    </row>
    <row r="22169" spans="2:10" ht="12.5" x14ac:dyDescent="0.25">
      <c r="B22169" s="24">
        <v>2832</v>
      </c>
      <c r="C22169" s="24">
        <v>3699516</v>
      </c>
      <c r="I22169" s="23"/>
      <c r="J22169" s="23"/>
    </row>
    <row r="22170" spans="2:10" ht="12.5" x14ac:dyDescent="0.25">
      <c r="B22170" s="24">
        <v>2832</v>
      </c>
      <c r="C22170" s="24">
        <v>4362434</v>
      </c>
      <c r="I22170" s="23"/>
      <c r="J22170" s="23"/>
    </row>
    <row r="22171" spans="2:10" ht="12.5" x14ac:dyDescent="0.25">
      <c r="B22171" s="24">
        <v>2832</v>
      </c>
      <c r="C22171" s="24">
        <v>3966892</v>
      </c>
      <c r="I22171" s="23"/>
      <c r="J22171" s="23"/>
    </row>
    <row r="22172" spans="2:10" ht="12.5" x14ac:dyDescent="0.25">
      <c r="B22172" s="24">
        <v>2832</v>
      </c>
      <c r="C22172" s="24">
        <v>5125732</v>
      </c>
      <c r="I22172" s="23"/>
      <c r="J22172" s="23"/>
    </row>
    <row r="22173" spans="2:10" ht="12.5" x14ac:dyDescent="0.25">
      <c r="B22173" s="24">
        <v>2832</v>
      </c>
      <c r="C22173" s="24">
        <v>3855057</v>
      </c>
      <c r="I22173" s="23"/>
      <c r="J22173" s="23"/>
    </row>
    <row r="22174" spans="2:10" ht="12.5" x14ac:dyDescent="0.25">
      <c r="B22174" s="24">
        <v>2832</v>
      </c>
      <c r="C22174" s="24">
        <v>5803844</v>
      </c>
      <c r="I22174" s="23"/>
      <c r="J22174" s="23"/>
    </row>
    <row r="22175" spans="2:10" ht="12.5" x14ac:dyDescent="0.25">
      <c r="B22175" s="24">
        <v>2832</v>
      </c>
      <c r="C22175" s="24">
        <v>4597063</v>
      </c>
      <c r="I22175" s="23"/>
      <c r="J22175" s="23"/>
    </row>
    <row r="22176" spans="2:10" ht="12.5" x14ac:dyDescent="0.25">
      <c r="B22176" s="24">
        <v>2832</v>
      </c>
      <c r="C22176" s="24">
        <v>3089504</v>
      </c>
      <c r="I22176" s="23"/>
      <c r="J22176" s="23"/>
    </row>
    <row r="22177" spans="2:10" ht="12.5" x14ac:dyDescent="0.25">
      <c r="B22177" s="24">
        <v>2832</v>
      </c>
      <c r="C22177" s="24">
        <v>1025515</v>
      </c>
      <c r="I22177" s="23"/>
      <c r="J22177" s="23"/>
    </row>
    <row r="22178" spans="2:10" ht="12.5" x14ac:dyDescent="0.25">
      <c r="B22178" s="24">
        <v>2831</v>
      </c>
      <c r="C22178" s="24">
        <v>8630874</v>
      </c>
      <c r="I22178" s="23"/>
      <c r="J22178" s="23"/>
    </row>
    <row r="22179" spans="2:10" ht="12.5" x14ac:dyDescent="0.25">
      <c r="B22179" s="24">
        <v>2831</v>
      </c>
      <c r="C22179" s="24">
        <v>4732863</v>
      </c>
      <c r="I22179" s="23"/>
      <c r="J22179" s="23"/>
    </row>
    <row r="22180" spans="2:10" ht="12.5" x14ac:dyDescent="0.25">
      <c r="B22180" s="24">
        <v>2831</v>
      </c>
      <c r="C22180" s="24">
        <v>3904242</v>
      </c>
      <c r="I22180" s="23"/>
      <c r="J22180" s="23"/>
    </row>
    <row r="22181" spans="2:10" ht="12.5" x14ac:dyDescent="0.25">
      <c r="B22181" s="24">
        <v>2831</v>
      </c>
      <c r="C22181" s="24">
        <v>3196046</v>
      </c>
      <c r="I22181" s="23"/>
      <c r="J22181" s="23"/>
    </row>
    <row r="22182" spans="2:10" ht="12.5" x14ac:dyDescent="0.25">
      <c r="B22182" s="24">
        <v>2831</v>
      </c>
      <c r="C22182" s="24">
        <v>4693826</v>
      </c>
      <c r="I22182" s="23"/>
      <c r="J22182" s="23"/>
    </row>
    <row r="22183" spans="2:10" ht="12.5" x14ac:dyDescent="0.25">
      <c r="B22183" s="24">
        <v>2831</v>
      </c>
      <c r="C22183" s="24">
        <v>3943989</v>
      </c>
      <c r="I22183" s="23"/>
      <c r="J22183" s="23"/>
    </row>
    <row r="22184" spans="2:10" ht="12.5" x14ac:dyDescent="0.25">
      <c r="B22184" s="24">
        <v>2831</v>
      </c>
      <c r="C22184" s="24">
        <v>4649737</v>
      </c>
      <c r="I22184" s="23"/>
      <c r="J22184" s="23"/>
    </row>
    <row r="22185" spans="2:10" ht="12.5" x14ac:dyDescent="0.25">
      <c r="B22185" s="24">
        <v>2831</v>
      </c>
      <c r="C22185" s="24">
        <v>4449188</v>
      </c>
      <c r="I22185" s="23"/>
      <c r="J22185" s="23"/>
    </row>
    <row r="22186" spans="2:10" ht="12.5" x14ac:dyDescent="0.25">
      <c r="B22186" s="24">
        <v>2831</v>
      </c>
      <c r="C22186" s="24">
        <v>3857808</v>
      </c>
      <c r="I22186" s="23"/>
      <c r="J22186" s="23"/>
    </row>
    <row r="22187" spans="2:10" ht="12.5" x14ac:dyDescent="0.25">
      <c r="B22187" s="24">
        <v>2831</v>
      </c>
      <c r="C22187" s="24">
        <v>3898833</v>
      </c>
      <c r="I22187" s="23"/>
      <c r="J22187" s="23"/>
    </row>
    <row r="22188" spans="2:10" ht="12.5" x14ac:dyDescent="0.25">
      <c r="B22188" s="24">
        <v>2831</v>
      </c>
      <c r="C22188" s="24">
        <v>4483956</v>
      </c>
      <c r="I22188" s="23"/>
      <c r="J22188" s="23"/>
    </row>
    <row r="22189" spans="2:10" ht="12.5" x14ac:dyDescent="0.25">
      <c r="B22189" s="24">
        <v>2831</v>
      </c>
      <c r="C22189" s="24">
        <v>7455967</v>
      </c>
      <c r="I22189" s="23"/>
      <c r="J22189" s="23"/>
    </row>
    <row r="22190" spans="2:10" ht="12.5" x14ac:dyDescent="0.25">
      <c r="B22190" s="24">
        <v>2831</v>
      </c>
      <c r="C22190" s="24">
        <v>5704513</v>
      </c>
      <c r="I22190" s="23"/>
      <c r="J22190" s="23"/>
    </row>
    <row r="22191" spans="2:10" ht="12.5" x14ac:dyDescent="0.25">
      <c r="B22191" s="24">
        <v>2831</v>
      </c>
      <c r="C22191" s="24">
        <v>6587253</v>
      </c>
      <c r="I22191" s="23"/>
      <c r="J22191" s="23"/>
    </row>
    <row r="22192" spans="2:10" ht="12.5" x14ac:dyDescent="0.25">
      <c r="B22192" s="24">
        <v>2831</v>
      </c>
      <c r="C22192" s="24">
        <v>4097561</v>
      </c>
      <c r="I22192" s="23"/>
      <c r="J22192" s="23"/>
    </row>
    <row r="22193" spans="2:10" ht="12.5" x14ac:dyDescent="0.25">
      <c r="B22193" s="24">
        <v>2831</v>
      </c>
      <c r="C22193" s="24">
        <v>3602900</v>
      </c>
      <c r="I22193" s="23"/>
      <c r="J22193" s="23"/>
    </row>
    <row r="22194" spans="2:10" ht="12.5" x14ac:dyDescent="0.25">
      <c r="B22194" s="24">
        <v>2831</v>
      </c>
      <c r="C22194" s="24">
        <v>4078716</v>
      </c>
      <c r="I22194" s="23"/>
      <c r="J22194" s="23"/>
    </row>
    <row r="22195" spans="2:10" ht="12.5" x14ac:dyDescent="0.25">
      <c r="B22195" s="24">
        <v>2831</v>
      </c>
      <c r="C22195" s="24">
        <v>3376511</v>
      </c>
      <c r="I22195" s="23"/>
      <c r="J22195" s="23"/>
    </row>
    <row r="22196" spans="2:10" ht="12.5" x14ac:dyDescent="0.25">
      <c r="B22196" s="24">
        <v>2831</v>
      </c>
      <c r="C22196" s="24">
        <v>5036720</v>
      </c>
      <c r="I22196" s="23"/>
      <c r="J22196" s="23"/>
    </row>
    <row r="22197" spans="2:10" ht="12.5" x14ac:dyDescent="0.25">
      <c r="B22197" s="24">
        <v>2831</v>
      </c>
      <c r="C22197" s="24">
        <v>4392039</v>
      </c>
      <c r="I22197" s="23"/>
      <c r="J22197" s="23"/>
    </row>
    <row r="22198" spans="2:10" ht="12.5" x14ac:dyDescent="0.25">
      <c r="B22198" s="24">
        <v>2831</v>
      </c>
      <c r="C22198" s="24">
        <v>3902040</v>
      </c>
      <c r="I22198" s="23"/>
      <c r="J22198" s="23"/>
    </row>
    <row r="22199" spans="2:10" ht="12.5" x14ac:dyDescent="0.25">
      <c r="B22199" s="24">
        <v>2831</v>
      </c>
      <c r="C22199" s="24">
        <v>4671960</v>
      </c>
      <c r="I22199" s="23"/>
      <c r="J22199" s="23"/>
    </row>
    <row r="22200" spans="2:10" ht="12.5" x14ac:dyDescent="0.25">
      <c r="B22200" s="24">
        <v>2831</v>
      </c>
      <c r="C22200" s="24">
        <v>205658</v>
      </c>
      <c r="I22200" s="23"/>
      <c r="J22200" s="23"/>
    </row>
    <row r="22201" spans="2:10" ht="12.5" x14ac:dyDescent="0.25">
      <c r="B22201" s="24">
        <v>2831</v>
      </c>
      <c r="C22201" s="24">
        <v>4452910</v>
      </c>
      <c r="I22201" s="23"/>
      <c r="J22201" s="23"/>
    </row>
    <row r="22202" spans="2:10" ht="12.5" x14ac:dyDescent="0.25">
      <c r="B22202" s="24">
        <v>2831</v>
      </c>
      <c r="C22202" s="24">
        <v>4032846</v>
      </c>
      <c r="I22202" s="23"/>
      <c r="J22202" s="23"/>
    </row>
    <row r="22203" spans="2:10" ht="12.5" x14ac:dyDescent="0.25">
      <c r="B22203" s="24">
        <v>2831</v>
      </c>
      <c r="C22203" s="24">
        <v>3721845</v>
      </c>
      <c r="I22203" s="23"/>
      <c r="J22203" s="23"/>
    </row>
    <row r="22204" spans="2:10" ht="12.5" x14ac:dyDescent="0.25">
      <c r="B22204" s="24">
        <v>2831</v>
      </c>
      <c r="C22204" s="24">
        <v>4687352</v>
      </c>
      <c r="I22204" s="23"/>
      <c r="J22204" s="23"/>
    </row>
    <row r="22205" spans="2:10" ht="12.5" x14ac:dyDescent="0.25">
      <c r="B22205" s="24">
        <v>2831</v>
      </c>
      <c r="C22205" s="24">
        <v>3925353</v>
      </c>
      <c r="I22205" s="23"/>
      <c r="J22205" s="23"/>
    </row>
    <row r="22206" spans="2:10" ht="12.5" x14ac:dyDescent="0.25">
      <c r="B22206" s="24">
        <v>2831</v>
      </c>
      <c r="C22206" s="24">
        <v>4486673</v>
      </c>
      <c r="I22206" s="23"/>
      <c r="J22206" s="23"/>
    </row>
    <row r="22207" spans="2:10" ht="12.5" x14ac:dyDescent="0.25">
      <c r="B22207" s="24">
        <v>2831</v>
      </c>
      <c r="C22207" s="24">
        <v>3992499</v>
      </c>
      <c r="I22207" s="23"/>
      <c r="J22207" s="23"/>
    </row>
    <row r="22208" spans="2:10" ht="12.5" x14ac:dyDescent="0.25">
      <c r="B22208" s="24">
        <v>2831</v>
      </c>
      <c r="C22208" s="24">
        <v>4897593</v>
      </c>
      <c r="I22208" s="23"/>
      <c r="J22208" s="23"/>
    </row>
    <row r="22209" spans="2:10" ht="12.5" x14ac:dyDescent="0.25">
      <c r="B22209" s="24">
        <v>2831</v>
      </c>
      <c r="C22209" s="24">
        <v>4018710</v>
      </c>
      <c r="I22209" s="23"/>
      <c r="J22209" s="23"/>
    </row>
    <row r="22210" spans="2:10" ht="12.5" x14ac:dyDescent="0.25">
      <c r="B22210" s="24">
        <v>2831</v>
      </c>
      <c r="C22210" s="24">
        <v>3675846</v>
      </c>
      <c r="I22210" s="23"/>
      <c r="J22210" s="23"/>
    </row>
    <row r="22211" spans="2:10" ht="12.5" x14ac:dyDescent="0.25">
      <c r="B22211" s="24">
        <v>2831</v>
      </c>
      <c r="C22211" s="24">
        <v>4201459</v>
      </c>
      <c r="I22211" s="23"/>
      <c r="J22211" s="23"/>
    </row>
    <row r="22212" spans="2:10" ht="12.5" x14ac:dyDescent="0.25">
      <c r="B22212" s="24">
        <v>2831</v>
      </c>
      <c r="C22212" s="24">
        <v>3153069</v>
      </c>
      <c r="I22212" s="23"/>
      <c r="J22212" s="23"/>
    </row>
    <row r="22213" spans="2:10" ht="12.5" x14ac:dyDescent="0.25">
      <c r="B22213" s="24">
        <v>2831</v>
      </c>
      <c r="C22213" s="24">
        <v>3757524</v>
      </c>
      <c r="I22213" s="23"/>
      <c r="J22213" s="23"/>
    </row>
    <row r="22214" spans="2:10" ht="12.5" x14ac:dyDescent="0.25">
      <c r="B22214" s="24">
        <v>2831</v>
      </c>
      <c r="C22214" s="24">
        <v>4536173</v>
      </c>
      <c r="I22214" s="23"/>
      <c r="J22214" s="23"/>
    </row>
    <row r="22215" spans="2:10" ht="12.5" x14ac:dyDescent="0.25">
      <c r="B22215" s="24">
        <v>2831</v>
      </c>
      <c r="C22215" s="24">
        <v>4595808</v>
      </c>
      <c r="I22215" s="23"/>
      <c r="J22215" s="23"/>
    </row>
    <row r="22216" spans="2:10" ht="12.5" x14ac:dyDescent="0.25">
      <c r="B22216" s="24">
        <v>2831</v>
      </c>
      <c r="C22216" s="24">
        <v>3891892</v>
      </c>
      <c r="I22216" s="23"/>
      <c r="J22216" s="23"/>
    </row>
    <row r="22217" spans="2:10" ht="12.5" x14ac:dyDescent="0.25">
      <c r="B22217" s="24">
        <v>2831</v>
      </c>
      <c r="C22217" s="24">
        <v>3648387</v>
      </c>
      <c r="I22217" s="23"/>
      <c r="J22217" s="23"/>
    </row>
    <row r="22218" spans="2:10" ht="12.5" x14ac:dyDescent="0.25">
      <c r="B22218" s="24">
        <v>2831</v>
      </c>
      <c r="C22218" s="24">
        <v>4062534</v>
      </c>
      <c r="I22218" s="23"/>
      <c r="J22218" s="23"/>
    </row>
    <row r="22219" spans="2:10" ht="12.5" x14ac:dyDescent="0.25">
      <c r="B22219" s="24">
        <v>2831</v>
      </c>
      <c r="C22219" s="24">
        <v>10069786</v>
      </c>
      <c r="I22219" s="23"/>
      <c r="J22219" s="23"/>
    </row>
    <row r="22220" spans="2:10" ht="12.5" x14ac:dyDescent="0.25">
      <c r="B22220" s="24">
        <v>2831</v>
      </c>
      <c r="C22220" s="24">
        <v>4038296</v>
      </c>
      <c r="I22220" s="23"/>
      <c r="J22220" s="23"/>
    </row>
    <row r="22221" spans="2:10" ht="12.5" x14ac:dyDescent="0.25">
      <c r="B22221" s="24">
        <v>2831</v>
      </c>
      <c r="C22221" s="24">
        <v>3932665</v>
      </c>
      <c r="I22221" s="23"/>
      <c r="J22221" s="23"/>
    </row>
    <row r="22222" spans="2:10" ht="12.5" x14ac:dyDescent="0.25">
      <c r="B22222" s="24">
        <v>2831</v>
      </c>
      <c r="C22222" s="24">
        <v>3962333</v>
      </c>
      <c r="I22222" s="23"/>
      <c r="J22222" s="23"/>
    </row>
    <row r="22223" spans="2:10" ht="12.5" x14ac:dyDescent="0.25">
      <c r="B22223" s="24">
        <v>2831</v>
      </c>
      <c r="C22223" s="24">
        <v>4316137</v>
      </c>
      <c r="I22223" s="23"/>
      <c r="J22223" s="23"/>
    </row>
    <row r="22224" spans="2:10" ht="12.5" x14ac:dyDescent="0.25">
      <c r="B22224" s="24">
        <v>2831</v>
      </c>
      <c r="C22224" s="24">
        <v>4009165</v>
      </c>
      <c r="I22224" s="23"/>
      <c r="J22224" s="23"/>
    </row>
    <row r="22225" spans="2:10" ht="12.5" x14ac:dyDescent="0.25">
      <c r="B22225" s="24">
        <v>2831</v>
      </c>
      <c r="C22225" s="24">
        <v>3824755</v>
      </c>
      <c r="I22225" s="23"/>
      <c r="J22225" s="23"/>
    </row>
    <row r="22226" spans="2:10" ht="12.5" x14ac:dyDescent="0.25">
      <c r="B22226" s="24">
        <v>2831</v>
      </c>
      <c r="C22226" s="24">
        <v>4029417</v>
      </c>
      <c r="I22226" s="23"/>
      <c r="J22226" s="23"/>
    </row>
    <row r="22227" spans="2:10" ht="12.5" x14ac:dyDescent="0.25">
      <c r="B22227" s="24">
        <v>2831</v>
      </c>
      <c r="C22227" s="24">
        <v>4080182</v>
      </c>
      <c r="I22227" s="23"/>
      <c r="J22227" s="23"/>
    </row>
    <row r="22228" spans="2:10" ht="12.5" x14ac:dyDescent="0.25">
      <c r="B22228" s="24">
        <v>2831</v>
      </c>
      <c r="C22228" s="24">
        <v>3499690</v>
      </c>
      <c r="I22228" s="23"/>
      <c r="J22228" s="23"/>
    </row>
    <row r="22229" spans="2:10" ht="12.5" x14ac:dyDescent="0.25">
      <c r="B22229" s="24">
        <v>2831</v>
      </c>
      <c r="C22229" s="24">
        <v>4410913</v>
      </c>
      <c r="I22229" s="23"/>
      <c r="J22229" s="23"/>
    </row>
    <row r="22230" spans="2:10" ht="12.5" x14ac:dyDescent="0.25">
      <c r="B22230" s="24">
        <v>2831</v>
      </c>
      <c r="C22230" s="24">
        <v>1669760</v>
      </c>
      <c r="I22230" s="23"/>
      <c r="J22230" s="23"/>
    </row>
    <row r="22231" spans="2:10" ht="12.5" x14ac:dyDescent="0.25">
      <c r="B22231" s="24">
        <v>2831</v>
      </c>
      <c r="C22231" s="24">
        <v>4373189</v>
      </c>
      <c r="I22231" s="23"/>
      <c r="J22231" s="23"/>
    </row>
    <row r="22232" spans="2:10" ht="12.5" x14ac:dyDescent="0.25">
      <c r="B22232" s="24">
        <v>2831</v>
      </c>
      <c r="C22232" s="24">
        <v>3166656</v>
      </c>
      <c r="I22232" s="23"/>
      <c r="J22232" s="23"/>
    </row>
    <row r="22233" spans="2:10" ht="12.5" x14ac:dyDescent="0.25">
      <c r="B22233" s="24">
        <v>2831</v>
      </c>
      <c r="C22233" s="24">
        <v>3769816</v>
      </c>
      <c r="I22233" s="23"/>
      <c r="J22233" s="23"/>
    </row>
    <row r="22234" spans="2:10" ht="12.5" x14ac:dyDescent="0.25">
      <c r="B22234" s="24">
        <v>2831</v>
      </c>
      <c r="C22234" s="24">
        <v>4101790</v>
      </c>
      <c r="I22234" s="23"/>
      <c r="J22234" s="23"/>
    </row>
    <row r="22235" spans="2:10" ht="12.5" x14ac:dyDescent="0.25">
      <c r="B22235" s="24">
        <v>2831</v>
      </c>
      <c r="C22235" s="24">
        <v>3472262</v>
      </c>
      <c r="I22235" s="23"/>
      <c r="J22235" s="23"/>
    </row>
    <row r="22236" spans="2:10" ht="12.5" x14ac:dyDescent="0.25">
      <c r="B22236" s="24">
        <v>2831</v>
      </c>
      <c r="C22236" s="24">
        <v>4074841</v>
      </c>
      <c r="I22236" s="23"/>
      <c r="J22236" s="23"/>
    </row>
    <row r="22237" spans="2:10" ht="12.5" x14ac:dyDescent="0.25">
      <c r="B22237" s="24">
        <v>2831</v>
      </c>
      <c r="C22237" s="24">
        <v>3361281</v>
      </c>
      <c r="I22237" s="23"/>
      <c r="J22237" s="23"/>
    </row>
    <row r="22238" spans="2:10" ht="12.5" x14ac:dyDescent="0.25">
      <c r="B22238" s="24">
        <v>2831</v>
      </c>
      <c r="C22238" s="24">
        <v>3943371</v>
      </c>
      <c r="I22238" s="23"/>
      <c r="J22238" s="23"/>
    </row>
    <row r="22239" spans="2:10" ht="12.5" x14ac:dyDescent="0.25">
      <c r="B22239" s="24">
        <v>2831</v>
      </c>
      <c r="C22239" s="24">
        <v>3991262</v>
      </c>
      <c r="I22239" s="23"/>
      <c r="J22239" s="23"/>
    </row>
    <row r="22240" spans="2:10" ht="12.5" x14ac:dyDescent="0.25">
      <c r="B22240" s="24">
        <v>2831</v>
      </c>
      <c r="C22240" s="24">
        <v>4610036</v>
      </c>
      <c r="I22240" s="23"/>
      <c r="J22240" s="23"/>
    </row>
    <row r="22241" spans="2:10" ht="12.5" x14ac:dyDescent="0.25">
      <c r="B22241" s="24">
        <v>2831</v>
      </c>
      <c r="C22241" s="24">
        <v>4123400</v>
      </c>
      <c r="I22241" s="23"/>
      <c r="J22241" s="23"/>
    </row>
    <row r="22242" spans="2:10" ht="12.5" x14ac:dyDescent="0.25">
      <c r="B22242" s="24">
        <v>2831</v>
      </c>
      <c r="C22242" s="24">
        <v>4353063</v>
      </c>
      <c r="I22242" s="23"/>
      <c r="J22242" s="23"/>
    </row>
    <row r="22243" spans="2:10" ht="12.5" x14ac:dyDescent="0.25">
      <c r="B22243" s="24">
        <v>2831</v>
      </c>
      <c r="C22243" s="24">
        <v>4020546</v>
      </c>
      <c r="I22243" s="23"/>
      <c r="J22243" s="23"/>
    </row>
    <row r="22244" spans="2:10" ht="12.5" x14ac:dyDescent="0.25">
      <c r="B22244" s="24">
        <v>2831</v>
      </c>
      <c r="C22244" s="24">
        <v>3861161</v>
      </c>
      <c r="I22244" s="23"/>
      <c r="J22244" s="23"/>
    </row>
    <row r="22245" spans="2:10" ht="12.5" x14ac:dyDescent="0.25">
      <c r="B22245" s="24">
        <v>2831</v>
      </c>
      <c r="C22245" s="24">
        <v>4410451</v>
      </c>
      <c r="I22245" s="23"/>
      <c r="J22245" s="23"/>
    </row>
    <row r="22246" spans="2:10" ht="12.5" x14ac:dyDescent="0.25">
      <c r="B22246" s="24">
        <v>2831</v>
      </c>
      <c r="C22246" s="24">
        <v>4099090</v>
      </c>
      <c r="I22246" s="23"/>
      <c r="J22246" s="23"/>
    </row>
    <row r="22247" spans="2:10" ht="12.5" x14ac:dyDescent="0.25">
      <c r="B22247" s="24">
        <v>2831</v>
      </c>
      <c r="C22247" s="24">
        <v>3546220</v>
      </c>
      <c r="I22247" s="23"/>
      <c r="J22247" s="23"/>
    </row>
    <row r="22248" spans="2:10" ht="12.5" x14ac:dyDescent="0.25">
      <c r="B22248" s="24">
        <v>2831</v>
      </c>
      <c r="C22248" s="24">
        <v>4116509</v>
      </c>
      <c r="I22248" s="23"/>
      <c r="J22248" s="23"/>
    </row>
    <row r="22249" spans="2:10" ht="12.5" x14ac:dyDescent="0.25">
      <c r="B22249" s="24">
        <v>2831</v>
      </c>
      <c r="C22249" s="24">
        <v>4427318</v>
      </c>
      <c r="I22249" s="23"/>
      <c r="J22249" s="23"/>
    </row>
    <row r="22250" spans="2:10" ht="12.5" x14ac:dyDescent="0.25">
      <c r="B22250" s="24">
        <v>2831</v>
      </c>
      <c r="C22250" s="24">
        <v>3776097</v>
      </c>
      <c r="I22250" s="23"/>
      <c r="J22250" s="23"/>
    </row>
    <row r="22251" spans="2:10" ht="12.5" x14ac:dyDescent="0.25">
      <c r="B22251" s="24">
        <v>2831</v>
      </c>
      <c r="C22251" s="24">
        <v>4806937</v>
      </c>
      <c r="I22251" s="23"/>
      <c r="J22251" s="23"/>
    </row>
    <row r="22252" spans="2:10" ht="12.5" x14ac:dyDescent="0.25">
      <c r="B22252" s="24">
        <v>2831</v>
      </c>
      <c r="C22252" s="24">
        <v>5051284</v>
      </c>
      <c r="I22252" s="23"/>
      <c r="J22252" s="23"/>
    </row>
    <row r="22253" spans="2:10" ht="12.5" x14ac:dyDescent="0.25">
      <c r="B22253" s="24">
        <v>2831</v>
      </c>
      <c r="C22253" s="24">
        <v>4095131</v>
      </c>
      <c r="I22253" s="23"/>
      <c r="J22253" s="23"/>
    </row>
    <row r="22254" spans="2:10" ht="12.5" x14ac:dyDescent="0.25">
      <c r="B22254" s="24">
        <v>2831</v>
      </c>
      <c r="C22254" s="24">
        <v>4069588</v>
      </c>
      <c r="I22254" s="23"/>
      <c r="J22254" s="23"/>
    </row>
    <row r="22255" spans="2:10" ht="12.5" x14ac:dyDescent="0.25">
      <c r="B22255" s="24">
        <v>2831</v>
      </c>
      <c r="C22255" s="24">
        <v>4534259</v>
      </c>
      <c r="I22255" s="23"/>
      <c r="J22255" s="23"/>
    </row>
    <row r="22256" spans="2:10" ht="12.5" x14ac:dyDescent="0.25">
      <c r="B22256" s="24">
        <v>2831</v>
      </c>
      <c r="C22256" s="24">
        <v>3991952</v>
      </c>
      <c r="I22256" s="23"/>
      <c r="J22256" s="23"/>
    </row>
    <row r="22257" spans="2:10" ht="12.5" x14ac:dyDescent="0.25">
      <c r="B22257" s="24">
        <v>2831</v>
      </c>
      <c r="C22257" s="24">
        <v>4375845</v>
      </c>
      <c r="I22257" s="23"/>
      <c r="J22257" s="23"/>
    </row>
    <row r="22258" spans="2:10" ht="12.5" x14ac:dyDescent="0.25">
      <c r="B22258" s="24">
        <v>2831</v>
      </c>
      <c r="C22258" s="24">
        <v>3424327</v>
      </c>
      <c r="I22258" s="23"/>
      <c r="J22258" s="23"/>
    </row>
    <row r="22259" spans="2:10" ht="12.5" x14ac:dyDescent="0.25">
      <c r="B22259" s="24">
        <v>2831</v>
      </c>
      <c r="C22259" s="24">
        <v>3994911</v>
      </c>
      <c r="I22259" s="23"/>
      <c r="J22259" s="23"/>
    </row>
    <row r="22260" spans="2:10" ht="12.5" x14ac:dyDescent="0.25">
      <c r="B22260" s="24">
        <v>2831</v>
      </c>
      <c r="C22260" s="24">
        <v>4038289</v>
      </c>
      <c r="I22260" s="23"/>
      <c r="J22260" s="23"/>
    </row>
    <row r="22261" spans="2:10" ht="12.5" x14ac:dyDescent="0.25">
      <c r="B22261" s="24">
        <v>2831</v>
      </c>
      <c r="C22261" s="24">
        <v>4030747</v>
      </c>
      <c r="I22261" s="23"/>
      <c r="J22261" s="23"/>
    </row>
    <row r="22262" spans="2:10" ht="12.5" x14ac:dyDescent="0.25">
      <c r="B22262" s="24">
        <v>2831</v>
      </c>
      <c r="C22262" s="24">
        <v>4096845</v>
      </c>
      <c r="I22262" s="23"/>
      <c r="J22262" s="23"/>
    </row>
    <row r="22263" spans="2:10" ht="12.5" x14ac:dyDescent="0.25">
      <c r="B22263" s="24">
        <v>2831</v>
      </c>
      <c r="C22263" s="24">
        <v>3827492</v>
      </c>
      <c r="I22263" s="23"/>
      <c r="J22263" s="23"/>
    </row>
    <row r="22264" spans="2:10" ht="12.5" x14ac:dyDescent="0.25">
      <c r="B22264" s="24">
        <v>2831</v>
      </c>
      <c r="C22264" s="24">
        <v>4006396</v>
      </c>
      <c r="I22264" s="23"/>
      <c r="J22264" s="23"/>
    </row>
    <row r="22265" spans="2:10" ht="12.5" x14ac:dyDescent="0.25">
      <c r="B22265" s="24">
        <v>2831</v>
      </c>
      <c r="C22265" s="24">
        <v>4334198</v>
      </c>
      <c r="I22265" s="23"/>
      <c r="J22265" s="23"/>
    </row>
    <row r="22266" spans="2:10" ht="12.5" x14ac:dyDescent="0.25">
      <c r="B22266" s="24">
        <v>2831</v>
      </c>
      <c r="C22266" s="24">
        <v>3575638</v>
      </c>
      <c r="I22266" s="23"/>
      <c r="J22266" s="23"/>
    </row>
    <row r="22267" spans="2:10" ht="12.5" x14ac:dyDescent="0.25">
      <c r="B22267" s="24">
        <v>2831</v>
      </c>
      <c r="C22267" s="24">
        <v>3971015</v>
      </c>
      <c r="I22267" s="23"/>
      <c r="J22267" s="23"/>
    </row>
    <row r="22268" spans="2:10" ht="12.5" x14ac:dyDescent="0.25">
      <c r="B22268" s="24">
        <v>2831</v>
      </c>
      <c r="C22268" s="24">
        <v>3763036</v>
      </c>
      <c r="I22268" s="23"/>
      <c r="J22268" s="23"/>
    </row>
    <row r="22269" spans="2:10" ht="12.5" x14ac:dyDescent="0.25">
      <c r="B22269" s="24">
        <v>2831</v>
      </c>
      <c r="C22269" s="24">
        <v>2879866</v>
      </c>
      <c r="I22269" s="23"/>
      <c r="J22269" s="23"/>
    </row>
    <row r="22270" spans="2:10" ht="12.5" x14ac:dyDescent="0.25">
      <c r="B22270" s="24">
        <v>2831</v>
      </c>
      <c r="C22270" s="24">
        <v>3486179</v>
      </c>
      <c r="I22270" s="23"/>
      <c r="J22270" s="23"/>
    </row>
    <row r="22271" spans="2:10" ht="12.5" x14ac:dyDescent="0.25">
      <c r="B22271" s="24">
        <v>2831</v>
      </c>
      <c r="C22271" s="24">
        <v>3501891</v>
      </c>
      <c r="I22271" s="23"/>
      <c r="J22271" s="23"/>
    </row>
    <row r="22272" spans="2:10" ht="12.5" x14ac:dyDescent="0.25">
      <c r="B22272" s="24">
        <v>2831</v>
      </c>
      <c r="C22272" s="24">
        <v>7557422</v>
      </c>
      <c r="I22272" s="23"/>
      <c r="J22272" s="23"/>
    </row>
    <row r="22273" spans="2:10" ht="12.5" x14ac:dyDescent="0.25">
      <c r="B22273" s="24">
        <v>2831</v>
      </c>
      <c r="C22273" s="24">
        <v>3610862</v>
      </c>
      <c r="I22273" s="23"/>
      <c r="J22273" s="23"/>
    </row>
    <row r="22274" spans="2:10" ht="12.5" x14ac:dyDescent="0.25">
      <c r="B22274" s="24">
        <v>2831</v>
      </c>
      <c r="C22274" s="24">
        <v>4029844</v>
      </c>
      <c r="I22274" s="23"/>
      <c r="J22274" s="23"/>
    </row>
    <row r="22275" spans="2:10" ht="12.5" x14ac:dyDescent="0.25">
      <c r="B22275" s="24">
        <v>2831</v>
      </c>
      <c r="C22275" s="24">
        <v>3980654</v>
      </c>
      <c r="I22275" s="23"/>
      <c r="J22275" s="23"/>
    </row>
    <row r="22276" spans="2:10" ht="12.5" x14ac:dyDescent="0.25">
      <c r="B22276" s="24">
        <v>2831</v>
      </c>
      <c r="C22276" s="24">
        <v>4370578</v>
      </c>
      <c r="I22276" s="23"/>
      <c r="J22276" s="23"/>
    </row>
    <row r="22277" spans="2:10" ht="12.5" x14ac:dyDescent="0.25">
      <c r="B22277" s="24">
        <v>2831</v>
      </c>
      <c r="C22277" s="24">
        <v>4044487</v>
      </c>
      <c r="I22277" s="23"/>
      <c r="J22277" s="23"/>
    </row>
    <row r="22278" spans="2:10" ht="12.5" x14ac:dyDescent="0.25">
      <c r="B22278" s="24">
        <v>2831</v>
      </c>
      <c r="C22278" s="24">
        <v>3907253</v>
      </c>
      <c r="I22278" s="23"/>
      <c r="J22278" s="23"/>
    </row>
    <row r="22279" spans="2:10" ht="12.5" x14ac:dyDescent="0.25">
      <c r="B22279" s="24">
        <v>2831</v>
      </c>
      <c r="C22279" s="24">
        <v>190708</v>
      </c>
      <c r="I22279" s="23"/>
      <c r="J22279" s="23"/>
    </row>
    <row r="22280" spans="2:10" ht="12.5" x14ac:dyDescent="0.25">
      <c r="B22280" s="24">
        <v>2831</v>
      </c>
      <c r="C22280" s="24">
        <v>3971066</v>
      </c>
      <c r="I22280" s="23"/>
      <c r="J22280" s="23"/>
    </row>
    <row r="22281" spans="2:10" ht="12.5" x14ac:dyDescent="0.25">
      <c r="B22281" s="24">
        <v>2831</v>
      </c>
      <c r="C22281" s="24">
        <v>3969387</v>
      </c>
      <c r="I22281" s="23"/>
      <c r="J22281" s="23"/>
    </row>
    <row r="22282" spans="2:10" ht="12.5" x14ac:dyDescent="0.25">
      <c r="B22282" s="24">
        <v>2831</v>
      </c>
      <c r="C22282" s="24">
        <v>88525</v>
      </c>
      <c r="I22282" s="23"/>
      <c r="J22282" s="23"/>
    </row>
    <row r="22283" spans="2:10" ht="12.5" x14ac:dyDescent="0.25">
      <c r="B22283" s="24">
        <v>2831</v>
      </c>
      <c r="C22283" s="24">
        <v>3938105</v>
      </c>
      <c r="I22283" s="23"/>
      <c r="J22283" s="23"/>
    </row>
    <row r="22284" spans="2:10" ht="12.5" x14ac:dyDescent="0.25">
      <c r="B22284" s="24">
        <v>2831</v>
      </c>
      <c r="C22284" s="24">
        <v>3333338</v>
      </c>
      <c r="I22284" s="23"/>
      <c r="J22284" s="23"/>
    </row>
    <row r="22285" spans="2:10" ht="12.5" x14ac:dyDescent="0.25">
      <c r="B22285" s="24">
        <v>2831</v>
      </c>
      <c r="C22285" s="24">
        <v>3483903</v>
      </c>
      <c r="I22285" s="23"/>
      <c r="J22285" s="23"/>
    </row>
    <row r="22286" spans="2:10" ht="12.5" x14ac:dyDescent="0.25">
      <c r="B22286" s="24">
        <v>2831</v>
      </c>
      <c r="C22286" s="24">
        <v>3201853</v>
      </c>
      <c r="I22286" s="23"/>
      <c r="J22286" s="23"/>
    </row>
    <row r="22287" spans="2:10" ht="12.5" x14ac:dyDescent="0.25">
      <c r="B22287" s="24">
        <v>2831</v>
      </c>
      <c r="C22287" s="24">
        <v>3928967</v>
      </c>
      <c r="I22287" s="23"/>
      <c r="J22287" s="23"/>
    </row>
    <row r="22288" spans="2:10" ht="12.5" x14ac:dyDescent="0.25">
      <c r="B22288" s="24">
        <v>2831</v>
      </c>
      <c r="C22288" s="24">
        <v>4111841</v>
      </c>
      <c r="I22288" s="23"/>
      <c r="J22288" s="23"/>
    </row>
    <row r="22289" spans="2:10" ht="12.5" x14ac:dyDescent="0.25">
      <c r="B22289" s="24">
        <v>2831</v>
      </c>
      <c r="C22289" s="24">
        <v>4093303</v>
      </c>
      <c r="I22289" s="23"/>
      <c r="J22289" s="23"/>
    </row>
    <row r="22290" spans="2:10" ht="12.5" x14ac:dyDescent="0.25">
      <c r="B22290" s="24">
        <v>2831</v>
      </c>
      <c r="C22290" s="24">
        <v>3912884</v>
      </c>
      <c r="I22290" s="23"/>
      <c r="J22290" s="23"/>
    </row>
    <row r="22291" spans="2:10" ht="12.5" x14ac:dyDescent="0.25">
      <c r="B22291" s="24">
        <v>2831</v>
      </c>
      <c r="C22291" s="24">
        <v>2543178</v>
      </c>
      <c r="I22291" s="23"/>
      <c r="J22291" s="23"/>
    </row>
    <row r="22292" spans="2:10" ht="12.5" x14ac:dyDescent="0.25">
      <c r="B22292" s="24">
        <v>2831</v>
      </c>
      <c r="C22292" s="24">
        <v>4101412</v>
      </c>
      <c r="I22292" s="23"/>
      <c r="J22292" s="23"/>
    </row>
    <row r="22293" spans="2:10" ht="12.5" x14ac:dyDescent="0.25">
      <c r="B22293" s="24">
        <v>2831</v>
      </c>
      <c r="C22293" s="24">
        <v>3497552</v>
      </c>
      <c r="I22293" s="23"/>
      <c r="J22293" s="23"/>
    </row>
    <row r="22294" spans="2:10" ht="12.5" x14ac:dyDescent="0.25">
      <c r="B22294" s="24">
        <v>2831</v>
      </c>
      <c r="C22294" s="24">
        <v>3945978</v>
      </c>
      <c r="I22294" s="23"/>
      <c r="J22294" s="23"/>
    </row>
    <row r="22295" spans="2:10" ht="12.5" x14ac:dyDescent="0.25">
      <c r="B22295" s="24">
        <v>2831</v>
      </c>
      <c r="C22295" s="24">
        <v>3618376</v>
      </c>
      <c r="I22295" s="23"/>
      <c r="J22295" s="23"/>
    </row>
    <row r="22296" spans="2:10" ht="12.5" x14ac:dyDescent="0.25">
      <c r="B22296" s="24">
        <v>2831</v>
      </c>
      <c r="C22296" s="24">
        <v>3488068</v>
      </c>
      <c r="I22296" s="23"/>
      <c r="J22296" s="23"/>
    </row>
    <row r="22297" spans="2:10" ht="12.5" x14ac:dyDescent="0.25">
      <c r="B22297" s="24">
        <v>2831</v>
      </c>
      <c r="C22297" s="24">
        <v>3992131</v>
      </c>
      <c r="I22297" s="23"/>
      <c r="J22297" s="23"/>
    </row>
    <row r="22298" spans="2:10" ht="12.5" x14ac:dyDescent="0.25">
      <c r="B22298" s="24">
        <v>2831</v>
      </c>
      <c r="C22298" s="24">
        <v>4070945</v>
      </c>
      <c r="I22298" s="23"/>
      <c r="J22298" s="23"/>
    </row>
    <row r="22299" spans="2:10" ht="12.5" x14ac:dyDescent="0.25">
      <c r="B22299" s="24">
        <v>2831</v>
      </c>
      <c r="C22299" s="24">
        <v>3655950</v>
      </c>
      <c r="I22299" s="23"/>
      <c r="J22299" s="23"/>
    </row>
    <row r="22300" spans="2:10" ht="12.5" x14ac:dyDescent="0.25">
      <c r="B22300" s="24">
        <v>2831</v>
      </c>
      <c r="C22300" s="24">
        <v>4224675</v>
      </c>
      <c r="I22300" s="23"/>
      <c r="J22300" s="23"/>
    </row>
    <row r="22301" spans="2:10" ht="12.5" x14ac:dyDescent="0.25">
      <c r="B22301" s="24">
        <v>2831</v>
      </c>
      <c r="C22301" s="24">
        <v>4140459</v>
      </c>
      <c r="I22301" s="23"/>
      <c r="J22301" s="23"/>
    </row>
    <row r="22302" spans="2:10" ht="12.5" x14ac:dyDescent="0.25">
      <c r="B22302" s="24">
        <v>2831</v>
      </c>
      <c r="C22302" s="24">
        <v>4134170</v>
      </c>
      <c r="I22302" s="23"/>
      <c r="J22302" s="23"/>
    </row>
    <row r="22303" spans="2:10" ht="12.5" x14ac:dyDescent="0.25">
      <c r="B22303" s="24">
        <v>2831</v>
      </c>
      <c r="C22303" s="24">
        <v>3778694</v>
      </c>
      <c r="I22303" s="23"/>
      <c r="J22303" s="23"/>
    </row>
    <row r="22304" spans="2:10" ht="12.5" x14ac:dyDescent="0.25">
      <c r="B22304" s="24">
        <v>2831</v>
      </c>
      <c r="C22304" s="24">
        <v>3543917</v>
      </c>
      <c r="I22304" s="23"/>
      <c r="J22304" s="23"/>
    </row>
    <row r="22305" spans="2:10" ht="12.5" x14ac:dyDescent="0.25">
      <c r="B22305" s="24">
        <v>2831</v>
      </c>
      <c r="C22305" s="24">
        <v>2963012</v>
      </c>
      <c r="I22305" s="23"/>
      <c r="J22305" s="23"/>
    </row>
    <row r="22306" spans="2:10" ht="12.5" x14ac:dyDescent="0.25">
      <c r="B22306" s="24">
        <v>2831</v>
      </c>
      <c r="C22306" s="24">
        <v>7609060</v>
      </c>
      <c r="I22306" s="23"/>
      <c r="J22306" s="23"/>
    </row>
    <row r="22307" spans="2:10" ht="12.5" x14ac:dyDescent="0.25">
      <c r="B22307" s="24">
        <v>2831</v>
      </c>
      <c r="C22307" s="24">
        <v>3729715</v>
      </c>
      <c r="I22307" s="23"/>
      <c r="J22307" s="23"/>
    </row>
    <row r="22308" spans="2:10" ht="12.5" x14ac:dyDescent="0.25">
      <c r="B22308" s="24">
        <v>2831</v>
      </c>
      <c r="C22308" s="24">
        <v>4598058</v>
      </c>
      <c r="I22308" s="23"/>
      <c r="J22308" s="23"/>
    </row>
    <row r="22309" spans="2:10" ht="12.5" x14ac:dyDescent="0.25">
      <c r="B22309" s="24">
        <v>2831</v>
      </c>
      <c r="C22309" s="24">
        <v>3674096</v>
      </c>
      <c r="I22309" s="23"/>
      <c r="J22309" s="23"/>
    </row>
    <row r="22310" spans="2:10" ht="12.5" x14ac:dyDescent="0.25">
      <c r="B22310" s="24">
        <v>2831</v>
      </c>
      <c r="C22310" s="24">
        <v>2207250</v>
      </c>
      <c r="I22310" s="23"/>
      <c r="J22310" s="23"/>
    </row>
    <row r="22311" spans="2:10" ht="12.5" x14ac:dyDescent="0.25">
      <c r="B22311" s="24">
        <v>2831</v>
      </c>
      <c r="C22311" s="24">
        <v>2965806</v>
      </c>
      <c r="I22311" s="23"/>
      <c r="J22311" s="23"/>
    </row>
    <row r="22312" spans="2:10" ht="12.5" x14ac:dyDescent="0.25">
      <c r="B22312" s="24">
        <v>2831</v>
      </c>
      <c r="C22312" s="24">
        <v>3312974</v>
      </c>
      <c r="I22312" s="23"/>
      <c r="J22312" s="23"/>
    </row>
    <row r="22313" spans="2:10" ht="12.5" x14ac:dyDescent="0.25">
      <c r="B22313" s="24">
        <v>2831</v>
      </c>
      <c r="C22313" s="24">
        <v>4693090</v>
      </c>
      <c r="I22313" s="23"/>
      <c r="J22313" s="23"/>
    </row>
    <row r="22314" spans="2:10" ht="12.5" x14ac:dyDescent="0.25">
      <c r="B22314" s="24">
        <v>2831</v>
      </c>
      <c r="C22314" s="24">
        <v>4447532</v>
      </c>
      <c r="I22314" s="23"/>
      <c r="J22314" s="23"/>
    </row>
    <row r="22315" spans="2:10" ht="12.5" x14ac:dyDescent="0.25">
      <c r="B22315" s="24">
        <v>2831</v>
      </c>
      <c r="C22315" s="24">
        <v>4616539</v>
      </c>
      <c r="I22315" s="23"/>
      <c r="J22315" s="23"/>
    </row>
    <row r="22316" spans="2:10" ht="12.5" x14ac:dyDescent="0.25">
      <c r="B22316" s="24">
        <v>2831</v>
      </c>
      <c r="C22316" s="24">
        <v>4740633</v>
      </c>
      <c r="I22316" s="23"/>
      <c r="J22316" s="23"/>
    </row>
    <row r="22317" spans="2:10" ht="12.5" x14ac:dyDescent="0.25">
      <c r="B22317" s="24">
        <v>2831</v>
      </c>
      <c r="C22317" s="24">
        <v>3875329</v>
      </c>
      <c r="I22317" s="23"/>
      <c r="J22317" s="23"/>
    </row>
    <row r="22318" spans="2:10" ht="12.5" x14ac:dyDescent="0.25">
      <c r="B22318" s="24">
        <v>2831</v>
      </c>
      <c r="C22318" s="24">
        <v>5043003</v>
      </c>
      <c r="I22318" s="23"/>
      <c r="J22318" s="23"/>
    </row>
    <row r="22319" spans="2:10" ht="12.5" x14ac:dyDescent="0.25">
      <c r="B22319" s="24">
        <v>2831</v>
      </c>
      <c r="C22319" s="24">
        <v>3522819</v>
      </c>
      <c r="I22319" s="23"/>
      <c r="J22319" s="23"/>
    </row>
    <row r="22320" spans="2:10" ht="12.5" x14ac:dyDescent="0.25">
      <c r="B22320" s="24">
        <v>2831</v>
      </c>
      <c r="C22320" s="24">
        <v>3568724</v>
      </c>
      <c r="I22320" s="23"/>
      <c r="J22320" s="23"/>
    </row>
    <row r="22321" spans="2:10" ht="12.5" x14ac:dyDescent="0.25">
      <c r="B22321" s="24">
        <v>2831</v>
      </c>
      <c r="C22321" s="24">
        <v>3898688</v>
      </c>
      <c r="I22321" s="23"/>
      <c r="J22321" s="23"/>
    </row>
    <row r="22322" spans="2:10" ht="12.5" x14ac:dyDescent="0.25">
      <c r="B22322" s="24">
        <v>2831</v>
      </c>
      <c r="C22322" s="24">
        <v>3939789</v>
      </c>
      <c r="I22322" s="23"/>
      <c r="J22322" s="23"/>
    </row>
    <row r="22323" spans="2:10" ht="12.5" x14ac:dyDescent="0.25">
      <c r="B22323" s="24">
        <v>2831</v>
      </c>
      <c r="C22323" s="24">
        <v>4384803</v>
      </c>
      <c r="I22323" s="23"/>
      <c r="J22323" s="23"/>
    </row>
    <row r="22324" spans="2:10" ht="12.5" x14ac:dyDescent="0.25">
      <c r="B22324" s="24">
        <v>2831</v>
      </c>
      <c r="C22324" s="24">
        <v>4465556</v>
      </c>
      <c r="I22324" s="23"/>
      <c r="J22324" s="23"/>
    </row>
    <row r="22325" spans="2:10" ht="12.5" x14ac:dyDescent="0.25">
      <c r="B22325" s="24">
        <v>2831</v>
      </c>
      <c r="C22325" s="24">
        <v>4137514</v>
      </c>
      <c r="I22325" s="23"/>
      <c r="J22325" s="23"/>
    </row>
    <row r="22326" spans="2:10" ht="12.5" x14ac:dyDescent="0.25">
      <c r="B22326" s="24">
        <v>2831</v>
      </c>
      <c r="C22326" s="24">
        <v>4628452</v>
      </c>
      <c r="I22326" s="23"/>
      <c r="J22326" s="23"/>
    </row>
    <row r="22327" spans="2:10" ht="12.5" x14ac:dyDescent="0.25">
      <c r="B22327" s="24">
        <v>2831</v>
      </c>
      <c r="C22327" s="24">
        <v>4442255</v>
      </c>
      <c r="I22327" s="23"/>
      <c r="J22327" s="23"/>
    </row>
    <row r="22328" spans="2:10" ht="12.5" x14ac:dyDescent="0.25">
      <c r="B22328" s="24">
        <v>2831</v>
      </c>
      <c r="C22328" s="24">
        <v>4941367</v>
      </c>
      <c r="I22328" s="23"/>
      <c r="J22328" s="23"/>
    </row>
    <row r="22329" spans="2:10" ht="12.5" x14ac:dyDescent="0.25">
      <c r="B22329" s="24">
        <v>2831</v>
      </c>
      <c r="C22329" s="24">
        <v>3978013</v>
      </c>
      <c r="I22329" s="23"/>
      <c r="J22329" s="23"/>
    </row>
    <row r="22330" spans="2:10" ht="12.5" x14ac:dyDescent="0.25">
      <c r="B22330" s="24">
        <v>2831</v>
      </c>
      <c r="C22330" s="24">
        <v>2648341</v>
      </c>
      <c r="I22330" s="23"/>
      <c r="J22330" s="23"/>
    </row>
    <row r="22331" spans="2:10" ht="12.5" x14ac:dyDescent="0.25">
      <c r="B22331" s="24">
        <v>2831</v>
      </c>
      <c r="C22331" s="24">
        <v>4600601</v>
      </c>
      <c r="I22331" s="23"/>
      <c r="J22331" s="23"/>
    </row>
    <row r="22332" spans="2:10" ht="12.5" x14ac:dyDescent="0.25">
      <c r="B22332" s="24">
        <v>2831</v>
      </c>
      <c r="C22332" s="24">
        <v>5655028</v>
      </c>
      <c r="I22332" s="23"/>
      <c r="J22332" s="23"/>
    </row>
    <row r="22333" spans="2:10" ht="12.5" x14ac:dyDescent="0.25">
      <c r="B22333" s="24">
        <v>2831</v>
      </c>
      <c r="C22333" s="24">
        <v>4655523</v>
      </c>
      <c r="I22333" s="23"/>
      <c r="J22333" s="23"/>
    </row>
    <row r="22334" spans="2:10" ht="12.5" x14ac:dyDescent="0.25">
      <c r="B22334" s="24">
        <v>2831</v>
      </c>
      <c r="C22334" s="24">
        <v>3480739</v>
      </c>
      <c r="I22334" s="23"/>
      <c r="J22334" s="23"/>
    </row>
    <row r="22335" spans="2:10" ht="12.5" x14ac:dyDescent="0.25">
      <c r="B22335" s="24">
        <v>2831</v>
      </c>
      <c r="C22335" s="24">
        <v>3382066</v>
      </c>
      <c r="I22335" s="23"/>
      <c r="J22335" s="23"/>
    </row>
    <row r="22336" spans="2:10" ht="12.5" x14ac:dyDescent="0.25">
      <c r="B22336" s="24">
        <v>2831</v>
      </c>
      <c r="C22336" s="24">
        <v>2821037</v>
      </c>
      <c r="I22336" s="23"/>
      <c r="J22336" s="23"/>
    </row>
    <row r="22337" spans="2:10" ht="12.5" x14ac:dyDescent="0.25">
      <c r="B22337" s="24">
        <v>2831</v>
      </c>
      <c r="C22337" s="24">
        <v>7241019</v>
      </c>
      <c r="I22337" s="23"/>
      <c r="J22337" s="23"/>
    </row>
    <row r="22338" spans="2:10" ht="12.5" x14ac:dyDescent="0.25">
      <c r="B22338" s="24">
        <v>2831</v>
      </c>
      <c r="C22338" s="24">
        <v>4017298</v>
      </c>
      <c r="I22338" s="23"/>
      <c r="J22338" s="23"/>
    </row>
    <row r="22339" spans="2:10" ht="12.5" x14ac:dyDescent="0.25">
      <c r="B22339" s="24">
        <v>2831</v>
      </c>
      <c r="C22339" s="24">
        <v>4068218</v>
      </c>
      <c r="I22339" s="23"/>
      <c r="J22339" s="23"/>
    </row>
    <row r="22340" spans="2:10" ht="12.5" x14ac:dyDescent="0.25">
      <c r="B22340" s="24">
        <v>2831</v>
      </c>
      <c r="C22340" s="24">
        <v>2291496</v>
      </c>
      <c r="I22340" s="23"/>
      <c r="J22340" s="23"/>
    </row>
    <row r="22341" spans="2:10" ht="12.5" x14ac:dyDescent="0.25">
      <c r="B22341" s="24">
        <v>2831</v>
      </c>
      <c r="C22341" s="24">
        <v>3082729</v>
      </c>
      <c r="I22341" s="23"/>
      <c r="J22341" s="23"/>
    </row>
    <row r="22342" spans="2:10" ht="12.5" x14ac:dyDescent="0.25">
      <c r="B22342" s="24">
        <v>2831</v>
      </c>
      <c r="C22342" s="24">
        <v>3175323</v>
      </c>
      <c r="I22342" s="23"/>
      <c r="J22342" s="23"/>
    </row>
    <row r="22343" spans="2:10" ht="12.5" x14ac:dyDescent="0.25">
      <c r="B22343" s="24">
        <v>2831</v>
      </c>
      <c r="C22343" s="24">
        <v>3861549</v>
      </c>
      <c r="I22343" s="23"/>
      <c r="J22343" s="23"/>
    </row>
    <row r="22344" spans="2:10" ht="12.5" x14ac:dyDescent="0.25">
      <c r="B22344" s="24">
        <v>2831</v>
      </c>
      <c r="C22344" s="24">
        <v>3979636</v>
      </c>
      <c r="I22344" s="23"/>
      <c r="J22344" s="23"/>
    </row>
    <row r="22345" spans="2:10" ht="12.5" x14ac:dyDescent="0.25">
      <c r="B22345" s="24">
        <v>2831</v>
      </c>
      <c r="C22345" s="24">
        <v>3263080</v>
      </c>
      <c r="I22345" s="23"/>
      <c r="J22345" s="23"/>
    </row>
    <row r="22346" spans="2:10" ht="12.5" x14ac:dyDescent="0.25">
      <c r="B22346" s="24">
        <v>2831</v>
      </c>
      <c r="C22346" s="24">
        <v>3991144</v>
      </c>
      <c r="I22346" s="23"/>
      <c r="J22346" s="23"/>
    </row>
    <row r="22347" spans="2:10" ht="12.5" x14ac:dyDescent="0.25">
      <c r="B22347" s="24">
        <v>2831</v>
      </c>
      <c r="C22347" s="24">
        <v>4422974</v>
      </c>
      <c r="I22347" s="23"/>
      <c r="J22347" s="23"/>
    </row>
    <row r="22348" spans="2:10" ht="12.5" x14ac:dyDescent="0.25">
      <c r="B22348" s="24">
        <v>2831</v>
      </c>
      <c r="C22348" s="24">
        <v>3434365</v>
      </c>
      <c r="I22348" s="23"/>
      <c r="J22348" s="23"/>
    </row>
    <row r="22349" spans="2:10" ht="12.5" x14ac:dyDescent="0.25">
      <c r="B22349" s="24">
        <v>2831</v>
      </c>
      <c r="C22349" s="24">
        <v>4495626</v>
      </c>
      <c r="I22349" s="23"/>
      <c r="J22349" s="23"/>
    </row>
    <row r="22350" spans="2:10" ht="12.5" x14ac:dyDescent="0.25">
      <c r="B22350" s="24">
        <v>2831</v>
      </c>
      <c r="C22350" s="24">
        <v>3836704</v>
      </c>
      <c r="I22350" s="23"/>
      <c r="J22350" s="23"/>
    </row>
    <row r="22351" spans="2:10" ht="12.5" x14ac:dyDescent="0.25">
      <c r="B22351" s="24">
        <v>2831</v>
      </c>
      <c r="C22351" s="24">
        <v>3515738</v>
      </c>
      <c r="I22351" s="23"/>
      <c r="J22351" s="23"/>
    </row>
    <row r="22352" spans="2:10" ht="12.5" x14ac:dyDescent="0.25">
      <c r="B22352" s="24">
        <v>2831</v>
      </c>
      <c r="C22352" s="24">
        <v>4028808</v>
      </c>
      <c r="I22352" s="23"/>
      <c r="J22352" s="23"/>
    </row>
    <row r="22353" spans="2:10" ht="12.5" x14ac:dyDescent="0.25">
      <c r="B22353" s="24">
        <v>2831</v>
      </c>
      <c r="C22353" s="24">
        <v>3998757</v>
      </c>
      <c r="I22353" s="23"/>
      <c r="J22353" s="23"/>
    </row>
    <row r="22354" spans="2:10" ht="12.5" x14ac:dyDescent="0.25">
      <c r="B22354" s="24">
        <v>2831</v>
      </c>
      <c r="C22354" s="24">
        <v>4049102</v>
      </c>
      <c r="I22354" s="23"/>
      <c r="J22354" s="23"/>
    </row>
    <row r="22355" spans="2:10" ht="12.5" x14ac:dyDescent="0.25">
      <c r="B22355" s="24">
        <v>2831</v>
      </c>
      <c r="C22355" s="24">
        <v>2517076</v>
      </c>
      <c r="I22355" s="23"/>
      <c r="J22355" s="23"/>
    </row>
    <row r="22356" spans="2:10" ht="12.5" x14ac:dyDescent="0.25">
      <c r="B22356" s="24">
        <v>2831</v>
      </c>
      <c r="C22356" s="24">
        <v>4503095</v>
      </c>
      <c r="I22356" s="23"/>
      <c r="J22356" s="23"/>
    </row>
    <row r="22357" spans="2:10" ht="12.5" x14ac:dyDescent="0.25">
      <c r="B22357" s="24">
        <v>2831</v>
      </c>
      <c r="C22357" s="24">
        <v>2932947</v>
      </c>
      <c r="I22357" s="23"/>
      <c r="J22357" s="23"/>
    </row>
    <row r="22358" spans="2:10" ht="12.5" x14ac:dyDescent="0.25">
      <c r="B22358" s="24">
        <v>2831</v>
      </c>
      <c r="C22358" s="24">
        <v>14959233</v>
      </c>
      <c r="I22358" s="23"/>
      <c r="J22358" s="23"/>
    </row>
    <row r="22359" spans="2:10" ht="12.5" x14ac:dyDescent="0.25">
      <c r="B22359" s="24">
        <v>2831</v>
      </c>
      <c r="C22359" s="24">
        <v>4245682</v>
      </c>
      <c r="I22359" s="23"/>
      <c r="J22359" s="23"/>
    </row>
    <row r="22360" spans="2:10" ht="12.5" x14ac:dyDescent="0.25">
      <c r="B22360" s="24">
        <v>2831</v>
      </c>
      <c r="C22360" s="24">
        <v>4095420</v>
      </c>
      <c r="I22360" s="23"/>
      <c r="J22360" s="23"/>
    </row>
    <row r="22361" spans="2:10" ht="12.5" x14ac:dyDescent="0.25">
      <c r="B22361" s="24">
        <v>2831</v>
      </c>
      <c r="C22361" s="24">
        <v>5451891</v>
      </c>
      <c r="I22361" s="23"/>
      <c r="J22361" s="23"/>
    </row>
    <row r="22362" spans="2:10" ht="12.5" x14ac:dyDescent="0.25">
      <c r="B22362" s="24">
        <v>2831</v>
      </c>
      <c r="C22362" s="24">
        <v>4506525</v>
      </c>
      <c r="I22362" s="23"/>
      <c r="J22362" s="23"/>
    </row>
    <row r="22363" spans="2:10" ht="12.5" x14ac:dyDescent="0.25">
      <c r="B22363" s="24">
        <v>2831</v>
      </c>
      <c r="C22363" s="24">
        <v>3295744</v>
      </c>
      <c r="I22363" s="23"/>
      <c r="J22363" s="23"/>
    </row>
    <row r="22364" spans="2:10" ht="12.5" x14ac:dyDescent="0.25">
      <c r="B22364" s="24">
        <v>2831</v>
      </c>
      <c r="C22364" s="24">
        <v>5005522</v>
      </c>
      <c r="I22364" s="23"/>
      <c r="J22364" s="23"/>
    </row>
    <row r="22365" spans="2:10" ht="12.5" x14ac:dyDescent="0.25">
      <c r="B22365" s="24">
        <v>2831</v>
      </c>
      <c r="C22365" s="24">
        <v>196192</v>
      </c>
      <c r="I22365" s="23"/>
      <c r="J22365" s="23"/>
    </row>
    <row r="22366" spans="2:10" ht="12.5" x14ac:dyDescent="0.25">
      <c r="B22366" s="24">
        <v>2831</v>
      </c>
      <c r="C22366" s="24">
        <v>3937830</v>
      </c>
      <c r="I22366" s="23"/>
      <c r="J22366" s="23"/>
    </row>
    <row r="22367" spans="2:10" ht="12.5" x14ac:dyDescent="0.25">
      <c r="B22367" s="24">
        <v>2831</v>
      </c>
      <c r="C22367" s="24">
        <v>4060082</v>
      </c>
      <c r="I22367" s="23"/>
      <c r="J22367" s="23"/>
    </row>
    <row r="22368" spans="2:10" ht="12.5" x14ac:dyDescent="0.25">
      <c r="B22368" s="24">
        <v>2831</v>
      </c>
      <c r="C22368" s="24">
        <v>6961165</v>
      </c>
      <c r="I22368" s="23"/>
      <c r="J22368" s="23"/>
    </row>
    <row r="22369" spans="2:10" ht="12.5" x14ac:dyDescent="0.25">
      <c r="B22369" s="24">
        <v>2831</v>
      </c>
      <c r="C22369" s="24">
        <v>2886291</v>
      </c>
      <c r="I22369" s="23"/>
      <c r="J22369" s="23"/>
    </row>
    <row r="22370" spans="2:10" ht="12.5" x14ac:dyDescent="0.25">
      <c r="B22370" s="24">
        <v>2831</v>
      </c>
      <c r="C22370" s="24">
        <v>3886097</v>
      </c>
      <c r="I22370" s="23"/>
      <c r="J22370" s="23"/>
    </row>
    <row r="22371" spans="2:10" ht="12.5" x14ac:dyDescent="0.25">
      <c r="B22371" s="24">
        <v>2831</v>
      </c>
      <c r="C22371" s="24">
        <v>3934181</v>
      </c>
      <c r="I22371" s="23"/>
      <c r="J22371" s="23"/>
    </row>
    <row r="22372" spans="2:10" ht="12.5" x14ac:dyDescent="0.25">
      <c r="B22372" s="24">
        <v>2831</v>
      </c>
      <c r="C22372" s="24">
        <v>3517131</v>
      </c>
      <c r="I22372" s="23"/>
      <c r="J22372" s="23"/>
    </row>
    <row r="22373" spans="2:10" ht="12.5" x14ac:dyDescent="0.25">
      <c r="B22373" s="24">
        <v>2831</v>
      </c>
      <c r="C22373" s="24">
        <v>4493918</v>
      </c>
      <c r="I22373" s="23"/>
      <c r="J22373" s="23"/>
    </row>
    <row r="22374" spans="2:10" ht="12.5" x14ac:dyDescent="0.25">
      <c r="B22374" s="24">
        <v>2831</v>
      </c>
      <c r="C22374" s="24">
        <v>3426410</v>
      </c>
      <c r="I22374" s="23"/>
      <c r="J22374" s="23"/>
    </row>
    <row r="22375" spans="2:10" ht="12.5" x14ac:dyDescent="0.25">
      <c r="B22375" s="24">
        <v>2831</v>
      </c>
      <c r="C22375" s="24">
        <v>7706144</v>
      </c>
      <c r="I22375" s="23"/>
      <c r="J22375" s="23"/>
    </row>
    <row r="22376" spans="2:10" ht="12.5" x14ac:dyDescent="0.25">
      <c r="B22376" s="24">
        <v>2831</v>
      </c>
      <c r="C22376" s="24">
        <v>4715696</v>
      </c>
      <c r="I22376" s="23"/>
      <c r="J22376" s="23"/>
    </row>
    <row r="22377" spans="2:10" ht="12.5" x14ac:dyDescent="0.25">
      <c r="B22377" s="24">
        <v>2831</v>
      </c>
      <c r="C22377" s="24">
        <v>4041933</v>
      </c>
      <c r="I22377" s="23"/>
      <c r="J22377" s="23"/>
    </row>
    <row r="22378" spans="2:10" ht="12.5" x14ac:dyDescent="0.25">
      <c r="B22378" s="24">
        <v>2831</v>
      </c>
      <c r="C22378" s="24">
        <v>4252162</v>
      </c>
      <c r="I22378" s="23"/>
      <c r="J22378" s="23"/>
    </row>
    <row r="22379" spans="2:10" ht="12.5" x14ac:dyDescent="0.25">
      <c r="B22379" s="24">
        <v>2831</v>
      </c>
      <c r="C22379" s="24">
        <v>6561028</v>
      </c>
      <c r="I22379" s="23"/>
      <c r="J22379" s="23"/>
    </row>
    <row r="22380" spans="2:10" ht="12.5" x14ac:dyDescent="0.25">
      <c r="B22380" s="24">
        <v>2831</v>
      </c>
      <c r="C22380" s="24">
        <v>4948063</v>
      </c>
      <c r="I22380" s="23"/>
      <c r="J22380" s="23"/>
    </row>
    <row r="22381" spans="2:10" ht="12.5" x14ac:dyDescent="0.25">
      <c r="B22381" s="24">
        <v>2831</v>
      </c>
      <c r="C22381" s="24">
        <v>6745798</v>
      </c>
      <c r="I22381" s="23"/>
      <c r="J22381" s="23"/>
    </row>
    <row r="22382" spans="2:10" ht="12.5" x14ac:dyDescent="0.25">
      <c r="B22382" s="24">
        <v>2831</v>
      </c>
      <c r="C22382" s="24">
        <v>3344417</v>
      </c>
      <c r="I22382" s="23"/>
      <c r="J22382" s="23"/>
    </row>
    <row r="22383" spans="2:10" ht="12.5" x14ac:dyDescent="0.25">
      <c r="B22383" s="24">
        <v>2831</v>
      </c>
      <c r="C22383" s="24">
        <v>3560246</v>
      </c>
      <c r="I22383" s="23"/>
      <c r="J22383" s="23"/>
    </row>
    <row r="22384" spans="2:10" ht="12.5" x14ac:dyDescent="0.25">
      <c r="B22384" s="24">
        <v>2831</v>
      </c>
      <c r="C22384" s="24">
        <v>6692020</v>
      </c>
      <c r="I22384" s="23"/>
      <c r="J22384" s="23"/>
    </row>
    <row r="22385" spans="2:10" ht="12.5" x14ac:dyDescent="0.25">
      <c r="B22385" s="24">
        <v>2831</v>
      </c>
      <c r="C22385" s="24">
        <v>4520017</v>
      </c>
      <c r="I22385" s="23"/>
      <c r="J22385" s="23"/>
    </row>
    <row r="22386" spans="2:10" ht="12.5" x14ac:dyDescent="0.25">
      <c r="B22386" s="24">
        <v>2831</v>
      </c>
      <c r="C22386" s="24">
        <v>7919409</v>
      </c>
      <c r="I22386" s="23"/>
      <c r="J22386" s="23"/>
    </row>
    <row r="22387" spans="2:10" ht="12.5" x14ac:dyDescent="0.25">
      <c r="B22387" s="24">
        <v>2831</v>
      </c>
      <c r="C22387" s="24">
        <v>4177767</v>
      </c>
      <c r="I22387" s="23"/>
      <c r="J22387" s="23"/>
    </row>
    <row r="22388" spans="2:10" ht="12.5" x14ac:dyDescent="0.25">
      <c r="B22388" s="24">
        <v>2831</v>
      </c>
      <c r="C22388" s="24">
        <v>3972293</v>
      </c>
      <c r="I22388" s="23"/>
      <c r="J22388" s="23"/>
    </row>
    <row r="22389" spans="2:10" ht="12.5" x14ac:dyDescent="0.25">
      <c r="B22389" s="24">
        <v>2831</v>
      </c>
      <c r="C22389" s="24">
        <v>4082392</v>
      </c>
      <c r="I22389" s="23"/>
      <c r="J22389" s="23"/>
    </row>
    <row r="22390" spans="2:10" ht="12.5" x14ac:dyDescent="0.25">
      <c r="B22390" s="24">
        <v>2831</v>
      </c>
      <c r="C22390" s="24">
        <v>7933569</v>
      </c>
      <c r="I22390" s="23"/>
      <c r="J22390" s="23"/>
    </row>
    <row r="22391" spans="2:10" ht="12.5" x14ac:dyDescent="0.25">
      <c r="B22391" s="24">
        <v>2831</v>
      </c>
      <c r="C22391" s="24">
        <v>4862832</v>
      </c>
      <c r="I22391" s="23"/>
      <c r="J22391" s="23"/>
    </row>
    <row r="22392" spans="2:10" ht="12.5" x14ac:dyDescent="0.25">
      <c r="B22392" s="24">
        <v>2831</v>
      </c>
      <c r="C22392" s="24">
        <v>3630448</v>
      </c>
      <c r="I22392" s="23"/>
      <c r="J22392" s="23"/>
    </row>
    <row r="22393" spans="2:10" ht="12.5" x14ac:dyDescent="0.25">
      <c r="B22393" s="24">
        <v>2831</v>
      </c>
      <c r="C22393" s="24">
        <v>4015616</v>
      </c>
      <c r="I22393" s="23"/>
      <c r="J22393" s="23"/>
    </row>
    <row r="22394" spans="2:10" ht="12.5" x14ac:dyDescent="0.25">
      <c r="B22394" s="24">
        <v>2831</v>
      </c>
      <c r="C22394" s="24">
        <v>4572522</v>
      </c>
      <c r="I22394" s="23"/>
      <c r="J22394" s="23"/>
    </row>
    <row r="22395" spans="2:10" ht="12.5" x14ac:dyDescent="0.25">
      <c r="B22395" s="24">
        <v>2831</v>
      </c>
      <c r="C22395" s="24">
        <v>3946073</v>
      </c>
      <c r="I22395" s="23"/>
      <c r="J22395" s="23"/>
    </row>
    <row r="22396" spans="2:10" ht="12.5" x14ac:dyDescent="0.25">
      <c r="B22396" s="24">
        <v>2831</v>
      </c>
      <c r="C22396" s="24">
        <v>3964406</v>
      </c>
      <c r="I22396" s="23"/>
      <c r="J22396" s="23"/>
    </row>
    <row r="22397" spans="2:10" ht="12.5" x14ac:dyDescent="0.25">
      <c r="B22397" s="24">
        <v>2831</v>
      </c>
      <c r="C22397" s="24">
        <v>3892115</v>
      </c>
      <c r="I22397" s="23"/>
      <c r="J22397" s="23"/>
    </row>
    <row r="22398" spans="2:10" ht="12.5" x14ac:dyDescent="0.25">
      <c r="B22398" s="24">
        <v>2831</v>
      </c>
      <c r="C22398" s="24">
        <v>3578223</v>
      </c>
      <c r="I22398" s="23"/>
      <c r="J22398" s="23"/>
    </row>
    <row r="22399" spans="2:10" ht="12.5" x14ac:dyDescent="0.25">
      <c r="B22399" s="24">
        <v>2831</v>
      </c>
      <c r="C22399" s="24">
        <v>4645587</v>
      </c>
      <c r="I22399" s="23"/>
      <c r="J22399" s="23"/>
    </row>
    <row r="22400" spans="2:10" ht="12.5" x14ac:dyDescent="0.25">
      <c r="B22400" s="24">
        <v>2831</v>
      </c>
      <c r="C22400" s="24">
        <v>3869746</v>
      </c>
      <c r="I22400" s="23"/>
      <c r="J22400" s="23"/>
    </row>
    <row r="22401" spans="2:10" ht="12.5" x14ac:dyDescent="0.25">
      <c r="B22401" s="24">
        <v>2831</v>
      </c>
      <c r="C22401" s="24">
        <v>4776629</v>
      </c>
      <c r="I22401" s="23"/>
      <c r="J22401" s="23"/>
    </row>
    <row r="22402" spans="2:10" ht="12.5" x14ac:dyDescent="0.25">
      <c r="B22402" s="24">
        <v>2831</v>
      </c>
      <c r="C22402" s="24">
        <v>4175656</v>
      </c>
      <c r="I22402" s="23"/>
      <c r="J22402" s="23"/>
    </row>
    <row r="22403" spans="2:10" ht="12.5" x14ac:dyDescent="0.25">
      <c r="B22403" s="24">
        <v>2831</v>
      </c>
      <c r="C22403" s="24">
        <v>860057</v>
      </c>
      <c r="I22403" s="23"/>
      <c r="J22403" s="23"/>
    </row>
    <row r="22404" spans="2:10" ht="12.5" x14ac:dyDescent="0.25">
      <c r="B22404" s="24">
        <v>2831</v>
      </c>
      <c r="C22404" s="24">
        <v>4014700</v>
      </c>
      <c r="I22404" s="23"/>
      <c r="J22404" s="23"/>
    </row>
    <row r="22405" spans="2:10" ht="12.5" x14ac:dyDescent="0.25">
      <c r="B22405" s="24">
        <v>2831</v>
      </c>
      <c r="C22405" s="24">
        <v>4256621</v>
      </c>
      <c r="I22405" s="23"/>
      <c r="J22405" s="23"/>
    </row>
    <row r="22406" spans="2:10" ht="12.5" x14ac:dyDescent="0.25">
      <c r="B22406" s="24">
        <v>2831</v>
      </c>
      <c r="C22406" s="24">
        <v>3360587</v>
      </c>
      <c r="I22406" s="23"/>
      <c r="J22406" s="23"/>
    </row>
    <row r="22407" spans="2:10" ht="12.5" x14ac:dyDescent="0.25">
      <c r="B22407" s="24">
        <v>2831</v>
      </c>
      <c r="C22407" s="24">
        <v>2396049</v>
      </c>
      <c r="I22407" s="23"/>
      <c r="J22407" s="23"/>
    </row>
    <row r="22408" spans="2:10" ht="12.5" x14ac:dyDescent="0.25">
      <c r="B22408" s="24">
        <v>2831</v>
      </c>
      <c r="C22408" s="24">
        <v>3880862</v>
      </c>
      <c r="I22408" s="23"/>
      <c r="J22408" s="23"/>
    </row>
    <row r="22409" spans="2:10" ht="12.5" x14ac:dyDescent="0.25">
      <c r="B22409" s="24">
        <v>2831</v>
      </c>
      <c r="C22409" s="24">
        <v>3869664</v>
      </c>
      <c r="I22409" s="23"/>
      <c r="J22409" s="23"/>
    </row>
    <row r="22410" spans="2:10" ht="12.5" x14ac:dyDescent="0.25">
      <c r="B22410" s="24">
        <v>2831</v>
      </c>
      <c r="C22410" s="24">
        <v>3994134</v>
      </c>
      <c r="I22410" s="23"/>
      <c r="J22410" s="23"/>
    </row>
    <row r="22411" spans="2:10" ht="12.5" x14ac:dyDescent="0.25">
      <c r="B22411" s="24">
        <v>2831</v>
      </c>
      <c r="C22411" s="24">
        <v>4445228</v>
      </c>
      <c r="I22411" s="23"/>
      <c r="J22411" s="23"/>
    </row>
    <row r="22412" spans="2:10" ht="12.5" x14ac:dyDescent="0.25">
      <c r="B22412" s="24">
        <v>2831</v>
      </c>
      <c r="C22412" s="24">
        <v>3377282</v>
      </c>
      <c r="I22412" s="23"/>
      <c r="J22412" s="23"/>
    </row>
    <row r="22413" spans="2:10" ht="12.5" x14ac:dyDescent="0.25">
      <c r="B22413" s="24">
        <v>2831</v>
      </c>
      <c r="C22413" s="24">
        <v>4218289</v>
      </c>
      <c r="I22413" s="23"/>
      <c r="J22413" s="23"/>
    </row>
    <row r="22414" spans="2:10" ht="12.5" x14ac:dyDescent="0.25">
      <c r="B22414" s="24">
        <v>2831</v>
      </c>
      <c r="C22414" s="24">
        <v>3886648</v>
      </c>
      <c r="I22414" s="23"/>
      <c r="J22414" s="23"/>
    </row>
    <row r="22415" spans="2:10" ht="12.5" x14ac:dyDescent="0.25">
      <c r="B22415" s="24">
        <v>2831</v>
      </c>
      <c r="C22415" s="24">
        <v>3358414</v>
      </c>
      <c r="I22415" s="23"/>
      <c r="J22415" s="23"/>
    </row>
    <row r="22416" spans="2:10" ht="12.5" x14ac:dyDescent="0.25">
      <c r="B22416" s="24">
        <v>2831</v>
      </c>
      <c r="C22416" s="24">
        <v>4127871</v>
      </c>
      <c r="I22416" s="23"/>
      <c r="J22416" s="23"/>
    </row>
    <row r="22417" spans="2:10" ht="12.5" x14ac:dyDescent="0.25">
      <c r="B22417" s="24">
        <v>2831</v>
      </c>
      <c r="C22417" s="24">
        <v>3870358</v>
      </c>
      <c r="I22417" s="23"/>
      <c r="J22417" s="23"/>
    </row>
    <row r="22418" spans="2:10" ht="12.5" x14ac:dyDescent="0.25">
      <c r="B22418" s="24">
        <v>2831</v>
      </c>
      <c r="C22418" s="24">
        <v>3566168</v>
      </c>
      <c r="I22418" s="23"/>
      <c r="J22418" s="23"/>
    </row>
    <row r="22419" spans="2:10" ht="12.5" x14ac:dyDescent="0.25">
      <c r="B22419" s="24">
        <v>2831</v>
      </c>
      <c r="C22419" s="24">
        <v>3101756</v>
      </c>
      <c r="I22419" s="23"/>
      <c r="J22419" s="23"/>
    </row>
    <row r="22420" spans="2:10" ht="12.5" x14ac:dyDescent="0.25">
      <c r="B22420" s="24">
        <v>2831</v>
      </c>
      <c r="C22420" s="24">
        <v>3403076</v>
      </c>
      <c r="I22420" s="23"/>
      <c r="J22420" s="23"/>
    </row>
    <row r="22421" spans="2:10" ht="12.5" x14ac:dyDescent="0.25">
      <c r="B22421" s="24">
        <v>2831</v>
      </c>
      <c r="C22421" s="24">
        <v>3556128</v>
      </c>
      <c r="I22421" s="23"/>
      <c r="J22421" s="23"/>
    </row>
    <row r="22422" spans="2:10" ht="12.5" x14ac:dyDescent="0.25">
      <c r="B22422" s="24">
        <v>2831</v>
      </c>
      <c r="C22422" s="24">
        <v>3952650</v>
      </c>
      <c r="I22422" s="23"/>
      <c r="J22422" s="23"/>
    </row>
    <row r="22423" spans="2:10" ht="12.5" x14ac:dyDescent="0.25">
      <c r="B22423" s="24">
        <v>2831</v>
      </c>
      <c r="C22423" s="24">
        <v>4845800</v>
      </c>
      <c r="I22423" s="23"/>
      <c r="J22423" s="23"/>
    </row>
    <row r="22424" spans="2:10" ht="12.5" x14ac:dyDescent="0.25">
      <c r="B22424" s="24">
        <v>2831</v>
      </c>
      <c r="C22424" s="24">
        <v>3388687</v>
      </c>
      <c r="I22424" s="23"/>
      <c r="J22424" s="23"/>
    </row>
    <row r="22425" spans="2:10" ht="12.5" x14ac:dyDescent="0.25">
      <c r="B22425" s="24">
        <v>2831</v>
      </c>
      <c r="C22425" s="24">
        <v>4694272</v>
      </c>
      <c r="I22425" s="23"/>
      <c r="J22425" s="23"/>
    </row>
    <row r="22426" spans="2:10" ht="12.5" x14ac:dyDescent="0.25">
      <c r="B22426" s="24">
        <v>2831</v>
      </c>
      <c r="C22426" s="24">
        <v>4107327</v>
      </c>
      <c r="I22426" s="23"/>
      <c r="J22426" s="23"/>
    </row>
    <row r="22427" spans="2:10" ht="12.5" x14ac:dyDescent="0.25">
      <c r="B22427" s="24">
        <v>2831</v>
      </c>
      <c r="C22427" s="24">
        <v>3994598</v>
      </c>
      <c r="I22427" s="23"/>
      <c r="J22427" s="23"/>
    </row>
    <row r="22428" spans="2:10" ht="12.5" x14ac:dyDescent="0.25">
      <c r="B22428" s="24">
        <v>2831</v>
      </c>
      <c r="C22428" s="24">
        <v>4886951</v>
      </c>
      <c r="I22428" s="23"/>
      <c r="J22428" s="23"/>
    </row>
    <row r="22429" spans="2:10" ht="12.5" x14ac:dyDescent="0.25">
      <c r="B22429" s="24">
        <v>2831</v>
      </c>
      <c r="C22429" s="24">
        <v>3976763</v>
      </c>
      <c r="I22429" s="23"/>
      <c r="J22429" s="23"/>
    </row>
    <row r="22430" spans="2:10" ht="12.5" x14ac:dyDescent="0.25">
      <c r="B22430" s="24">
        <v>2831</v>
      </c>
      <c r="C22430" s="24">
        <v>4045986</v>
      </c>
      <c r="I22430" s="23"/>
      <c r="J22430" s="23"/>
    </row>
    <row r="22431" spans="2:10" ht="12.5" x14ac:dyDescent="0.25">
      <c r="B22431" s="24">
        <v>2831</v>
      </c>
      <c r="C22431" s="24">
        <v>2666983</v>
      </c>
      <c r="I22431" s="23"/>
      <c r="J22431" s="23"/>
    </row>
    <row r="22432" spans="2:10" ht="12.5" x14ac:dyDescent="0.25">
      <c r="B22432" s="24">
        <v>2831</v>
      </c>
      <c r="C22432" s="24">
        <v>4064776</v>
      </c>
      <c r="I22432" s="23"/>
      <c r="J22432" s="23"/>
    </row>
    <row r="22433" spans="2:10" ht="12.5" x14ac:dyDescent="0.25">
      <c r="B22433" s="24">
        <v>2831</v>
      </c>
      <c r="C22433" s="24">
        <v>3163388</v>
      </c>
      <c r="I22433" s="23"/>
      <c r="J22433" s="23"/>
    </row>
    <row r="22434" spans="2:10" ht="12.5" x14ac:dyDescent="0.25">
      <c r="B22434" s="24">
        <v>2831</v>
      </c>
      <c r="C22434" s="24">
        <v>4007151</v>
      </c>
      <c r="I22434" s="23"/>
      <c r="J22434" s="23"/>
    </row>
    <row r="22435" spans="2:10" ht="12.5" x14ac:dyDescent="0.25">
      <c r="B22435" s="24">
        <v>2831</v>
      </c>
      <c r="C22435" s="24">
        <v>4713073</v>
      </c>
      <c r="I22435" s="23"/>
      <c r="J22435" s="23"/>
    </row>
    <row r="22436" spans="2:10" ht="12.5" x14ac:dyDescent="0.25">
      <c r="B22436" s="24">
        <v>2831</v>
      </c>
      <c r="C22436" s="24">
        <v>4095594</v>
      </c>
      <c r="I22436" s="23"/>
      <c r="J22436" s="23"/>
    </row>
    <row r="22437" spans="2:10" ht="12.5" x14ac:dyDescent="0.25">
      <c r="B22437" s="24">
        <v>2831</v>
      </c>
      <c r="C22437" s="24">
        <v>5344506</v>
      </c>
      <c r="I22437" s="23"/>
      <c r="J22437" s="23"/>
    </row>
    <row r="22438" spans="2:10" ht="12.5" x14ac:dyDescent="0.25">
      <c r="B22438" s="24">
        <v>2831</v>
      </c>
      <c r="C22438" s="24">
        <v>2600561</v>
      </c>
      <c r="I22438" s="23"/>
      <c r="J22438" s="23"/>
    </row>
    <row r="22439" spans="2:10" ht="12.5" x14ac:dyDescent="0.25">
      <c r="B22439" s="24">
        <v>2831</v>
      </c>
      <c r="C22439" s="24">
        <v>4279627</v>
      </c>
      <c r="I22439" s="23"/>
      <c r="J22439" s="23"/>
    </row>
    <row r="22440" spans="2:10" ht="12.5" x14ac:dyDescent="0.25">
      <c r="B22440" s="24">
        <v>2831</v>
      </c>
      <c r="C22440" s="24">
        <v>4029175</v>
      </c>
      <c r="I22440" s="23"/>
      <c r="J22440" s="23"/>
    </row>
    <row r="22441" spans="2:10" ht="12.5" x14ac:dyDescent="0.25">
      <c r="B22441" s="24">
        <v>2831</v>
      </c>
      <c r="C22441" s="24">
        <v>3500725</v>
      </c>
      <c r="I22441" s="23"/>
      <c r="J22441" s="23"/>
    </row>
    <row r="22442" spans="2:10" ht="12.5" x14ac:dyDescent="0.25">
      <c r="B22442" s="24">
        <v>2831</v>
      </c>
      <c r="C22442" s="24">
        <v>3704122</v>
      </c>
      <c r="I22442" s="23"/>
      <c r="J22442" s="23"/>
    </row>
    <row r="22443" spans="2:10" ht="12.5" x14ac:dyDescent="0.25">
      <c r="B22443" s="24">
        <v>2831</v>
      </c>
      <c r="C22443" s="24">
        <v>4945762</v>
      </c>
      <c r="I22443" s="23"/>
      <c r="J22443" s="23"/>
    </row>
    <row r="22444" spans="2:10" ht="12.5" x14ac:dyDescent="0.25">
      <c r="B22444" s="24">
        <v>2831</v>
      </c>
      <c r="C22444" s="24">
        <v>6415106</v>
      </c>
      <c r="I22444" s="23"/>
      <c r="J22444" s="23"/>
    </row>
    <row r="22445" spans="2:10" ht="12.5" x14ac:dyDescent="0.25">
      <c r="B22445" s="24">
        <v>2831</v>
      </c>
      <c r="C22445" s="24">
        <v>4414135</v>
      </c>
      <c r="I22445" s="23"/>
      <c r="J22445" s="23"/>
    </row>
    <row r="22446" spans="2:10" ht="12.5" x14ac:dyDescent="0.25">
      <c r="B22446" s="24">
        <v>2831</v>
      </c>
      <c r="C22446" s="24">
        <v>4254389</v>
      </c>
      <c r="I22446" s="23"/>
      <c r="J22446" s="23"/>
    </row>
    <row r="22447" spans="2:10" ht="12.5" x14ac:dyDescent="0.25">
      <c r="B22447" s="24">
        <v>2831</v>
      </c>
      <c r="C22447" s="24">
        <v>2368623</v>
      </c>
      <c r="I22447" s="23"/>
      <c r="J22447" s="23"/>
    </row>
    <row r="22448" spans="2:10" ht="12.5" x14ac:dyDescent="0.25">
      <c r="B22448" s="24">
        <v>2831</v>
      </c>
      <c r="C22448" s="24">
        <v>4064132</v>
      </c>
      <c r="I22448" s="23"/>
      <c r="J22448" s="23"/>
    </row>
    <row r="22449" spans="2:10" ht="12.5" x14ac:dyDescent="0.25">
      <c r="B22449" s="24">
        <v>2831</v>
      </c>
      <c r="C22449" s="24">
        <v>3686352</v>
      </c>
      <c r="I22449" s="23"/>
      <c r="J22449" s="23"/>
    </row>
    <row r="22450" spans="2:10" ht="12.5" x14ac:dyDescent="0.25">
      <c r="B22450" s="24">
        <v>2831</v>
      </c>
      <c r="C22450" s="24">
        <v>3271472</v>
      </c>
      <c r="I22450" s="23"/>
      <c r="J22450" s="23"/>
    </row>
    <row r="22451" spans="2:10" ht="12.5" x14ac:dyDescent="0.25">
      <c r="B22451" s="24">
        <v>2831</v>
      </c>
      <c r="C22451" s="24">
        <v>4018713</v>
      </c>
      <c r="I22451" s="23"/>
      <c r="J22451" s="23"/>
    </row>
    <row r="22452" spans="2:10" ht="12.5" x14ac:dyDescent="0.25">
      <c r="B22452" s="24">
        <v>2831</v>
      </c>
      <c r="C22452" s="24">
        <v>3821042</v>
      </c>
      <c r="I22452" s="23"/>
      <c r="J22452" s="23"/>
    </row>
    <row r="22453" spans="2:10" ht="12.5" x14ac:dyDescent="0.25">
      <c r="B22453" s="24">
        <v>2831</v>
      </c>
      <c r="C22453" s="24">
        <v>4282957</v>
      </c>
      <c r="I22453" s="23"/>
      <c r="J22453" s="23"/>
    </row>
    <row r="22454" spans="2:10" ht="12.5" x14ac:dyDescent="0.25">
      <c r="B22454" s="24">
        <v>2831</v>
      </c>
      <c r="C22454" s="24">
        <v>3706447</v>
      </c>
      <c r="I22454" s="23"/>
      <c r="J22454" s="23"/>
    </row>
    <row r="22455" spans="2:10" ht="12.5" x14ac:dyDescent="0.25">
      <c r="B22455" s="24">
        <v>2831</v>
      </c>
      <c r="C22455" s="24">
        <v>4123482</v>
      </c>
      <c r="I22455" s="23"/>
      <c r="J22455" s="23"/>
    </row>
    <row r="22456" spans="2:10" ht="12.5" x14ac:dyDescent="0.25">
      <c r="B22456" s="24">
        <v>2831</v>
      </c>
      <c r="C22456" s="24">
        <v>4008588</v>
      </c>
      <c r="I22456" s="23"/>
      <c r="J22456" s="23"/>
    </row>
    <row r="22457" spans="2:10" ht="12.5" x14ac:dyDescent="0.25">
      <c r="B22457" s="24">
        <v>2831</v>
      </c>
      <c r="C22457" s="24">
        <v>3679314</v>
      </c>
      <c r="I22457" s="23"/>
      <c r="J22457" s="23"/>
    </row>
    <row r="22458" spans="2:10" ht="12.5" x14ac:dyDescent="0.25">
      <c r="B22458" s="24">
        <v>2831</v>
      </c>
      <c r="C22458" s="24">
        <v>3993236</v>
      </c>
      <c r="I22458" s="23"/>
      <c r="J22458" s="23"/>
    </row>
    <row r="22459" spans="2:10" ht="12.5" x14ac:dyDescent="0.25">
      <c r="B22459" s="24">
        <v>2831</v>
      </c>
      <c r="C22459" s="24">
        <v>3886323</v>
      </c>
      <c r="I22459" s="23"/>
      <c r="J22459" s="23"/>
    </row>
    <row r="22460" spans="2:10" ht="12.5" x14ac:dyDescent="0.25">
      <c r="B22460" s="24">
        <v>2831</v>
      </c>
      <c r="C22460" s="24">
        <v>3887255</v>
      </c>
      <c r="I22460" s="23"/>
      <c r="J22460" s="23"/>
    </row>
    <row r="22461" spans="2:10" ht="12.5" x14ac:dyDescent="0.25">
      <c r="B22461" s="24">
        <v>2831</v>
      </c>
      <c r="C22461" s="24">
        <v>4159535</v>
      </c>
      <c r="I22461" s="23"/>
      <c r="J22461" s="23"/>
    </row>
    <row r="22462" spans="2:10" ht="12.5" x14ac:dyDescent="0.25">
      <c r="B22462" s="24">
        <v>2831</v>
      </c>
      <c r="C22462" s="24">
        <v>1424205</v>
      </c>
      <c r="I22462" s="23"/>
      <c r="J22462" s="23"/>
    </row>
    <row r="22463" spans="2:10" ht="12.5" x14ac:dyDescent="0.25">
      <c r="B22463" s="24">
        <v>2831</v>
      </c>
      <c r="C22463" s="24">
        <v>5176157</v>
      </c>
      <c r="I22463" s="23"/>
      <c r="J22463" s="23"/>
    </row>
    <row r="22464" spans="2:10" ht="12.5" x14ac:dyDescent="0.25">
      <c r="B22464" s="24">
        <v>2831</v>
      </c>
      <c r="C22464" s="24">
        <v>1203600</v>
      </c>
      <c r="I22464" s="23"/>
      <c r="J22464" s="23"/>
    </row>
    <row r="22465" spans="2:10" ht="12.5" x14ac:dyDescent="0.25">
      <c r="B22465" s="24">
        <v>2831</v>
      </c>
      <c r="C22465" s="24">
        <v>3384677</v>
      </c>
      <c r="I22465" s="23"/>
      <c r="J22465" s="23"/>
    </row>
    <row r="22466" spans="2:10" ht="12.5" x14ac:dyDescent="0.25">
      <c r="B22466" s="24">
        <v>2831</v>
      </c>
      <c r="C22466" s="24">
        <v>4751287</v>
      </c>
      <c r="I22466" s="23"/>
      <c r="J22466" s="23"/>
    </row>
    <row r="22467" spans="2:10" ht="12.5" x14ac:dyDescent="0.25">
      <c r="B22467" s="24">
        <v>2831</v>
      </c>
      <c r="C22467" s="24">
        <v>3860301</v>
      </c>
      <c r="I22467" s="23"/>
      <c r="J22467" s="23"/>
    </row>
    <row r="22468" spans="2:10" ht="12.5" x14ac:dyDescent="0.25">
      <c r="B22468" s="24">
        <v>2831</v>
      </c>
      <c r="C22468" s="24">
        <v>1280477</v>
      </c>
      <c r="I22468" s="23"/>
      <c r="J22468" s="23"/>
    </row>
    <row r="22469" spans="2:10" ht="12.5" x14ac:dyDescent="0.25">
      <c r="B22469" s="24">
        <v>2831</v>
      </c>
      <c r="C22469" s="24">
        <v>4010122</v>
      </c>
      <c r="I22469" s="23"/>
      <c r="J22469" s="23"/>
    </row>
    <row r="22470" spans="2:10" ht="12.5" x14ac:dyDescent="0.25">
      <c r="B22470" s="24">
        <v>2831</v>
      </c>
      <c r="C22470" s="24">
        <v>4124003</v>
      </c>
      <c r="I22470" s="23"/>
      <c r="J22470" s="23"/>
    </row>
    <row r="22471" spans="2:10" ht="12.5" x14ac:dyDescent="0.25">
      <c r="B22471" s="24">
        <v>2831</v>
      </c>
      <c r="C22471" s="24">
        <v>3954268</v>
      </c>
      <c r="I22471" s="23"/>
      <c r="J22471" s="23"/>
    </row>
    <row r="22472" spans="2:10" ht="12.5" x14ac:dyDescent="0.25">
      <c r="B22472" s="24">
        <v>2831</v>
      </c>
      <c r="C22472" s="24">
        <v>3065453</v>
      </c>
      <c r="I22472" s="23"/>
      <c r="J22472" s="23"/>
    </row>
    <row r="22473" spans="2:10" ht="12.5" x14ac:dyDescent="0.25">
      <c r="B22473" s="24">
        <v>2831</v>
      </c>
      <c r="C22473" s="24">
        <v>4021789</v>
      </c>
      <c r="I22473" s="23"/>
      <c r="J22473" s="23"/>
    </row>
    <row r="22474" spans="2:10" ht="12.5" x14ac:dyDescent="0.25">
      <c r="B22474" s="24">
        <v>2831</v>
      </c>
      <c r="C22474" s="24">
        <v>3668997</v>
      </c>
      <c r="I22474" s="23"/>
      <c r="J22474" s="23"/>
    </row>
    <row r="22475" spans="2:10" ht="12.5" x14ac:dyDescent="0.25">
      <c r="B22475" s="24">
        <v>2831</v>
      </c>
      <c r="C22475" s="24">
        <v>3507625</v>
      </c>
      <c r="I22475" s="23"/>
      <c r="J22475" s="23"/>
    </row>
    <row r="22476" spans="2:10" ht="12.5" x14ac:dyDescent="0.25">
      <c r="B22476" s="24">
        <v>2831</v>
      </c>
      <c r="C22476" s="24">
        <v>5394653</v>
      </c>
      <c r="I22476" s="23"/>
      <c r="J22476" s="23"/>
    </row>
    <row r="22477" spans="2:10" ht="12.5" x14ac:dyDescent="0.25">
      <c r="B22477" s="24">
        <v>2831</v>
      </c>
      <c r="C22477" s="24">
        <v>3605730</v>
      </c>
      <c r="I22477" s="23"/>
      <c r="J22477" s="23"/>
    </row>
    <row r="22478" spans="2:10" ht="12.5" x14ac:dyDescent="0.25">
      <c r="B22478" s="24">
        <v>2831</v>
      </c>
      <c r="C22478" s="24">
        <v>3854893</v>
      </c>
      <c r="I22478" s="23"/>
      <c r="J22478" s="23"/>
    </row>
    <row r="22479" spans="2:10" ht="12.5" x14ac:dyDescent="0.25">
      <c r="B22479" s="24">
        <v>2831</v>
      </c>
      <c r="C22479" s="24">
        <v>3678788</v>
      </c>
      <c r="I22479" s="23"/>
      <c r="J22479" s="23"/>
    </row>
    <row r="22480" spans="2:10" ht="12.5" x14ac:dyDescent="0.25">
      <c r="B22480" s="24">
        <v>2831</v>
      </c>
      <c r="C22480" s="24">
        <v>4144266</v>
      </c>
      <c r="I22480" s="23"/>
      <c r="J22480" s="23"/>
    </row>
    <row r="22481" spans="2:10" ht="12.5" x14ac:dyDescent="0.25">
      <c r="B22481" s="24">
        <v>2831</v>
      </c>
      <c r="C22481" s="24">
        <v>3305087</v>
      </c>
      <c r="I22481" s="23"/>
      <c r="J22481" s="23"/>
    </row>
    <row r="22482" spans="2:10" ht="12.5" x14ac:dyDescent="0.25">
      <c r="B22482" s="24">
        <v>2831</v>
      </c>
      <c r="C22482" s="24">
        <v>3649043</v>
      </c>
      <c r="I22482" s="23"/>
      <c r="J22482" s="23"/>
    </row>
    <row r="22483" spans="2:10" ht="12.5" x14ac:dyDescent="0.25">
      <c r="B22483" s="24">
        <v>2831</v>
      </c>
      <c r="C22483" s="24">
        <v>4586829</v>
      </c>
      <c r="I22483" s="23"/>
      <c r="J22483" s="23"/>
    </row>
    <row r="22484" spans="2:10" ht="12.5" x14ac:dyDescent="0.25">
      <c r="B22484" s="24">
        <v>2831</v>
      </c>
      <c r="C22484" s="24">
        <v>4508685</v>
      </c>
      <c r="I22484" s="23"/>
      <c r="J22484" s="23"/>
    </row>
    <row r="22485" spans="2:10" ht="12.5" x14ac:dyDescent="0.25">
      <c r="B22485" s="24">
        <v>2831</v>
      </c>
      <c r="C22485" s="24">
        <v>1957955</v>
      </c>
      <c r="I22485" s="23"/>
      <c r="J22485" s="23"/>
    </row>
    <row r="22486" spans="2:10" ht="12.5" x14ac:dyDescent="0.25">
      <c r="B22486" s="24">
        <v>2831</v>
      </c>
      <c r="C22486" s="24">
        <v>4228424</v>
      </c>
      <c r="I22486" s="23"/>
      <c r="J22486" s="23"/>
    </row>
    <row r="22487" spans="2:10" ht="12.5" x14ac:dyDescent="0.25">
      <c r="B22487" s="24">
        <v>2831</v>
      </c>
      <c r="C22487" s="24">
        <v>4244184</v>
      </c>
      <c r="I22487" s="23"/>
      <c r="J22487" s="23"/>
    </row>
    <row r="22488" spans="2:10" ht="12.5" x14ac:dyDescent="0.25">
      <c r="B22488" s="24">
        <v>2831</v>
      </c>
      <c r="C22488" s="24">
        <v>4006562</v>
      </c>
      <c r="I22488" s="23"/>
      <c r="J22488" s="23"/>
    </row>
    <row r="22489" spans="2:10" ht="12.5" x14ac:dyDescent="0.25">
      <c r="B22489" s="24">
        <v>2831</v>
      </c>
      <c r="C22489" s="24">
        <v>3419133</v>
      </c>
      <c r="I22489" s="23"/>
      <c r="J22489" s="23"/>
    </row>
    <row r="22490" spans="2:10" ht="12.5" x14ac:dyDescent="0.25">
      <c r="B22490" s="24">
        <v>2831</v>
      </c>
      <c r="C22490" s="24">
        <v>3746715</v>
      </c>
      <c r="I22490" s="23"/>
      <c r="J22490" s="23"/>
    </row>
    <row r="22491" spans="2:10" ht="12.5" x14ac:dyDescent="0.25">
      <c r="B22491" s="24">
        <v>2831</v>
      </c>
      <c r="C22491" s="24">
        <v>3570642</v>
      </c>
      <c r="I22491" s="23"/>
      <c r="J22491" s="23"/>
    </row>
    <row r="22492" spans="2:10" ht="12.5" x14ac:dyDescent="0.25">
      <c r="B22492" s="24">
        <v>2831</v>
      </c>
      <c r="C22492" s="24">
        <v>2774625</v>
      </c>
      <c r="I22492" s="23"/>
      <c r="J22492" s="23"/>
    </row>
    <row r="22493" spans="2:10" ht="12.5" x14ac:dyDescent="0.25">
      <c r="B22493" s="24">
        <v>2831</v>
      </c>
      <c r="C22493" s="24">
        <v>3895488</v>
      </c>
      <c r="I22493" s="23"/>
      <c r="J22493" s="23"/>
    </row>
    <row r="22494" spans="2:10" ht="12.5" x14ac:dyDescent="0.25">
      <c r="B22494" s="24">
        <v>2831</v>
      </c>
      <c r="C22494" s="24">
        <v>4149537</v>
      </c>
      <c r="I22494" s="23"/>
      <c r="J22494" s="23"/>
    </row>
    <row r="22495" spans="2:10" ht="12.5" x14ac:dyDescent="0.25">
      <c r="B22495" s="24">
        <v>2831</v>
      </c>
      <c r="C22495" s="24">
        <v>3863617</v>
      </c>
      <c r="I22495" s="23"/>
      <c r="J22495" s="23"/>
    </row>
    <row r="22496" spans="2:10" ht="12.5" x14ac:dyDescent="0.25">
      <c r="B22496" s="24">
        <v>2831</v>
      </c>
      <c r="C22496" s="24">
        <v>3996032</v>
      </c>
      <c r="I22496" s="23"/>
      <c r="J22496" s="23"/>
    </row>
    <row r="22497" spans="2:10" ht="12.5" x14ac:dyDescent="0.25">
      <c r="B22497" s="24">
        <v>2831</v>
      </c>
      <c r="C22497" s="24">
        <v>4183596</v>
      </c>
      <c r="I22497" s="23"/>
      <c r="J22497" s="23"/>
    </row>
    <row r="22498" spans="2:10" ht="12.5" x14ac:dyDescent="0.25">
      <c r="B22498" s="24">
        <v>2831</v>
      </c>
      <c r="C22498" s="24">
        <v>4452023</v>
      </c>
      <c r="I22498" s="23"/>
      <c r="J22498" s="23"/>
    </row>
    <row r="22499" spans="2:10" ht="12.5" x14ac:dyDescent="0.25">
      <c r="B22499" s="24">
        <v>2831</v>
      </c>
      <c r="C22499" s="24">
        <v>3312032</v>
      </c>
      <c r="I22499" s="23"/>
      <c r="J22499" s="23"/>
    </row>
    <row r="22500" spans="2:10" ht="12.5" x14ac:dyDescent="0.25">
      <c r="B22500" s="24">
        <v>2831</v>
      </c>
      <c r="C22500" s="24">
        <v>3844457</v>
      </c>
      <c r="I22500" s="23"/>
      <c r="J22500" s="23"/>
    </row>
    <row r="22501" spans="2:10" ht="12.5" x14ac:dyDescent="0.25">
      <c r="B22501" s="24">
        <v>2831</v>
      </c>
      <c r="C22501" s="24">
        <v>4083091</v>
      </c>
      <c r="I22501" s="23"/>
      <c r="J22501" s="23"/>
    </row>
    <row r="22502" spans="2:10" ht="12.5" x14ac:dyDescent="0.25">
      <c r="B22502" s="24">
        <v>2831</v>
      </c>
      <c r="C22502" s="24">
        <v>4688037</v>
      </c>
      <c r="I22502" s="23"/>
      <c r="J22502" s="23"/>
    </row>
    <row r="22503" spans="2:10" ht="12.5" x14ac:dyDescent="0.25">
      <c r="B22503" s="24">
        <v>2831</v>
      </c>
      <c r="C22503" s="24">
        <v>4854069</v>
      </c>
      <c r="I22503" s="23"/>
      <c r="J22503" s="23"/>
    </row>
    <row r="22504" spans="2:10" ht="12.5" x14ac:dyDescent="0.25">
      <c r="B22504" s="24">
        <v>2831</v>
      </c>
      <c r="C22504" s="24">
        <v>3487936</v>
      </c>
      <c r="I22504" s="23"/>
      <c r="J22504" s="23"/>
    </row>
    <row r="22505" spans="2:10" ht="12.5" x14ac:dyDescent="0.25">
      <c r="B22505" s="24">
        <v>2831</v>
      </c>
      <c r="C22505" s="24">
        <v>4584431</v>
      </c>
      <c r="I22505" s="23"/>
      <c r="J22505" s="23"/>
    </row>
    <row r="22506" spans="2:10" ht="12.5" x14ac:dyDescent="0.25">
      <c r="B22506" s="24">
        <v>2831</v>
      </c>
      <c r="C22506" s="24">
        <v>3592200</v>
      </c>
      <c r="I22506" s="23"/>
      <c r="J22506" s="23"/>
    </row>
    <row r="22507" spans="2:10" ht="12.5" x14ac:dyDescent="0.25">
      <c r="B22507" s="24">
        <v>2831</v>
      </c>
      <c r="C22507" s="24">
        <v>3743921</v>
      </c>
      <c r="I22507" s="23"/>
      <c r="J22507" s="23"/>
    </row>
    <row r="22508" spans="2:10" ht="12.5" x14ac:dyDescent="0.25">
      <c r="B22508" s="24">
        <v>2831</v>
      </c>
      <c r="C22508" s="24">
        <v>4092844</v>
      </c>
      <c r="I22508" s="23"/>
      <c r="J22508" s="23"/>
    </row>
    <row r="22509" spans="2:10" ht="12.5" x14ac:dyDescent="0.25">
      <c r="B22509" s="24">
        <v>2831</v>
      </c>
      <c r="C22509" s="24">
        <v>2864598</v>
      </c>
      <c r="I22509" s="23"/>
      <c r="J22509" s="23"/>
    </row>
    <row r="22510" spans="2:10" ht="12.5" x14ac:dyDescent="0.25">
      <c r="B22510" s="24">
        <v>2831</v>
      </c>
      <c r="C22510" s="24">
        <v>4337364</v>
      </c>
      <c r="I22510" s="23"/>
      <c r="J22510" s="23"/>
    </row>
    <row r="22511" spans="2:10" ht="12.5" x14ac:dyDescent="0.25">
      <c r="B22511" s="24">
        <v>2831</v>
      </c>
      <c r="C22511" s="24">
        <v>3726838</v>
      </c>
      <c r="I22511" s="23"/>
      <c r="J22511" s="23"/>
    </row>
    <row r="22512" spans="2:10" ht="12.5" x14ac:dyDescent="0.25">
      <c r="B22512" s="24">
        <v>2831</v>
      </c>
      <c r="C22512" s="24">
        <v>3832569</v>
      </c>
      <c r="I22512" s="23"/>
      <c r="J22512" s="23"/>
    </row>
    <row r="22513" spans="2:10" ht="12.5" x14ac:dyDescent="0.25">
      <c r="B22513" s="24">
        <v>2831</v>
      </c>
      <c r="C22513" s="24">
        <v>3975687</v>
      </c>
      <c r="I22513" s="23"/>
      <c r="J22513" s="23"/>
    </row>
    <row r="22514" spans="2:10" ht="12.5" x14ac:dyDescent="0.25">
      <c r="B22514" s="24">
        <v>2831</v>
      </c>
      <c r="C22514" s="24">
        <v>3913305</v>
      </c>
      <c r="I22514" s="23"/>
      <c r="J22514" s="23"/>
    </row>
    <row r="22515" spans="2:10" ht="12.5" x14ac:dyDescent="0.25">
      <c r="B22515" s="24">
        <v>2831</v>
      </c>
      <c r="C22515" s="24">
        <v>4008992</v>
      </c>
      <c r="I22515" s="23"/>
      <c r="J22515" s="23"/>
    </row>
    <row r="22516" spans="2:10" ht="12.5" x14ac:dyDescent="0.25">
      <c r="B22516" s="24">
        <v>2831</v>
      </c>
      <c r="C22516" s="24">
        <v>3024491</v>
      </c>
      <c r="I22516" s="23"/>
      <c r="J22516" s="23"/>
    </row>
    <row r="22517" spans="2:10" ht="12.5" x14ac:dyDescent="0.25">
      <c r="B22517" s="24">
        <v>2831</v>
      </c>
      <c r="C22517" s="24">
        <v>3247840</v>
      </c>
      <c r="I22517" s="23"/>
      <c r="J22517" s="23"/>
    </row>
    <row r="22518" spans="2:10" ht="12.5" x14ac:dyDescent="0.25">
      <c r="B22518" s="24">
        <v>2831</v>
      </c>
      <c r="C22518" s="24">
        <v>6471193</v>
      </c>
      <c r="I22518" s="23"/>
      <c r="J22518" s="23"/>
    </row>
    <row r="22519" spans="2:10" ht="12.5" x14ac:dyDescent="0.25">
      <c r="B22519" s="24">
        <v>2831</v>
      </c>
      <c r="C22519" s="24">
        <v>3963366</v>
      </c>
      <c r="I22519" s="23"/>
      <c r="J22519" s="23"/>
    </row>
    <row r="22520" spans="2:10" ht="12.5" x14ac:dyDescent="0.25">
      <c r="B22520" s="24">
        <v>2831</v>
      </c>
      <c r="C22520" s="24">
        <v>4490448</v>
      </c>
      <c r="I22520" s="23"/>
      <c r="J22520" s="23"/>
    </row>
    <row r="22521" spans="2:10" ht="12.5" x14ac:dyDescent="0.25">
      <c r="B22521" s="24">
        <v>2831</v>
      </c>
      <c r="C22521" s="24">
        <v>4010478</v>
      </c>
      <c r="I22521" s="23"/>
      <c r="J22521" s="23"/>
    </row>
    <row r="22522" spans="2:10" ht="12.5" x14ac:dyDescent="0.25">
      <c r="B22522" s="24">
        <v>2831</v>
      </c>
      <c r="C22522" s="24">
        <v>3325522</v>
      </c>
      <c r="I22522" s="23"/>
      <c r="J22522" s="23"/>
    </row>
    <row r="22523" spans="2:10" ht="12.5" x14ac:dyDescent="0.25">
      <c r="B22523" s="24">
        <v>2831</v>
      </c>
      <c r="C22523" s="24">
        <v>3497415</v>
      </c>
      <c r="I22523" s="23"/>
      <c r="J22523" s="23"/>
    </row>
    <row r="22524" spans="2:10" ht="12.5" x14ac:dyDescent="0.25">
      <c r="B22524" s="24">
        <v>2831</v>
      </c>
      <c r="C22524" s="24">
        <v>4020463</v>
      </c>
      <c r="I22524" s="23"/>
      <c r="J22524" s="23"/>
    </row>
    <row r="22525" spans="2:10" ht="12.5" x14ac:dyDescent="0.25">
      <c r="B22525" s="24">
        <v>2831</v>
      </c>
      <c r="C22525" s="24">
        <v>4536534</v>
      </c>
      <c r="I22525" s="23"/>
      <c r="J22525" s="23"/>
    </row>
    <row r="22526" spans="2:10" ht="12.5" x14ac:dyDescent="0.25">
      <c r="B22526" s="24">
        <v>2831</v>
      </c>
      <c r="C22526" s="24">
        <v>3222691</v>
      </c>
      <c r="I22526" s="23"/>
      <c r="J22526" s="23"/>
    </row>
    <row r="22527" spans="2:10" ht="12.5" x14ac:dyDescent="0.25">
      <c r="B22527" s="24">
        <v>2831</v>
      </c>
      <c r="C22527" s="24">
        <v>4515057</v>
      </c>
      <c r="I22527" s="23"/>
      <c r="J22527" s="23"/>
    </row>
    <row r="22528" spans="2:10" ht="12.5" x14ac:dyDescent="0.25">
      <c r="B22528" s="24">
        <v>2831</v>
      </c>
      <c r="C22528" s="24">
        <v>3909094</v>
      </c>
      <c r="I22528" s="23"/>
      <c r="J22528" s="23"/>
    </row>
    <row r="22529" spans="2:10" ht="12.5" x14ac:dyDescent="0.25">
      <c r="B22529" s="24">
        <v>2831</v>
      </c>
      <c r="C22529" s="24">
        <v>4079499</v>
      </c>
      <c r="I22529" s="23"/>
      <c r="J22529" s="23"/>
    </row>
    <row r="22530" spans="2:10" ht="12.5" x14ac:dyDescent="0.25">
      <c r="B22530" s="24">
        <v>2831</v>
      </c>
      <c r="C22530" s="24">
        <v>2832136</v>
      </c>
      <c r="I22530" s="23"/>
      <c r="J22530" s="23"/>
    </row>
    <row r="22531" spans="2:10" ht="12.5" x14ac:dyDescent="0.25">
      <c r="B22531" s="24">
        <v>2831</v>
      </c>
      <c r="C22531" s="24">
        <v>4545725</v>
      </c>
      <c r="I22531" s="23"/>
      <c r="J22531" s="23"/>
    </row>
    <row r="22532" spans="2:10" ht="12.5" x14ac:dyDescent="0.25">
      <c r="B22532" s="24">
        <v>2831</v>
      </c>
      <c r="C22532" s="24">
        <v>4518951</v>
      </c>
      <c r="I22532" s="23"/>
      <c r="J22532" s="23"/>
    </row>
    <row r="22533" spans="2:10" ht="12.5" x14ac:dyDescent="0.25">
      <c r="B22533" s="24">
        <v>2831</v>
      </c>
      <c r="C22533" s="24">
        <v>3408403</v>
      </c>
      <c r="I22533" s="23"/>
      <c r="J22533" s="23"/>
    </row>
    <row r="22534" spans="2:10" ht="12.5" x14ac:dyDescent="0.25">
      <c r="B22534" s="24">
        <v>2831</v>
      </c>
      <c r="C22534" s="24">
        <v>3996309</v>
      </c>
      <c r="I22534" s="23"/>
      <c r="J22534" s="23"/>
    </row>
    <row r="22535" spans="2:10" ht="12.5" x14ac:dyDescent="0.25">
      <c r="B22535" s="24">
        <v>2831</v>
      </c>
      <c r="C22535" s="24">
        <v>4420629</v>
      </c>
      <c r="I22535" s="23"/>
      <c r="J22535" s="23"/>
    </row>
    <row r="22536" spans="2:10" ht="12.5" x14ac:dyDescent="0.25">
      <c r="B22536" s="24">
        <v>2831</v>
      </c>
      <c r="C22536" s="24">
        <v>3266129</v>
      </c>
      <c r="I22536" s="23"/>
      <c r="J22536" s="23"/>
    </row>
    <row r="22537" spans="2:10" ht="12.5" x14ac:dyDescent="0.25">
      <c r="B22537" s="24">
        <v>2831</v>
      </c>
      <c r="C22537" s="24">
        <v>3935313</v>
      </c>
      <c r="I22537" s="23"/>
      <c r="J22537" s="23"/>
    </row>
    <row r="22538" spans="2:10" ht="12.5" x14ac:dyDescent="0.25">
      <c r="B22538" s="24">
        <v>2831</v>
      </c>
      <c r="C22538" s="24">
        <v>3927150</v>
      </c>
      <c r="I22538" s="23"/>
      <c r="J22538" s="23"/>
    </row>
    <row r="22539" spans="2:10" ht="12.5" x14ac:dyDescent="0.25">
      <c r="B22539" s="24">
        <v>2831</v>
      </c>
      <c r="C22539" s="24">
        <v>3907274</v>
      </c>
      <c r="I22539" s="23"/>
      <c r="J22539" s="23"/>
    </row>
    <row r="22540" spans="2:10" ht="12.5" x14ac:dyDescent="0.25">
      <c r="B22540" s="24">
        <v>2831</v>
      </c>
      <c r="C22540" s="24">
        <v>3712739</v>
      </c>
      <c r="I22540" s="23"/>
      <c r="J22540" s="23"/>
    </row>
    <row r="22541" spans="2:10" ht="12.5" x14ac:dyDescent="0.25">
      <c r="B22541" s="24">
        <v>2831</v>
      </c>
      <c r="C22541" s="24">
        <v>2353678</v>
      </c>
      <c r="I22541" s="23"/>
      <c r="J22541" s="23"/>
    </row>
    <row r="22542" spans="2:10" ht="12.5" x14ac:dyDescent="0.25">
      <c r="B22542" s="24">
        <v>2831</v>
      </c>
      <c r="C22542" s="24">
        <v>3975867</v>
      </c>
      <c r="I22542" s="23"/>
      <c r="J22542" s="23"/>
    </row>
    <row r="22543" spans="2:10" ht="12.5" x14ac:dyDescent="0.25">
      <c r="B22543" s="24">
        <v>2831</v>
      </c>
      <c r="C22543" s="24">
        <v>3783624</v>
      </c>
      <c r="I22543" s="23"/>
      <c r="J22543" s="23"/>
    </row>
    <row r="22544" spans="2:10" ht="12.5" x14ac:dyDescent="0.25">
      <c r="B22544" s="24">
        <v>2831</v>
      </c>
      <c r="C22544" s="24">
        <v>6462594</v>
      </c>
      <c r="I22544" s="23"/>
      <c r="J22544" s="23"/>
    </row>
    <row r="22545" spans="2:10" ht="12.5" x14ac:dyDescent="0.25">
      <c r="B22545" s="24">
        <v>2831</v>
      </c>
      <c r="C22545" s="24">
        <v>2165547</v>
      </c>
      <c r="I22545" s="23"/>
      <c r="J22545" s="23"/>
    </row>
    <row r="22546" spans="2:10" ht="12.5" x14ac:dyDescent="0.25">
      <c r="B22546" s="24">
        <v>2831</v>
      </c>
      <c r="C22546" s="24">
        <v>4063252</v>
      </c>
      <c r="I22546" s="23"/>
      <c r="J22546" s="23"/>
    </row>
    <row r="22547" spans="2:10" ht="12.5" x14ac:dyDescent="0.25">
      <c r="B22547" s="24">
        <v>2831</v>
      </c>
      <c r="C22547" s="24">
        <v>3429935</v>
      </c>
      <c r="I22547" s="23"/>
      <c r="J22547" s="23"/>
    </row>
    <row r="22548" spans="2:10" ht="12.5" x14ac:dyDescent="0.25">
      <c r="B22548" s="24">
        <v>2831</v>
      </c>
      <c r="C22548" s="24">
        <v>2952275</v>
      </c>
      <c r="I22548" s="23"/>
      <c r="J22548" s="23"/>
    </row>
    <row r="22549" spans="2:10" ht="12.5" x14ac:dyDescent="0.25">
      <c r="B22549" s="24">
        <v>2831</v>
      </c>
      <c r="C22549" s="24">
        <v>4212315</v>
      </c>
      <c r="I22549" s="23"/>
      <c r="J22549" s="23"/>
    </row>
    <row r="22550" spans="2:10" ht="12.5" x14ac:dyDescent="0.25">
      <c r="B22550" s="24">
        <v>2831</v>
      </c>
      <c r="C22550" s="24">
        <v>4064828</v>
      </c>
      <c r="I22550" s="23"/>
      <c r="J22550" s="23"/>
    </row>
    <row r="22551" spans="2:10" ht="12.5" x14ac:dyDescent="0.25">
      <c r="B22551" s="24">
        <v>2831</v>
      </c>
      <c r="C22551" s="24">
        <v>3750676</v>
      </c>
      <c r="I22551" s="23"/>
      <c r="J22551" s="23"/>
    </row>
    <row r="22552" spans="2:10" ht="12.5" x14ac:dyDescent="0.25">
      <c r="B22552" s="24">
        <v>2831</v>
      </c>
      <c r="C22552" s="24">
        <v>4010918</v>
      </c>
      <c r="I22552" s="23"/>
      <c r="J22552" s="23"/>
    </row>
    <row r="22553" spans="2:10" ht="12.5" x14ac:dyDescent="0.25">
      <c r="B22553" s="24">
        <v>2831</v>
      </c>
      <c r="C22553" s="24">
        <v>3118154</v>
      </c>
      <c r="I22553" s="23"/>
      <c r="J22553" s="23"/>
    </row>
    <row r="22554" spans="2:10" ht="12.5" x14ac:dyDescent="0.25">
      <c r="B22554" s="24">
        <v>2831</v>
      </c>
      <c r="C22554" s="24">
        <v>3543992</v>
      </c>
      <c r="I22554" s="23"/>
      <c r="J22554" s="23"/>
    </row>
    <row r="22555" spans="2:10" ht="12.5" x14ac:dyDescent="0.25">
      <c r="B22555" s="24">
        <v>2831</v>
      </c>
      <c r="C22555" s="24">
        <v>3337328</v>
      </c>
      <c r="I22555" s="23"/>
      <c r="J22555" s="23"/>
    </row>
    <row r="22556" spans="2:10" ht="12.5" x14ac:dyDescent="0.25">
      <c r="B22556" s="24">
        <v>2831</v>
      </c>
      <c r="C22556" s="24">
        <v>3979815</v>
      </c>
      <c r="I22556" s="23"/>
      <c r="J22556" s="23"/>
    </row>
    <row r="22557" spans="2:10" ht="12.5" x14ac:dyDescent="0.25">
      <c r="B22557" s="24">
        <v>2831</v>
      </c>
      <c r="C22557" s="24">
        <v>3666364</v>
      </c>
      <c r="I22557" s="23"/>
      <c r="J22557" s="23"/>
    </row>
    <row r="22558" spans="2:10" ht="12.5" x14ac:dyDescent="0.25">
      <c r="B22558" s="24">
        <v>2831</v>
      </c>
      <c r="C22558" s="24">
        <v>6922244</v>
      </c>
      <c r="I22558" s="23"/>
      <c r="J22558" s="23"/>
    </row>
    <row r="22559" spans="2:10" ht="12.5" x14ac:dyDescent="0.25">
      <c r="B22559" s="24">
        <v>2831</v>
      </c>
      <c r="C22559" s="24">
        <v>4660631</v>
      </c>
      <c r="I22559" s="23"/>
      <c r="J22559" s="23"/>
    </row>
    <row r="22560" spans="2:10" ht="12.5" x14ac:dyDescent="0.25">
      <c r="B22560" s="24">
        <v>2831</v>
      </c>
      <c r="C22560" s="24">
        <v>5429551</v>
      </c>
      <c r="I22560" s="23"/>
      <c r="J22560" s="23"/>
    </row>
    <row r="22561" spans="2:10" ht="12.5" x14ac:dyDescent="0.25">
      <c r="B22561" s="24">
        <v>2831</v>
      </c>
      <c r="C22561" s="24">
        <v>4087878</v>
      </c>
      <c r="I22561" s="23"/>
      <c r="J22561" s="23"/>
    </row>
    <row r="22562" spans="2:10" ht="12.5" x14ac:dyDescent="0.25">
      <c r="B22562" s="24">
        <v>2831</v>
      </c>
      <c r="C22562" s="24">
        <v>4129348</v>
      </c>
      <c r="I22562" s="23"/>
      <c r="J22562" s="23"/>
    </row>
    <row r="22563" spans="2:10" ht="12.5" x14ac:dyDescent="0.25">
      <c r="B22563" s="24">
        <v>2831</v>
      </c>
      <c r="C22563" s="24">
        <v>3342993</v>
      </c>
      <c r="I22563" s="23"/>
      <c r="J22563" s="23"/>
    </row>
    <row r="22564" spans="2:10" ht="12.5" x14ac:dyDescent="0.25">
      <c r="B22564" s="24">
        <v>2831</v>
      </c>
      <c r="C22564" s="24">
        <v>5567828</v>
      </c>
      <c r="I22564" s="23"/>
      <c r="J22564" s="23"/>
    </row>
    <row r="22565" spans="2:10" ht="12.5" x14ac:dyDescent="0.25">
      <c r="B22565" s="24">
        <v>2831</v>
      </c>
      <c r="C22565" s="24">
        <v>4584047</v>
      </c>
      <c r="I22565" s="23"/>
      <c r="J22565" s="23"/>
    </row>
    <row r="22566" spans="2:10" ht="12.5" x14ac:dyDescent="0.25">
      <c r="B22566" s="24">
        <v>2831</v>
      </c>
      <c r="C22566" s="24">
        <v>4378143</v>
      </c>
      <c r="I22566" s="23"/>
      <c r="J22566" s="23"/>
    </row>
    <row r="22567" spans="2:10" ht="12.5" x14ac:dyDescent="0.25">
      <c r="B22567" s="24">
        <v>2831</v>
      </c>
      <c r="C22567" s="24">
        <v>3745352</v>
      </c>
      <c r="I22567" s="23"/>
      <c r="J22567" s="23"/>
    </row>
    <row r="22568" spans="2:10" ht="12.5" x14ac:dyDescent="0.25">
      <c r="B22568" s="24">
        <v>2831</v>
      </c>
      <c r="C22568" s="24">
        <v>3202415</v>
      </c>
      <c r="I22568" s="23"/>
      <c r="J22568" s="23"/>
    </row>
    <row r="22569" spans="2:10" ht="12.5" x14ac:dyDescent="0.25">
      <c r="B22569" s="24">
        <v>2831</v>
      </c>
      <c r="C22569" s="24">
        <v>4889186</v>
      </c>
      <c r="I22569" s="23"/>
      <c r="J22569" s="23"/>
    </row>
    <row r="22570" spans="2:10" ht="12.5" x14ac:dyDescent="0.25">
      <c r="B22570" s="24">
        <v>2831</v>
      </c>
      <c r="C22570" s="24">
        <v>4798443</v>
      </c>
      <c r="I22570" s="23"/>
      <c r="J22570" s="23"/>
    </row>
    <row r="22571" spans="2:10" ht="12.5" x14ac:dyDescent="0.25">
      <c r="B22571" s="24">
        <v>2831</v>
      </c>
      <c r="C22571" s="24">
        <v>3384868</v>
      </c>
      <c r="I22571" s="23"/>
      <c r="J22571" s="23"/>
    </row>
    <row r="22572" spans="2:10" ht="12.5" x14ac:dyDescent="0.25">
      <c r="B22572" s="24">
        <v>2831</v>
      </c>
      <c r="C22572" s="24">
        <v>4034954</v>
      </c>
      <c r="I22572" s="23"/>
      <c r="J22572" s="23"/>
    </row>
    <row r="22573" spans="2:10" ht="12.5" x14ac:dyDescent="0.25">
      <c r="B22573" s="24">
        <v>2831</v>
      </c>
      <c r="C22573" s="24">
        <v>3758488</v>
      </c>
      <c r="I22573" s="23"/>
      <c r="J22573" s="23"/>
    </row>
    <row r="22574" spans="2:10" ht="12.5" x14ac:dyDescent="0.25">
      <c r="B22574" s="24">
        <v>2831</v>
      </c>
      <c r="C22574" s="24">
        <v>4368271</v>
      </c>
      <c r="I22574" s="23"/>
      <c r="J22574" s="23"/>
    </row>
    <row r="22575" spans="2:10" ht="12.5" x14ac:dyDescent="0.25">
      <c r="B22575" s="24">
        <v>2831</v>
      </c>
      <c r="C22575" s="24">
        <v>3054712</v>
      </c>
      <c r="I22575" s="23"/>
      <c r="J22575" s="23"/>
    </row>
    <row r="22576" spans="2:10" ht="12.5" x14ac:dyDescent="0.25">
      <c r="B22576" s="24">
        <v>2831</v>
      </c>
      <c r="C22576" s="24">
        <v>3944824</v>
      </c>
      <c r="I22576" s="23"/>
      <c r="J22576" s="23"/>
    </row>
    <row r="22577" spans="2:10" ht="12.5" x14ac:dyDescent="0.25">
      <c r="B22577" s="24">
        <v>2831</v>
      </c>
      <c r="C22577" s="24">
        <v>3410782</v>
      </c>
      <c r="I22577" s="23"/>
      <c r="J22577" s="23"/>
    </row>
    <row r="22578" spans="2:10" ht="12.5" x14ac:dyDescent="0.25">
      <c r="B22578" s="24">
        <v>2831</v>
      </c>
      <c r="C22578" s="24">
        <v>3912147</v>
      </c>
      <c r="I22578" s="23"/>
      <c r="J22578" s="23"/>
    </row>
    <row r="22579" spans="2:10" ht="12.5" x14ac:dyDescent="0.25">
      <c r="B22579" s="24">
        <v>2831</v>
      </c>
      <c r="C22579" s="24">
        <v>2715340</v>
      </c>
      <c r="I22579" s="23"/>
      <c r="J22579" s="23"/>
    </row>
    <row r="22580" spans="2:10" ht="12.5" x14ac:dyDescent="0.25">
      <c r="B22580" s="24">
        <v>2831</v>
      </c>
      <c r="C22580" s="24">
        <v>4795530</v>
      </c>
      <c r="I22580" s="23"/>
      <c r="J22580" s="23"/>
    </row>
    <row r="22581" spans="2:10" ht="12.5" x14ac:dyDescent="0.25">
      <c r="B22581" s="24">
        <v>2831</v>
      </c>
      <c r="C22581" s="24">
        <v>4508569</v>
      </c>
      <c r="I22581" s="23"/>
      <c r="J22581" s="23"/>
    </row>
    <row r="22582" spans="2:10" ht="12.5" x14ac:dyDescent="0.25">
      <c r="B22582" s="24">
        <v>2831</v>
      </c>
      <c r="C22582" s="24">
        <v>3537573</v>
      </c>
      <c r="I22582" s="23"/>
      <c r="J22582" s="23"/>
    </row>
    <row r="22583" spans="2:10" ht="12.5" x14ac:dyDescent="0.25">
      <c r="B22583" s="24">
        <v>2831</v>
      </c>
      <c r="C22583" s="24">
        <v>4088722</v>
      </c>
      <c r="I22583" s="23"/>
      <c r="J22583" s="23"/>
    </row>
    <row r="22584" spans="2:10" ht="12.5" x14ac:dyDescent="0.25">
      <c r="B22584" s="24">
        <v>2831</v>
      </c>
      <c r="C22584" s="24">
        <v>3697236</v>
      </c>
      <c r="I22584" s="23"/>
      <c r="J22584" s="23"/>
    </row>
    <row r="22585" spans="2:10" ht="12.5" x14ac:dyDescent="0.25">
      <c r="B22585" s="24">
        <v>2831</v>
      </c>
      <c r="C22585" s="24">
        <v>4924708</v>
      </c>
      <c r="I22585" s="23"/>
      <c r="J22585" s="23"/>
    </row>
    <row r="22586" spans="2:10" ht="12.5" x14ac:dyDescent="0.25">
      <c r="B22586" s="24">
        <v>2831</v>
      </c>
      <c r="C22586" s="24">
        <v>3429303</v>
      </c>
      <c r="I22586" s="23"/>
      <c r="J22586" s="23"/>
    </row>
    <row r="22587" spans="2:10" ht="12.5" x14ac:dyDescent="0.25">
      <c r="B22587" s="24">
        <v>2831</v>
      </c>
      <c r="C22587" s="24">
        <v>4070468</v>
      </c>
      <c r="I22587" s="23"/>
      <c r="J22587" s="23"/>
    </row>
    <row r="22588" spans="2:10" ht="12.5" x14ac:dyDescent="0.25">
      <c r="B22588" s="24">
        <v>2831</v>
      </c>
      <c r="C22588" s="24">
        <v>3346050</v>
      </c>
      <c r="I22588" s="23"/>
      <c r="J22588" s="23"/>
    </row>
    <row r="22589" spans="2:10" ht="12.5" x14ac:dyDescent="0.25">
      <c r="B22589" s="24">
        <v>2831</v>
      </c>
      <c r="C22589" s="24">
        <v>4468936</v>
      </c>
      <c r="I22589" s="23"/>
      <c r="J22589" s="23"/>
    </row>
    <row r="22590" spans="2:10" ht="12.5" x14ac:dyDescent="0.25">
      <c r="B22590" s="24">
        <v>2831</v>
      </c>
      <c r="C22590" s="24">
        <v>3682969</v>
      </c>
      <c r="I22590" s="23"/>
      <c r="J22590" s="23"/>
    </row>
    <row r="22591" spans="2:10" ht="12.5" x14ac:dyDescent="0.25">
      <c r="B22591" s="24">
        <v>2831</v>
      </c>
      <c r="C22591" s="24">
        <v>3854134</v>
      </c>
      <c r="I22591" s="23"/>
      <c r="J22591" s="23"/>
    </row>
    <row r="22592" spans="2:10" ht="12.5" x14ac:dyDescent="0.25">
      <c r="B22592" s="24">
        <v>2831</v>
      </c>
      <c r="C22592" s="24">
        <v>4273499</v>
      </c>
      <c r="I22592" s="23"/>
      <c r="J22592" s="23"/>
    </row>
    <row r="22593" spans="2:10" ht="12.5" x14ac:dyDescent="0.25">
      <c r="B22593" s="24">
        <v>2831</v>
      </c>
      <c r="C22593" s="24">
        <v>3929979</v>
      </c>
      <c r="I22593" s="23"/>
      <c r="J22593" s="23"/>
    </row>
    <row r="22594" spans="2:10" ht="12.5" x14ac:dyDescent="0.25">
      <c r="B22594" s="24">
        <v>2831</v>
      </c>
      <c r="C22594" s="24">
        <v>3626477</v>
      </c>
      <c r="I22594" s="23"/>
      <c r="J22594" s="23"/>
    </row>
    <row r="22595" spans="2:10" ht="12.5" x14ac:dyDescent="0.25">
      <c r="B22595" s="24">
        <v>2831</v>
      </c>
      <c r="C22595" s="24">
        <v>4887066</v>
      </c>
      <c r="I22595" s="23"/>
      <c r="J22595" s="23"/>
    </row>
    <row r="22596" spans="2:10" ht="12.5" x14ac:dyDescent="0.25">
      <c r="B22596" s="24">
        <v>2831</v>
      </c>
      <c r="C22596" s="24">
        <v>3971438</v>
      </c>
      <c r="I22596" s="23"/>
      <c r="J22596" s="23"/>
    </row>
    <row r="22597" spans="2:10" ht="12.5" x14ac:dyDescent="0.25">
      <c r="B22597" s="24">
        <v>2831</v>
      </c>
      <c r="C22597" s="24">
        <v>3867470</v>
      </c>
      <c r="I22597" s="23"/>
      <c r="J22597" s="23"/>
    </row>
    <row r="22598" spans="2:10" ht="12.5" x14ac:dyDescent="0.25">
      <c r="B22598" s="24">
        <v>2831</v>
      </c>
      <c r="C22598" s="24">
        <v>3452014</v>
      </c>
      <c r="I22598" s="23"/>
      <c r="J22598" s="23"/>
    </row>
    <row r="22599" spans="2:10" ht="12.5" x14ac:dyDescent="0.25">
      <c r="B22599" s="24">
        <v>2831</v>
      </c>
      <c r="C22599" s="24">
        <v>4434579</v>
      </c>
      <c r="I22599" s="23"/>
      <c r="J22599" s="23"/>
    </row>
    <row r="22600" spans="2:10" ht="12.5" x14ac:dyDescent="0.25">
      <c r="B22600" s="24">
        <v>2831</v>
      </c>
      <c r="C22600" s="24">
        <v>4779779</v>
      </c>
      <c r="I22600" s="23"/>
      <c r="J22600" s="23"/>
    </row>
    <row r="22601" spans="2:10" ht="12.5" x14ac:dyDescent="0.25">
      <c r="B22601" s="24">
        <v>2831</v>
      </c>
      <c r="C22601" s="24">
        <v>3390255</v>
      </c>
      <c r="I22601" s="23"/>
      <c r="J22601" s="23"/>
    </row>
    <row r="22602" spans="2:10" ht="12.5" x14ac:dyDescent="0.25">
      <c r="B22602" s="24">
        <v>2831</v>
      </c>
      <c r="C22602" s="24">
        <v>4484039</v>
      </c>
      <c r="I22602" s="23"/>
      <c r="J22602" s="23"/>
    </row>
    <row r="22603" spans="2:10" ht="12.5" x14ac:dyDescent="0.25">
      <c r="B22603" s="24">
        <v>2831</v>
      </c>
      <c r="C22603" s="24">
        <v>4244572</v>
      </c>
      <c r="I22603" s="23"/>
      <c r="J22603" s="23"/>
    </row>
    <row r="22604" spans="2:10" ht="12.5" x14ac:dyDescent="0.25">
      <c r="B22604" s="24">
        <v>2831</v>
      </c>
      <c r="C22604" s="24">
        <v>4402360</v>
      </c>
      <c r="I22604" s="23"/>
      <c r="J22604" s="23"/>
    </row>
    <row r="22605" spans="2:10" ht="12.5" x14ac:dyDescent="0.25">
      <c r="B22605" s="24">
        <v>2831</v>
      </c>
      <c r="C22605" s="24">
        <v>4590610</v>
      </c>
      <c r="I22605" s="23"/>
      <c r="J22605" s="23"/>
    </row>
    <row r="22606" spans="2:10" ht="12.5" x14ac:dyDescent="0.25">
      <c r="B22606" s="24">
        <v>2831</v>
      </c>
      <c r="C22606" s="24">
        <v>5508875</v>
      </c>
      <c r="I22606" s="23"/>
      <c r="J22606" s="23"/>
    </row>
    <row r="22607" spans="2:10" ht="12.5" x14ac:dyDescent="0.25">
      <c r="B22607" s="24">
        <v>2831</v>
      </c>
      <c r="C22607" s="24">
        <v>4876606</v>
      </c>
      <c r="I22607" s="23"/>
      <c r="J22607" s="23"/>
    </row>
    <row r="22608" spans="2:10" ht="12.5" x14ac:dyDescent="0.25">
      <c r="B22608" s="24">
        <v>2831</v>
      </c>
      <c r="C22608" s="24">
        <v>3496021</v>
      </c>
      <c r="I22608" s="23"/>
      <c r="J22608" s="23"/>
    </row>
    <row r="22609" spans="2:10" ht="12.5" x14ac:dyDescent="0.25">
      <c r="B22609" s="24">
        <v>2831</v>
      </c>
      <c r="C22609" s="24">
        <v>4220018</v>
      </c>
      <c r="I22609" s="23"/>
      <c r="J22609" s="23"/>
    </row>
    <row r="22610" spans="2:10" ht="12.5" x14ac:dyDescent="0.25">
      <c r="B22610" s="24">
        <v>2831</v>
      </c>
      <c r="C22610" s="24">
        <v>2947748</v>
      </c>
      <c r="I22610" s="23"/>
      <c r="J22610" s="23"/>
    </row>
    <row r="22611" spans="2:10" ht="12.5" x14ac:dyDescent="0.25">
      <c r="B22611" s="24">
        <v>2831</v>
      </c>
      <c r="C22611" s="24">
        <v>3604235</v>
      </c>
      <c r="I22611" s="23"/>
      <c r="J22611" s="23"/>
    </row>
    <row r="22612" spans="2:10" ht="12.5" x14ac:dyDescent="0.25">
      <c r="B22612" s="24">
        <v>2831</v>
      </c>
      <c r="C22612" s="24">
        <v>3607375</v>
      </c>
      <c r="I22612" s="23"/>
      <c r="J22612" s="23"/>
    </row>
    <row r="22613" spans="2:10" ht="12.5" x14ac:dyDescent="0.25">
      <c r="B22613" s="24">
        <v>2831</v>
      </c>
      <c r="C22613" s="24">
        <v>4534897</v>
      </c>
      <c r="I22613" s="23"/>
      <c r="J22613" s="23"/>
    </row>
    <row r="22614" spans="2:10" ht="12.5" x14ac:dyDescent="0.25">
      <c r="B22614" s="24">
        <v>2831</v>
      </c>
      <c r="C22614" s="24">
        <v>3450403</v>
      </c>
      <c r="I22614" s="23"/>
      <c r="J22614" s="23"/>
    </row>
    <row r="22615" spans="2:10" ht="12.5" x14ac:dyDescent="0.25">
      <c r="B22615" s="24">
        <v>2831</v>
      </c>
      <c r="C22615" s="24">
        <v>4172222</v>
      </c>
      <c r="I22615" s="23"/>
      <c r="J22615" s="23"/>
    </row>
    <row r="22616" spans="2:10" ht="12.5" x14ac:dyDescent="0.25">
      <c r="B22616" s="24">
        <v>2831</v>
      </c>
      <c r="C22616" s="24">
        <v>3857961</v>
      </c>
      <c r="I22616" s="23"/>
      <c r="J22616" s="23"/>
    </row>
    <row r="22617" spans="2:10" ht="12.5" x14ac:dyDescent="0.25">
      <c r="B22617" s="24">
        <v>2831</v>
      </c>
      <c r="C22617" s="24">
        <v>3168803</v>
      </c>
      <c r="I22617" s="23"/>
      <c r="J22617" s="23"/>
    </row>
    <row r="22618" spans="2:10" ht="12.5" x14ac:dyDescent="0.25">
      <c r="B22618" s="24">
        <v>2831</v>
      </c>
      <c r="C22618" s="24">
        <v>3280763</v>
      </c>
      <c r="I22618" s="23"/>
      <c r="J22618" s="23"/>
    </row>
    <row r="22619" spans="2:10" ht="12.5" x14ac:dyDescent="0.25">
      <c r="B22619" s="24">
        <v>2831</v>
      </c>
      <c r="C22619" s="24">
        <v>4729685</v>
      </c>
      <c r="I22619" s="23"/>
      <c r="J22619" s="23"/>
    </row>
    <row r="22620" spans="2:10" ht="12.5" x14ac:dyDescent="0.25">
      <c r="B22620" s="24">
        <v>2831</v>
      </c>
      <c r="C22620" s="24">
        <v>3925775</v>
      </c>
      <c r="I22620" s="23"/>
      <c r="J22620" s="23"/>
    </row>
    <row r="22621" spans="2:10" ht="12.5" x14ac:dyDescent="0.25">
      <c r="B22621" s="24">
        <v>2831</v>
      </c>
      <c r="C22621" s="24">
        <v>3775808</v>
      </c>
      <c r="I22621" s="23"/>
      <c r="J22621" s="23"/>
    </row>
    <row r="22622" spans="2:10" ht="12.5" x14ac:dyDescent="0.25">
      <c r="B22622" s="24">
        <v>2831</v>
      </c>
      <c r="C22622" s="24">
        <v>4470798</v>
      </c>
      <c r="I22622" s="23"/>
      <c r="J22622" s="23"/>
    </row>
    <row r="22623" spans="2:10" ht="12.5" x14ac:dyDescent="0.25">
      <c r="B22623" s="24">
        <v>2831</v>
      </c>
      <c r="C22623" s="24">
        <v>3003397</v>
      </c>
      <c r="I22623" s="23"/>
      <c r="J22623" s="23"/>
    </row>
    <row r="22624" spans="2:10" ht="12.5" x14ac:dyDescent="0.25">
      <c r="B22624" s="24">
        <v>2831</v>
      </c>
      <c r="C22624" s="24">
        <v>4133958</v>
      </c>
      <c r="I22624" s="23"/>
      <c r="J22624" s="23"/>
    </row>
    <row r="22625" spans="2:10" ht="12.5" x14ac:dyDescent="0.25">
      <c r="B22625" s="24">
        <v>2831</v>
      </c>
      <c r="C22625" s="24">
        <v>4591943</v>
      </c>
      <c r="I22625" s="23"/>
      <c r="J22625" s="23"/>
    </row>
    <row r="22626" spans="2:10" ht="12.5" x14ac:dyDescent="0.25">
      <c r="B22626" s="24">
        <v>2831</v>
      </c>
      <c r="C22626" s="24">
        <v>3907044</v>
      </c>
      <c r="I22626" s="23"/>
      <c r="J22626" s="23"/>
    </row>
    <row r="22627" spans="2:10" ht="12.5" x14ac:dyDescent="0.25">
      <c r="B22627" s="24">
        <v>2831</v>
      </c>
      <c r="C22627" s="24">
        <v>5918757</v>
      </c>
      <c r="I22627" s="23"/>
      <c r="J22627" s="23"/>
    </row>
    <row r="22628" spans="2:10" ht="12.5" x14ac:dyDescent="0.25">
      <c r="B22628" s="24">
        <v>2831</v>
      </c>
      <c r="C22628" s="24">
        <v>3787247</v>
      </c>
      <c r="I22628" s="23"/>
      <c r="J22628" s="23"/>
    </row>
    <row r="22629" spans="2:10" ht="12.5" x14ac:dyDescent="0.25">
      <c r="B22629" s="24">
        <v>2831</v>
      </c>
      <c r="C22629" s="24">
        <v>4272057</v>
      </c>
      <c r="I22629" s="23"/>
      <c r="J22629" s="23"/>
    </row>
    <row r="22630" spans="2:10" ht="12.5" x14ac:dyDescent="0.25">
      <c r="B22630" s="24">
        <v>2831</v>
      </c>
      <c r="C22630" s="24">
        <v>4011475</v>
      </c>
      <c r="I22630" s="23"/>
      <c r="J22630" s="23"/>
    </row>
    <row r="22631" spans="2:10" ht="12.5" x14ac:dyDescent="0.25">
      <c r="B22631" s="24">
        <v>2831</v>
      </c>
      <c r="C22631" s="24">
        <v>4839362</v>
      </c>
      <c r="I22631" s="23"/>
      <c r="J22631" s="23"/>
    </row>
    <row r="22632" spans="2:10" ht="12.5" x14ac:dyDescent="0.25">
      <c r="B22632" s="24">
        <v>2831</v>
      </c>
      <c r="C22632" s="24">
        <v>3130469</v>
      </c>
      <c r="I22632" s="23"/>
      <c r="J22632" s="23"/>
    </row>
    <row r="22633" spans="2:10" ht="12.5" x14ac:dyDescent="0.25">
      <c r="B22633" s="24">
        <v>2831</v>
      </c>
      <c r="C22633" s="24">
        <v>3991316</v>
      </c>
      <c r="I22633" s="23"/>
      <c r="J22633" s="23"/>
    </row>
    <row r="22634" spans="2:10" ht="12.5" x14ac:dyDescent="0.25">
      <c r="B22634" s="24">
        <v>2831</v>
      </c>
      <c r="C22634" s="24">
        <v>4220024</v>
      </c>
      <c r="I22634" s="23"/>
      <c r="J22634" s="23"/>
    </row>
    <row r="22635" spans="2:10" ht="12.5" x14ac:dyDescent="0.25">
      <c r="B22635" s="24">
        <v>2831</v>
      </c>
      <c r="C22635" s="24">
        <v>3957689</v>
      </c>
      <c r="I22635" s="23"/>
      <c r="J22635" s="23"/>
    </row>
    <row r="22636" spans="2:10" ht="12.5" x14ac:dyDescent="0.25">
      <c r="B22636" s="24">
        <v>2831</v>
      </c>
      <c r="C22636" s="24">
        <v>5727292</v>
      </c>
      <c r="I22636" s="23"/>
      <c r="J22636" s="23"/>
    </row>
    <row r="22637" spans="2:10" ht="12.5" x14ac:dyDescent="0.25">
      <c r="B22637" s="24">
        <v>2831</v>
      </c>
      <c r="C22637" s="24">
        <v>4087888</v>
      </c>
      <c r="I22637" s="23"/>
      <c r="J22637" s="23"/>
    </row>
    <row r="22638" spans="2:10" ht="12.5" x14ac:dyDescent="0.25">
      <c r="B22638" s="24">
        <v>2831</v>
      </c>
      <c r="C22638" s="24">
        <v>3921997</v>
      </c>
      <c r="I22638" s="23"/>
      <c r="J22638" s="23"/>
    </row>
    <row r="22639" spans="2:10" ht="12.5" x14ac:dyDescent="0.25">
      <c r="B22639" s="24">
        <v>2831</v>
      </c>
      <c r="C22639" s="24">
        <v>5891075</v>
      </c>
      <c r="I22639" s="23"/>
      <c r="J22639" s="23"/>
    </row>
    <row r="22640" spans="2:10" ht="12.5" x14ac:dyDescent="0.25">
      <c r="B22640" s="24">
        <v>2831</v>
      </c>
      <c r="C22640" s="24">
        <v>4053854</v>
      </c>
      <c r="I22640" s="23"/>
      <c r="J22640" s="23"/>
    </row>
    <row r="22641" spans="2:10" ht="12.5" x14ac:dyDescent="0.25">
      <c r="B22641" s="24">
        <v>2831</v>
      </c>
      <c r="C22641" s="24">
        <v>4365992</v>
      </c>
      <c r="I22641" s="23"/>
      <c r="J22641" s="23"/>
    </row>
    <row r="22642" spans="2:10" ht="12.5" x14ac:dyDescent="0.25">
      <c r="B22642" s="24">
        <v>2831</v>
      </c>
      <c r="C22642" s="24">
        <v>4007089</v>
      </c>
      <c r="I22642" s="23"/>
      <c r="J22642" s="23"/>
    </row>
    <row r="22643" spans="2:10" ht="12.5" x14ac:dyDescent="0.25">
      <c r="B22643" s="24">
        <v>2831</v>
      </c>
      <c r="C22643" s="24">
        <v>3806412</v>
      </c>
      <c r="I22643" s="23"/>
      <c r="J22643" s="23"/>
    </row>
    <row r="22644" spans="2:10" ht="12.5" x14ac:dyDescent="0.25">
      <c r="B22644" s="24">
        <v>2831</v>
      </c>
      <c r="C22644" s="24">
        <v>4174056</v>
      </c>
      <c r="I22644" s="23"/>
      <c r="J22644" s="23"/>
    </row>
    <row r="22645" spans="2:10" ht="12.5" x14ac:dyDescent="0.25">
      <c r="B22645" s="24">
        <v>2831</v>
      </c>
      <c r="C22645" s="24">
        <v>4154715</v>
      </c>
      <c r="I22645" s="23"/>
      <c r="J22645" s="23"/>
    </row>
    <row r="22646" spans="2:10" ht="12.5" x14ac:dyDescent="0.25">
      <c r="B22646" s="24">
        <v>2831</v>
      </c>
      <c r="C22646" s="24">
        <v>4591797</v>
      </c>
      <c r="I22646" s="23"/>
      <c r="J22646" s="23"/>
    </row>
    <row r="22647" spans="2:10" ht="12.5" x14ac:dyDescent="0.25">
      <c r="B22647" s="24">
        <v>2831</v>
      </c>
      <c r="C22647" s="24">
        <v>4702826</v>
      </c>
      <c r="I22647" s="23"/>
      <c r="J22647" s="23"/>
    </row>
    <row r="22648" spans="2:10" ht="12.5" x14ac:dyDescent="0.25">
      <c r="B22648" s="24">
        <v>2831</v>
      </c>
      <c r="C22648" s="24">
        <v>4073567</v>
      </c>
      <c r="I22648" s="23"/>
      <c r="J22648" s="23"/>
    </row>
    <row r="22649" spans="2:10" ht="12.5" x14ac:dyDescent="0.25">
      <c r="B22649" s="24">
        <v>2831</v>
      </c>
      <c r="C22649" s="24">
        <v>3924239</v>
      </c>
      <c r="I22649" s="23"/>
      <c r="J22649" s="23"/>
    </row>
    <row r="22650" spans="2:10" ht="12.5" x14ac:dyDescent="0.25">
      <c r="B22650" s="24">
        <v>2831</v>
      </c>
      <c r="C22650" s="24">
        <v>5005244</v>
      </c>
      <c r="I22650" s="23"/>
      <c r="J22650" s="23"/>
    </row>
    <row r="22651" spans="2:10" ht="12.5" x14ac:dyDescent="0.25">
      <c r="B22651" s="24">
        <v>2831</v>
      </c>
      <c r="C22651" s="24">
        <v>4037380</v>
      </c>
      <c r="I22651" s="23"/>
      <c r="J22651" s="23"/>
    </row>
    <row r="22652" spans="2:10" ht="12.5" x14ac:dyDescent="0.25">
      <c r="B22652" s="24">
        <v>2831</v>
      </c>
      <c r="C22652" s="24">
        <v>6579583</v>
      </c>
      <c r="I22652" s="23"/>
      <c r="J22652" s="23"/>
    </row>
    <row r="22653" spans="2:10" ht="12.5" x14ac:dyDescent="0.25">
      <c r="B22653" s="24">
        <v>2831</v>
      </c>
      <c r="C22653" s="24">
        <v>5832765</v>
      </c>
      <c r="I22653" s="23"/>
      <c r="J22653" s="23"/>
    </row>
    <row r="22654" spans="2:10" ht="12.5" x14ac:dyDescent="0.25">
      <c r="B22654" s="24">
        <v>2831</v>
      </c>
      <c r="C22654" s="24">
        <v>4521048</v>
      </c>
      <c r="I22654" s="23"/>
      <c r="J22654" s="23"/>
    </row>
    <row r="22655" spans="2:10" ht="12.5" x14ac:dyDescent="0.25">
      <c r="B22655" s="24">
        <v>2831</v>
      </c>
      <c r="C22655" s="24">
        <v>3700244</v>
      </c>
      <c r="I22655" s="23"/>
      <c r="J22655" s="23"/>
    </row>
    <row r="22656" spans="2:10" ht="12.5" x14ac:dyDescent="0.25">
      <c r="B22656" s="24">
        <v>2831</v>
      </c>
      <c r="C22656" s="24">
        <v>3911483</v>
      </c>
      <c r="I22656" s="23"/>
      <c r="J22656" s="23"/>
    </row>
    <row r="22657" spans="2:10" ht="12.5" x14ac:dyDescent="0.25">
      <c r="B22657" s="24">
        <v>2831</v>
      </c>
      <c r="C22657" s="24">
        <v>4031187</v>
      </c>
      <c r="I22657" s="23"/>
      <c r="J22657" s="23"/>
    </row>
    <row r="22658" spans="2:10" ht="12.5" x14ac:dyDescent="0.25">
      <c r="B22658" s="24">
        <v>2831</v>
      </c>
      <c r="C22658" s="24">
        <v>4511470</v>
      </c>
      <c r="I22658" s="23"/>
      <c r="J22658" s="23"/>
    </row>
    <row r="22659" spans="2:10" ht="12.5" x14ac:dyDescent="0.25">
      <c r="B22659" s="24">
        <v>2831</v>
      </c>
      <c r="C22659" s="24">
        <v>4855449</v>
      </c>
      <c r="I22659" s="23"/>
      <c r="J22659" s="23"/>
    </row>
    <row r="22660" spans="2:10" ht="12.5" x14ac:dyDescent="0.25">
      <c r="B22660" s="24">
        <v>2831</v>
      </c>
      <c r="C22660" s="24">
        <v>5391178</v>
      </c>
      <c r="I22660" s="23"/>
      <c r="J22660" s="23"/>
    </row>
    <row r="22661" spans="2:10" ht="12.5" x14ac:dyDescent="0.25">
      <c r="B22661" s="24">
        <v>2831</v>
      </c>
      <c r="C22661" s="24">
        <v>3559070</v>
      </c>
      <c r="I22661" s="23"/>
      <c r="J22661" s="23"/>
    </row>
    <row r="22662" spans="2:10" ht="12.5" x14ac:dyDescent="0.25">
      <c r="B22662" s="24">
        <v>2831</v>
      </c>
      <c r="C22662" s="24">
        <v>4899627</v>
      </c>
      <c r="I22662" s="23"/>
      <c r="J22662" s="23"/>
    </row>
    <row r="22663" spans="2:10" ht="12.5" x14ac:dyDescent="0.25">
      <c r="B22663" s="24">
        <v>2831</v>
      </c>
      <c r="C22663" s="24">
        <v>3857569</v>
      </c>
      <c r="I22663" s="23"/>
      <c r="J22663" s="23"/>
    </row>
    <row r="22664" spans="2:10" ht="12.5" x14ac:dyDescent="0.25">
      <c r="B22664" s="24">
        <v>2831</v>
      </c>
      <c r="C22664" s="24">
        <v>4063355</v>
      </c>
      <c r="I22664" s="23"/>
      <c r="J22664" s="23"/>
    </row>
    <row r="22665" spans="2:10" ht="12.5" x14ac:dyDescent="0.25">
      <c r="B22665" s="24">
        <v>2831</v>
      </c>
      <c r="C22665" s="24">
        <v>3970223</v>
      </c>
      <c r="I22665" s="23"/>
      <c r="J22665" s="23"/>
    </row>
    <row r="22666" spans="2:10" ht="12.5" x14ac:dyDescent="0.25">
      <c r="B22666" s="24">
        <v>2831</v>
      </c>
      <c r="C22666" s="24">
        <v>3268818</v>
      </c>
      <c r="I22666" s="23"/>
      <c r="J22666" s="23"/>
    </row>
    <row r="22667" spans="2:10" ht="12.5" x14ac:dyDescent="0.25">
      <c r="B22667" s="24">
        <v>2831</v>
      </c>
      <c r="C22667" s="24">
        <v>4292881</v>
      </c>
      <c r="I22667" s="23"/>
      <c r="J22667" s="23"/>
    </row>
    <row r="22668" spans="2:10" ht="12.5" x14ac:dyDescent="0.25">
      <c r="B22668" s="24">
        <v>2831</v>
      </c>
      <c r="C22668" s="24">
        <v>3334375</v>
      </c>
      <c r="I22668" s="23"/>
      <c r="J22668" s="23"/>
    </row>
    <row r="22669" spans="2:10" ht="12.5" x14ac:dyDescent="0.25">
      <c r="B22669" s="24">
        <v>2831</v>
      </c>
      <c r="C22669" s="24">
        <v>3747941</v>
      </c>
      <c r="I22669" s="23"/>
      <c r="J22669" s="23"/>
    </row>
    <row r="22670" spans="2:10" ht="12.5" x14ac:dyDescent="0.25">
      <c r="B22670" s="24">
        <v>2831</v>
      </c>
      <c r="C22670" s="24">
        <v>3780854</v>
      </c>
      <c r="I22670" s="23"/>
      <c r="J22670" s="23"/>
    </row>
    <row r="22671" spans="2:10" ht="12.5" x14ac:dyDescent="0.25">
      <c r="B22671" s="24">
        <v>2831</v>
      </c>
      <c r="C22671" s="24">
        <v>3897512</v>
      </c>
      <c r="I22671" s="23"/>
      <c r="J22671" s="23"/>
    </row>
    <row r="22672" spans="2:10" ht="12.5" x14ac:dyDescent="0.25">
      <c r="B22672" s="24">
        <v>2831</v>
      </c>
      <c r="C22672" s="24">
        <v>3968935</v>
      </c>
      <c r="I22672" s="23"/>
      <c r="J22672" s="23"/>
    </row>
    <row r="22673" spans="2:10" ht="12.5" x14ac:dyDescent="0.25">
      <c r="B22673" s="24">
        <v>2831</v>
      </c>
      <c r="C22673" s="24">
        <v>3319054</v>
      </c>
      <c r="I22673" s="23"/>
      <c r="J22673" s="23"/>
    </row>
    <row r="22674" spans="2:10" ht="12.5" x14ac:dyDescent="0.25">
      <c r="B22674" s="24">
        <v>2831</v>
      </c>
      <c r="C22674" s="24">
        <v>4319445</v>
      </c>
      <c r="I22674" s="23"/>
      <c r="J22674" s="23"/>
    </row>
    <row r="22675" spans="2:10" ht="12.5" x14ac:dyDescent="0.25">
      <c r="B22675" s="24">
        <v>2831</v>
      </c>
      <c r="C22675" s="24">
        <v>4078900</v>
      </c>
      <c r="I22675" s="23"/>
      <c r="J22675" s="23"/>
    </row>
    <row r="22676" spans="2:10" ht="12.5" x14ac:dyDescent="0.25">
      <c r="B22676" s="24">
        <v>2831</v>
      </c>
      <c r="C22676" s="24">
        <v>4669115</v>
      </c>
      <c r="I22676" s="23"/>
      <c r="J22676" s="23"/>
    </row>
    <row r="22677" spans="2:10" ht="12.5" x14ac:dyDescent="0.25">
      <c r="B22677" s="24">
        <v>2831</v>
      </c>
      <c r="C22677" s="24">
        <v>3709722</v>
      </c>
      <c r="I22677" s="23"/>
      <c r="J22677" s="23"/>
    </row>
    <row r="22678" spans="2:10" ht="12.5" x14ac:dyDescent="0.25">
      <c r="B22678" s="24">
        <v>2831</v>
      </c>
      <c r="C22678" s="24">
        <v>3876884</v>
      </c>
      <c r="I22678" s="23"/>
      <c r="J22678" s="23"/>
    </row>
    <row r="22679" spans="2:10" ht="12.5" x14ac:dyDescent="0.25">
      <c r="B22679" s="24">
        <v>2831</v>
      </c>
      <c r="C22679" s="24">
        <v>3828925</v>
      </c>
      <c r="I22679" s="23"/>
      <c r="J22679" s="23"/>
    </row>
    <row r="22680" spans="2:10" ht="12.5" x14ac:dyDescent="0.25">
      <c r="B22680" s="24">
        <v>2831</v>
      </c>
      <c r="C22680" s="24">
        <v>3954429</v>
      </c>
      <c r="I22680" s="23"/>
      <c r="J22680" s="23"/>
    </row>
    <row r="22681" spans="2:10" ht="12.5" x14ac:dyDescent="0.25">
      <c r="B22681" s="24">
        <v>2831</v>
      </c>
      <c r="C22681" s="24">
        <v>3614181</v>
      </c>
      <c r="I22681" s="23"/>
      <c r="J22681" s="23"/>
    </row>
    <row r="22682" spans="2:10" ht="12.5" x14ac:dyDescent="0.25">
      <c r="B22682" s="24">
        <v>2831</v>
      </c>
      <c r="C22682" s="24">
        <v>4863173</v>
      </c>
      <c r="I22682" s="23"/>
      <c r="J22682" s="23"/>
    </row>
    <row r="22683" spans="2:10" ht="12.5" x14ac:dyDescent="0.25">
      <c r="B22683" s="24">
        <v>2831</v>
      </c>
      <c r="C22683" s="24">
        <v>3000024</v>
      </c>
      <c r="I22683" s="23"/>
      <c r="J22683" s="23"/>
    </row>
    <row r="22684" spans="2:10" ht="12.5" x14ac:dyDescent="0.25">
      <c r="B22684" s="24">
        <v>2831</v>
      </c>
      <c r="C22684" s="24">
        <v>2280955</v>
      </c>
      <c r="I22684" s="23"/>
      <c r="J22684" s="23"/>
    </row>
    <row r="22685" spans="2:10" ht="12.5" x14ac:dyDescent="0.25">
      <c r="B22685" s="24">
        <v>2831</v>
      </c>
      <c r="C22685" s="24">
        <v>4015859</v>
      </c>
      <c r="I22685" s="23"/>
      <c r="J22685" s="23"/>
    </row>
    <row r="22686" spans="2:10" ht="12.5" x14ac:dyDescent="0.25">
      <c r="B22686" s="24">
        <v>2831</v>
      </c>
      <c r="C22686" s="24">
        <v>3954746</v>
      </c>
      <c r="I22686" s="23"/>
      <c r="J22686" s="23"/>
    </row>
    <row r="22687" spans="2:10" ht="12.5" x14ac:dyDescent="0.25">
      <c r="B22687" s="24">
        <v>2831</v>
      </c>
      <c r="C22687" s="24">
        <v>4201104</v>
      </c>
      <c r="I22687" s="23"/>
      <c r="J22687" s="23"/>
    </row>
    <row r="22688" spans="2:10" ht="12.5" x14ac:dyDescent="0.25">
      <c r="B22688" s="24">
        <v>2831</v>
      </c>
      <c r="C22688" s="24">
        <v>3500653</v>
      </c>
      <c r="I22688" s="23"/>
      <c r="J22688" s="23"/>
    </row>
    <row r="22689" spans="2:10" ht="12.5" x14ac:dyDescent="0.25">
      <c r="B22689" s="24">
        <v>2831</v>
      </c>
      <c r="C22689" s="24">
        <v>4129106</v>
      </c>
      <c r="I22689" s="23"/>
      <c r="J22689" s="23"/>
    </row>
    <row r="22690" spans="2:10" ht="12.5" x14ac:dyDescent="0.25">
      <c r="B22690" s="24">
        <v>2831</v>
      </c>
      <c r="C22690" s="24">
        <v>3882445</v>
      </c>
      <c r="I22690" s="23"/>
      <c r="J22690" s="23"/>
    </row>
    <row r="22691" spans="2:10" ht="12.5" x14ac:dyDescent="0.25">
      <c r="B22691" s="24">
        <v>2831</v>
      </c>
      <c r="C22691" s="24">
        <v>3159019</v>
      </c>
      <c r="I22691" s="23"/>
      <c r="J22691" s="23"/>
    </row>
    <row r="22692" spans="2:10" ht="12.5" x14ac:dyDescent="0.25">
      <c r="B22692" s="24">
        <v>2831</v>
      </c>
      <c r="C22692" s="24">
        <v>4059784</v>
      </c>
      <c r="I22692" s="23"/>
      <c r="J22692" s="23"/>
    </row>
    <row r="22693" spans="2:10" ht="12.5" x14ac:dyDescent="0.25">
      <c r="B22693" s="24">
        <v>2831</v>
      </c>
      <c r="C22693" s="24">
        <v>3604176</v>
      </c>
      <c r="I22693" s="23"/>
      <c r="J22693" s="23"/>
    </row>
    <row r="22694" spans="2:10" ht="12.5" x14ac:dyDescent="0.25">
      <c r="B22694" s="24">
        <v>2831</v>
      </c>
      <c r="C22694" s="24">
        <v>3918032</v>
      </c>
      <c r="I22694" s="23"/>
      <c r="J22694" s="23"/>
    </row>
    <row r="22695" spans="2:10" ht="12.5" x14ac:dyDescent="0.25">
      <c r="B22695" s="24">
        <v>2831</v>
      </c>
      <c r="C22695" s="24">
        <v>3220294</v>
      </c>
      <c r="I22695" s="23"/>
      <c r="J22695" s="23"/>
    </row>
    <row r="22696" spans="2:10" ht="12.5" x14ac:dyDescent="0.25">
      <c r="B22696" s="24">
        <v>2831</v>
      </c>
      <c r="C22696" s="24">
        <v>3880436</v>
      </c>
      <c r="I22696" s="23"/>
      <c r="J22696" s="23"/>
    </row>
    <row r="22697" spans="2:10" ht="12.5" x14ac:dyDescent="0.25">
      <c r="B22697" s="24">
        <v>2831</v>
      </c>
      <c r="C22697" s="24">
        <v>3507615</v>
      </c>
      <c r="I22697" s="23"/>
      <c r="J22697" s="23"/>
    </row>
    <row r="22698" spans="2:10" ht="12.5" x14ac:dyDescent="0.25">
      <c r="B22698" s="24">
        <v>2831</v>
      </c>
      <c r="C22698" s="24">
        <v>3629722</v>
      </c>
      <c r="I22698" s="23"/>
      <c r="J22698" s="23"/>
    </row>
    <row r="22699" spans="2:10" ht="12.5" x14ac:dyDescent="0.25">
      <c r="B22699" s="24">
        <v>2831</v>
      </c>
      <c r="C22699" s="24">
        <v>3998235</v>
      </c>
      <c r="I22699" s="23"/>
      <c r="J22699" s="23"/>
    </row>
    <row r="22700" spans="2:10" ht="12.5" x14ac:dyDescent="0.25">
      <c r="B22700" s="24">
        <v>2831</v>
      </c>
      <c r="C22700" s="24">
        <v>3865254</v>
      </c>
      <c r="I22700" s="23"/>
      <c r="J22700" s="23"/>
    </row>
    <row r="22701" spans="2:10" ht="12.5" x14ac:dyDescent="0.25">
      <c r="B22701" s="24">
        <v>2831</v>
      </c>
      <c r="C22701" s="24">
        <v>3716328</v>
      </c>
      <c r="I22701" s="23"/>
      <c r="J22701" s="23"/>
    </row>
    <row r="22702" spans="2:10" ht="12.5" x14ac:dyDescent="0.25">
      <c r="B22702" s="24">
        <v>2831</v>
      </c>
      <c r="C22702" s="24">
        <v>3905648</v>
      </c>
      <c r="I22702" s="23"/>
      <c r="J22702" s="23"/>
    </row>
    <row r="22703" spans="2:10" ht="12.5" x14ac:dyDescent="0.25">
      <c r="B22703" s="24">
        <v>2831</v>
      </c>
      <c r="C22703" s="24">
        <v>4477381</v>
      </c>
      <c r="I22703" s="23"/>
      <c r="J22703" s="23"/>
    </row>
    <row r="22704" spans="2:10" ht="12.5" x14ac:dyDescent="0.25">
      <c r="B22704" s="24">
        <v>2831</v>
      </c>
      <c r="C22704" s="24">
        <v>3958819</v>
      </c>
      <c r="I22704" s="23"/>
      <c r="J22704" s="23"/>
    </row>
    <row r="22705" spans="2:10" ht="12.5" x14ac:dyDescent="0.25">
      <c r="B22705" s="24">
        <v>2831</v>
      </c>
      <c r="C22705" s="24">
        <v>3839212</v>
      </c>
      <c r="I22705" s="23"/>
      <c r="J22705" s="23"/>
    </row>
    <row r="22706" spans="2:10" ht="12.5" x14ac:dyDescent="0.25">
      <c r="B22706" s="24">
        <v>2831</v>
      </c>
      <c r="C22706" s="24">
        <v>3188046</v>
      </c>
      <c r="I22706" s="23"/>
      <c r="J22706" s="23"/>
    </row>
    <row r="22707" spans="2:10" ht="12.5" x14ac:dyDescent="0.25">
      <c r="B22707" s="24">
        <v>2831</v>
      </c>
      <c r="C22707" s="24">
        <v>3414005</v>
      </c>
      <c r="I22707" s="23"/>
      <c r="J22707" s="23"/>
    </row>
    <row r="22708" spans="2:10" ht="12.5" x14ac:dyDescent="0.25">
      <c r="B22708" s="24">
        <v>2831</v>
      </c>
      <c r="C22708" s="24">
        <v>10935782</v>
      </c>
      <c r="I22708" s="23"/>
      <c r="J22708" s="23"/>
    </row>
    <row r="22709" spans="2:10" ht="12.5" x14ac:dyDescent="0.25">
      <c r="B22709" s="24">
        <v>2831</v>
      </c>
      <c r="C22709" s="24">
        <v>4292442</v>
      </c>
      <c r="I22709" s="23"/>
      <c r="J22709" s="23"/>
    </row>
    <row r="22710" spans="2:10" ht="12.5" x14ac:dyDescent="0.25">
      <c r="B22710" s="24">
        <v>2831</v>
      </c>
      <c r="C22710" s="24">
        <v>3780761</v>
      </c>
      <c r="I22710" s="23"/>
      <c r="J22710" s="23"/>
    </row>
    <row r="22711" spans="2:10" ht="12.5" x14ac:dyDescent="0.25">
      <c r="B22711" s="24">
        <v>2831</v>
      </c>
      <c r="C22711" s="24">
        <v>4111683</v>
      </c>
      <c r="I22711" s="23"/>
      <c r="J22711" s="23"/>
    </row>
    <row r="22712" spans="2:10" ht="12.5" x14ac:dyDescent="0.25">
      <c r="B22712" s="24">
        <v>2831</v>
      </c>
      <c r="C22712" s="24">
        <v>3211656</v>
      </c>
      <c r="I22712" s="23"/>
      <c r="J22712" s="23"/>
    </row>
    <row r="22713" spans="2:10" ht="12.5" x14ac:dyDescent="0.25">
      <c r="B22713" s="24">
        <v>2831</v>
      </c>
      <c r="C22713" s="24">
        <v>4283053</v>
      </c>
      <c r="I22713" s="23"/>
      <c r="J22713" s="23"/>
    </row>
    <row r="22714" spans="2:10" ht="12.5" x14ac:dyDescent="0.25">
      <c r="B22714" s="24">
        <v>2831</v>
      </c>
      <c r="C22714" s="24">
        <v>3551692</v>
      </c>
      <c r="I22714" s="23"/>
      <c r="J22714" s="23"/>
    </row>
    <row r="22715" spans="2:10" ht="12.5" x14ac:dyDescent="0.25">
      <c r="B22715" s="24">
        <v>2831</v>
      </c>
      <c r="C22715" s="24">
        <v>4705129</v>
      </c>
      <c r="I22715" s="23"/>
      <c r="J22715" s="23"/>
    </row>
    <row r="22716" spans="2:10" ht="12.5" x14ac:dyDescent="0.25">
      <c r="B22716" s="24">
        <v>2831</v>
      </c>
      <c r="C22716" s="24">
        <v>4279457</v>
      </c>
      <c r="I22716" s="23"/>
      <c r="J22716" s="23"/>
    </row>
    <row r="22717" spans="2:10" ht="12.5" x14ac:dyDescent="0.25">
      <c r="B22717" s="24">
        <v>2831</v>
      </c>
      <c r="C22717" s="24">
        <v>4360978</v>
      </c>
      <c r="I22717" s="23"/>
      <c r="J22717" s="23"/>
    </row>
    <row r="22718" spans="2:10" ht="12.5" x14ac:dyDescent="0.25">
      <c r="B22718" s="24">
        <v>2831</v>
      </c>
      <c r="C22718" s="24">
        <v>4083358</v>
      </c>
      <c r="I22718" s="23"/>
      <c r="J22718" s="23"/>
    </row>
    <row r="22719" spans="2:10" ht="12.5" x14ac:dyDescent="0.25">
      <c r="B22719" s="24">
        <v>2831</v>
      </c>
      <c r="C22719" s="24">
        <v>4846334</v>
      </c>
      <c r="I22719" s="23"/>
      <c r="J22719" s="23"/>
    </row>
    <row r="22720" spans="2:10" ht="12.5" x14ac:dyDescent="0.25">
      <c r="B22720" s="24">
        <v>2831</v>
      </c>
      <c r="C22720" s="24">
        <v>4002617</v>
      </c>
      <c r="I22720" s="23"/>
      <c r="J22720" s="23"/>
    </row>
    <row r="22721" spans="2:10" ht="12.5" x14ac:dyDescent="0.25">
      <c r="B22721" s="24">
        <v>2831</v>
      </c>
      <c r="C22721" s="24">
        <v>3660406</v>
      </c>
      <c r="I22721" s="23"/>
      <c r="J22721" s="23"/>
    </row>
    <row r="22722" spans="2:10" ht="12.5" x14ac:dyDescent="0.25">
      <c r="B22722" s="24">
        <v>2831</v>
      </c>
      <c r="C22722" s="24">
        <v>2348136</v>
      </c>
      <c r="I22722" s="23"/>
      <c r="J22722" s="23"/>
    </row>
    <row r="22723" spans="2:10" ht="12.5" x14ac:dyDescent="0.25">
      <c r="B22723" s="24">
        <v>2831</v>
      </c>
      <c r="C22723" s="24">
        <v>4207070</v>
      </c>
      <c r="I22723" s="23"/>
      <c r="J22723" s="23"/>
    </row>
    <row r="22724" spans="2:10" ht="12.5" x14ac:dyDescent="0.25">
      <c r="B22724" s="24">
        <v>2831</v>
      </c>
      <c r="C22724" s="24">
        <v>4006104</v>
      </c>
      <c r="I22724" s="23"/>
      <c r="J22724" s="23"/>
    </row>
    <row r="22725" spans="2:10" ht="12.5" x14ac:dyDescent="0.25">
      <c r="B22725" s="24">
        <v>2831</v>
      </c>
      <c r="C22725" s="24">
        <v>4657096</v>
      </c>
      <c r="I22725" s="23"/>
      <c r="J22725" s="23"/>
    </row>
    <row r="22726" spans="2:10" ht="12.5" x14ac:dyDescent="0.25">
      <c r="B22726" s="24">
        <v>2831</v>
      </c>
      <c r="C22726" s="24">
        <v>3915708</v>
      </c>
      <c r="I22726" s="23"/>
      <c r="J22726" s="23"/>
    </row>
    <row r="22727" spans="2:10" ht="12.5" x14ac:dyDescent="0.25">
      <c r="B22727" s="24">
        <v>2831</v>
      </c>
      <c r="C22727" s="24">
        <v>4599547</v>
      </c>
      <c r="I22727" s="23"/>
      <c r="J22727" s="23"/>
    </row>
    <row r="22728" spans="2:10" ht="12.5" x14ac:dyDescent="0.25">
      <c r="B22728" s="24">
        <v>2831</v>
      </c>
      <c r="C22728" s="24">
        <v>4015172</v>
      </c>
      <c r="I22728" s="23"/>
      <c r="J22728" s="23"/>
    </row>
    <row r="22729" spans="2:10" ht="12.5" x14ac:dyDescent="0.25">
      <c r="B22729" s="24">
        <v>2831</v>
      </c>
      <c r="C22729" s="24">
        <v>3231065</v>
      </c>
      <c r="I22729" s="23"/>
      <c r="J22729" s="23"/>
    </row>
    <row r="22730" spans="2:10" ht="12.5" x14ac:dyDescent="0.25">
      <c r="B22730" s="24">
        <v>2831</v>
      </c>
      <c r="C22730" s="24">
        <v>2724347</v>
      </c>
      <c r="I22730" s="23"/>
      <c r="J22730" s="23"/>
    </row>
    <row r="22731" spans="2:10" ht="12.5" x14ac:dyDescent="0.25">
      <c r="B22731" s="24">
        <v>2831</v>
      </c>
      <c r="C22731" s="24">
        <v>3894562</v>
      </c>
      <c r="I22731" s="23"/>
      <c r="J22731" s="23"/>
    </row>
    <row r="22732" spans="2:10" ht="12.5" x14ac:dyDescent="0.25">
      <c r="B22732" s="24">
        <v>2831</v>
      </c>
      <c r="C22732" s="24">
        <v>4039397</v>
      </c>
      <c r="I22732" s="23"/>
      <c r="J22732" s="23"/>
    </row>
    <row r="22733" spans="2:10" ht="12.5" x14ac:dyDescent="0.25">
      <c r="B22733" s="24">
        <v>2831</v>
      </c>
      <c r="C22733" s="24">
        <v>11445754</v>
      </c>
      <c r="I22733" s="23"/>
      <c r="J22733" s="23"/>
    </row>
    <row r="22734" spans="2:10" ht="12.5" x14ac:dyDescent="0.25">
      <c r="B22734" s="24">
        <v>2831</v>
      </c>
      <c r="C22734" s="24">
        <v>4122180</v>
      </c>
      <c r="I22734" s="23"/>
      <c r="J22734" s="23"/>
    </row>
    <row r="22735" spans="2:10" ht="12.5" x14ac:dyDescent="0.25">
      <c r="B22735" s="24">
        <v>2831</v>
      </c>
      <c r="C22735" s="24">
        <v>4028297</v>
      </c>
      <c r="I22735" s="23"/>
      <c r="J22735" s="23"/>
    </row>
    <row r="22736" spans="2:10" ht="12.5" x14ac:dyDescent="0.25">
      <c r="B22736" s="24">
        <v>2831</v>
      </c>
      <c r="C22736" s="24">
        <v>4918258</v>
      </c>
      <c r="I22736" s="23"/>
      <c r="J22736" s="23"/>
    </row>
    <row r="22737" spans="2:10" ht="12.5" x14ac:dyDescent="0.25">
      <c r="B22737" s="24">
        <v>2831</v>
      </c>
      <c r="C22737" s="24">
        <v>4159939</v>
      </c>
      <c r="I22737" s="23"/>
      <c r="J22737" s="23"/>
    </row>
    <row r="22738" spans="2:10" ht="12.5" x14ac:dyDescent="0.25">
      <c r="B22738" s="24">
        <v>2831</v>
      </c>
      <c r="C22738" s="24">
        <v>3862120</v>
      </c>
      <c r="I22738" s="23"/>
      <c r="J22738" s="23"/>
    </row>
    <row r="22739" spans="2:10" ht="12.5" x14ac:dyDescent="0.25">
      <c r="B22739" s="24">
        <v>2831</v>
      </c>
      <c r="C22739" s="24">
        <v>4049457</v>
      </c>
      <c r="I22739" s="23"/>
      <c r="J22739" s="23"/>
    </row>
    <row r="22740" spans="2:10" ht="12.5" x14ac:dyDescent="0.25">
      <c r="B22740" s="24">
        <v>2831</v>
      </c>
      <c r="C22740" s="24">
        <v>4459214</v>
      </c>
      <c r="I22740" s="23"/>
      <c r="J22740" s="23"/>
    </row>
    <row r="22741" spans="2:10" ht="12.5" x14ac:dyDescent="0.25">
      <c r="B22741" s="24">
        <v>2831</v>
      </c>
      <c r="C22741" s="24">
        <v>2671529</v>
      </c>
      <c r="I22741" s="23"/>
      <c r="J22741" s="23"/>
    </row>
    <row r="22742" spans="2:10" ht="12.5" x14ac:dyDescent="0.25">
      <c r="B22742" s="24">
        <v>2831</v>
      </c>
      <c r="C22742" s="24">
        <v>3990237</v>
      </c>
      <c r="I22742" s="23"/>
      <c r="J22742" s="23"/>
    </row>
    <row r="22743" spans="2:10" ht="12.5" x14ac:dyDescent="0.25">
      <c r="B22743" s="24">
        <v>2831</v>
      </c>
      <c r="C22743" s="24">
        <v>4338066</v>
      </c>
      <c r="I22743" s="23"/>
      <c r="J22743" s="23"/>
    </row>
    <row r="22744" spans="2:10" ht="12.5" x14ac:dyDescent="0.25">
      <c r="B22744" s="24">
        <v>2831</v>
      </c>
      <c r="C22744" s="24">
        <v>4036960</v>
      </c>
      <c r="I22744" s="23"/>
      <c r="J22744" s="23"/>
    </row>
    <row r="22745" spans="2:10" ht="12.5" x14ac:dyDescent="0.25">
      <c r="B22745" s="24">
        <v>2831</v>
      </c>
      <c r="C22745" s="24">
        <v>4135680</v>
      </c>
      <c r="I22745" s="23"/>
      <c r="J22745" s="23"/>
    </row>
    <row r="22746" spans="2:10" ht="12.5" x14ac:dyDescent="0.25">
      <c r="B22746" s="24">
        <v>2831</v>
      </c>
      <c r="C22746" s="24">
        <v>3406833</v>
      </c>
      <c r="I22746" s="23"/>
      <c r="J22746" s="23"/>
    </row>
    <row r="22747" spans="2:10" ht="12.5" x14ac:dyDescent="0.25">
      <c r="B22747" s="24">
        <v>2831</v>
      </c>
      <c r="C22747" s="24">
        <v>5651198</v>
      </c>
      <c r="I22747" s="23"/>
      <c r="J22747" s="23"/>
    </row>
    <row r="22748" spans="2:10" ht="12.5" x14ac:dyDescent="0.25">
      <c r="B22748" s="24">
        <v>2831</v>
      </c>
      <c r="C22748" s="24">
        <v>4199821</v>
      </c>
      <c r="I22748" s="23"/>
      <c r="J22748" s="23"/>
    </row>
    <row r="22749" spans="2:10" ht="12.5" x14ac:dyDescent="0.25">
      <c r="B22749" s="24">
        <v>2831</v>
      </c>
      <c r="C22749" s="24">
        <v>3222939</v>
      </c>
      <c r="I22749" s="23"/>
      <c r="J22749" s="23"/>
    </row>
    <row r="22750" spans="2:10" ht="12.5" x14ac:dyDescent="0.25">
      <c r="B22750" s="24">
        <v>2831</v>
      </c>
      <c r="C22750" s="24">
        <v>2909400</v>
      </c>
      <c r="I22750" s="23"/>
      <c r="J22750" s="23"/>
    </row>
    <row r="22751" spans="2:10" ht="12.5" x14ac:dyDescent="0.25">
      <c r="B22751" s="24">
        <v>2831</v>
      </c>
      <c r="C22751" s="24">
        <v>4516939</v>
      </c>
      <c r="I22751" s="23"/>
      <c r="J22751" s="23"/>
    </row>
    <row r="22752" spans="2:10" ht="12.5" x14ac:dyDescent="0.25">
      <c r="B22752" s="24">
        <v>2831</v>
      </c>
      <c r="C22752" s="24">
        <v>4789171</v>
      </c>
      <c r="I22752" s="23"/>
      <c r="J22752" s="23"/>
    </row>
    <row r="22753" spans="2:10" ht="12.5" x14ac:dyDescent="0.25">
      <c r="B22753" s="24">
        <v>2831</v>
      </c>
      <c r="C22753" s="24">
        <v>3229239</v>
      </c>
      <c r="I22753" s="23"/>
      <c r="J22753" s="23"/>
    </row>
    <row r="22754" spans="2:10" ht="12.5" x14ac:dyDescent="0.25">
      <c r="B22754" s="24">
        <v>2831</v>
      </c>
      <c r="C22754" s="24">
        <v>3952504</v>
      </c>
      <c r="I22754" s="23"/>
      <c r="J22754" s="23"/>
    </row>
    <row r="22755" spans="2:10" ht="12.5" x14ac:dyDescent="0.25">
      <c r="B22755" s="24">
        <v>2831</v>
      </c>
      <c r="C22755" s="24">
        <v>3531245</v>
      </c>
      <c r="I22755" s="23"/>
      <c r="J22755" s="23"/>
    </row>
    <row r="22756" spans="2:10" ht="12.5" x14ac:dyDescent="0.25">
      <c r="B22756" s="24">
        <v>2831</v>
      </c>
      <c r="C22756" s="24">
        <v>3857680</v>
      </c>
      <c r="I22756" s="23"/>
      <c r="J22756" s="23"/>
    </row>
    <row r="22757" spans="2:10" ht="12.5" x14ac:dyDescent="0.25">
      <c r="B22757" s="24">
        <v>2831</v>
      </c>
      <c r="C22757" s="24">
        <v>4672332</v>
      </c>
      <c r="I22757" s="23"/>
      <c r="J22757" s="23"/>
    </row>
    <row r="22758" spans="2:10" ht="12.5" x14ac:dyDescent="0.25">
      <c r="B22758" s="24">
        <v>2831</v>
      </c>
      <c r="C22758" s="24">
        <v>3751735</v>
      </c>
      <c r="I22758" s="23"/>
      <c r="J22758" s="23"/>
    </row>
    <row r="22759" spans="2:10" ht="12.5" x14ac:dyDescent="0.25">
      <c r="B22759" s="24">
        <v>2831</v>
      </c>
      <c r="C22759" s="24">
        <v>3956503</v>
      </c>
      <c r="I22759" s="23"/>
      <c r="J22759" s="23"/>
    </row>
    <row r="22760" spans="2:10" ht="12.5" x14ac:dyDescent="0.25">
      <c r="B22760" s="24">
        <v>2831</v>
      </c>
      <c r="C22760" s="24">
        <v>3598011</v>
      </c>
      <c r="I22760" s="23"/>
      <c r="J22760" s="23"/>
    </row>
    <row r="22761" spans="2:10" ht="12.5" x14ac:dyDescent="0.25">
      <c r="B22761" s="24">
        <v>2831</v>
      </c>
      <c r="C22761" s="24">
        <v>3003418</v>
      </c>
      <c r="I22761" s="23"/>
      <c r="J22761" s="23"/>
    </row>
    <row r="22762" spans="2:10" ht="12.5" x14ac:dyDescent="0.25">
      <c r="B22762" s="24">
        <v>2831</v>
      </c>
      <c r="C22762" s="24">
        <v>4568774</v>
      </c>
      <c r="I22762" s="23"/>
      <c r="J22762" s="23"/>
    </row>
    <row r="22763" spans="2:10" ht="12.5" x14ac:dyDescent="0.25">
      <c r="B22763" s="24">
        <v>2831</v>
      </c>
      <c r="C22763" s="24">
        <v>3306754</v>
      </c>
      <c r="I22763" s="23"/>
      <c r="J22763" s="23"/>
    </row>
    <row r="22764" spans="2:10" ht="12.5" x14ac:dyDescent="0.25">
      <c r="B22764" s="24">
        <v>2831</v>
      </c>
      <c r="C22764" s="24">
        <v>4498241</v>
      </c>
      <c r="I22764" s="23"/>
      <c r="J22764" s="23"/>
    </row>
    <row r="22765" spans="2:10" ht="12.5" x14ac:dyDescent="0.25">
      <c r="B22765" s="24">
        <v>2831</v>
      </c>
      <c r="C22765" s="24">
        <v>3563216</v>
      </c>
      <c r="I22765" s="23"/>
      <c r="J22765" s="23"/>
    </row>
    <row r="22766" spans="2:10" ht="12.5" x14ac:dyDescent="0.25">
      <c r="B22766" s="24">
        <v>2831</v>
      </c>
      <c r="C22766" s="24">
        <v>3729276</v>
      </c>
      <c r="I22766" s="23"/>
      <c r="J22766" s="23"/>
    </row>
    <row r="22767" spans="2:10" ht="12.5" x14ac:dyDescent="0.25">
      <c r="B22767" s="24">
        <v>2831</v>
      </c>
      <c r="C22767" s="24">
        <v>4048935</v>
      </c>
      <c r="I22767" s="23"/>
      <c r="J22767" s="23"/>
    </row>
    <row r="22768" spans="2:10" ht="12.5" x14ac:dyDescent="0.25">
      <c r="B22768" s="24">
        <v>2831</v>
      </c>
      <c r="C22768" s="24">
        <v>3931524</v>
      </c>
      <c r="I22768" s="23"/>
      <c r="J22768" s="23"/>
    </row>
    <row r="22769" spans="2:10" ht="12.5" x14ac:dyDescent="0.25">
      <c r="B22769" s="24">
        <v>2831</v>
      </c>
      <c r="C22769" s="24">
        <v>4198647</v>
      </c>
      <c r="I22769" s="23"/>
      <c r="J22769" s="23"/>
    </row>
    <row r="22770" spans="2:10" ht="12.5" x14ac:dyDescent="0.25">
      <c r="B22770" s="24">
        <v>2831</v>
      </c>
      <c r="C22770" s="24">
        <v>3257590</v>
      </c>
      <c r="I22770" s="23"/>
      <c r="J22770" s="23"/>
    </row>
    <row r="22771" spans="2:10" ht="12.5" x14ac:dyDescent="0.25">
      <c r="B22771" s="24">
        <v>2831</v>
      </c>
      <c r="C22771" s="24">
        <v>3398156</v>
      </c>
      <c r="I22771" s="23"/>
      <c r="J22771" s="23"/>
    </row>
    <row r="22772" spans="2:10" ht="12.5" x14ac:dyDescent="0.25">
      <c r="B22772" s="24">
        <v>2831</v>
      </c>
      <c r="C22772" s="24">
        <v>5433137</v>
      </c>
      <c r="I22772" s="23"/>
      <c r="J22772" s="23"/>
    </row>
    <row r="22773" spans="2:10" ht="12.5" x14ac:dyDescent="0.25">
      <c r="B22773" s="24">
        <v>2831</v>
      </c>
      <c r="C22773" s="24">
        <v>3802862</v>
      </c>
      <c r="I22773" s="23"/>
      <c r="J22773" s="23"/>
    </row>
    <row r="22774" spans="2:10" ht="12.5" x14ac:dyDescent="0.25">
      <c r="B22774" s="24">
        <v>2831</v>
      </c>
      <c r="C22774" s="24">
        <v>3987119</v>
      </c>
      <c r="I22774" s="23"/>
      <c r="J22774" s="23"/>
    </row>
    <row r="22775" spans="2:10" ht="12.5" x14ac:dyDescent="0.25">
      <c r="B22775" s="24">
        <v>2831</v>
      </c>
      <c r="C22775" s="24">
        <v>4609052</v>
      </c>
      <c r="I22775" s="23"/>
      <c r="J22775" s="23"/>
    </row>
    <row r="22776" spans="2:10" ht="12.5" x14ac:dyDescent="0.25">
      <c r="B22776" s="24">
        <v>2831</v>
      </c>
      <c r="C22776" s="24">
        <v>3175064</v>
      </c>
      <c r="I22776" s="23"/>
      <c r="J22776" s="23"/>
    </row>
    <row r="22777" spans="2:10" ht="12.5" x14ac:dyDescent="0.25">
      <c r="B22777" s="24">
        <v>2831</v>
      </c>
      <c r="C22777" s="24">
        <v>4029497</v>
      </c>
      <c r="I22777" s="23"/>
      <c r="J22777" s="23"/>
    </row>
    <row r="22778" spans="2:10" ht="12.5" x14ac:dyDescent="0.25">
      <c r="B22778" s="24">
        <v>2831</v>
      </c>
      <c r="C22778" s="24">
        <v>4112353</v>
      </c>
      <c r="I22778" s="23"/>
      <c r="J22778" s="23"/>
    </row>
    <row r="22779" spans="2:10" ht="12.5" x14ac:dyDescent="0.25">
      <c r="B22779" s="24">
        <v>2831</v>
      </c>
      <c r="C22779" s="24">
        <v>4299926</v>
      </c>
      <c r="I22779" s="23"/>
      <c r="J22779" s="23"/>
    </row>
    <row r="22780" spans="2:10" ht="12.5" x14ac:dyDescent="0.25">
      <c r="B22780" s="24">
        <v>2831</v>
      </c>
      <c r="C22780" s="24">
        <v>4144352</v>
      </c>
      <c r="I22780" s="23"/>
      <c r="J22780" s="23"/>
    </row>
    <row r="22781" spans="2:10" ht="12.5" x14ac:dyDescent="0.25">
      <c r="B22781" s="24">
        <v>2831</v>
      </c>
      <c r="C22781" s="24">
        <v>3436587</v>
      </c>
      <c r="I22781" s="23"/>
      <c r="J22781" s="23"/>
    </row>
    <row r="22782" spans="2:10" ht="12.5" x14ac:dyDescent="0.25">
      <c r="B22782" s="24">
        <v>2831</v>
      </c>
      <c r="C22782" s="24">
        <v>2408509</v>
      </c>
      <c r="I22782" s="23"/>
      <c r="J22782" s="23"/>
    </row>
    <row r="22783" spans="2:10" ht="12.5" x14ac:dyDescent="0.25">
      <c r="B22783" s="24">
        <v>2831</v>
      </c>
      <c r="C22783" s="24">
        <v>4796008</v>
      </c>
      <c r="I22783" s="23"/>
      <c r="J22783" s="23"/>
    </row>
    <row r="22784" spans="2:10" ht="12.5" x14ac:dyDescent="0.25">
      <c r="B22784" s="24">
        <v>2831</v>
      </c>
      <c r="C22784" s="24">
        <v>3234636</v>
      </c>
      <c r="I22784" s="23"/>
      <c r="J22784" s="23"/>
    </row>
    <row r="22785" spans="2:10" ht="12.5" x14ac:dyDescent="0.25">
      <c r="B22785" s="24">
        <v>2831</v>
      </c>
      <c r="C22785" s="24">
        <v>3967690</v>
      </c>
      <c r="I22785" s="23"/>
      <c r="J22785" s="23"/>
    </row>
    <row r="22786" spans="2:10" ht="12.5" x14ac:dyDescent="0.25">
      <c r="B22786" s="24">
        <v>2831</v>
      </c>
      <c r="C22786" s="24">
        <v>3227717</v>
      </c>
      <c r="I22786" s="23"/>
      <c r="J22786" s="23"/>
    </row>
    <row r="22787" spans="2:10" ht="12.5" x14ac:dyDescent="0.25">
      <c r="B22787" s="24">
        <v>2831</v>
      </c>
      <c r="C22787" s="24">
        <v>3894238</v>
      </c>
      <c r="I22787" s="23"/>
      <c r="J22787" s="23"/>
    </row>
    <row r="22788" spans="2:10" ht="12.5" x14ac:dyDescent="0.25">
      <c r="B22788" s="24">
        <v>2831</v>
      </c>
      <c r="C22788" s="24">
        <v>5859023</v>
      </c>
      <c r="I22788" s="23"/>
      <c r="J22788" s="23"/>
    </row>
    <row r="22789" spans="2:10" ht="12.5" x14ac:dyDescent="0.25">
      <c r="B22789" s="24">
        <v>2831</v>
      </c>
      <c r="C22789" s="24">
        <v>4345872</v>
      </c>
      <c r="I22789" s="23"/>
      <c r="J22789" s="23"/>
    </row>
    <row r="22790" spans="2:10" ht="12.5" x14ac:dyDescent="0.25">
      <c r="B22790" s="24">
        <v>2831</v>
      </c>
      <c r="C22790" s="24">
        <v>3240139</v>
      </c>
      <c r="I22790" s="23"/>
      <c r="J22790" s="23"/>
    </row>
    <row r="22791" spans="2:10" ht="12.5" x14ac:dyDescent="0.25">
      <c r="B22791" s="24">
        <v>2831</v>
      </c>
      <c r="C22791" s="24">
        <v>4404063</v>
      </c>
      <c r="I22791" s="23"/>
      <c r="J22791" s="23"/>
    </row>
    <row r="22792" spans="2:10" ht="12.5" x14ac:dyDescent="0.25">
      <c r="B22792" s="24">
        <v>2831</v>
      </c>
      <c r="C22792" s="24">
        <v>3649024</v>
      </c>
      <c r="I22792" s="23"/>
      <c r="J22792" s="23"/>
    </row>
    <row r="22793" spans="2:10" ht="12.5" x14ac:dyDescent="0.25">
      <c r="B22793" s="24">
        <v>2831</v>
      </c>
      <c r="C22793" s="24">
        <v>1504088</v>
      </c>
      <c r="I22793" s="23"/>
      <c r="J22793" s="23"/>
    </row>
    <row r="22794" spans="2:10" ht="12.5" x14ac:dyDescent="0.25">
      <c r="B22794" s="24">
        <v>2831</v>
      </c>
      <c r="C22794" s="24">
        <v>3262268</v>
      </c>
      <c r="I22794" s="23"/>
      <c r="J22794" s="23"/>
    </row>
    <row r="22795" spans="2:10" ht="12.5" x14ac:dyDescent="0.25">
      <c r="B22795" s="24">
        <v>2831</v>
      </c>
      <c r="C22795" s="24">
        <v>3742001</v>
      </c>
      <c r="I22795" s="23"/>
      <c r="J22795" s="23"/>
    </row>
    <row r="22796" spans="2:10" ht="12.5" x14ac:dyDescent="0.25">
      <c r="B22796" s="24">
        <v>2831</v>
      </c>
      <c r="C22796" s="24">
        <v>3901933</v>
      </c>
      <c r="I22796" s="23"/>
      <c r="J22796" s="23"/>
    </row>
    <row r="22797" spans="2:10" ht="12.5" x14ac:dyDescent="0.25">
      <c r="B22797" s="24">
        <v>2831</v>
      </c>
      <c r="C22797" s="24">
        <v>3800529</v>
      </c>
      <c r="I22797" s="23"/>
      <c r="J22797" s="23"/>
    </row>
    <row r="22798" spans="2:10" ht="12.5" x14ac:dyDescent="0.25">
      <c r="B22798" s="24">
        <v>2831</v>
      </c>
      <c r="C22798" s="24">
        <v>3861211</v>
      </c>
      <c r="I22798" s="23"/>
      <c r="J22798" s="23"/>
    </row>
    <row r="22799" spans="2:10" ht="12.5" x14ac:dyDescent="0.25">
      <c r="B22799" s="24">
        <v>2831</v>
      </c>
      <c r="C22799" s="24">
        <v>3291047</v>
      </c>
      <c r="I22799" s="23"/>
      <c r="J22799" s="23"/>
    </row>
    <row r="22800" spans="2:10" ht="12.5" x14ac:dyDescent="0.25">
      <c r="B22800" s="24">
        <v>2831</v>
      </c>
      <c r="C22800" s="24">
        <v>3706937</v>
      </c>
      <c r="I22800" s="23"/>
      <c r="J22800" s="23"/>
    </row>
    <row r="22801" spans="2:10" ht="12.5" x14ac:dyDescent="0.25">
      <c r="B22801" s="24">
        <v>2831</v>
      </c>
      <c r="C22801" s="24">
        <v>4482038</v>
      </c>
      <c r="I22801" s="23"/>
      <c r="J22801" s="23"/>
    </row>
    <row r="22802" spans="2:10" ht="12.5" x14ac:dyDescent="0.25">
      <c r="B22802" s="24">
        <v>2831</v>
      </c>
      <c r="C22802" s="24">
        <v>3977199</v>
      </c>
      <c r="I22802" s="23"/>
      <c r="J22802" s="23"/>
    </row>
    <row r="22803" spans="2:10" ht="12.5" x14ac:dyDescent="0.25">
      <c r="B22803" s="24">
        <v>2831</v>
      </c>
      <c r="C22803" s="24">
        <v>3962287</v>
      </c>
      <c r="I22803" s="23"/>
      <c r="J22803" s="23"/>
    </row>
    <row r="22804" spans="2:10" ht="12.5" x14ac:dyDescent="0.25">
      <c r="B22804" s="24">
        <v>2831</v>
      </c>
      <c r="C22804" s="24">
        <v>4696914</v>
      </c>
      <c r="I22804" s="23"/>
      <c r="J22804" s="23"/>
    </row>
    <row r="22805" spans="2:10" ht="12.5" x14ac:dyDescent="0.25">
      <c r="B22805" s="24">
        <v>2831</v>
      </c>
      <c r="C22805" s="24">
        <v>4265814</v>
      </c>
      <c r="I22805" s="23"/>
      <c r="J22805" s="23"/>
    </row>
    <row r="22806" spans="2:10" ht="12.5" x14ac:dyDescent="0.25">
      <c r="B22806" s="24">
        <v>2831</v>
      </c>
      <c r="C22806" s="24">
        <v>3423558</v>
      </c>
      <c r="I22806" s="23"/>
      <c r="J22806" s="23"/>
    </row>
    <row r="22807" spans="2:10" ht="12.5" x14ac:dyDescent="0.25">
      <c r="B22807" s="24">
        <v>2831</v>
      </c>
      <c r="C22807" s="24">
        <v>3154167</v>
      </c>
      <c r="I22807" s="23"/>
      <c r="J22807" s="23"/>
    </row>
    <row r="22808" spans="2:10" ht="12.5" x14ac:dyDescent="0.25">
      <c r="B22808" s="24">
        <v>2831</v>
      </c>
      <c r="C22808" s="24">
        <v>3763689</v>
      </c>
      <c r="I22808" s="23"/>
      <c r="J22808" s="23"/>
    </row>
    <row r="22809" spans="2:10" ht="12.5" x14ac:dyDescent="0.25">
      <c r="B22809" s="24">
        <v>2831</v>
      </c>
      <c r="C22809" s="24">
        <v>3809791</v>
      </c>
      <c r="I22809" s="23"/>
      <c r="J22809" s="23"/>
    </row>
    <row r="22810" spans="2:10" ht="12.5" x14ac:dyDescent="0.25">
      <c r="B22810" s="24">
        <v>2831</v>
      </c>
      <c r="C22810" s="24">
        <v>4114847</v>
      </c>
      <c r="I22810" s="23"/>
      <c r="J22810" s="23"/>
    </row>
    <row r="22811" spans="2:10" ht="12.5" x14ac:dyDescent="0.25">
      <c r="B22811" s="24">
        <v>2831</v>
      </c>
      <c r="C22811" s="24">
        <v>4037473</v>
      </c>
      <c r="I22811" s="23"/>
      <c r="J22811" s="23"/>
    </row>
    <row r="22812" spans="2:10" ht="12.5" x14ac:dyDescent="0.25">
      <c r="B22812" s="24">
        <v>2831</v>
      </c>
      <c r="C22812" s="24">
        <v>4259948</v>
      </c>
      <c r="I22812" s="23"/>
      <c r="J22812" s="23"/>
    </row>
    <row r="22813" spans="2:10" ht="12.5" x14ac:dyDescent="0.25">
      <c r="B22813" s="24">
        <v>2831</v>
      </c>
      <c r="C22813" s="24">
        <v>4022997</v>
      </c>
      <c r="I22813" s="23"/>
      <c r="J22813" s="23"/>
    </row>
    <row r="22814" spans="2:10" ht="12.5" x14ac:dyDescent="0.25">
      <c r="B22814" s="24">
        <v>2831</v>
      </c>
      <c r="C22814" s="24">
        <v>3117418</v>
      </c>
      <c r="I22814" s="23"/>
      <c r="J22814" s="23"/>
    </row>
    <row r="22815" spans="2:10" ht="12.5" x14ac:dyDescent="0.25">
      <c r="B22815" s="24">
        <v>2831</v>
      </c>
      <c r="C22815" s="24">
        <v>4243878</v>
      </c>
      <c r="I22815" s="23"/>
      <c r="J22815" s="23"/>
    </row>
    <row r="22816" spans="2:10" ht="12.5" x14ac:dyDescent="0.25">
      <c r="B22816" s="24">
        <v>2831</v>
      </c>
      <c r="C22816" s="24">
        <v>4036830</v>
      </c>
      <c r="I22816" s="23"/>
      <c r="J22816" s="23"/>
    </row>
    <row r="22817" spans="2:10" ht="12.5" x14ac:dyDescent="0.25">
      <c r="B22817" s="24">
        <v>2831</v>
      </c>
      <c r="C22817" s="24">
        <v>7002105</v>
      </c>
      <c r="I22817" s="23"/>
      <c r="J22817" s="23"/>
    </row>
    <row r="22818" spans="2:10" ht="12.5" x14ac:dyDescent="0.25">
      <c r="B22818" s="24">
        <v>2831</v>
      </c>
      <c r="C22818" s="24">
        <v>4066308</v>
      </c>
      <c r="I22818" s="23"/>
      <c r="J22818" s="23"/>
    </row>
    <row r="22819" spans="2:10" ht="12.5" x14ac:dyDescent="0.25">
      <c r="B22819" s="24">
        <v>2831</v>
      </c>
      <c r="C22819" s="24">
        <v>3227027</v>
      </c>
      <c r="I22819" s="23"/>
      <c r="J22819" s="23"/>
    </row>
    <row r="22820" spans="2:10" ht="12.5" x14ac:dyDescent="0.25">
      <c r="B22820" s="24">
        <v>2831</v>
      </c>
      <c r="C22820" s="24">
        <v>3682360</v>
      </c>
      <c r="I22820" s="23"/>
      <c r="J22820" s="23"/>
    </row>
    <row r="22821" spans="2:10" ht="12.5" x14ac:dyDescent="0.25">
      <c r="B22821" s="24">
        <v>2831</v>
      </c>
      <c r="C22821" s="24">
        <v>3687033</v>
      </c>
      <c r="I22821" s="23"/>
      <c r="J22821" s="23"/>
    </row>
    <row r="22822" spans="2:10" ht="12.5" x14ac:dyDescent="0.25">
      <c r="B22822" s="24">
        <v>2831</v>
      </c>
      <c r="C22822" s="24">
        <v>16072502</v>
      </c>
      <c r="I22822" s="23"/>
      <c r="J22822" s="23"/>
    </row>
    <row r="22823" spans="2:10" ht="12.5" x14ac:dyDescent="0.25">
      <c r="B22823" s="24">
        <v>2831</v>
      </c>
      <c r="C22823" s="24">
        <v>4203689</v>
      </c>
      <c r="I22823" s="23"/>
      <c r="J22823" s="23"/>
    </row>
    <row r="22824" spans="2:10" ht="12.5" x14ac:dyDescent="0.25">
      <c r="B22824" s="24">
        <v>2831</v>
      </c>
      <c r="C22824" s="24">
        <v>3457178</v>
      </c>
      <c r="I22824" s="23"/>
      <c r="J22824" s="23"/>
    </row>
    <row r="22825" spans="2:10" ht="12.5" x14ac:dyDescent="0.25">
      <c r="B22825" s="24">
        <v>2831</v>
      </c>
      <c r="C22825" s="24">
        <v>4302329</v>
      </c>
      <c r="I22825" s="23"/>
      <c r="J22825" s="23"/>
    </row>
    <row r="22826" spans="2:10" ht="12.5" x14ac:dyDescent="0.25">
      <c r="B22826" s="24">
        <v>2831</v>
      </c>
      <c r="C22826" s="24">
        <v>4024862</v>
      </c>
      <c r="I22826" s="23"/>
      <c r="J22826" s="23"/>
    </row>
    <row r="22827" spans="2:10" ht="12.5" x14ac:dyDescent="0.25">
      <c r="B22827" s="24">
        <v>2831</v>
      </c>
      <c r="C22827" s="24">
        <v>4659216</v>
      </c>
      <c r="I22827" s="23"/>
      <c r="J22827" s="23"/>
    </row>
    <row r="22828" spans="2:10" ht="12.5" x14ac:dyDescent="0.25">
      <c r="B22828" s="24">
        <v>2831</v>
      </c>
      <c r="C22828" s="24">
        <v>4534033</v>
      </c>
      <c r="I22828" s="23"/>
      <c r="J22828" s="23"/>
    </row>
    <row r="22829" spans="2:10" ht="12.5" x14ac:dyDescent="0.25">
      <c r="B22829" s="24">
        <v>2831</v>
      </c>
      <c r="C22829" s="24">
        <v>3305301</v>
      </c>
      <c r="I22829" s="23"/>
      <c r="J22829" s="23"/>
    </row>
    <row r="22830" spans="2:10" ht="12.5" x14ac:dyDescent="0.25">
      <c r="B22830" s="24">
        <v>2831</v>
      </c>
      <c r="C22830" s="24">
        <v>3962380</v>
      </c>
      <c r="I22830" s="23"/>
      <c r="J22830" s="23"/>
    </row>
    <row r="22831" spans="2:10" ht="12.5" x14ac:dyDescent="0.25">
      <c r="B22831" s="24">
        <v>2831</v>
      </c>
      <c r="C22831" s="24">
        <v>4310738</v>
      </c>
      <c r="I22831" s="23"/>
      <c r="J22831" s="23"/>
    </row>
    <row r="22832" spans="2:10" ht="12.5" x14ac:dyDescent="0.25">
      <c r="B22832" s="24">
        <v>2831</v>
      </c>
      <c r="C22832" s="24">
        <v>3839463</v>
      </c>
      <c r="I22832" s="23"/>
      <c r="J22832" s="23"/>
    </row>
    <row r="22833" spans="2:10" ht="12.5" x14ac:dyDescent="0.25">
      <c r="B22833" s="24">
        <v>2831</v>
      </c>
      <c r="C22833" s="24">
        <v>4477398</v>
      </c>
      <c r="I22833" s="23"/>
      <c r="J22833" s="23"/>
    </row>
    <row r="22834" spans="2:10" ht="12.5" x14ac:dyDescent="0.25">
      <c r="B22834" s="24">
        <v>2831</v>
      </c>
      <c r="C22834" s="24">
        <v>3664694</v>
      </c>
      <c r="I22834" s="23"/>
      <c r="J22834" s="23"/>
    </row>
    <row r="22835" spans="2:10" ht="12.5" x14ac:dyDescent="0.25">
      <c r="B22835" s="24">
        <v>2831</v>
      </c>
      <c r="C22835" s="24">
        <v>949951</v>
      </c>
      <c r="I22835" s="23"/>
      <c r="J22835" s="23"/>
    </row>
    <row r="22836" spans="2:10" ht="12.5" x14ac:dyDescent="0.25">
      <c r="B22836" s="24">
        <v>2831</v>
      </c>
      <c r="C22836" s="24">
        <v>4571931</v>
      </c>
      <c r="I22836" s="23"/>
      <c r="J22836" s="23"/>
    </row>
    <row r="22837" spans="2:10" ht="12.5" x14ac:dyDescent="0.25">
      <c r="B22837" s="24">
        <v>2831</v>
      </c>
      <c r="C22837" s="24">
        <v>3373444</v>
      </c>
      <c r="I22837" s="23"/>
      <c r="J22837" s="23"/>
    </row>
    <row r="22838" spans="2:10" ht="12.5" x14ac:dyDescent="0.25">
      <c r="B22838" s="24">
        <v>2831</v>
      </c>
      <c r="C22838" s="24">
        <v>2953267</v>
      </c>
      <c r="I22838" s="23"/>
      <c r="J22838" s="23"/>
    </row>
    <row r="22839" spans="2:10" ht="12.5" x14ac:dyDescent="0.25">
      <c r="B22839" s="24">
        <v>2831</v>
      </c>
      <c r="C22839" s="24">
        <v>4406660</v>
      </c>
      <c r="I22839" s="23"/>
      <c r="J22839" s="23"/>
    </row>
    <row r="22840" spans="2:10" ht="12.5" x14ac:dyDescent="0.25">
      <c r="B22840" s="24">
        <v>2831</v>
      </c>
      <c r="C22840" s="24">
        <v>4024333</v>
      </c>
      <c r="I22840" s="23"/>
      <c r="J22840" s="23"/>
    </row>
    <row r="22841" spans="2:10" ht="12.5" x14ac:dyDescent="0.25">
      <c r="B22841" s="24">
        <v>2831</v>
      </c>
      <c r="C22841" s="24">
        <v>3963600</v>
      </c>
      <c r="I22841" s="23"/>
      <c r="J22841" s="23"/>
    </row>
    <row r="22842" spans="2:10" ht="12.5" x14ac:dyDescent="0.25">
      <c r="B22842" s="24">
        <v>2831</v>
      </c>
      <c r="C22842" s="24">
        <v>3507834</v>
      </c>
      <c r="I22842" s="23"/>
      <c r="J22842" s="23"/>
    </row>
    <row r="22843" spans="2:10" ht="12.5" x14ac:dyDescent="0.25">
      <c r="B22843" s="24">
        <v>2831</v>
      </c>
      <c r="C22843" s="24">
        <v>4804142</v>
      </c>
      <c r="I22843" s="23"/>
      <c r="J22843" s="23"/>
    </row>
    <row r="22844" spans="2:10" ht="12.5" x14ac:dyDescent="0.25">
      <c r="B22844" s="24">
        <v>2831</v>
      </c>
      <c r="C22844" s="24">
        <v>3110293</v>
      </c>
      <c r="I22844" s="23"/>
      <c r="J22844" s="23"/>
    </row>
    <row r="22845" spans="2:10" ht="12.5" x14ac:dyDescent="0.25">
      <c r="B22845" s="24">
        <v>2831</v>
      </c>
      <c r="C22845" s="24">
        <v>3792424</v>
      </c>
      <c r="I22845" s="23"/>
      <c r="J22845" s="23"/>
    </row>
    <row r="22846" spans="2:10" ht="12.5" x14ac:dyDescent="0.25">
      <c r="B22846" s="24">
        <v>2831</v>
      </c>
      <c r="C22846" s="24">
        <v>4306977</v>
      </c>
      <c r="I22846" s="23"/>
      <c r="J22846" s="23"/>
    </row>
    <row r="22847" spans="2:10" ht="12.5" x14ac:dyDescent="0.25">
      <c r="B22847" s="24">
        <v>2831</v>
      </c>
      <c r="C22847" s="24">
        <v>3907748</v>
      </c>
      <c r="I22847" s="23"/>
      <c r="J22847" s="23"/>
    </row>
    <row r="22848" spans="2:10" ht="12.5" x14ac:dyDescent="0.25">
      <c r="B22848" s="24">
        <v>2831</v>
      </c>
      <c r="C22848" s="24">
        <v>3436515</v>
      </c>
      <c r="I22848" s="23"/>
      <c r="J22848" s="23"/>
    </row>
    <row r="22849" spans="2:10" ht="12.5" x14ac:dyDescent="0.25">
      <c r="B22849" s="24">
        <v>2831</v>
      </c>
      <c r="C22849" s="24">
        <v>3837563</v>
      </c>
      <c r="I22849" s="23"/>
      <c r="J22849" s="23"/>
    </row>
    <row r="22850" spans="2:10" ht="12.5" x14ac:dyDescent="0.25">
      <c r="B22850" s="24">
        <v>2831</v>
      </c>
      <c r="C22850" s="24">
        <v>3198945</v>
      </c>
      <c r="I22850" s="23"/>
      <c r="J22850" s="23"/>
    </row>
    <row r="22851" spans="2:10" ht="12.5" x14ac:dyDescent="0.25">
      <c r="B22851" s="24">
        <v>2831</v>
      </c>
      <c r="C22851" s="24">
        <v>3363127</v>
      </c>
      <c r="I22851" s="23"/>
      <c r="J22851" s="23"/>
    </row>
    <row r="22852" spans="2:10" ht="12.5" x14ac:dyDescent="0.25">
      <c r="B22852" s="24">
        <v>2831</v>
      </c>
      <c r="C22852" s="24">
        <v>4067785</v>
      </c>
      <c r="I22852" s="23"/>
      <c r="J22852" s="23"/>
    </row>
    <row r="22853" spans="2:10" ht="12.5" x14ac:dyDescent="0.25">
      <c r="B22853" s="24">
        <v>2831</v>
      </c>
      <c r="C22853" s="24">
        <v>3538004</v>
      </c>
      <c r="I22853" s="23"/>
      <c r="J22853" s="23"/>
    </row>
    <row r="22854" spans="2:10" ht="12.5" x14ac:dyDescent="0.25">
      <c r="B22854" s="24">
        <v>2831</v>
      </c>
      <c r="C22854" s="24">
        <v>4104939</v>
      </c>
      <c r="I22854" s="23"/>
      <c r="J22854" s="23"/>
    </row>
    <row r="22855" spans="2:10" ht="12.5" x14ac:dyDescent="0.25">
      <c r="B22855" s="24">
        <v>2831</v>
      </c>
      <c r="C22855" s="24">
        <v>3079082</v>
      </c>
      <c r="I22855" s="23"/>
      <c r="J22855" s="23"/>
    </row>
    <row r="22856" spans="2:10" ht="12.5" x14ac:dyDescent="0.25">
      <c r="B22856" s="24">
        <v>2831</v>
      </c>
      <c r="C22856" s="24">
        <v>4901949</v>
      </c>
      <c r="I22856" s="23"/>
      <c r="J22856" s="23"/>
    </row>
    <row r="22857" spans="2:10" ht="12.5" x14ac:dyDescent="0.25">
      <c r="B22857" s="24">
        <v>2831</v>
      </c>
      <c r="C22857" s="24">
        <v>5576976</v>
      </c>
      <c r="I22857" s="23"/>
      <c r="J22857" s="23"/>
    </row>
    <row r="22858" spans="2:10" ht="12.5" x14ac:dyDescent="0.25">
      <c r="B22858" s="24">
        <v>2831</v>
      </c>
      <c r="C22858" s="24">
        <v>4639076</v>
      </c>
      <c r="I22858" s="23"/>
      <c r="J22858" s="23"/>
    </row>
    <row r="22859" spans="2:10" ht="12.5" x14ac:dyDescent="0.25">
      <c r="B22859" s="24">
        <v>2831</v>
      </c>
      <c r="C22859" s="24">
        <v>3684310</v>
      </c>
      <c r="I22859" s="23"/>
      <c r="J22859" s="23"/>
    </row>
    <row r="22860" spans="2:10" ht="12.5" x14ac:dyDescent="0.25">
      <c r="B22860" s="24">
        <v>2831</v>
      </c>
      <c r="C22860" s="24">
        <v>4830821</v>
      </c>
      <c r="I22860" s="23"/>
      <c r="J22860" s="23"/>
    </row>
    <row r="22861" spans="2:10" ht="12.5" x14ac:dyDescent="0.25">
      <c r="B22861" s="24">
        <v>2831</v>
      </c>
      <c r="C22861" s="24">
        <v>3267916</v>
      </c>
      <c r="I22861" s="23"/>
      <c r="J22861" s="23"/>
    </row>
    <row r="22862" spans="2:10" ht="12.5" x14ac:dyDescent="0.25">
      <c r="B22862" s="24">
        <v>2831</v>
      </c>
      <c r="C22862" s="24">
        <v>12137621</v>
      </c>
      <c r="I22862" s="23"/>
      <c r="J22862" s="23"/>
    </row>
    <row r="22863" spans="2:10" ht="12.5" x14ac:dyDescent="0.25">
      <c r="B22863" s="24">
        <v>2831</v>
      </c>
      <c r="C22863" s="24">
        <v>4006744</v>
      </c>
      <c r="I22863" s="23"/>
      <c r="J22863" s="23"/>
    </row>
    <row r="22864" spans="2:10" ht="12.5" x14ac:dyDescent="0.25">
      <c r="B22864" s="24">
        <v>2831</v>
      </c>
      <c r="C22864" s="24">
        <v>3974757</v>
      </c>
      <c r="I22864" s="23"/>
      <c r="J22864" s="23"/>
    </row>
    <row r="22865" spans="2:10" ht="12.5" x14ac:dyDescent="0.25">
      <c r="B22865" s="24">
        <v>2831</v>
      </c>
      <c r="C22865" s="24">
        <v>3239561</v>
      </c>
      <c r="I22865" s="23"/>
      <c r="J22865" s="23"/>
    </row>
    <row r="22866" spans="2:10" ht="12.5" x14ac:dyDescent="0.25">
      <c r="B22866" s="24">
        <v>2831</v>
      </c>
      <c r="C22866" s="24">
        <v>3510039</v>
      </c>
      <c r="I22866" s="23"/>
      <c r="J22866" s="23"/>
    </row>
    <row r="22867" spans="2:10" ht="12.5" x14ac:dyDescent="0.25">
      <c r="B22867" s="24">
        <v>2831</v>
      </c>
      <c r="C22867" s="24">
        <v>3423300</v>
      </c>
      <c r="I22867" s="23"/>
      <c r="J22867" s="23"/>
    </row>
    <row r="22868" spans="2:10" ht="12.5" x14ac:dyDescent="0.25">
      <c r="B22868" s="24">
        <v>2831</v>
      </c>
      <c r="C22868" s="24">
        <v>3916019</v>
      </c>
      <c r="I22868" s="23"/>
      <c r="J22868" s="23"/>
    </row>
    <row r="22869" spans="2:10" ht="12.5" x14ac:dyDescent="0.25">
      <c r="B22869" s="24">
        <v>2831</v>
      </c>
      <c r="C22869" s="24">
        <v>3261828</v>
      </c>
      <c r="I22869" s="23"/>
      <c r="J22869" s="23"/>
    </row>
    <row r="22870" spans="2:10" ht="12.5" x14ac:dyDescent="0.25">
      <c r="B22870" s="24">
        <v>2831</v>
      </c>
      <c r="C22870" s="24">
        <v>4008768</v>
      </c>
      <c r="I22870" s="23"/>
      <c r="J22870" s="23"/>
    </row>
    <row r="22871" spans="2:10" ht="12.5" x14ac:dyDescent="0.25">
      <c r="B22871" s="24">
        <v>2831</v>
      </c>
      <c r="C22871" s="24">
        <v>4014820</v>
      </c>
      <c r="I22871" s="23"/>
      <c r="J22871" s="23"/>
    </row>
    <row r="22872" spans="2:10" ht="12.5" x14ac:dyDescent="0.25">
      <c r="B22872" s="24">
        <v>2831</v>
      </c>
      <c r="C22872" s="24">
        <v>5323086</v>
      </c>
      <c r="I22872" s="23"/>
      <c r="J22872" s="23"/>
    </row>
    <row r="22873" spans="2:10" ht="12.5" x14ac:dyDescent="0.25">
      <c r="B22873" s="24">
        <v>2831</v>
      </c>
      <c r="C22873" s="24">
        <v>3269176</v>
      </c>
      <c r="I22873" s="23"/>
      <c r="J22873" s="23"/>
    </row>
    <row r="22874" spans="2:10" ht="12.5" x14ac:dyDescent="0.25">
      <c r="B22874" s="24">
        <v>2831</v>
      </c>
      <c r="C22874" s="24">
        <v>4265173</v>
      </c>
      <c r="I22874" s="23"/>
      <c r="J22874" s="23"/>
    </row>
    <row r="22875" spans="2:10" ht="12.5" x14ac:dyDescent="0.25">
      <c r="B22875" s="24">
        <v>2831</v>
      </c>
      <c r="C22875" s="24">
        <v>4786286</v>
      </c>
      <c r="I22875" s="23"/>
      <c r="J22875" s="23"/>
    </row>
    <row r="22876" spans="2:10" ht="12.5" x14ac:dyDescent="0.25">
      <c r="B22876" s="24">
        <v>2831</v>
      </c>
      <c r="C22876" s="24">
        <v>3696416</v>
      </c>
      <c r="I22876" s="23"/>
      <c r="J22876" s="23"/>
    </row>
    <row r="22877" spans="2:10" ht="12.5" x14ac:dyDescent="0.25">
      <c r="B22877" s="24">
        <v>2831</v>
      </c>
      <c r="C22877" s="24">
        <v>4835560</v>
      </c>
      <c r="I22877" s="23"/>
      <c r="J22877" s="23"/>
    </row>
    <row r="22878" spans="2:10" ht="12.5" x14ac:dyDescent="0.25">
      <c r="B22878" s="24">
        <v>2831</v>
      </c>
      <c r="C22878" s="24">
        <v>4463719</v>
      </c>
      <c r="I22878" s="23"/>
      <c r="J22878" s="23"/>
    </row>
    <row r="22879" spans="2:10" ht="12.5" x14ac:dyDescent="0.25">
      <c r="B22879" s="24">
        <v>2831</v>
      </c>
      <c r="C22879" s="24">
        <v>6995492</v>
      </c>
      <c r="I22879" s="23"/>
      <c r="J22879" s="23"/>
    </row>
    <row r="22880" spans="2:10" ht="12.5" x14ac:dyDescent="0.25">
      <c r="B22880" s="24">
        <v>2831</v>
      </c>
      <c r="C22880" s="24">
        <v>3933652</v>
      </c>
      <c r="I22880" s="23"/>
      <c r="J22880" s="23"/>
    </row>
    <row r="22881" spans="2:10" ht="12.5" x14ac:dyDescent="0.25">
      <c r="B22881" s="24">
        <v>2831</v>
      </c>
      <c r="C22881" s="24">
        <v>4080153</v>
      </c>
      <c r="I22881" s="23"/>
      <c r="J22881" s="23"/>
    </row>
    <row r="22882" spans="2:10" ht="12.5" x14ac:dyDescent="0.25">
      <c r="B22882" s="24">
        <v>2831</v>
      </c>
      <c r="C22882" s="24">
        <v>7042602</v>
      </c>
      <c r="I22882" s="23"/>
      <c r="J22882" s="23"/>
    </row>
    <row r="22883" spans="2:10" ht="12.5" x14ac:dyDescent="0.25">
      <c r="B22883" s="24">
        <v>2831</v>
      </c>
      <c r="C22883" s="24">
        <v>4071963</v>
      </c>
      <c r="I22883" s="23"/>
      <c r="J22883" s="23"/>
    </row>
    <row r="22884" spans="2:10" ht="12.5" x14ac:dyDescent="0.25">
      <c r="B22884" s="24">
        <v>2831</v>
      </c>
      <c r="C22884" s="24">
        <v>3819407</v>
      </c>
      <c r="I22884" s="23"/>
      <c r="J22884" s="23"/>
    </row>
    <row r="22885" spans="2:10" ht="12.5" x14ac:dyDescent="0.25">
      <c r="B22885" s="24">
        <v>2831</v>
      </c>
      <c r="C22885" s="24">
        <v>3693917</v>
      </c>
      <c r="I22885" s="23"/>
      <c r="J22885" s="23"/>
    </row>
    <row r="22886" spans="2:10" ht="12.5" x14ac:dyDescent="0.25">
      <c r="B22886" s="24">
        <v>2831</v>
      </c>
      <c r="C22886" s="24">
        <v>3026963</v>
      </c>
      <c r="I22886" s="23"/>
      <c r="J22886" s="23"/>
    </row>
    <row r="22887" spans="2:10" ht="12.5" x14ac:dyDescent="0.25">
      <c r="B22887" s="24">
        <v>2831</v>
      </c>
      <c r="C22887" s="24">
        <v>3420093</v>
      </c>
      <c r="I22887" s="23"/>
      <c r="J22887" s="23"/>
    </row>
    <row r="22888" spans="2:10" ht="12.5" x14ac:dyDescent="0.25">
      <c r="B22888" s="24">
        <v>2831</v>
      </c>
      <c r="C22888" s="24">
        <v>4691403</v>
      </c>
      <c r="I22888" s="23"/>
      <c r="J22888" s="23"/>
    </row>
    <row r="22889" spans="2:10" ht="12.5" x14ac:dyDescent="0.25">
      <c r="B22889" s="24">
        <v>2831</v>
      </c>
      <c r="C22889" s="24">
        <v>6180857</v>
      </c>
      <c r="I22889" s="23"/>
      <c r="J22889" s="23"/>
    </row>
    <row r="22890" spans="2:10" ht="12.5" x14ac:dyDescent="0.25">
      <c r="B22890" s="24">
        <v>2831</v>
      </c>
      <c r="C22890" s="24">
        <v>4913144</v>
      </c>
      <c r="I22890" s="23"/>
      <c r="J22890" s="23"/>
    </row>
    <row r="22891" spans="2:10" ht="12.5" x14ac:dyDescent="0.25">
      <c r="B22891" s="24">
        <v>2831</v>
      </c>
      <c r="C22891" s="24">
        <v>3182485</v>
      </c>
      <c r="I22891" s="23"/>
      <c r="J22891" s="23"/>
    </row>
    <row r="22892" spans="2:10" ht="12.5" x14ac:dyDescent="0.25">
      <c r="B22892" s="24">
        <v>2831</v>
      </c>
      <c r="C22892" s="24">
        <v>3991334</v>
      </c>
      <c r="I22892" s="23"/>
      <c r="J22892" s="23"/>
    </row>
    <row r="22893" spans="2:10" ht="12.5" x14ac:dyDescent="0.25">
      <c r="B22893" s="24">
        <v>2831</v>
      </c>
      <c r="C22893" s="24">
        <v>4162245</v>
      </c>
      <c r="I22893" s="23"/>
      <c r="J22893" s="23"/>
    </row>
    <row r="22894" spans="2:10" ht="12.5" x14ac:dyDescent="0.25">
      <c r="B22894" s="24">
        <v>2831</v>
      </c>
      <c r="C22894" s="24">
        <v>4915196</v>
      </c>
      <c r="I22894" s="23"/>
      <c r="J22894" s="23"/>
    </row>
    <row r="22895" spans="2:10" ht="12.5" x14ac:dyDescent="0.25">
      <c r="B22895" s="24">
        <v>2831</v>
      </c>
      <c r="C22895" s="24">
        <v>3308275</v>
      </c>
      <c r="I22895" s="23"/>
      <c r="J22895" s="23"/>
    </row>
    <row r="22896" spans="2:10" ht="12.5" x14ac:dyDescent="0.25">
      <c r="B22896" s="24">
        <v>2831</v>
      </c>
      <c r="C22896" s="24">
        <v>4053051</v>
      </c>
      <c r="I22896" s="23"/>
      <c r="J22896" s="23"/>
    </row>
    <row r="22897" spans="2:10" ht="12.5" x14ac:dyDescent="0.25">
      <c r="B22897" s="24">
        <v>2831</v>
      </c>
      <c r="C22897" s="24">
        <v>3443847</v>
      </c>
      <c r="I22897" s="23"/>
      <c r="J22897" s="23"/>
    </row>
    <row r="22898" spans="2:10" ht="12.5" x14ac:dyDescent="0.25">
      <c r="B22898" s="24">
        <v>2831</v>
      </c>
      <c r="C22898" s="24">
        <v>3589179</v>
      </c>
      <c r="I22898" s="23"/>
      <c r="J22898" s="23"/>
    </row>
    <row r="22899" spans="2:10" ht="12.5" x14ac:dyDescent="0.25">
      <c r="B22899" s="24">
        <v>2831</v>
      </c>
      <c r="C22899" s="24">
        <v>2807962</v>
      </c>
      <c r="I22899" s="23"/>
      <c r="J22899" s="23"/>
    </row>
    <row r="22900" spans="2:10" ht="12.5" x14ac:dyDescent="0.25">
      <c r="B22900" s="24">
        <v>2831</v>
      </c>
      <c r="C22900" s="24">
        <v>4664415</v>
      </c>
      <c r="I22900" s="23"/>
      <c r="J22900" s="23"/>
    </row>
    <row r="22901" spans="2:10" ht="12.5" x14ac:dyDescent="0.25">
      <c r="B22901" s="24">
        <v>2831</v>
      </c>
      <c r="C22901" s="24">
        <v>3997777</v>
      </c>
      <c r="I22901" s="23"/>
      <c r="J22901" s="23"/>
    </row>
    <row r="22902" spans="2:10" ht="12.5" x14ac:dyDescent="0.25">
      <c r="B22902" s="24">
        <v>2831</v>
      </c>
      <c r="C22902" s="24">
        <v>4051107</v>
      </c>
      <c r="I22902" s="23"/>
      <c r="J22902" s="23"/>
    </row>
    <row r="22903" spans="2:10" ht="12.5" x14ac:dyDescent="0.25">
      <c r="B22903" s="24">
        <v>2831</v>
      </c>
      <c r="C22903" s="24">
        <v>4024565</v>
      </c>
      <c r="I22903" s="23"/>
      <c r="J22903" s="23"/>
    </row>
    <row r="22904" spans="2:10" ht="12.5" x14ac:dyDescent="0.25">
      <c r="B22904" s="24">
        <v>2831</v>
      </c>
      <c r="C22904" s="24">
        <v>4824408</v>
      </c>
      <c r="I22904" s="23"/>
      <c r="J22904" s="23"/>
    </row>
    <row r="22905" spans="2:10" ht="12.5" x14ac:dyDescent="0.25">
      <c r="B22905" s="24">
        <v>2831</v>
      </c>
      <c r="C22905" s="24">
        <v>4209898</v>
      </c>
      <c r="I22905" s="23"/>
      <c r="J22905" s="23"/>
    </row>
    <row r="22906" spans="2:10" ht="12.5" x14ac:dyDescent="0.25">
      <c r="B22906" s="24">
        <v>2831</v>
      </c>
      <c r="C22906" s="24">
        <v>3988566</v>
      </c>
      <c r="I22906" s="23"/>
      <c r="J22906" s="23"/>
    </row>
    <row r="22907" spans="2:10" ht="12.5" x14ac:dyDescent="0.25">
      <c r="B22907" s="24">
        <v>2831</v>
      </c>
      <c r="C22907" s="24">
        <v>3957613</v>
      </c>
      <c r="I22907" s="23"/>
      <c r="J22907" s="23"/>
    </row>
    <row r="22908" spans="2:10" ht="12.5" x14ac:dyDescent="0.25">
      <c r="B22908" s="24">
        <v>2831</v>
      </c>
      <c r="C22908" s="24">
        <v>3927176</v>
      </c>
      <c r="I22908" s="23"/>
      <c r="J22908" s="23"/>
    </row>
    <row r="22909" spans="2:10" ht="12.5" x14ac:dyDescent="0.25">
      <c r="B22909" s="24">
        <v>2831</v>
      </c>
      <c r="C22909" s="24">
        <v>7641533</v>
      </c>
      <c r="I22909" s="23"/>
      <c r="J22909" s="23"/>
    </row>
    <row r="22910" spans="2:10" ht="12.5" x14ac:dyDescent="0.25">
      <c r="B22910" s="24">
        <v>2831</v>
      </c>
      <c r="C22910" s="24">
        <v>3878569</v>
      </c>
      <c r="I22910" s="23"/>
      <c r="J22910" s="23"/>
    </row>
    <row r="22911" spans="2:10" ht="12.5" x14ac:dyDescent="0.25">
      <c r="B22911" s="24">
        <v>2831</v>
      </c>
      <c r="C22911" s="24">
        <v>4917047</v>
      </c>
      <c r="I22911" s="23"/>
      <c r="J22911" s="23"/>
    </row>
    <row r="22912" spans="2:10" ht="12.5" x14ac:dyDescent="0.25">
      <c r="B22912" s="24">
        <v>2831</v>
      </c>
      <c r="C22912" s="24">
        <v>3975599</v>
      </c>
      <c r="I22912" s="23"/>
      <c r="J22912" s="23"/>
    </row>
    <row r="22913" spans="2:10" ht="12.5" x14ac:dyDescent="0.25">
      <c r="B22913" s="24">
        <v>2831</v>
      </c>
      <c r="C22913" s="24">
        <v>3610350</v>
      </c>
      <c r="I22913" s="23"/>
      <c r="J22913" s="23"/>
    </row>
    <row r="22914" spans="2:10" ht="12.5" x14ac:dyDescent="0.25">
      <c r="B22914" s="24">
        <v>2831</v>
      </c>
      <c r="C22914" s="24">
        <v>3934407</v>
      </c>
      <c r="I22914" s="23"/>
      <c r="J22914" s="23"/>
    </row>
    <row r="22915" spans="2:10" ht="12.5" x14ac:dyDescent="0.25">
      <c r="B22915" s="24">
        <v>2831</v>
      </c>
      <c r="C22915" s="24">
        <v>4750419</v>
      </c>
      <c r="I22915" s="23"/>
      <c r="J22915" s="23"/>
    </row>
    <row r="22916" spans="2:10" ht="12.5" x14ac:dyDescent="0.25">
      <c r="B22916" s="24">
        <v>2831</v>
      </c>
      <c r="C22916" s="24">
        <v>4310034</v>
      </c>
      <c r="I22916" s="23"/>
      <c r="J22916" s="23"/>
    </row>
    <row r="22917" spans="2:10" ht="12.5" x14ac:dyDescent="0.25">
      <c r="B22917" s="24">
        <v>2831</v>
      </c>
      <c r="C22917" s="24">
        <v>4986920</v>
      </c>
      <c r="I22917" s="23"/>
      <c r="J22917" s="23"/>
    </row>
    <row r="22918" spans="2:10" ht="12.5" x14ac:dyDescent="0.25">
      <c r="B22918" s="24">
        <v>2831</v>
      </c>
      <c r="C22918" s="24">
        <v>4178577</v>
      </c>
      <c r="I22918" s="23"/>
      <c r="J22918" s="23"/>
    </row>
    <row r="22919" spans="2:10" ht="12.5" x14ac:dyDescent="0.25">
      <c r="B22919" s="24">
        <v>2831</v>
      </c>
      <c r="C22919" s="24">
        <v>3785201</v>
      </c>
      <c r="I22919" s="23"/>
      <c r="J22919" s="23"/>
    </row>
    <row r="22920" spans="2:10" ht="12.5" x14ac:dyDescent="0.25">
      <c r="B22920" s="24">
        <v>2831</v>
      </c>
      <c r="C22920" s="24">
        <v>3316558</v>
      </c>
      <c r="I22920" s="23"/>
      <c r="J22920" s="23"/>
    </row>
    <row r="22921" spans="2:10" ht="12.5" x14ac:dyDescent="0.25">
      <c r="B22921" s="24">
        <v>2831</v>
      </c>
      <c r="C22921" s="24">
        <v>3044636</v>
      </c>
      <c r="I22921" s="23"/>
      <c r="J22921" s="23"/>
    </row>
    <row r="22922" spans="2:10" ht="12.5" x14ac:dyDescent="0.25">
      <c r="B22922" s="24">
        <v>2831</v>
      </c>
      <c r="C22922" s="24">
        <v>3921478</v>
      </c>
      <c r="I22922" s="23"/>
      <c r="J22922" s="23"/>
    </row>
    <row r="22923" spans="2:10" ht="12.5" x14ac:dyDescent="0.25">
      <c r="B22923" s="24">
        <v>2831</v>
      </c>
      <c r="C22923" s="24">
        <v>4652157</v>
      </c>
      <c r="I22923" s="23"/>
      <c r="J22923" s="23"/>
    </row>
    <row r="22924" spans="2:10" ht="12.5" x14ac:dyDescent="0.25">
      <c r="B22924" s="24">
        <v>2831</v>
      </c>
      <c r="C22924" s="24">
        <v>3849539</v>
      </c>
      <c r="I22924" s="23"/>
      <c r="J22924" s="23"/>
    </row>
    <row r="22925" spans="2:10" ht="12.5" x14ac:dyDescent="0.25">
      <c r="B22925" s="24">
        <v>2831</v>
      </c>
      <c r="C22925" s="24">
        <v>4282707</v>
      </c>
      <c r="I22925" s="23"/>
      <c r="J22925" s="23"/>
    </row>
    <row r="22926" spans="2:10" ht="12.5" x14ac:dyDescent="0.25">
      <c r="B22926" s="24">
        <v>2831</v>
      </c>
      <c r="C22926" s="24">
        <v>4515253</v>
      </c>
      <c r="I22926" s="23"/>
      <c r="J22926" s="23"/>
    </row>
    <row r="22927" spans="2:10" ht="12.5" x14ac:dyDescent="0.25">
      <c r="B22927" s="24">
        <v>2831</v>
      </c>
      <c r="C22927" s="24">
        <v>3665835</v>
      </c>
      <c r="I22927" s="23"/>
      <c r="J22927" s="23"/>
    </row>
    <row r="22928" spans="2:10" ht="12.5" x14ac:dyDescent="0.25">
      <c r="B22928" s="24">
        <v>2831</v>
      </c>
      <c r="C22928" s="24">
        <v>4614630</v>
      </c>
      <c r="I22928" s="23"/>
      <c r="J22928" s="23"/>
    </row>
    <row r="22929" spans="2:10" ht="12.5" x14ac:dyDescent="0.25">
      <c r="B22929" s="24">
        <v>2831</v>
      </c>
      <c r="C22929" s="24">
        <v>4292333</v>
      </c>
      <c r="I22929" s="23"/>
      <c r="J22929" s="23"/>
    </row>
    <row r="22930" spans="2:10" ht="12.5" x14ac:dyDescent="0.25">
      <c r="B22930" s="24">
        <v>2831</v>
      </c>
      <c r="C22930" s="24">
        <v>4933925</v>
      </c>
      <c r="I22930" s="23"/>
      <c r="J22930" s="23"/>
    </row>
    <row r="22931" spans="2:10" ht="12.5" x14ac:dyDescent="0.25">
      <c r="B22931" s="24">
        <v>2831</v>
      </c>
      <c r="C22931" s="24">
        <v>4197735</v>
      </c>
      <c r="I22931" s="23"/>
      <c r="J22931" s="23"/>
    </row>
    <row r="22932" spans="2:10" ht="12.5" x14ac:dyDescent="0.25">
      <c r="B22932" s="24">
        <v>2831</v>
      </c>
      <c r="C22932" s="24">
        <v>3205091</v>
      </c>
      <c r="I22932" s="23"/>
      <c r="J22932" s="23"/>
    </row>
    <row r="22933" spans="2:10" ht="12.5" x14ac:dyDescent="0.25">
      <c r="B22933" s="24">
        <v>2831</v>
      </c>
      <c r="C22933" s="24">
        <v>3322511</v>
      </c>
      <c r="I22933" s="23"/>
      <c r="J22933" s="23"/>
    </row>
    <row r="22934" spans="2:10" ht="12.5" x14ac:dyDescent="0.25">
      <c r="B22934" s="24">
        <v>2831</v>
      </c>
      <c r="C22934" s="24">
        <v>5475546</v>
      </c>
      <c r="I22934" s="23"/>
      <c r="J22934" s="23"/>
    </row>
    <row r="22935" spans="2:10" ht="12.5" x14ac:dyDescent="0.25">
      <c r="B22935" s="24">
        <v>2831</v>
      </c>
      <c r="C22935" s="24">
        <v>7435871</v>
      </c>
      <c r="I22935" s="23"/>
      <c r="J22935" s="23"/>
    </row>
    <row r="22936" spans="2:10" ht="12.5" x14ac:dyDescent="0.25">
      <c r="B22936" s="24">
        <v>2831</v>
      </c>
      <c r="C22936" s="24">
        <v>3893769</v>
      </c>
      <c r="I22936" s="23"/>
      <c r="J22936" s="23"/>
    </row>
    <row r="22937" spans="2:10" ht="12.5" x14ac:dyDescent="0.25">
      <c r="B22937" s="24">
        <v>2831</v>
      </c>
      <c r="C22937" s="24">
        <v>4682537</v>
      </c>
      <c r="I22937" s="23"/>
      <c r="J22937" s="23"/>
    </row>
    <row r="22938" spans="2:10" ht="12.5" x14ac:dyDescent="0.25">
      <c r="B22938" s="24">
        <v>2831</v>
      </c>
      <c r="C22938" s="24">
        <v>4548429</v>
      </c>
      <c r="I22938" s="23"/>
      <c r="J22938" s="23"/>
    </row>
    <row r="22939" spans="2:10" ht="12.5" x14ac:dyDescent="0.25">
      <c r="B22939" s="24">
        <v>2831</v>
      </c>
      <c r="C22939" s="24">
        <v>4076421</v>
      </c>
      <c r="I22939" s="23"/>
      <c r="J22939" s="23"/>
    </row>
    <row r="22940" spans="2:10" ht="12.5" x14ac:dyDescent="0.25">
      <c r="B22940" s="24">
        <v>2831</v>
      </c>
      <c r="C22940" s="24">
        <v>4441224</v>
      </c>
      <c r="I22940" s="23"/>
      <c r="J22940" s="23"/>
    </row>
    <row r="22941" spans="2:10" ht="12.5" x14ac:dyDescent="0.25">
      <c r="B22941" s="24">
        <v>2831</v>
      </c>
      <c r="C22941" s="24">
        <v>3961009</v>
      </c>
      <c r="I22941" s="23"/>
      <c r="J22941" s="23"/>
    </row>
    <row r="22942" spans="2:10" ht="12.5" x14ac:dyDescent="0.25">
      <c r="B22942" s="24">
        <v>2831</v>
      </c>
      <c r="C22942" s="24">
        <v>4779600</v>
      </c>
      <c r="I22942" s="23"/>
      <c r="J22942" s="23"/>
    </row>
    <row r="22943" spans="2:10" ht="12.5" x14ac:dyDescent="0.25">
      <c r="B22943" s="24">
        <v>2831</v>
      </c>
      <c r="C22943" s="24">
        <v>143216</v>
      </c>
      <c r="I22943" s="23"/>
      <c r="J22943" s="23"/>
    </row>
    <row r="22944" spans="2:10" ht="12.5" x14ac:dyDescent="0.25">
      <c r="B22944" s="24">
        <v>2831</v>
      </c>
      <c r="C22944" s="24">
        <v>4481715</v>
      </c>
      <c r="I22944" s="23"/>
      <c r="J22944" s="23"/>
    </row>
    <row r="22945" spans="2:10" ht="12.5" x14ac:dyDescent="0.25">
      <c r="B22945" s="24">
        <v>2831</v>
      </c>
      <c r="C22945" s="24">
        <v>3793615</v>
      </c>
      <c r="I22945" s="23"/>
      <c r="J22945" s="23"/>
    </row>
    <row r="22946" spans="2:10" ht="12.5" x14ac:dyDescent="0.25">
      <c r="B22946" s="24">
        <v>2831</v>
      </c>
      <c r="C22946" s="24">
        <v>3727932</v>
      </c>
      <c r="I22946" s="23"/>
      <c r="J22946" s="23"/>
    </row>
    <row r="22947" spans="2:10" ht="12.5" x14ac:dyDescent="0.25">
      <c r="B22947" s="24">
        <v>2831</v>
      </c>
      <c r="C22947" s="24">
        <v>4048229</v>
      </c>
      <c r="I22947" s="23"/>
      <c r="J22947" s="23"/>
    </row>
    <row r="22948" spans="2:10" ht="12.5" x14ac:dyDescent="0.25">
      <c r="B22948" s="24">
        <v>2831</v>
      </c>
      <c r="C22948" s="24">
        <v>4149027</v>
      </c>
      <c r="I22948" s="23"/>
      <c r="J22948" s="23"/>
    </row>
    <row r="22949" spans="2:10" ht="12.5" x14ac:dyDescent="0.25">
      <c r="B22949" s="24">
        <v>2831</v>
      </c>
      <c r="C22949" s="24">
        <v>3245993</v>
      </c>
      <c r="I22949" s="23"/>
      <c r="J22949" s="23"/>
    </row>
    <row r="22950" spans="2:10" ht="12.5" x14ac:dyDescent="0.25">
      <c r="B22950" s="24">
        <v>2831</v>
      </c>
      <c r="C22950" s="24">
        <v>3634855</v>
      </c>
      <c r="I22950" s="23"/>
      <c r="J22950" s="23"/>
    </row>
    <row r="22951" spans="2:10" ht="12.5" x14ac:dyDescent="0.25">
      <c r="B22951" s="24">
        <v>2831</v>
      </c>
      <c r="C22951" s="24">
        <v>4436573</v>
      </c>
      <c r="I22951" s="23"/>
      <c r="J22951" s="23"/>
    </row>
    <row r="22952" spans="2:10" ht="12.5" x14ac:dyDescent="0.25">
      <c r="B22952" s="24">
        <v>2831</v>
      </c>
      <c r="C22952" s="24">
        <v>4843148</v>
      </c>
      <c r="I22952" s="23"/>
      <c r="J22952" s="23"/>
    </row>
    <row r="22953" spans="2:10" ht="12.5" x14ac:dyDescent="0.25">
      <c r="B22953" s="24">
        <v>2831</v>
      </c>
      <c r="C22953" s="24">
        <v>3869331</v>
      </c>
      <c r="I22953" s="23"/>
      <c r="J22953" s="23"/>
    </row>
    <row r="22954" spans="2:10" ht="12.5" x14ac:dyDescent="0.25">
      <c r="B22954" s="24">
        <v>2831</v>
      </c>
      <c r="C22954" s="24">
        <v>4496238</v>
      </c>
      <c r="I22954" s="23"/>
      <c r="J22954" s="23"/>
    </row>
    <row r="22955" spans="2:10" ht="12.5" x14ac:dyDescent="0.25">
      <c r="B22955" s="24">
        <v>2831</v>
      </c>
      <c r="C22955" s="24">
        <v>3601787</v>
      </c>
      <c r="I22955" s="23"/>
      <c r="J22955" s="23"/>
    </row>
    <row r="22956" spans="2:10" ht="12.5" x14ac:dyDescent="0.25">
      <c r="B22956" s="24">
        <v>2831</v>
      </c>
      <c r="C22956" s="24">
        <v>2820000</v>
      </c>
      <c r="I22956" s="23"/>
      <c r="J22956" s="23"/>
    </row>
    <row r="22957" spans="2:10" ht="12.5" x14ac:dyDescent="0.25">
      <c r="B22957" s="24">
        <v>2831</v>
      </c>
      <c r="C22957" s="24">
        <v>3869411</v>
      </c>
      <c r="I22957" s="23"/>
      <c r="J22957" s="23"/>
    </row>
    <row r="22958" spans="2:10" ht="12.5" x14ac:dyDescent="0.25">
      <c r="B22958" s="24">
        <v>2831</v>
      </c>
      <c r="C22958" s="24">
        <v>4449545</v>
      </c>
      <c r="I22958" s="23"/>
      <c r="J22958" s="23"/>
    </row>
    <row r="22959" spans="2:10" ht="12.5" x14ac:dyDescent="0.25">
      <c r="B22959" s="24">
        <v>2831</v>
      </c>
      <c r="C22959" s="24">
        <v>4228814</v>
      </c>
      <c r="I22959" s="23"/>
      <c r="J22959" s="23"/>
    </row>
    <row r="22960" spans="2:10" ht="12.5" x14ac:dyDescent="0.25">
      <c r="B22960" s="24">
        <v>2831</v>
      </c>
      <c r="C22960" s="24">
        <v>3593031</v>
      </c>
      <c r="I22960" s="23"/>
      <c r="J22960" s="23"/>
    </row>
    <row r="22961" spans="2:10" ht="12.5" x14ac:dyDescent="0.25">
      <c r="B22961" s="24">
        <v>2831</v>
      </c>
      <c r="C22961" s="24">
        <v>4408106</v>
      </c>
      <c r="I22961" s="23"/>
      <c r="J22961" s="23"/>
    </row>
    <row r="22962" spans="2:10" ht="12.5" x14ac:dyDescent="0.25">
      <c r="B22962" s="24">
        <v>2831</v>
      </c>
      <c r="C22962" s="24">
        <v>4188913</v>
      </c>
      <c r="I22962" s="23"/>
      <c r="J22962" s="23"/>
    </row>
    <row r="22963" spans="2:10" ht="12.5" x14ac:dyDescent="0.25">
      <c r="B22963" s="24">
        <v>2831</v>
      </c>
      <c r="C22963" s="24">
        <v>4031977</v>
      </c>
      <c r="I22963" s="23"/>
      <c r="J22963" s="23"/>
    </row>
    <row r="22964" spans="2:10" ht="12.5" x14ac:dyDescent="0.25">
      <c r="B22964" s="24">
        <v>2831</v>
      </c>
      <c r="C22964" s="24">
        <v>3782561</v>
      </c>
      <c r="I22964" s="23"/>
      <c r="J22964" s="23"/>
    </row>
    <row r="22965" spans="2:10" ht="12.5" x14ac:dyDescent="0.25">
      <c r="B22965" s="24">
        <v>2831</v>
      </c>
      <c r="C22965" s="24">
        <v>5484503</v>
      </c>
      <c r="I22965" s="23"/>
      <c r="J22965" s="23"/>
    </row>
    <row r="22966" spans="2:10" ht="12.5" x14ac:dyDescent="0.25">
      <c r="B22966" s="24">
        <v>2831</v>
      </c>
      <c r="C22966" s="24">
        <v>4284680</v>
      </c>
      <c r="I22966" s="23"/>
      <c r="J22966" s="23"/>
    </row>
    <row r="22967" spans="2:10" ht="12.5" x14ac:dyDescent="0.25">
      <c r="B22967" s="24">
        <v>2831</v>
      </c>
      <c r="C22967" s="24">
        <v>4909385</v>
      </c>
      <c r="I22967" s="23"/>
      <c r="J22967" s="23"/>
    </row>
    <row r="22968" spans="2:10" ht="12.5" x14ac:dyDescent="0.25">
      <c r="B22968" s="24">
        <v>2831</v>
      </c>
      <c r="C22968" s="24">
        <v>4562619</v>
      </c>
      <c r="I22968" s="23"/>
      <c r="J22968" s="23"/>
    </row>
    <row r="22969" spans="2:10" ht="12.5" x14ac:dyDescent="0.25">
      <c r="B22969" s="24">
        <v>2831</v>
      </c>
      <c r="C22969" s="24">
        <v>1550574</v>
      </c>
      <c r="I22969" s="23"/>
      <c r="J22969" s="23"/>
    </row>
    <row r="22970" spans="2:10" ht="12.5" x14ac:dyDescent="0.25">
      <c r="B22970" s="24">
        <v>2831</v>
      </c>
      <c r="C22970" s="24">
        <v>3631332</v>
      </c>
      <c r="I22970" s="23"/>
      <c r="J22970" s="23"/>
    </row>
    <row r="22971" spans="2:10" ht="12.5" x14ac:dyDescent="0.25">
      <c r="B22971" s="24">
        <v>2831</v>
      </c>
      <c r="C22971" s="24">
        <v>4721135</v>
      </c>
      <c r="I22971" s="23"/>
      <c r="J22971" s="23"/>
    </row>
    <row r="22972" spans="2:10" ht="12.5" x14ac:dyDescent="0.25">
      <c r="B22972" s="24">
        <v>2831</v>
      </c>
      <c r="C22972" s="24">
        <v>3297029</v>
      </c>
      <c r="I22972" s="23"/>
      <c r="J22972" s="23"/>
    </row>
    <row r="22973" spans="2:10" ht="12.5" x14ac:dyDescent="0.25">
      <c r="B22973" s="24">
        <v>2831</v>
      </c>
      <c r="C22973" s="24">
        <v>3351609</v>
      </c>
      <c r="I22973" s="23"/>
      <c r="J22973" s="23"/>
    </row>
    <row r="22974" spans="2:10" ht="12.5" x14ac:dyDescent="0.25">
      <c r="B22974" s="24">
        <v>2831</v>
      </c>
      <c r="C22974" s="24">
        <v>3081284</v>
      </c>
      <c r="I22974" s="23"/>
      <c r="J22974" s="23"/>
    </row>
    <row r="22975" spans="2:10" ht="12.5" x14ac:dyDescent="0.25">
      <c r="B22975" s="24">
        <v>2831</v>
      </c>
      <c r="C22975" s="24">
        <v>3842778</v>
      </c>
      <c r="I22975" s="23"/>
      <c r="J22975" s="23"/>
    </row>
    <row r="22976" spans="2:10" ht="12.5" x14ac:dyDescent="0.25">
      <c r="B22976" s="24">
        <v>2831</v>
      </c>
      <c r="C22976" s="24">
        <v>4183824</v>
      </c>
      <c r="I22976" s="23"/>
      <c r="J22976" s="23"/>
    </row>
    <row r="22977" spans="2:10" ht="12.5" x14ac:dyDescent="0.25">
      <c r="B22977" s="24">
        <v>2831</v>
      </c>
      <c r="C22977" s="24">
        <v>3918287</v>
      </c>
      <c r="I22977" s="23"/>
      <c r="J22977" s="23"/>
    </row>
    <row r="22978" spans="2:10" ht="12.5" x14ac:dyDescent="0.25">
      <c r="B22978" s="24">
        <v>2831</v>
      </c>
      <c r="C22978" s="24">
        <v>4923347</v>
      </c>
      <c r="I22978" s="23"/>
      <c r="J22978" s="23"/>
    </row>
    <row r="22979" spans="2:10" ht="12.5" x14ac:dyDescent="0.25">
      <c r="B22979" s="24">
        <v>2831</v>
      </c>
      <c r="C22979" s="24">
        <v>4828403</v>
      </c>
      <c r="I22979" s="23"/>
      <c r="J22979" s="23"/>
    </row>
    <row r="22980" spans="2:10" ht="12.5" x14ac:dyDescent="0.25">
      <c r="B22980" s="24">
        <v>2831</v>
      </c>
      <c r="C22980" s="24">
        <v>4735770</v>
      </c>
      <c r="I22980" s="23"/>
      <c r="J22980" s="23"/>
    </row>
    <row r="22981" spans="2:10" ht="12.5" x14ac:dyDescent="0.25">
      <c r="B22981" s="24">
        <v>2831</v>
      </c>
      <c r="C22981" s="24">
        <v>3882031</v>
      </c>
      <c r="I22981" s="23"/>
      <c r="J22981" s="23"/>
    </row>
    <row r="22982" spans="2:10" ht="12.5" x14ac:dyDescent="0.25">
      <c r="B22982" s="24">
        <v>2831</v>
      </c>
      <c r="C22982" s="24">
        <v>2673964</v>
      </c>
      <c r="I22982" s="23"/>
      <c r="J22982" s="23"/>
    </row>
    <row r="22983" spans="2:10" ht="12.5" x14ac:dyDescent="0.25">
      <c r="B22983" s="24">
        <v>2831</v>
      </c>
      <c r="C22983" s="24">
        <v>4226681</v>
      </c>
      <c r="I22983" s="23"/>
      <c r="J22983" s="23"/>
    </row>
    <row r="22984" spans="2:10" ht="12.5" x14ac:dyDescent="0.25">
      <c r="B22984" s="24">
        <v>2831</v>
      </c>
      <c r="C22984" s="24">
        <v>4016796</v>
      </c>
      <c r="I22984" s="23"/>
      <c r="J22984" s="23"/>
    </row>
    <row r="22985" spans="2:10" ht="12.5" x14ac:dyDescent="0.25">
      <c r="B22985" s="24">
        <v>2831</v>
      </c>
      <c r="C22985" s="24">
        <v>2188665</v>
      </c>
      <c r="I22985" s="23"/>
      <c r="J22985" s="23"/>
    </row>
    <row r="22986" spans="2:10" ht="12.5" x14ac:dyDescent="0.25">
      <c r="B22986" s="24">
        <v>2831</v>
      </c>
      <c r="C22986" s="24">
        <v>4311172</v>
      </c>
      <c r="I22986" s="23"/>
      <c r="J22986" s="23"/>
    </row>
    <row r="22987" spans="2:10" ht="12.5" x14ac:dyDescent="0.25">
      <c r="B22987" s="24">
        <v>2831</v>
      </c>
      <c r="C22987" s="24">
        <v>4620078</v>
      </c>
      <c r="I22987" s="23"/>
      <c r="J22987" s="23"/>
    </row>
    <row r="22988" spans="2:10" ht="12.5" x14ac:dyDescent="0.25">
      <c r="B22988" s="24">
        <v>2831</v>
      </c>
      <c r="C22988" s="24">
        <v>3820793</v>
      </c>
      <c r="I22988" s="23"/>
      <c r="J22988" s="23"/>
    </row>
    <row r="22989" spans="2:10" ht="12.5" x14ac:dyDescent="0.25">
      <c r="B22989" s="24">
        <v>2831</v>
      </c>
      <c r="C22989" s="24">
        <v>4106147</v>
      </c>
      <c r="I22989" s="23"/>
      <c r="J22989" s="23"/>
    </row>
    <row r="22990" spans="2:10" ht="12.5" x14ac:dyDescent="0.25">
      <c r="B22990" s="24">
        <v>2831</v>
      </c>
      <c r="C22990" s="24">
        <v>4033097</v>
      </c>
      <c r="I22990" s="23"/>
      <c r="J22990" s="23"/>
    </row>
    <row r="22991" spans="2:10" ht="12.5" x14ac:dyDescent="0.25">
      <c r="B22991" s="24">
        <v>2831</v>
      </c>
      <c r="C22991" s="24">
        <v>3283334</v>
      </c>
      <c r="I22991" s="23"/>
      <c r="J22991" s="23"/>
    </row>
    <row r="22992" spans="2:10" ht="12.5" x14ac:dyDescent="0.25">
      <c r="B22992" s="24">
        <v>2831</v>
      </c>
      <c r="C22992" s="24">
        <v>3858426</v>
      </c>
      <c r="I22992" s="23"/>
      <c r="J22992" s="23"/>
    </row>
    <row r="22993" spans="2:10" ht="12.5" x14ac:dyDescent="0.25">
      <c r="B22993" s="24">
        <v>2831</v>
      </c>
      <c r="C22993" s="24">
        <v>4003558</v>
      </c>
      <c r="I22993" s="23"/>
      <c r="J22993" s="23"/>
    </row>
    <row r="22994" spans="2:10" ht="12.5" x14ac:dyDescent="0.25">
      <c r="B22994" s="24">
        <v>2831</v>
      </c>
      <c r="C22994" s="24">
        <v>3511344</v>
      </c>
      <c r="I22994" s="23"/>
      <c r="J22994" s="23"/>
    </row>
    <row r="22995" spans="2:10" ht="12.5" x14ac:dyDescent="0.25">
      <c r="B22995" s="24">
        <v>2831</v>
      </c>
      <c r="C22995" s="24">
        <v>3559911</v>
      </c>
      <c r="I22995" s="23"/>
      <c r="J22995" s="23"/>
    </row>
    <row r="22996" spans="2:10" ht="12.5" x14ac:dyDescent="0.25">
      <c r="B22996" s="24">
        <v>2831</v>
      </c>
      <c r="C22996" s="24">
        <v>3871901</v>
      </c>
      <c r="I22996" s="23"/>
      <c r="J22996" s="23"/>
    </row>
    <row r="22997" spans="2:10" ht="12.5" x14ac:dyDescent="0.25">
      <c r="B22997" s="24">
        <v>2831</v>
      </c>
      <c r="C22997" s="24">
        <v>4774625</v>
      </c>
      <c r="I22997" s="23"/>
      <c r="J22997" s="23"/>
    </row>
    <row r="22998" spans="2:10" ht="12.5" x14ac:dyDescent="0.25">
      <c r="B22998" s="24">
        <v>2831</v>
      </c>
      <c r="C22998" s="24">
        <v>3490578</v>
      </c>
      <c r="I22998" s="23"/>
      <c r="J22998" s="23"/>
    </row>
    <row r="22999" spans="2:10" ht="12.5" x14ac:dyDescent="0.25">
      <c r="B22999" s="24">
        <v>2831</v>
      </c>
      <c r="C22999" s="24">
        <v>4135147</v>
      </c>
      <c r="I22999" s="23"/>
      <c r="J22999" s="23"/>
    </row>
    <row r="23000" spans="2:10" ht="12.5" x14ac:dyDescent="0.25">
      <c r="B23000" s="24">
        <v>2831</v>
      </c>
      <c r="C23000" s="24">
        <v>3989370</v>
      </c>
      <c r="I23000" s="23"/>
      <c r="J23000" s="23"/>
    </row>
    <row r="23001" spans="2:10" ht="12.5" x14ac:dyDescent="0.25">
      <c r="B23001" s="24">
        <v>2831</v>
      </c>
      <c r="C23001" s="24">
        <v>4815261</v>
      </c>
      <c r="I23001" s="23"/>
      <c r="J23001" s="23"/>
    </row>
    <row r="23002" spans="2:10" ht="12.5" x14ac:dyDescent="0.25">
      <c r="B23002" s="24">
        <v>2831</v>
      </c>
      <c r="C23002" s="24">
        <v>3995689</v>
      </c>
      <c r="I23002" s="23"/>
      <c r="J23002" s="23"/>
    </row>
    <row r="23003" spans="2:10" ht="12.5" x14ac:dyDescent="0.25">
      <c r="B23003" s="24">
        <v>2831</v>
      </c>
      <c r="C23003" s="24">
        <v>4526723</v>
      </c>
      <c r="I23003" s="23"/>
      <c r="J23003" s="23"/>
    </row>
    <row r="23004" spans="2:10" ht="12.5" x14ac:dyDescent="0.25">
      <c r="B23004" s="24">
        <v>2831</v>
      </c>
      <c r="C23004" s="24">
        <v>4891560</v>
      </c>
      <c r="I23004" s="23"/>
      <c r="J23004" s="23"/>
    </row>
    <row r="23005" spans="2:10" ht="12.5" x14ac:dyDescent="0.25">
      <c r="B23005" s="24">
        <v>2831</v>
      </c>
      <c r="C23005" s="24">
        <v>4919451</v>
      </c>
      <c r="I23005" s="23"/>
      <c r="J23005" s="23"/>
    </row>
    <row r="23006" spans="2:10" ht="12.5" x14ac:dyDescent="0.25">
      <c r="B23006" s="24">
        <v>2831</v>
      </c>
      <c r="C23006" s="24">
        <v>4255532</v>
      </c>
      <c r="I23006" s="23"/>
      <c r="J23006" s="23"/>
    </row>
    <row r="23007" spans="2:10" ht="12.5" x14ac:dyDescent="0.25">
      <c r="B23007" s="24">
        <v>2831</v>
      </c>
      <c r="C23007" s="24">
        <v>3907889</v>
      </c>
      <c r="I23007" s="23"/>
      <c r="J23007" s="23"/>
    </row>
    <row r="23008" spans="2:10" ht="12.5" x14ac:dyDescent="0.25">
      <c r="B23008" s="24">
        <v>2831</v>
      </c>
      <c r="C23008" s="24">
        <v>4287085</v>
      </c>
      <c r="I23008" s="23"/>
      <c r="J23008" s="23"/>
    </row>
    <row r="23009" spans="2:10" ht="12.5" x14ac:dyDescent="0.25">
      <c r="B23009" s="24">
        <v>2831</v>
      </c>
      <c r="C23009" s="24">
        <v>4494960</v>
      </c>
      <c r="I23009" s="23"/>
      <c r="J23009" s="23"/>
    </row>
    <row r="23010" spans="2:10" ht="12.5" x14ac:dyDescent="0.25">
      <c r="B23010" s="24">
        <v>2831</v>
      </c>
      <c r="C23010" s="24">
        <v>3462023</v>
      </c>
      <c r="I23010" s="23"/>
      <c r="J23010" s="23"/>
    </row>
    <row r="23011" spans="2:10" ht="12.5" x14ac:dyDescent="0.25">
      <c r="B23011" s="24">
        <v>2831</v>
      </c>
      <c r="C23011" s="24">
        <v>1835097</v>
      </c>
      <c r="I23011" s="23"/>
      <c r="J23011" s="23"/>
    </row>
    <row r="23012" spans="2:10" ht="12.5" x14ac:dyDescent="0.25">
      <c r="B23012" s="24">
        <v>2831</v>
      </c>
      <c r="C23012" s="24">
        <v>3829336</v>
      </c>
      <c r="I23012" s="23"/>
      <c r="J23012" s="23"/>
    </row>
    <row r="23013" spans="2:10" ht="12.5" x14ac:dyDescent="0.25">
      <c r="B23013" s="24">
        <v>2831</v>
      </c>
      <c r="C23013" s="24">
        <v>4717673</v>
      </c>
      <c r="I23013" s="23"/>
      <c r="J23013" s="23"/>
    </row>
    <row r="23014" spans="2:10" ht="12.5" x14ac:dyDescent="0.25">
      <c r="B23014" s="24">
        <v>2831</v>
      </c>
      <c r="C23014" s="24">
        <v>5637611</v>
      </c>
      <c r="I23014" s="23"/>
      <c r="J23014" s="23"/>
    </row>
    <row r="23015" spans="2:10" ht="12.5" x14ac:dyDescent="0.25">
      <c r="B23015" s="24">
        <v>2831</v>
      </c>
      <c r="C23015" s="24">
        <v>3592968</v>
      </c>
      <c r="I23015" s="23"/>
      <c r="J23015" s="23"/>
    </row>
    <row r="23016" spans="2:10" ht="12.5" x14ac:dyDescent="0.25">
      <c r="B23016" s="24">
        <v>2831</v>
      </c>
      <c r="C23016" s="24">
        <v>4041167</v>
      </c>
      <c r="I23016" s="23"/>
      <c r="J23016" s="23"/>
    </row>
    <row r="23017" spans="2:10" ht="12.5" x14ac:dyDescent="0.25">
      <c r="B23017" s="24">
        <v>2831</v>
      </c>
      <c r="C23017" s="24">
        <v>3843991</v>
      </c>
      <c r="I23017" s="23"/>
      <c r="J23017" s="23"/>
    </row>
    <row r="23018" spans="2:10" ht="12.5" x14ac:dyDescent="0.25">
      <c r="B23018" s="24">
        <v>2831</v>
      </c>
      <c r="C23018" s="24">
        <v>3364167</v>
      </c>
      <c r="I23018" s="23"/>
      <c r="J23018" s="23"/>
    </row>
    <row r="23019" spans="2:10" ht="12.5" x14ac:dyDescent="0.25">
      <c r="B23019" s="24">
        <v>2831</v>
      </c>
      <c r="C23019" s="24">
        <v>5015000</v>
      </c>
      <c r="I23019" s="23"/>
      <c r="J23019" s="23"/>
    </row>
    <row r="23020" spans="2:10" ht="12.5" x14ac:dyDescent="0.25">
      <c r="B23020" s="24">
        <v>2831</v>
      </c>
      <c r="C23020" s="24">
        <v>4639610</v>
      </c>
      <c r="I23020" s="23"/>
      <c r="J23020" s="23"/>
    </row>
    <row r="23021" spans="2:10" ht="12.5" x14ac:dyDescent="0.25">
      <c r="B23021" s="24">
        <v>2831</v>
      </c>
      <c r="C23021" s="24">
        <v>3881169</v>
      </c>
      <c r="I23021" s="23"/>
      <c r="J23021" s="23"/>
    </row>
    <row r="23022" spans="2:10" ht="12.5" x14ac:dyDescent="0.25">
      <c r="B23022" s="24">
        <v>2831</v>
      </c>
      <c r="C23022" s="24">
        <v>3995724</v>
      </c>
      <c r="I23022" s="23"/>
      <c r="J23022" s="23"/>
    </row>
    <row r="23023" spans="2:10" ht="12.5" x14ac:dyDescent="0.25">
      <c r="B23023" s="24">
        <v>2831</v>
      </c>
      <c r="C23023" s="24">
        <v>3625013</v>
      </c>
      <c r="I23023" s="23"/>
      <c r="J23023" s="23"/>
    </row>
    <row r="23024" spans="2:10" ht="12.5" x14ac:dyDescent="0.25">
      <c r="B23024" s="24">
        <v>2831</v>
      </c>
      <c r="C23024" s="24">
        <v>3696801</v>
      </c>
      <c r="I23024" s="23"/>
      <c r="J23024" s="23"/>
    </row>
    <row r="23025" spans="2:10" ht="12.5" x14ac:dyDescent="0.25">
      <c r="B23025" s="24">
        <v>2831</v>
      </c>
      <c r="C23025" s="24">
        <v>4564394</v>
      </c>
      <c r="I23025" s="23"/>
      <c r="J23025" s="23"/>
    </row>
    <row r="23026" spans="2:10" ht="12.5" x14ac:dyDescent="0.25">
      <c r="B23026" s="24">
        <v>2831</v>
      </c>
      <c r="C23026" s="24">
        <v>4195397</v>
      </c>
      <c r="I23026" s="23"/>
      <c r="J23026" s="23"/>
    </row>
    <row r="23027" spans="2:10" ht="12.5" x14ac:dyDescent="0.25">
      <c r="B23027" s="24">
        <v>2831</v>
      </c>
      <c r="C23027" s="24">
        <v>3226809</v>
      </c>
      <c r="I23027" s="23"/>
      <c r="J23027" s="23"/>
    </row>
    <row r="23028" spans="2:10" ht="12.5" x14ac:dyDescent="0.25">
      <c r="B23028" s="24">
        <v>2831</v>
      </c>
      <c r="C23028" s="24">
        <v>4048335</v>
      </c>
      <c r="I23028" s="23"/>
      <c r="J23028" s="23"/>
    </row>
    <row r="23029" spans="2:10" ht="12.5" x14ac:dyDescent="0.25">
      <c r="B23029" s="24">
        <v>2831</v>
      </c>
      <c r="C23029" s="24">
        <v>3901529</v>
      </c>
      <c r="I23029" s="23"/>
      <c r="J23029" s="23"/>
    </row>
    <row r="23030" spans="2:10" ht="12.5" x14ac:dyDescent="0.25">
      <c r="B23030" s="24">
        <v>2831</v>
      </c>
      <c r="C23030" s="24">
        <v>4910552</v>
      </c>
      <c r="I23030" s="23"/>
      <c r="J23030" s="23"/>
    </row>
    <row r="23031" spans="2:10" ht="12.5" x14ac:dyDescent="0.25">
      <c r="B23031" s="24">
        <v>2831</v>
      </c>
      <c r="C23031" s="24">
        <v>4407144</v>
      </c>
      <c r="I23031" s="23"/>
      <c r="J23031" s="23"/>
    </row>
    <row r="23032" spans="2:10" ht="12.5" x14ac:dyDescent="0.25">
      <c r="B23032" s="24">
        <v>2831</v>
      </c>
      <c r="C23032" s="24">
        <v>3852439</v>
      </c>
      <c r="I23032" s="23"/>
      <c r="J23032" s="23"/>
    </row>
    <row r="23033" spans="2:10" ht="12.5" x14ac:dyDescent="0.25">
      <c r="B23033" s="24">
        <v>2831</v>
      </c>
      <c r="C23033" s="24">
        <v>6021140</v>
      </c>
      <c r="I23033" s="23"/>
      <c r="J23033" s="23"/>
    </row>
    <row r="23034" spans="2:10" ht="12.5" x14ac:dyDescent="0.25">
      <c r="B23034" s="24">
        <v>2831</v>
      </c>
      <c r="C23034" s="24">
        <v>4631281</v>
      </c>
      <c r="I23034" s="23"/>
      <c r="J23034" s="23"/>
    </row>
    <row r="23035" spans="2:10" ht="12.5" x14ac:dyDescent="0.25">
      <c r="B23035" s="24">
        <v>2831</v>
      </c>
      <c r="C23035" s="24">
        <v>2950976</v>
      </c>
      <c r="I23035" s="23"/>
      <c r="J23035" s="23"/>
    </row>
    <row r="23036" spans="2:10" ht="12.5" x14ac:dyDescent="0.25">
      <c r="B23036" s="24">
        <v>2831</v>
      </c>
      <c r="C23036" s="24">
        <v>4495864</v>
      </c>
      <c r="I23036" s="23"/>
      <c r="J23036" s="23"/>
    </row>
    <row r="23037" spans="2:10" ht="12.5" x14ac:dyDescent="0.25">
      <c r="B23037" s="24">
        <v>2831</v>
      </c>
      <c r="C23037" s="24">
        <v>4340650</v>
      </c>
      <c r="I23037" s="23"/>
      <c r="J23037" s="23"/>
    </row>
    <row r="23038" spans="2:10" ht="12.5" x14ac:dyDescent="0.25">
      <c r="B23038" s="24">
        <v>2831</v>
      </c>
      <c r="C23038" s="24">
        <v>3954566</v>
      </c>
      <c r="I23038" s="23"/>
      <c r="J23038" s="23"/>
    </row>
    <row r="23039" spans="2:10" ht="12.5" x14ac:dyDescent="0.25">
      <c r="B23039" s="24">
        <v>2831</v>
      </c>
      <c r="C23039" s="24">
        <v>299378</v>
      </c>
      <c r="I23039" s="23"/>
      <c r="J23039" s="23"/>
    </row>
    <row r="23040" spans="2:10" ht="12.5" x14ac:dyDescent="0.25">
      <c r="B23040" s="24">
        <v>2831</v>
      </c>
      <c r="C23040" s="24">
        <v>4547033</v>
      </c>
      <c r="I23040" s="23"/>
      <c r="J23040" s="23"/>
    </row>
    <row r="23041" spans="2:10" ht="12.5" x14ac:dyDescent="0.25">
      <c r="B23041" s="24">
        <v>2831</v>
      </c>
      <c r="C23041" s="24">
        <v>4633042</v>
      </c>
      <c r="I23041" s="23"/>
      <c r="J23041" s="23"/>
    </row>
    <row r="23042" spans="2:10" ht="12.5" x14ac:dyDescent="0.25">
      <c r="B23042" s="24">
        <v>2831</v>
      </c>
      <c r="C23042" s="24">
        <v>3939553</v>
      </c>
      <c r="I23042" s="23"/>
      <c r="J23042" s="23"/>
    </row>
    <row r="23043" spans="2:10" ht="12.5" x14ac:dyDescent="0.25">
      <c r="B23043" s="24">
        <v>2831</v>
      </c>
      <c r="C23043" s="24">
        <v>3291834</v>
      </c>
      <c r="I23043" s="23"/>
      <c r="J23043" s="23"/>
    </row>
    <row r="23044" spans="2:10" ht="12.5" x14ac:dyDescent="0.25">
      <c r="B23044" s="24">
        <v>2831</v>
      </c>
      <c r="C23044" s="24">
        <v>4134866</v>
      </c>
      <c r="I23044" s="23"/>
      <c r="J23044" s="23"/>
    </row>
    <row r="23045" spans="2:10" ht="12.5" x14ac:dyDescent="0.25">
      <c r="B23045" s="24">
        <v>2831</v>
      </c>
      <c r="C23045" s="24">
        <v>3217213</v>
      </c>
      <c r="I23045" s="23"/>
      <c r="J23045" s="23"/>
    </row>
    <row r="23046" spans="2:10" ht="12.5" x14ac:dyDescent="0.25">
      <c r="B23046" s="24">
        <v>2831</v>
      </c>
      <c r="C23046" s="24">
        <v>823222</v>
      </c>
      <c r="I23046" s="23"/>
      <c r="J23046" s="23"/>
    </row>
    <row r="23047" spans="2:10" ht="12.5" x14ac:dyDescent="0.25">
      <c r="B23047" s="24">
        <v>2831</v>
      </c>
      <c r="C23047" s="24">
        <v>3866231</v>
      </c>
      <c r="I23047" s="23"/>
      <c r="J23047" s="23"/>
    </row>
    <row r="23048" spans="2:10" ht="12.5" x14ac:dyDescent="0.25">
      <c r="B23048" s="24">
        <v>2831</v>
      </c>
      <c r="C23048" s="24">
        <v>4140702</v>
      </c>
      <c r="I23048" s="23"/>
      <c r="J23048" s="23"/>
    </row>
    <row r="23049" spans="2:10" ht="12.5" x14ac:dyDescent="0.25">
      <c r="B23049" s="24">
        <v>2831</v>
      </c>
      <c r="C23049" s="24">
        <v>3581425</v>
      </c>
      <c r="I23049" s="23"/>
      <c r="J23049" s="23"/>
    </row>
    <row r="23050" spans="2:10" ht="12.5" x14ac:dyDescent="0.25">
      <c r="B23050" s="24">
        <v>2831</v>
      </c>
      <c r="C23050" s="24">
        <v>2786068</v>
      </c>
      <c r="I23050" s="23"/>
      <c r="J23050" s="23"/>
    </row>
    <row r="23051" spans="2:10" ht="12.5" x14ac:dyDescent="0.25">
      <c r="B23051" s="24">
        <v>2831</v>
      </c>
      <c r="C23051" s="24">
        <v>4008206</v>
      </c>
      <c r="I23051" s="23"/>
      <c r="J23051" s="23"/>
    </row>
    <row r="23052" spans="2:10" ht="12.5" x14ac:dyDescent="0.25">
      <c r="B23052" s="24">
        <v>2831</v>
      </c>
      <c r="C23052" s="24">
        <v>2922773</v>
      </c>
      <c r="I23052" s="23"/>
      <c r="J23052" s="23"/>
    </row>
    <row r="23053" spans="2:10" ht="12.5" x14ac:dyDescent="0.25">
      <c r="B23053" s="24">
        <v>2831</v>
      </c>
      <c r="C23053" s="24">
        <v>1146372</v>
      </c>
      <c r="I23053" s="23"/>
      <c r="J23053" s="23"/>
    </row>
    <row r="23054" spans="2:10" ht="12.5" x14ac:dyDescent="0.25">
      <c r="B23054" s="24">
        <v>2831</v>
      </c>
      <c r="C23054" s="24">
        <v>5754623</v>
      </c>
      <c r="I23054" s="23"/>
      <c r="J23054" s="23"/>
    </row>
    <row r="23055" spans="2:10" ht="12.5" x14ac:dyDescent="0.25">
      <c r="B23055" s="24">
        <v>2831</v>
      </c>
      <c r="C23055" s="24">
        <v>3239959</v>
      </c>
      <c r="I23055" s="23"/>
      <c r="J23055" s="23"/>
    </row>
    <row r="23056" spans="2:10" ht="12.5" x14ac:dyDescent="0.25">
      <c r="B23056" s="24">
        <v>2831</v>
      </c>
      <c r="C23056" s="24">
        <v>4118946</v>
      </c>
      <c r="I23056" s="23"/>
      <c r="J23056" s="23"/>
    </row>
    <row r="23057" spans="2:10" ht="12.5" x14ac:dyDescent="0.25">
      <c r="B23057" s="24">
        <v>2831</v>
      </c>
      <c r="C23057" s="24">
        <v>5081764</v>
      </c>
      <c r="I23057" s="23"/>
      <c r="J23057" s="23"/>
    </row>
    <row r="23058" spans="2:10" ht="12.5" x14ac:dyDescent="0.25">
      <c r="B23058" s="24">
        <v>2831</v>
      </c>
      <c r="C23058" s="24">
        <v>5455043</v>
      </c>
      <c r="I23058" s="23"/>
      <c r="J23058" s="23"/>
    </row>
    <row r="23059" spans="2:10" ht="12.5" x14ac:dyDescent="0.25">
      <c r="B23059" s="24">
        <v>2831</v>
      </c>
      <c r="C23059" s="24">
        <v>3862890</v>
      </c>
      <c r="I23059" s="23"/>
      <c r="J23059" s="23"/>
    </row>
    <row r="23060" spans="2:10" ht="12.5" x14ac:dyDescent="0.25">
      <c r="B23060" s="24">
        <v>2831</v>
      </c>
      <c r="C23060" s="24">
        <v>2853343</v>
      </c>
      <c r="I23060" s="23"/>
      <c r="J23060" s="23"/>
    </row>
    <row r="23061" spans="2:10" ht="12.5" x14ac:dyDescent="0.25">
      <c r="B23061" s="24">
        <v>2831</v>
      </c>
      <c r="C23061" s="24">
        <v>3905207</v>
      </c>
      <c r="I23061" s="23"/>
      <c r="J23061" s="23"/>
    </row>
    <row r="23062" spans="2:10" ht="12.5" x14ac:dyDescent="0.25">
      <c r="B23062" s="24">
        <v>2831</v>
      </c>
      <c r="C23062" s="24">
        <v>3871450</v>
      </c>
      <c r="I23062" s="23"/>
      <c r="J23062" s="23"/>
    </row>
    <row r="23063" spans="2:10" ht="12.5" x14ac:dyDescent="0.25">
      <c r="B23063" s="24">
        <v>2831</v>
      </c>
      <c r="C23063" s="24">
        <v>3942665</v>
      </c>
      <c r="I23063" s="23"/>
      <c r="J23063" s="23"/>
    </row>
    <row r="23064" spans="2:10" ht="12.5" x14ac:dyDescent="0.25">
      <c r="B23064" s="24">
        <v>2831</v>
      </c>
      <c r="C23064" s="24">
        <v>3435129</v>
      </c>
      <c r="I23064" s="23"/>
      <c r="J23064" s="23"/>
    </row>
    <row r="23065" spans="2:10" ht="12.5" x14ac:dyDescent="0.25">
      <c r="B23065" s="24">
        <v>2831</v>
      </c>
      <c r="C23065" s="24">
        <v>4151234</v>
      </c>
      <c r="I23065" s="23"/>
      <c r="J23065" s="23"/>
    </row>
    <row r="23066" spans="2:10" ht="12.5" x14ac:dyDescent="0.25">
      <c r="B23066" s="24">
        <v>2831</v>
      </c>
      <c r="C23066" s="24">
        <v>4719344</v>
      </c>
      <c r="I23066" s="23"/>
      <c r="J23066" s="23"/>
    </row>
    <row r="23067" spans="2:10" ht="12.5" x14ac:dyDescent="0.25">
      <c r="B23067" s="24">
        <v>2831</v>
      </c>
      <c r="C23067" s="24">
        <v>3920511</v>
      </c>
      <c r="I23067" s="23"/>
      <c r="J23067" s="23"/>
    </row>
    <row r="23068" spans="2:10" ht="12.5" x14ac:dyDescent="0.25">
      <c r="B23068" s="24">
        <v>2831</v>
      </c>
      <c r="C23068" s="24">
        <v>4685730</v>
      </c>
      <c r="I23068" s="23"/>
      <c r="J23068" s="23"/>
    </row>
    <row r="23069" spans="2:10" ht="12.5" x14ac:dyDescent="0.25">
      <c r="B23069" s="24">
        <v>2831</v>
      </c>
      <c r="C23069" s="24">
        <v>3650384</v>
      </c>
      <c r="I23069" s="23"/>
      <c r="J23069" s="23"/>
    </row>
    <row r="23070" spans="2:10" ht="12.5" x14ac:dyDescent="0.25">
      <c r="B23070" s="24">
        <v>2831</v>
      </c>
      <c r="C23070" s="24">
        <v>7568895</v>
      </c>
      <c r="I23070" s="23"/>
      <c r="J23070" s="23"/>
    </row>
    <row r="23071" spans="2:10" ht="12.5" x14ac:dyDescent="0.25">
      <c r="B23071" s="24">
        <v>2831</v>
      </c>
      <c r="C23071" s="24">
        <v>4519592</v>
      </c>
      <c r="I23071" s="23"/>
      <c r="J23071" s="23"/>
    </row>
    <row r="23072" spans="2:10" ht="12.5" x14ac:dyDescent="0.25">
      <c r="B23072" s="24">
        <v>2831</v>
      </c>
      <c r="C23072" s="24">
        <v>4255413</v>
      </c>
      <c r="I23072" s="23"/>
      <c r="J23072" s="23"/>
    </row>
    <row r="23073" spans="2:10" ht="12.5" x14ac:dyDescent="0.25">
      <c r="B23073" s="24">
        <v>2831</v>
      </c>
      <c r="C23073" s="24">
        <v>4755134</v>
      </c>
      <c r="I23073" s="23"/>
      <c r="J23073" s="23"/>
    </row>
    <row r="23074" spans="2:10" ht="12.5" x14ac:dyDescent="0.25">
      <c r="B23074" s="24">
        <v>2831</v>
      </c>
      <c r="C23074" s="24">
        <v>3488711</v>
      </c>
      <c r="I23074" s="23"/>
      <c r="J23074" s="23"/>
    </row>
    <row r="23075" spans="2:10" ht="12.5" x14ac:dyDescent="0.25">
      <c r="B23075" s="24">
        <v>2831</v>
      </c>
      <c r="C23075" s="24">
        <v>7495905</v>
      </c>
      <c r="I23075" s="23"/>
      <c r="J23075" s="23"/>
    </row>
    <row r="23076" spans="2:10" ht="12.5" x14ac:dyDescent="0.25">
      <c r="B23076" s="24">
        <v>2831</v>
      </c>
      <c r="C23076" s="24">
        <v>5693089</v>
      </c>
      <c r="I23076" s="23"/>
      <c r="J23076" s="23"/>
    </row>
    <row r="23077" spans="2:10" ht="12.5" x14ac:dyDescent="0.25">
      <c r="B23077" s="24">
        <v>2831</v>
      </c>
      <c r="C23077" s="24">
        <v>4136177</v>
      </c>
      <c r="I23077" s="23"/>
      <c r="J23077" s="23"/>
    </row>
    <row r="23078" spans="2:10" ht="12.5" x14ac:dyDescent="0.25">
      <c r="B23078" s="24">
        <v>2831</v>
      </c>
      <c r="C23078" s="24">
        <v>3865650</v>
      </c>
      <c r="I23078" s="23"/>
      <c r="J23078" s="23"/>
    </row>
    <row r="23079" spans="2:10" ht="12.5" x14ac:dyDescent="0.25">
      <c r="B23079" s="24">
        <v>2831</v>
      </c>
      <c r="C23079" s="24">
        <v>4169981</v>
      </c>
      <c r="I23079" s="23"/>
      <c r="J23079" s="23"/>
    </row>
    <row r="23080" spans="2:10" ht="12.5" x14ac:dyDescent="0.25">
      <c r="B23080" s="24">
        <v>2831</v>
      </c>
      <c r="C23080" s="24">
        <v>4122474</v>
      </c>
      <c r="I23080" s="23"/>
      <c r="J23080" s="23"/>
    </row>
    <row r="23081" spans="2:10" ht="12.5" x14ac:dyDescent="0.25">
      <c r="B23081" s="24">
        <v>2831</v>
      </c>
      <c r="C23081" s="24">
        <v>4098373</v>
      </c>
      <c r="I23081" s="23"/>
      <c r="J23081" s="23"/>
    </row>
    <row r="23082" spans="2:10" ht="12.5" x14ac:dyDescent="0.25">
      <c r="B23082" s="24">
        <v>2831</v>
      </c>
      <c r="C23082" s="24">
        <v>4493303</v>
      </c>
      <c r="I23082" s="23"/>
      <c r="J23082" s="23"/>
    </row>
    <row r="23083" spans="2:10" ht="12.5" x14ac:dyDescent="0.25">
      <c r="B23083" s="24">
        <v>2831</v>
      </c>
      <c r="C23083" s="24">
        <v>3593791</v>
      </c>
      <c r="I23083" s="23"/>
      <c r="J23083" s="23"/>
    </row>
    <row r="23084" spans="2:10" ht="12.5" x14ac:dyDescent="0.25">
      <c r="B23084" s="24">
        <v>2831</v>
      </c>
      <c r="C23084" s="24">
        <v>4340284</v>
      </c>
      <c r="I23084" s="23"/>
      <c r="J23084" s="23"/>
    </row>
    <row r="23085" spans="2:10" ht="12.5" x14ac:dyDescent="0.25">
      <c r="B23085" s="24">
        <v>2831</v>
      </c>
      <c r="C23085" s="24">
        <v>3983844</v>
      </c>
      <c r="I23085" s="23"/>
      <c r="J23085" s="23"/>
    </row>
    <row r="23086" spans="2:10" ht="12.5" x14ac:dyDescent="0.25">
      <c r="B23086" s="24">
        <v>2831</v>
      </c>
      <c r="C23086" s="24">
        <v>4358014</v>
      </c>
      <c r="I23086" s="23"/>
      <c r="J23086" s="23"/>
    </row>
    <row r="23087" spans="2:10" ht="12.5" x14ac:dyDescent="0.25">
      <c r="B23087" s="24">
        <v>2831</v>
      </c>
      <c r="C23087" s="24">
        <v>4627551</v>
      </c>
      <c r="I23087" s="23"/>
      <c r="J23087" s="23"/>
    </row>
    <row r="23088" spans="2:10" ht="12.5" x14ac:dyDescent="0.25">
      <c r="B23088" s="24">
        <v>2831</v>
      </c>
      <c r="C23088" s="24">
        <v>4175259</v>
      </c>
      <c r="I23088" s="23"/>
      <c r="J23088" s="23"/>
    </row>
    <row r="23089" spans="2:10" ht="12.5" x14ac:dyDescent="0.25">
      <c r="B23089" s="24">
        <v>2831</v>
      </c>
      <c r="C23089" s="24">
        <v>4211745</v>
      </c>
      <c r="I23089" s="23"/>
      <c r="J23089" s="23"/>
    </row>
    <row r="23090" spans="2:10" ht="12.5" x14ac:dyDescent="0.25">
      <c r="B23090" s="24">
        <v>2831</v>
      </c>
      <c r="C23090" s="24">
        <v>4626373</v>
      </c>
      <c r="I23090" s="23"/>
      <c r="J23090" s="23"/>
    </row>
    <row r="23091" spans="2:10" ht="12.5" x14ac:dyDescent="0.25">
      <c r="B23091" s="24">
        <v>2831</v>
      </c>
      <c r="C23091" s="24">
        <v>4536777</v>
      </c>
      <c r="I23091" s="23"/>
      <c r="J23091" s="23"/>
    </row>
    <row r="23092" spans="2:10" ht="12.5" x14ac:dyDescent="0.25">
      <c r="B23092" s="24">
        <v>2831</v>
      </c>
      <c r="C23092" s="24">
        <v>3652402</v>
      </c>
      <c r="I23092" s="23"/>
      <c r="J23092" s="23"/>
    </row>
    <row r="23093" spans="2:10" ht="12.5" x14ac:dyDescent="0.25">
      <c r="B23093" s="24">
        <v>2831</v>
      </c>
      <c r="C23093" s="24">
        <v>4132316</v>
      </c>
      <c r="I23093" s="23"/>
      <c r="J23093" s="23"/>
    </row>
    <row r="23094" spans="2:10" ht="12.5" x14ac:dyDescent="0.25">
      <c r="B23094" s="24">
        <v>2831</v>
      </c>
      <c r="C23094" s="24">
        <v>4256075</v>
      </c>
      <c r="I23094" s="23"/>
      <c r="J23094" s="23"/>
    </row>
    <row r="23095" spans="2:10" ht="12.5" x14ac:dyDescent="0.25">
      <c r="B23095" s="24">
        <v>2831</v>
      </c>
      <c r="C23095" s="24">
        <v>3240784</v>
      </c>
      <c r="I23095" s="23"/>
      <c r="J23095" s="23"/>
    </row>
    <row r="23096" spans="2:10" ht="12.5" x14ac:dyDescent="0.25">
      <c r="B23096" s="24">
        <v>2831</v>
      </c>
      <c r="C23096" s="24">
        <v>4329326</v>
      </c>
      <c r="I23096" s="23"/>
      <c r="J23096" s="23"/>
    </row>
    <row r="23097" spans="2:10" ht="12.5" x14ac:dyDescent="0.25">
      <c r="B23097" s="24">
        <v>2831</v>
      </c>
      <c r="C23097" s="24">
        <v>3936652</v>
      </c>
      <c r="I23097" s="23"/>
      <c r="J23097" s="23"/>
    </row>
    <row r="23098" spans="2:10" ht="12.5" x14ac:dyDescent="0.25">
      <c r="B23098" s="24">
        <v>2831</v>
      </c>
      <c r="C23098" s="24">
        <v>3962509</v>
      </c>
      <c r="I23098" s="23"/>
      <c r="J23098" s="23"/>
    </row>
    <row r="23099" spans="2:10" ht="12.5" x14ac:dyDescent="0.25">
      <c r="B23099" s="24">
        <v>2831</v>
      </c>
      <c r="C23099" s="24">
        <v>4005129</v>
      </c>
      <c r="I23099" s="23"/>
      <c r="J23099" s="23"/>
    </row>
    <row r="23100" spans="2:10" ht="12.5" x14ac:dyDescent="0.25">
      <c r="B23100" s="24">
        <v>2831</v>
      </c>
      <c r="C23100" s="24">
        <v>3964053</v>
      </c>
      <c r="I23100" s="23"/>
      <c r="J23100" s="23"/>
    </row>
    <row r="23101" spans="2:10" ht="12.5" x14ac:dyDescent="0.25">
      <c r="B23101" s="24">
        <v>2831</v>
      </c>
      <c r="C23101" s="24">
        <v>4004107</v>
      </c>
      <c r="I23101" s="23"/>
      <c r="J23101" s="23"/>
    </row>
    <row r="23102" spans="2:10" ht="12.5" x14ac:dyDescent="0.25">
      <c r="B23102" s="24">
        <v>2831</v>
      </c>
      <c r="C23102" s="24">
        <v>3526429</v>
      </c>
      <c r="I23102" s="23"/>
      <c r="J23102" s="23"/>
    </row>
    <row r="23103" spans="2:10" ht="12.5" x14ac:dyDescent="0.25">
      <c r="B23103" s="24">
        <v>2831</v>
      </c>
      <c r="C23103" s="24">
        <v>3441983</v>
      </c>
      <c r="I23103" s="23"/>
      <c r="J23103" s="23"/>
    </row>
    <row r="23104" spans="2:10" ht="12.5" x14ac:dyDescent="0.25">
      <c r="B23104" s="24">
        <v>2831</v>
      </c>
      <c r="C23104" s="24">
        <v>4295574</v>
      </c>
      <c r="I23104" s="23"/>
      <c r="J23104" s="23"/>
    </row>
    <row r="23105" spans="2:10" ht="12.5" x14ac:dyDescent="0.25">
      <c r="B23105" s="24">
        <v>2831</v>
      </c>
      <c r="C23105" s="24">
        <v>5969066</v>
      </c>
      <c r="I23105" s="23"/>
      <c r="J23105" s="23"/>
    </row>
    <row r="23106" spans="2:10" ht="12.5" x14ac:dyDescent="0.25">
      <c r="B23106" s="24">
        <v>2831</v>
      </c>
      <c r="C23106" s="24">
        <v>3998406</v>
      </c>
      <c r="I23106" s="23"/>
      <c r="J23106" s="23"/>
    </row>
    <row r="23107" spans="2:10" ht="12.5" x14ac:dyDescent="0.25">
      <c r="B23107" s="24">
        <v>2831</v>
      </c>
      <c r="C23107" s="24">
        <v>4462292</v>
      </c>
      <c r="I23107" s="23"/>
      <c r="J23107" s="23"/>
    </row>
    <row r="23108" spans="2:10" ht="12.5" x14ac:dyDescent="0.25">
      <c r="B23108" s="24">
        <v>2831</v>
      </c>
      <c r="C23108" s="24">
        <v>4462205</v>
      </c>
      <c r="I23108" s="23"/>
      <c r="J23108" s="23"/>
    </row>
    <row r="23109" spans="2:10" ht="12.5" x14ac:dyDescent="0.25">
      <c r="B23109" s="24">
        <v>2831</v>
      </c>
      <c r="C23109" s="24">
        <v>3823245</v>
      </c>
      <c r="I23109" s="23"/>
      <c r="J23109" s="23"/>
    </row>
    <row r="23110" spans="2:10" ht="12.5" x14ac:dyDescent="0.25">
      <c r="B23110" s="24">
        <v>2831</v>
      </c>
      <c r="C23110" s="24">
        <v>3983265</v>
      </c>
      <c r="I23110" s="23"/>
      <c r="J23110" s="23"/>
    </row>
    <row r="23111" spans="2:10" ht="12.5" x14ac:dyDescent="0.25">
      <c r="B23111" s="24">
        <v>2831</v>
      </c>
      <c r="C23111" s="24">
        <v>3429080</v>
      </c>
      <c r="I23111" s="23"/>
      <c r="J23111" s="23"/>
    </row>
    <row r="23112" spans="2:10" ht="12.5" x14ac:dyDescent="0.25">
      <c r="B23112" s="24">
        <v>2831</v>
      </c>
      <c r="C23112" s="24">
        <v>4675793</v>
      </c>
      <c r="I23112" s="23"/>
      <c r="J23112" s="23"/>
    </row>
    <row r="23113" spans="2:10" ht="12.5" x14ac:dyDescent="0.25">
      <c r="B23113" s="24">
        <v>2831</v>
      </c>
      <c r="C23113" s="24">
        <v>3913171</v>
      </c>
      <c r="I23113" s="23"/>
      <c r="J23113" s="23"/>
    </row>
    <row r="23114" spans="2:10" ht="12.5" x14ac:dyDescent="0.25">
      <c r="B23114" s="24">
        <v>2831</v>
      </c>
      <c r="C23114" s="24">
        <v>3854767</v>
      </c>
      <c r="I23114" s="23"/>
      <c r="J23114" s="23"/>
    </row>
    <row r="23115" spans="2:10" ht="12.5" x14ac:dyDescent="0.25">
      <c r="B23115" s="24">
        <v>2831</v>
      </c>
      <c r="C23115" s="24">
        <v>3800840</v>
      </c>
      <c r="I23115" s="23"/>
      <c r="J23115" s="23"/>
    </row>
    <row r="23116" spans="2:10" ht="12.5" x14ac:dyDescent="0.25">
      <c r="B23116" s="24">
        <v>2831</v>
      </c>
      <c r="C23116" s="24">
        <v>4101867</v>
      </c>
      <c r="I23116" s="23"/>
      <c r="J23116" s="23"/>
    </row>
    <row r="23117" spans="2:10" ht="12.5" x14ac:dyDescent="0.25">
      <c r="B23117" s="24">
        <v>2831</v>
      </c>
      <c r="C23117" s="24">
        <v>6045631</v>
      </c>
      <c r="I23117" s="23"/>
      <c r="J23117" s="23"/>
    </row>
    <row r="23118" spans="2:10" ht="12.5" x14ac:dyDescent="0.25">
      <c r="B23118" s="24">
        <v>2831</v>
      </c>
      <c r="C23118" s="24">
        <v>3529081</v>
      </c>
      <c r="I23118" s="23"/>
      <c r="J23118" s="23"/>
    </row>
    <row r="23119" spans="2:10" ht="12.5" x14ac:dyDescent="0.25">
      <c r="B23119" s="24">
        <v>2831</v>
      </c>
      <c r="C23119" s="24">
        <v>4015172</v>
      </c>
      <c r="I23119" s="23"/>
      <c r="J23119" s="23"/>
    </row>
    <row r="23120" spans="2:10" ht="12.5" x14ac:dyDescent="0.25">
      <c r="B23120" s="24">
        <v>2831</v>
      </c>
      <c r="C23120" s="24">
        <v>3854476</v>
      </c>
      <c r="I23120" s="23"/>
      <c r="J23120" s="23"/>
    </row>
    <row r="23121" spans="2:10" ht="12.5" x14ac:dyDescent="0.25">
      <c r="B23121" s="24">
        <v>2831</v>
      </c>
      <c r="C23121" s="24">
        <v>3914619</v>
      </c>
      <c r="I23121" s="23"/>
      <c r="J23121" s="23"/>
    </row>
    <row r="23122" spans="2:10" ht="12.5" x14ac:dyDescent="0.25">
      <c r="B23122" s="24">
        <v>2831</v>
      </c>
      <c r="C23122" s="24">
        <v>318351</v>
      </c>
      <c r="I23122" s="23"/>
      <c r="J23122" s="23"/>
    </row>
    <row r="23123" spans="2:10" ht="12.5" x14ac:dyDescent="0.25">
      <c r="B23123" s="24">
        <v>2831</v>
      </c>
      <c r="C23123" s="24">
        <v>4286452</v>
      </c>
      <c r="I23123" s="23"/>
      <c r="J23123" s="23"/>
    </row>
    <row r="23124" spans="2:10" ht="12.5" x14ac:dyDescent="0.25">
      <c r="B23124" s="24">
        <v>2831</v>
      </c>
      <c r="C23124" s="24">
        <v>3560995</v>
      </c>
      <c r="I23124" s="23"/>
      <c r="J23124" s="23"/>
    </row>
    <row r="23125" spans="2:10" ht="12.5" x14ac:dyDescent="0.25">
      <c r="B23125" s="24">
        <v>2831</v>
      </c>
      <c r="C23125" s="24">
        <v>4012292</v>
      </c>
      <c r="I23125" s="23"/>
      <c r="J23125" s="23"/>
    </row>
    <row r="23126" spans="2:10" ht="12.5" x14ac:dyDescent="0.25">
      <c r="B23126" s="24">
        <v>2831</v>
      </c>
      <c r="C23126" s="24">
        <v>2153342</v>
      </c>
      <c r="I23126" s="23"/>
      <c r="J23126" s="23"/>
    </row>
    <row r="23127" spans="2:10" ht="12.5" x14ac:dyDescent="0.25">
      <c r="B23127" s="24">
        <v>2831</v>
      </c>
      <c r="C23127" s="24">
        <v>3961822</v>
      </c>
      <c r="I23127" s="23"/>
      <c r="J23127" s="23"/>
    </row>
    <row r="23128" spans="2:10" ht="12.5" x14ac:dyDescent="0.25">
      <c r="B23128" s="24">
        <v>2831</v>
      </c>
      <c r="C23128" s="24">
        <v>4716758</v>
      </c>
      <c r="I23128" s="23"/>
      <c r="J23128" s="23"/>
    </row>
    <row r="23129" spans="2:10" ht="12.5" x14ac:dyDescent="0.25">
      <c r="B23129" s="24">
        <v>2831</v>
      </c>
      <c r="C23129" s="24">
        <v>3845459</v>
      </c>
      <c r="I23129" s="23"/>
      <c r="J23129" s="23"/>
    </row>
    <row r="23130" spans="2:10" ht="12.5" x14ac:dyDescent="0.25">
      <c r="B23130" s="24">
        <v>2831</v>
      </c>
      <c r="C23130" s="24">
        <v>4021919</v>
      </c>
      <c r="I23130" s="23"/>
      <c r="J23130" s="23"/>
    </row>
    <row r="23131" spans="2:10" ht="12.5" x14ac:dyDescent="0.25">
      <c r="B23131" s="24">
        <v>2831</v>
      </c>
      <c r="C23131" s="24">
        <v>3739629</v>
      </c>
      <c r="I23131" s="23"/>
      <c r="J23131" s="23"/>
    </row>
    <row r="23132" spans="2:10" ht="12.5" x14ac:dyDescent="0.25">
      <c r="B23132" s="24">
        <v>2831</v>
      </c>
      <c r="C23132" s="24">
        <v>4764648</v>
      </c>
      <c r="I23132" s="23"/>
      <c r="J23132" s="23"/>
    </row>
    <row r="23133" spans="2:10" ht="12.5" x14ac:dyDescent="0.25">
      <c r="B23133" s="24">
        <v>2831</v>
      </c>
      <c r="C23133" s="24">
        <v>5369119</v>
      </c>
      <c r="I23133" s="23"/>
      <c r="J23133" s="23"/>
    </row>
    <row r="23134" spans="2:10" ht="12.5" x14ac:dyDescent="0.25">
      <c r="B23134" s="24">
        <v>2831</v>
      </c>
      <c r="C23134" s="24">
        <v>4567434</v>
      </c>
      <c r="I23134" s="23"/>
      <c r="J23134" s="23"/>
    </row>
    <row r="23135" spans="2:10" ht="12.5" x14ac:dyDescent="0.25">
      <c r="B23135" s="24">
        <v>2831</v>
      </c>
      <c r="C23135" s="24">
        <v>3563656</v>
      </c>
      <c r="I23135" s="23"/>
      <c r="J23135" s="23"/>
    </row>
    <row r="23136" spans="2:10" ht="12.5" x14ac:dyDescent="0.25">
      <c r="B23136" s="24">
        <v>2831</v>
      </c>
      <c r="C23136" s="24">
        <v>4985710</v>
      </c>
      <c r="I23136" s="23"/>
      <c r="J23136" s="23"/>
    </row>
    <row r="23137" spans="2:10" ht="12.5" x14ac:dyDescent="0.25">
      <c r="B23137" s="24">
        <v>2831</v>
      </c>
      <c r="C23137" s="24">
        <v>4431412</v>
      </c>
      <c r="I23137" s="23"/>
      <c r="J23137" s="23"/>
    </row>
    <row r="23138" spans="2:10" ht="12.5" x14ac:dyDescent="0.25">
      <c r="B23138" s="24">
        <v>2831</v>
      </c>
      <c r="C23138" s="24">
        <v>3988897</v>
      </c>
      <c r="I23138" s="23"/>
      <c r="J23138" s="23"/>
    </row>
    <row r="23139" spans="2:10" ht="12.5" x14ac:dyDescent="0.25">
      <c r="B23139" s="24">
        <v>2831</v>
      </c>
      <c r="C23139" s="24">
        <v>3909527</v>
      </c>
      <c r="I23139" s="23"/>
      <c r="J23139" s="23"/>
    </row>
    <row r="23140" spans="2:10" ht="12.5" x14ac:dyDescent="0.25">
      <c r="B23140" s="24">
        <v>2831</v>
      </c>
      <c r="C23140" s="24">
        <v>4470386</v>
      </c>
      <c r="I23140" s="23"/>
      <c r="J23140" s="23"/>
    </row>
    <row r="23141" spans="2:10" ht="12.5" x14ac:dyDescent="0.25">
      <c r="B23141" s="24">
        <v>2831</v>
      </c>
      <c r="C23141" s="24">
        <v>3618356</v>
      </c>
      <c r="I23141" s="23"/>
      <c r="J23141" s="23"/>
    </row>
    <row r="23142" spans="2:10" ht="12.5" x14ac:dyDescent="0.25">
      <c r="B23142" s="24">
        <v>2831</v>
      </c>
      <c r="C23142" s="24">
        <v>3544170</v>
      </c>
      <c r="I23142" s="23"/>
      <c r="J23142" s="23"/>
    </row>
    <row r="23143" spans="2:10" ht="12.5" x14ac:dyDescent="0.25">
      <c r="B23143" s="24">
        <v>2831</v>
      </c>
      <c r="C23143" s="24">
        <v>4068981</v>
      </c>
      <c r="I23143" s="23"/>
      <c r="J23143" s="23"/>
    </row>
    <row r="23144" spans="2:10" ht="12.5" x14ac:dyDescent="0.25">
      <c r="B23144" s="24">
        <v>2831</v>
      </c>
      <c r="C23144" s="24">
        <v>4098881</v>
      </c>
      <c r="I23144" s="23"/>
      <c r="J23144" s="23"/>
    </row>
    <row r="23145" spans="2:10" ht="12.5" x14ac:dyDescent="0.25">
      <c r="B23145" s="24">
        <v>2831</v>
      </c>
      <c r="C23145" s="24">
        <v>6691913</v>
      </c>
      <c r="I23145" s="23"/>
      <c r="J23145" s="23"/>
    </row>
    <row r="23146" spans="2:10" ht="12.5" x14ac:dyDescent="0.25">
      <c r="B23146" s="24">
        <v>2831</v>
      </c>
      <c r="C23146" s="24">
        <v>2983066</v>
      </c>
      <c r="I23146" s="23"/>
      <c r="J23146" s="23"/>
    </row>
    <row r="23147" spans="2:10" ht="12.5" x14ac:dyDescent="0.25">
      <c r="B23147" s="24">
        <v>2831</v>
      </c>
      <c r="C23147" s="24">
        <v>6838569</v>
      </c>
      <c r="I23147" s="23"/>
      <c r="J23147" s="23"/>
    </row>
    <row r="23148" spans="2:10" ht="12.5" x14ac:dyDescent="0.25">
      <c r="B23148" s="24">
        <v>2831</v>
      </c>
      <c r="C23148" s="24">
        <v>4356921</v>
      </c>
      <c r="I23148" s="23"/>
      <c r="J23148" s="23"/>
    </row>
    <row r="23149" spans="2:10" ht="12.5" x14ac:dyDescent="0.25">
      <c r="B23149" s="24">
        <v>2831</v>
      </c>
      <c r="C23149" s="24">
        <v>4843107</v>
      </c>
      <c r="I23149" s="23"/>
      <c r="J23149" s="23"/>
    </row>
    <row r="23150" spans="2:10" ht="12.5" x14ac:dyDescent="0.25">
      <c r="B23150" s="24">
        <v>2831</v>
      </c>
      <c r="C23150" s="24">
        <v>3993930</v>
      </c>
      <c r="I23150" s="23"/>
      <c r="J23150" s="23"/>
    </row>
    <row r="23151" spans="2:10" ht="12.5" x14ac:dyDescent="0.25">
      <c r="B23151" s="24">
        <v>2831</v>
      </c>
      <c r="C23151" s="24">
        <v>3297128</v>
      </c>
      <c r="I23151" s="23"/>
      <c r="J23151" s="23"/>
    </row>
    <row r="23152" spans="2:10" ht="12.5" x14ac:dyDescent="0.25">
      <c r="B23152" s="24">
        <v>2831</v>
      </c>
      <c r="C23152" s="24">
        <v>3993151</v>
      </c>
      <c r="I23152" s="23"/>
      <c r="J23152" s="23"/>
    </row>
    <row r="23153" spans="2:10" ht="12.5" x14ac:dyDescent="0.25">
      <c r="B23153" s="24">
        <v>2831</v>
      </c>
      <c r="C23153" s="24">
        <v>4511006</v>
      </c>
      <c r="I23153" s="23"/>
      <c r="J23153" s="23"/>
    </row>
    <row r="23154" spans="2:10" ht="12.5" x14ac:dyDescent="0.25">
      <c r="B23154" s="24">
        <v>2831</v>
      </c>
      <c r="C23154" s="24">
        <v>4065304</v>
      </c>
      <c r="I23154" s="23"/>
      <c r="J23154" s="23"/>
    </row>
    <row r="23155" spans="2:10" ht="12.5" x14ac:dyDescent="0.25">
      <c r="B23155" s="24">
        <v>2831</v>
      </c>
      <c r="C23155" s="24">
        <v>5323998</v>
      </c>
      <c r="I23155" s="23"/>
      <c r="J23155" s="23"/>
    </row>
    <row r="23156" spans="2:10" ht="12.5" x14ac:dyDescent="0.25">
      <c r="B23156" s="24">
        <v>2831</v>
      </c>
      <c r="C23156" s="24">
        <v>3592100</v>
      </c>
      <c r="I23156" s="23"/>
      <c r="J23156" s="23"/>
    </row>
    <row r="23157" spans="2:10" ht="12.5" x14ac:dyDescent="0.25">
      <c r="B23157" s="24">
        <v>2831</v>
      </c>
      <c r="C23157" s="24">
        <v>4844751</v>
      </c>
      <c r="I23157" s="23"/>
      <c r="J23157" s="23"/>
    </row>
    <row r="23158" spans="2:10" ht="12.5" x14ac:dyDescent="0.25">
      <c r="B23158" s="24">
        <v>2831</v>
      </c>
      <c r="C23158" s="24">
        <v>4718782</v>
      </c>
      <c r="I23158" s="23"/>
      <c r="J23158" s="23"/>
    </row>
    <row r="23159" spans="2:10" ht="12.5" x14ac:dyDescent="0.25">
      <c r="B23159" s="24">
        <v>2831</v>
      </c>
      <c r="C23159" s="24">
        <v>4044159</v>
      </c>
      <c r="I23159" s="23"/>
      <c r="J23159" s="23"/>
    </row>
    <row r="23160" spans="2:10" ht="12.5" x14ac:dyDescent="0.25">
      <c r="B23160" s="24">
        <v>2831</v>
      </c>
      <c r="C23160" s="24">
        <v>8279928</v>
      </c>
      <c r="I23160" s="23"/>
      <c r="J23160" s="23"/>
    </row>
    <row r="23161" spans="2:10" ht="12.5" x14ac:dyDescent="0.25">
      <c r="B23161" s="24">
        <v>2831</v>
      </c>
      <c r="C23161" s="24">
        <v>4055437</v>
      </c>
      <c r="I23161" s="23"/>
      <c r="J23161" s="23"/>
    </row>
    <row r="23162" spans="2:10" ht="12.5" x14ac:dyDescent="0.25">
      <c r="B23162" s="24">
        <v>2831</v>
      </c>
      <c r="C23162" s="24">
        <v>4998417</v>
      </c>
      <c r="I23162" s="23"/>
      <c r="J23162" s="23"/>
    </row>
    <row r="23163" spans="2:10" ht="12.5" x14ac:dyDescent="0.25">
      <c r="B23163" s="24">
        <v>2831</v>
      </c>
      <c r="C23163" s="24">
        <v>3306591</v>
      </c>
      <c r="I23163" s="23"/>
      <c r="J23163" s="23"/>
    </row>
    <row r="23164" spans="2:10" ht="12.5" x14ac:dyDescent="0.25">
      <c r="B23164" s="24">
        <v>2831</v>
      </c>
      <c r="C23164" s="24">
        <v>2946751</v>
      </c>
      <c r="I23164" s="23"/>
      <c r="J23164" s="23"/>
    </row>
    <row r="23165" spans="2:10" ht="12.5" x14ac:dyDescent="0.25">
      <c r="B23165" s="24">
        <v>2831</v>
      </c>
      <c r="C23165" s="24">
        <v>4048050</v>
      </c>
      <c r="I23165" s="23"/>
      <c r="J23165" s="23"/>
    </row>
    <row r="23166" spans="2:10" ht="12.5" x14ac:dyDescent="0.25">
      <c r="B23166" s="24">
        <v>2831</v>
      </c>
      <c r="C23166" s="24">
        <v>3830391</v>
      </c>
      <c r="I23166" s="23"/>
      <c r="J23166" s="23"/>
    </row>
    <row r="23167" spans="2:10" ht="12.5" x14ac:dyDescent="0.25">
      <c r="B23167" s="24">
        <v>2831</v>
      </c>
      <c r="C23167" s="24">
        <v>4114900</v>
      </c>
      <c r="I23167" s="23"/>
      <c r="J23167" s="23"/>
    </row>
    <row r="23168" spans="2:10" ht="12.5" x14ac:dyDescent="0.25">
      <c r="B23168" s="24">
        <v>2831</v>
      </c>
      <c r="C23168" s="24">
        <v>3905616</v>
      </c>
      <c r="I23168" s="23"/>
      <c r="J23168" s="23"/>
    </row>
    <row r="23169" spans="2:10" ht="12.5" x14ac:dyDescent="0.25">
      <c r="B23169" s="24">
        <v>2831</v>
      </c>
      <c r="C23169" s="24">
        <v>3818316</v>
      </c>
      <c r="I23169" s="23"/>
      <c r="J23169" s="23"/>
    </row>
    <row r="23170" spans="2:10" ht="12.5" x14ac:dyDescent="0.25">
      <c r="B23170" s="24">
        <v>2831</v>
      </c>
      <c r="C23170" s="24">
        <v>3421110</v>
      </c>
      <c r="I23170" s="23"/>
      <c r="J23170" s="23"/>
    </row>
    <row r="23171" spans="2:10" ht="12.5" x14ac:dyDescent="0.25">
      <c r="B23171" s="24">
        <v>2831</v>
      </c>
      <c r="C23171" s="24">
        <v>3253821</v>
      </c>
      <c r="I23171" s="23"/>
      <c r="J23171" s="23"/>
    </row>
    <row r="23172" spans="2:10" ht="12.5" x14ac:dyDescent="0.25">
      <c r="B23172" s="24">
        <v>2831</v>
      </c>
      <c r="C23172" s="24">
        <v>3991608</v>
      </c>
      <c r="I23172" s="23"/>
      <c r="J23172" s="23"/>
    </row>
    <row r="23173" spans="2:10" ht="12.5" x14ac:dyDescent="0.25">
      <c r="B23173" s="24">
        <v>2831</v>
      </c>
      <c r="C23173" s="24">
        <v>4433966</v>
      </c>
      <c r="I23173" s="23"/>
      <c r="J23173" s="23"/>
    </row>
    <row r="23174" spans="2:10" ht="12.5" x14ac:dyDescent="0.25">
      <c r="B23174" s="24">
        <v>2831</v>
      </c>
      <c r="C23174" s="24">
        <v>3020992</v>
      </c>
      <c r="I23174" s="23"/>
      <c r="J23174" s="23"/>
    </row>
    <row r="23175" spans="2:10" ht="12.5" x14ac:dyDescent="0.25">
      <c r="B23175" s="24">
        <v>2831</v>
      </c>
      <c r="C23175" s="24">
        <v>3609091</v>
      </c>
      <c r="I23175" s="23"/>
      <c r="J23175" s="23"/>
    </row>
    <row r="23176" spans="2:10" ht="12.5" x14ac:dyDescent="0.25">
      <c r="B23176" s="24">
        <v>2831</v>
      </c>
      <c r="C23176" s="24">
        <v>6542613</v>
      </c>
      <c r="I23176" s="23"/>
      <c r="J23176" s="23"/>
    </row>
    <row r="23177" spans="2:10" ht="12.5" x14ac:dyDescent="0.25">
      <c r="B23177" s="24">
        <v>2831</v>
      </c>
      <c r="C23177" s="24">
        <v>4361311</v>
      </c>
      <c r="I23177" s="23"/>
      <c r="J23177" s="23"/>
    </row>
    <row r="23178" spans="2:10" ht="12.5" x14ac:dyDescent="0.25">
      <c r="B23178" s="24">
        <v>2831</v>
      </c>
      <c r="C23178" s="24">
        <v>4620023</v>
      </c>
      <c r="I23178" s="23"/>
      <c r="J23178" s="23"/>
    </row>
    <row r="23179" spans="2:10" ht="12.5" x14ac:dyDescent="0.25">
      <c r="B23179" s="24">
        <v>2831</v>
      </c>
      <c r="C23179" s="24">
        <v>4023929</v>
      </c>
      <c r="I23179" s="23"/>
      <c r="J23179" s="23"/>
    </row>
    <row r="23180" spans="2:10" ht="12.5" x14ac:dyDescent="0.25">
      <c r="B23180" s="24">
        <v>2831</v>
      </c>
      <c r="C23180" s="24">
        <v>3970651</v>
      </c>
      <c r="I23180" s="23"/>
      <c r="J23180" s="23"/>
    </row>
    <row r="23181" spans="2:10" ht="12.5" x14ac:dyDescent="0.25">
      <c r="B23181" s="24">
        <v>2831</v>
      </c>
      <c r="C23181" s="24">
        <v>3471495</v>
      </c>
      <c r="I23181" s="23"/>
      <c r="J23181" s="23"/>
    </row>
    <row r="23182" spans="2:10" ht="12.5" x14ac:dyDescent="0.25">
      <c r="B23182" s="24">
        <v>2831</v>
      </c>
      <c r="C23182" s="24">
        <v>3942112</v>
      </c>
      <c r="I23182" s="23"/>
      <c r="J23182" s="23"/>
    </row>
    <row r="23183" spans="2:10" ht="12.5" x14ac:dyDescent="0.25">
      <c r="B23183" s="24">
        <v>2831</v>
      </c>
      <c r="C23183" s="24">
        <v>4363105</v>
      </c>
      <c r="I23183" s="23"/>
      <c r="J23183" s="23"/>
    </row>
    <row r="23184" spans="2:10" ht="12.5" x14ac:dyDescent="0.25">
      <c r="B23184" s="24">
        <v>2831</v>
      </c>
      <c r="C23184" s="24">
        <v>3564234</v>
      </c>
      <c r="I23184" s="23"/>
      <c r="J23184" s="23"/>
    </row>
    <row r="23185" spans="2:10" ht="12.5" x14ac:dyDescent="0.25">
      <c r="B23185" s="24">
        <v>2831</v>
      </c>
      <c r="C23185" s="24">
        <v>3379844</v>
      </c>
      <c r="I23185" s="23"/>
      <c r="J23185" s="23"/>
    </row>
    <row r="23186" spans="2:10" ht="12.5" x14ac:dyDescent="0.25">
      <c r="B23186" s="24">
        <v>2831</v>
      </c>
      <c r="C23186" s="24">
        <v>3873885</v>
      </c>
      <c r="I23186" s="23"/>
      <c r="J23186" s="23"/>
    </row>
    <row r="23187" spans="2:10" ht="12.5" x14ac:dyDescent="0.25">
      <c r="B23187" s="24">
        <v>2831</v>
      </c>
      <c r="C23187" s="24">
        <v>2656334</v>
      </c>
      <c r="I23187" s="23"/>
      <c r="J23187" s="23"/>
    </row>
    <row r="23188" spans="2:10" ht="12.5" x14ac:dyDescent="0.25">
      <c r="B23188" s="24">
        <v>2831</v>
      </c>
      <c r="C23188" s="24">
        <v>3968664</v>
      </c>
      <c r="I23188" s="23"/>
      <c r="J23188" s="23"/>
    </row>
    <row r="23189" spans="2:10" ht="12.5" x14ac:dyDescent="0.25">
      <c r="B23189" s="24">
        <v>2831</v>
      </c>
      <c r="C23189" s="24">
        <v>3998157</v>
      </c>
      <c r="I23189" s="23"/>
      <c r="J23189" s="23"/>
    </row>
    <row r="23190" spans="2:10" ht="12.5" x14ac:dyDescent="0.25">
      <c r="B23190" s="24">
        <v>2831</v>
      </c>
      <c r="C23190" s="24">
        <v>5644723</v>
      </c>
      <c r="I23190" s="23"/>
      <c r="J23190" s="23"/>
    </row>
    <row r="23191" spans="2:10" ht="12.5" x14ac:dyDescent="0.25">
      <c r="B23191" s="24">
        <v>2831</v>
      </c>
      <c r="C23191" s="24">
        <v>4027668</v>
      </c>
      <c r="I23191" s="23"/>
      <c r="J23191" s="23"/>
    </row>
    <row r="23192" spans="2:10" ht="12.5" x14ac:dyDescent="0.25">
      <c r="B23192" s="24">
        <v>2831</v>
      </c>
      <c r="C23192" s="24">
        <v>3144300</v>
      </c>
      <c r="I23192" s="23"/>
      <c r="J23192" s="23"/>
    </row>
    <row r="23193" spans="2:10" ht="12.5" x14ac:dyDescent="0.25">
      <c r="B23193" s="24">
        <v>2831</v>
      </c>
      <c r="C23193" s="24">
        <v>4828801</v>
      </c>
      <c r="I23193" s="23"/>
      <c r="J23193" s="23"/>
    </row>
    <row r="23194" spans="2:10" ht="12.5" x14ac:dyDescent="0.25">
      <c r="B23194" s="24">
        <v>2831</v>
      </c>
      <c r="C23194" s="24">
        <v>4173396</v>
      </c>
      <c r="I23194" s="23"/>
      <c r="J23194" s="23"/>
    </row>
    <row r="23195" spans="2:10" ht="12.5" x14ac:dyDescent="0.25">
      <c r="B23195" s="24">
        <v>2831</v>
      </c>
      <c r="C23195" s="24">
        <v>3498467</v>
      </c>
      <c r="I23195" s="23"/>
      <c r="J23195" s="23"/>
    </row>
    <row r="23196" spans="2:10" ht="12.5" x14ac:dyDescent="0.25">
      <c r="B23196" s="24">
        <v>2831</v>
      </c>
      <c r="C23196" s="24">
        <v>3450354</v>
      </c>
      <c r="I23196" s="23"/>
      <c r="J23196" s="23"/>
    </row>
    <row r="23197" spans="2:10" ht="12.5" x14ac:dyDescent="0.25">
      <c r="B23197" s="24">
        <v>2831</v>
      </c>
      <c r="C23197" s="24">
        <v>3167441</v>
      </c>
      <c r="I23197" s="23"/>
      <c r="J23197" s="23"/>
    </row>
    <row r="23198" spans="2:10" ht="12.5" x14ac:dyDescent="0.25">
      <c r="B23198" s="24">
        <v>2831</v>
      </c>
      <c r="C23198" s="24">
        <v>3790585</v>
      </c>
      <c r="I23198" s="23"/>
      <c r="J23198" s="23"/>
    </row>
    <row r="23199" spans="2:10" ht="12.5" x14ac:dyDescent="0.25">
      <c r="B23199" s="24">
        <v>2831</v>
      </c>
      <c r="C23199" s="24">
        <v>3750955</v>
      </c>
      <c r="I23199" s="23"/>
      <c r="J23199" s="23"/>
    </row>
    <row r="23200" spans="2:10" ht="12.5" x14ac:dyDescent="0.25">
      <c r="B23200" s="24">
        <v>2831</v>
      </c>
      <c r="C23200" s="24">
        <v>4004362</v>
      </c>
      <c r="I23200" s="23"/>
      <c r="J23200" s="23"/>
    </row>
    <row r="23201" spans="2:10" ht="12.5" x14ac:dyDescent="0.25">
      <c r="B23201" s="24">
        <v>2831</v>
      </c>
      <c r="C23201" s="24">
        <v>3422515</v>
      </c>
      <c r="I23201" s="23"/>
      <c r="J23201" s="23"/>
    </row>
    <row r="23202" spans="2:10" ht="12.5" x14ac:dyDescent="0.25">
      <c r="B23202" s="24">
        <v>2831</v>
      </c>
      <c r="C23202" s="24">
        <v>2597926</v>
      </c>
      <c r="I23202" s="23"/>
      <c r="J23202" s="23"/>
    </row>
    <row r="23203" spans="2:10" ht="12.5" x14ac:dyDescent="0.25">
      <c r="B23203" s="24">
        <v>2831</v>
      </c>
      <c r="C23203" s="24">
        <v>3475673</v>
      </c>
      <c r="I23203" s="23"/>
      <c r="J23203" s="23"/>
    </row>
    <row r="23204" spans="2:10" ht="12.5" x14ac:dyDescent="0.25">
      <c r="B23204" s="24">
        <v>2831</v>
      </c>
      <c r="C23204" s="24">
        <v>5202947</v>
      </c>
      <c r="I23204" s="23"/>
      <c r="J23204" s="23"/>
    </row>
    <row r="23205" spans="2:10" ht="12.5" x14ac:dyDescent="0.25">
      <c r="B23205" s="24">
        <v>2831</v>
      </c>
      <c r="C23205" s="24">
        <v>4456662</v>
      </c>
      <c r="I23205" s="23"/>
      <c r="J23205" s="23"/>
    </row>
    <row r="23206" spans="2:10" ht="12.5" x14ac:dyDescent="0.25">
      <c r="B23206" s="24">
        <v>2831</v>
      </c>
      <c r="C23206" s="24">
        <v>3976724</v>
      </c>
      <c r="I23206" s="23"/>
      <c r="J23206" s="23"/>
    </row>
    <row r="23207" spans="2:10" ht="12.5" x14ac:dyDescent="0.25">
      <c r="B23207" s="24">
        <v>2831</v>
      </c>
      <c r="C23207" s="24">
        <v>5395685</v>
      </c>
      <c r="I23207" s="23"/>
      <c r="J23207" s="23"/>
    </row>
    <row r="23208" spans="2:10" ht="12.5" x14ac:dyDescent="0.25">
      <c r="B23208" s="24">
        <v>2831</v>
      </c>
      <c r="C23208" s="24">
        <v>3210687</v>
      </c>
      <c r="I23208" s="23"/>
      <c r="J23208" s="23"/>
    </row>
    <row r="23209" spans="2:10" ht="12.5" x14ac:dyDescent="0.25">
      <c r="B23209" s="24">
        <v>2831</v>
      </c>
      <c r="C23209" s="24">
        <v>4543497</v>
      </c>
      <c r="I23209" s="23"/>
      <c r="J23209" s="23"/>
    </row>
    <row r="23210" spans="2:10" ht="12.5" x14ac:dyDescent="0.25">
      <c r="B23210" s="24">
        <v>2831</v>
      </c>
      <c r="C23210" s="24">
        <v>4499126</v>
      </c>
      <c r="I23210" s="23"/>
      <c r="J23210" s="23"/>
    </row>
    <row r="23211" spans="2:10" ht="12.5" x14ac:dyDescent="0.25">
      <c r="B23211" s="24">
        <v>2831</v>
      </c>
      <c r="C23211" s="24">
        <v>4935968</v>
      </c>
      <c r="I23211" s="23"/>
      <c r="J23211" s="23"/>
    </row>
    <row r="23212" spans="2:10" ht="12.5" x14ac:dyDescent="0.25">
      <c r="B23212" s="24">
        <v>2831</v>
      </c>
      <c r="C23212" s="24">
        <v>3768381</v>
      </c>
      <c r="I23212" s="23"/>
      <c r="J23212" s="23"/>
    </row>
    <row r="23213" spans="2:10" ht="12.5" x14ac:dyDescent="0.25">
      <c r="B23213" s="24">
        <v>2831</v>
      </c>
      <c r="C23213" s="24">
        <v>3912571</v>
      </c>
      <c r="I23213" s="23"/>
      <c r="J23213" s="23"/>
    </row>
    <row r="23214" spans="2:10" ht="12.5" x14ac:dyDescent="0.25">
      <c r="B23214" s="24">
        <v>2831</v>
      </c>
      <c r="C23214" s="24">
        <v>4044284</v>
      </c>
      <c r="I23214" s="23"/>
      <c r="J23214" s="23"/>
    </row>
    <row r="23215" spans="2:10" ht="12.5" x14ac:dyDescent="0.25">
      <c r="B23215" s="24">
        <v>2831</v>
      </c>
      <c r="C23215" s="24">
        <v>4040733</v>
      </c>
      <c r="I23215" s="23"/>
      <c r="J23215" s="23"/>
    </row>
    <row r="23216" spans="2:10" ht="12.5" x14ac:dyDescent="0.25">
      <c r="B23216" s="24">
        <v>2831</v>
      </c>
      <c r="C23216" s="24">
        <v>4591545</v>
      </c>
      <c r="I23216" s="23"/>
      <c r="J23216" s="23"/>
    </row>
    <row r="23217" spans="2:10" ht="12.5" x14ac:dyDescent="0.25">
      <c r="B23217" s="24">
        <v>2831</v>
      </c>
      <c r="C23217" s="24">
        <v>3937877</v>
      </c>
      <c r="I23217" s="23"/>
      <c r="J23217" s="23"/>
    </row>
    <row r="23218" spans="2:10" ht="12.5" x14ac:dyDescent="0.25">
      <c r="B23218" s="24">
        <v>2831</v>
      </c>
      <c r="C23218" s="24">
        <v>5032480</v>
      </c>
      <c r="I23218" s="23"/>
      <c r="J23218" s="23"/>
    </row>
    <row r="23219" spans="2:10" ht="12.5" x14ac:dyDescent="0.25">
      <c r="B23219" s="24">
        <v>2831</v>
      </c>
      <c r="C23219" s="24">
        <v>3988135</v>
      </c>
      <c r="I23219" s="23"/>
      <c r="J23219" s="23"/>
    </row>
    <row r="23220" spans="2:10" ht="12.5" x14ac:dyDescent="0.25">
      <c r="B23220" s="24">
        <v>2831</v>
      </c>
      <c r="C23220" s="24">
        <v>3588600</v>
      </c>
      <c r="I23220" s="23"/>
      <c r="J23220" s="23"/>
    </row>
    <row r="23221" spans="2:10" ht="12.5" x14ac:dyDescent="0.25">
      <c r="B23221" s="24">
        <v>2831</v>
      </c>
      <c r="C23221" s="24">
        <v>4835345</v>
      </c>
      <c r="I23221" s="23"/>
      <c r="J23221" s="23"/>
    </row>
    <row r="23222" spans="2:10" ht="12.5" x14ac:dyDescent="0.25">
      <c r="B23222" s="24">
        <v>2831</v>
      </c>
      <c r="C23222" s="24">
        <v>3360619</v>
      </c>
      <c r="I23222" s="23"/>
      <c r="J23222" s="23"/>
    </row>
    <row r="23223" spans="2:10" ht="12.5" x14ac:dyDescent="0.25">
      <c r="B23223" s="24">
        <v>2831</v>
      </c>
      <c r="C23223" s="24">
        <v>3948316</v>
      </c>
      <c r="I23223" s="23"/>
      <c r="J23223" s="23"/>
    </row>
    <row r="23224" spans="2:10" ht="12.5" x14ac:dyDescent="0.25">
      <c r="B23224" s="24">
        <v>2831</v>
      </c>
      <c r="C23224" s="24">
        <v>4076684</v>
      </c>
      <c r="I23224" s="23"/>
      <c r="J23224" s="23"/>
    </row>
    <row r="23225" spans="2:10" ht="12.5" x14ac:dyDescent="0.25">
      <c r="B23225" s="24">
        <v>2831</v>
      </c>
      <c r="C23225" s="24">
        <v>3808442</v>
      </c>
      <c r="I23225" s="23"/>
      <c r="J23225" s="23"/>
    </row>
    <row r="23226" spans="2:10" ht="12.5" x14ac:dyDescent="0.25">
      <c r="B23226" s="24">
        <v>2831</v>
      </c>
      <c r="C23226" s="24">
        <v>4502187</v>
      </c>
      <c r="I23226" s="23"/>
      <c r="J23226" s="23"/>
    </row>
    <row r="23227" spans="2:10" ht="12.5" x14ac:dyDescent="0.25">
      <c r="B23227" s="24">
        <v>2831</v>
      </c>
      <c r="C23227" s="24">
        <v>3837890</v>
      </c>
      <c r="I23227" s="23"/>
      <c r="J23227" s="23"/>
    </row>
    <row r="23228" spans="2:10" ht="12.5" x14ac:dyDescent="0.25">
      <c r="B23228" s="24">
        <v>2831</v>
      </c>
      <c r="C23228" s="24">
        <v>3508001</v>
      </c>
      <c r="I23228" s="23"/>
      <c r="J23228" s="23"/>
    </row>
    <row r="23229" spans="2:10" ht="12.5" x14ac:dyDescent="0.25">
      <c r="B23229" s="24">
        <v>2831</v>
      </c>
      <c r="C23229" s="24">
        <v>4482763</v>
      </c>
      <c r="I23229" s="23"/>
      <c r="J23229" s="23"/>
    </row>
    <row r="23230" spans="2:10" ht="12.5" x14ac:dyDescent="0.25">
      <c r="B23230" s="24">
        <v>2831</v>
      </c>
      <c r="C23230" s="24">
        <v>4601830</v>
      </c>
      <c r="I23230" s="23"/>
      <c r="J23230" s="23"/>
    </row>
    <row r="23231" spans="2:10" ht="12.5" x14ac:dyDescent="0.25">
      <c r="B23231" s="24">
        <v>2831</v>
      </c>
      <c r="C23231" s="24">
        <v>3856814</v>
      </c>
      <c r="I23231" s="23"/>
      <c r="J23231" s="23"/>
    </row>
    <row r="23232" spans="2:10" ht="12.5" x14ac:dyDescent="0.25">
      <c r="B23232" s="24">
        <v>2831</v>
      </c>
      <c r="C23232" s="24">
        <v>3998897</v>
      </c>
      <c r="I23232" s="23"/>
      <c r="J23232" s="23"/>
    </row>
    <row r="23233" spans="2:10" ht="12.5" x14ac:dyDescent="0.25">
      <c r="B23233" s="24">
        <v>2831</v>
      </c>
      <c r="C23233" s="24">
        <v>4004418</v>
      </c>
      <c r="I23233" s="23"/>
      <c r="J23233" s="23"/>
    </row>
    <row r="23234" spans="2:10" ht="12.5" x14ac:dyDescent="0.25">
      <c r="B23234" s="24">
        <v>2831</v>
      </c>
      <c r="C23234" s="24">
        <v>4987414</v>
      </c>
      <c r="I23234" s="23"/>
      <c r="J23234" s="23"/>
    </row>
    <row r="23235" spans="2:10" ht="12.5" x14ac:dyDescent="0.25">
      <c r="B23235" s="24">
        <v>2831</v>
      </c>
      <c r="C23235" s="24">
        <v>3754485</v>
      </c>
      <c r="I23235" s="23"/>
      <c r="J23235" s="23"/>
    </row>
    <row r="23236" spans="2:10" ht="12.5" x14ac:dyDescent="0.25">
      <c r="B23236" s="24">
        <v>2831</v>
      </c>
      <c r="C23236" s="24">
        <v>4514534</v>
      </c>
      <c r="I23236" s="23"/>
      <c r="J23236" s="23"/>
    </row>
    <row r="23237" spans="2:10" ht="12.5" x14ac:dyDescent="0.25">
      <c r="B23237" s="24">
        <v>2831</v>
      </c>
      <c r="C23237" s="24">
        <v>3856642</v>
      </c>
      <c r="I23237" s="23"/>
      <c r="J23237" s="23"/>
    </row>
    <row r="23238" spans="2:10" ht="12.5" x14ac:dyDescent="0.25">
      <c r="B23238" s="24">
        <v>2831</v>
      </c>
      <c r="C23238" s="24">
        <v>4007885</v>
      </c>
      <c r="I23238" s="23"/>
      <c r="J23238" s="23"/>
    </row>
    <row r="23239" spans="2:10" ht="12.5" x14ac:dyDescent="0.25">
      <c r="B23239" s="24">
        <v>2831</v>
      </c>
      <c r="C23239" s="24">
        <v>4108114</v>
      </c>
      <c r="I23239" s="23"/>
      <c r="J23239" s="23"/>
    </row>
    <row r="23240" spans="2:10" ht="12.5" x14ac:dyDescent="0.25">
      <c r="B23240" s="24">
        <v>2831</v>
      </c>
      <c r="C23240" s="24">
        <v>3494311</v>
      </c>
      <c r="I23240" s="23"/>
      <c r="J23240" s="23"/>
    </row>
    <row r="23241" spans="2:10" ht="12.5" x14ac:dyDescent="0.25">
      <c r="B23241" s="24">
        <v>2831</v>
      </c>
      <c r="C23241" s="24">
        <v>3266004</v>
      </c>
      <c r="I23241" s="23"/>
      <c r="J23241" s="23"/>
    </row>
    <row r="23242" spans="2:10" ht="12.5" x14ac:dyDescent="0.25">
      <c r="B23242" s="24">
        <v>2831</v>
      </c>
      <c r="C23242" s="24">
        <v>1739100</v>
      </c>
      <c r="I23242" s="23"/>
      <c r="J23242" s="23"/>
    </row>
    <row r="23243" spans="2:10" ht="12.5" x14ac:dyDescent="0.25">
      <c r="B23243" s="24">
        <v>2831</v>
      </c>
      <c r="C23243" s="24">
        <v>4041818</v>
      </c>
      <c r="I23243" s="23"/>
      <c r="J23243" s="23"/>
    </row>
    <row r="23244" spans="2:10" ht="12.5" x14ac:dyDescent="0.25">
      <c r="B23244" s="24">
        <v>2831</v>
      </c>
      <c r="C23244" s="24">
        <v>4042368</v>
      </c>
      <c r="I23244" s="23"/>
      <c r="J23244" s="23"/>
    </row>
    <row r="23245" spans="2:10" ht="12.5" x14ac:dyDescent="0.25">
      <c r="B23245" s="24">
        <v>2831</v>
      </c>
      <c r="C23245" s="24">
        <v>3661203</v>
      </c>
      <c r="I23245" s="23"/>
      <c r="J23245" s="23"/>
    </row>
    <row r="23246" spans="2:10" ht="12.5" x14ac:dyDescent="0.25">
      <c r="B23246" s="24">
        <v>2831</v>
      </c>
      <c r="C23246" s="24">
        <v>4637557</v>
      </c>
      <c r="I23246" s="23"/>
      <c r="J23246" s="23"/>
    </row>
    <row r="23247" spans="2:10" ht="12.5" x14ac:dyDescent="0.25">
      <c r="B23247" s="24">
        <v>2831</v>
      </c>
      <c r="C23247" s="24">
        <v>7977613</v>
      </c>
      <c r="I23247" s="23"/>
      <c r="J23247" s="23"/>
    </row>
    <row r="23248" spans="2:10" ht="12.5" x14ac:dyDescent="0.25">
      <c r="B23248" s="24">
        <v>2831</v>
      </c>
      <c r="C23248" s="24">
        <v>4938655</v>
      </c>
      <c r="I23248" s="23"/>
      <c r="J23248" s="23"/>
    </row>
    <row r="23249" spans="2:10" ht="12.5" x14ac:dyDescent="0.25">
      <c r="B23249" s="24">
        <v>2831</v>
      </c>
      <c r="C23249" s="24">
        <v>3256456</v>
      </c>
      <c r="I23249" s="23"/>
      <c r="J23249" s="23"/>
    </row>
    <row r="23250" spans="2:10" ht="12.5" x14ac:dyDescent="0.25">
      <c r="B23250" s="24">
        <v>2831</v>
      </c>
      <c r="C23250" s="24">
        <v>3877186</v>
      </c>
      <c r="I23250" s="23"/>
      <c r="J23250" s="23"/>
    </row>
    <row r="23251" spans="2:10" ht="12.5" x14ac:dyDescent="0.25">
      <c r="B23251" s="24">
        <v>2831</v>
      </c>
      <c r="C23251" s="24">
        <v>3867506</v>
      </c>
      <c r="I23251" s="23"/>
      <c r="J23251" s="23"/>
    </row>
    <row r="23252" spans="2:10" ht="12.5" x14ac:dyDescent="0.25">
      <c r="B23252" s="24">
        <v>2831</v>
      </c>
      <c r="C23252" s="24">
        <v>3970964</v>
      </c>
      <c r="I23252" s="23"/>
      <c r="J23252" s="23"/>
    </row>
    <row r="23253" spans="2:10" ht="12.5" x14ac:dyDescent="0.25">
      <c r="B23253" s="24">
        <v>2831</v>
      </c>
      <c r="C23253" s="24">
        <v>5696201</v>
      </c>
      <c r="I23253" s="23"/>
      <c r="J23253" s="23"/>
    </row>
    <row r="23254" spans="2:10" ht="12.5" x14ac:dyDescent="0.25">
      <c r="B23254" s="24">
        <v>2831</v>
      </c>
      <c r="C23254" s="24">
        <v>4456778</v>
      </c>
      <c r="I23254" s="23"/>
      <c r="J23254" s="23"/>
    </row>
    <row r="23255" spans="2:10" ht="12.5" x14ac:dyDescent="0.25">
      <c r="B23255" s="24">
        <v>2831</v>
      </c>
      <c r="C23255" s="24">
        <v>3170486</v>
      </c>
      <c r="I23255" s="23"/>
      <c r="J23255" s="23"/>
    </row>
    <row r="23256" spans="2:10" ht="12.5" x14ac:dyDescent="0.25">
      <c r="B23256" s="24">
        <v>2831</v>
      </c>
      <c r="C23256" s="24">
        <v>3441984</v>
      </c>
      <c r="I23256" s="23"/>
      <c r="J23256" s="23"/>
    </row>
    <row r="23257" spans="2:10" ht="12.5" x14ac:dyDescent="0.25">
      <c r="B23257" s="24">
        <v>2831</v>
      </c>
      <c r="C23257" s="24">
        <v>3856527</v>
      </c>
      <c r="I23257" s="23"/>
      <c r="J23257" s="23"/>
    </row>
    <row r="23258" spans="2:10" ht="12.5" x14ac:dyDescent="0.25">
      <c r="B23258" s="24">
        <v>2831</v>
      </c>
      <c r="C23258" s="24">
        <v>4260538</v>
      </c>
      <c r="I23258" s="23"/>
      <c r="J23258" s="23"/>
    </row>
    <row r="23259" spans="2:10" ht="12.5" x14ac:dyDescent="0.25">
      <c r="B23259" s="24">
        <v>2831</v>
      </c>
      <c r="C23259" s="24">
        <v>3321947</v>
      </c>
      <c r="I23259" s="23"/>
      <c r="J23259" s="23"/>
    </row>
    <row r="23260" spans="2:10" ht="12.5" x14ac:dyDescent="0.25">
      <c r="B23260" s="24">
        <v>2831</v>
      </c>
      <c r="C23260" s="24">
        <v>3743355</v>
      </c>
      <c r="I23260" s="23"/>
      <c r="J23260" s="23"/>
    </row>
    <row r="23261" spans="2:10" ht="12.5" x14ac:dyDescent="0.25">
      <c r="B23261" s="24">
        <v>2831</v>
      </c>
      <c r="C23261" s="24">
        <v>4094402</v>
      </c>
      <c r="I23261" s="23"/>
      <c r="J23261" s="23"/>
    </row>
    <row r="23262" spans="2:10" ht="12.5" x14ac:dyDescent="0.25">
      <c r="B23262" s="24">
        <v>2831</v>
      </c>
      <c r="C23262" s="24">
        <v>3186093</v>
      </c>
      <c r="I23262" s="23"/>
      <c r="J23262" s="23"/>
    </row>
    <row r="23263" spans="2:10" ht="12.5" x14ac:dyDescent="0.25">
      <c r="B23263" s="24">
        <v>2831</v>
      </c>
      <c r="C23263" s="24">
        <v>4165575</v>
      </c>
      <c r="I23263" s="23"/>
      <c r="J23263" s="23"/>
    </row>
    <row r="23264" spans="2:10" ht="12.5" x14ac:dyDescent="0.25">
      <c r="B23264" s="24">
        <v>2831</v>
      </c>
      <c r="C23264" s="24">
        <v>3724179</v>
      </c>
      <c r="I23264" s="23"/>
      <c r="J23264" s="23"/>
    </row>
    <row r="23265" spans="2:10" ht="12.5" x14ac:dyDescent="0.25">
      <c r="B23265" s="24">
        <v>2831</v>
      </c>
      <c r="C23265" s="24">
        <v>3639170</v>
      </c>
      <c r="I23265" s="23"/>
      <c r="J23265" s="23"/>
    </row>
    <row r="23266" spans="2:10" ht="12.5" x14ac:dyDescent="0.25">
      <c r="B23266" s="24">
        <v>2831</v>
      </c>
      <c r="C23266" s="24">
        <v>3984790</v>
      </c>
      <c r="I23266" s="23"/>
      <c r="J23266" s="23"/>
    </row>
    <row r="23267" spans="2:10" ht="12.5" x14ac:dyDescent="0.25">
      <c r="B23267" s="24">
        <v>2831</v>
      </c>
      <c r="C23267" s="24">
        <v>4218147</v>
      </c>
      <c r="I23267" s="23"/>
      <c r="J23267" s="23"/>
    </row>
    <row r="23268" spans="2:10" ht="12.5" x14ac:dyDescent="0.25">
      <c r="B23268" s="24">
        <v>2831</v>
      </c>
      <c r="C23268" s="24">
        <v>3373774</v>
      </c>
      <c r="I23268" s="23"/>
      <c r="J23268" s="23"/>
    </row>
    <row r="23269" spans="2:10" ht="12.5" x14ac:dyDescent="0.25">
      <c r="B23269" s="24">
        <v>2831</v>
      </c>
      <c r="C23269" s="24">
        <v>4414138</v>
      </c>
      <c r="I23269" s="23"/>
      <c r="J23269" s="23"/>
    </row>
    <row r="23270" spans="2:10" ht="12.5" x14ac:dyDescent="0.25">
      <c r="B23270" s="24">
        <v>2831</v>
      </c>
      <c r="C23270" s="24">
        <v>2899062</v>
      </c>
      <c r="I23270" s="23"/>
      <c r="J23270" s="23"/>
    </row>
    <row r="23271" spans="2:10" ht="12.5" x14ac:dyDescent="0.25">
      <c r="B23271" s="24">
        <v>2831</v>
      </c>
      <c r="C23271" s="24">
        <v>4313938</v>
      </c>
      <c r="I23271" s="23"/>
      <c r="J23271" s="23"/>
    </row>
    <row r="23272" spans="2:10" ht="12.5" x14ac:dyDescent="0.25">
      <c r="B23272" s="24">
        <v>2831</v>
      </c>
      <c r="C23272" s="24">
        <v>3712916</v>
      </c>
      <c r="I23272" s="23"/>
      <c r="J23272" s="23"/>
    </row>
    <row r="23273" spans="2:10" ht="12.5" x14ac:dyDescent="0.25">
      <c r="B23273" s="24">
        <v>2831</v>
      </c>
      <c r="C23273" s="24">
        <v>4113578</v>
      </c>
      <c r="I23273" s="23"/>
      <c r="J23273" s="23"/>
    </row>
    <row r="23274" spans="2:10" ht="12.5" x14ac:dyDescent="0.25">
      <c r="B23274" s="24">
        <v>2831</v>
      </c>
      <c r="C23274" s="24">
        <v>4039073</v>
      </c>
      <c r="I23274" s="23"/>
      <c r="J23274" s="23"/>
    </row>
    <row r="23275" spans="2:10" ht="12.5" x14ac:dyDescent="0.25">
      <c r="B23275" s="24">
        <v>2831</v>
      </c>
      <c r="C23275" s="24">
        <v>3430107</v>
      </c>
      <c r="I23275" s="23"/>
      <c r="J23275" s="23"/>
    </row>
    <row r="23276" spans="2:10" ht="12.5" x14ac:dyDescent="0.25">
      <c r="B23276" s="24">
        <v>2831</v>
      </c>
      <c r="C23276" s="24">
        <v>3901917</v>
      </c>
      <c r="I23276" s="23"/>
      <c r="J23276" s="23"/>
    </row>
    <row r="23277" spans="2:10" ht="12.5" x14ac:dyDescent="0.25">
      <c r="B23277" s="24">
        <v>2831</v>
      </c>
      <c r="C23277" s="24">
        <v>4454140</v>
      </c>
      <c r="I23277" s="23"/>
      <c r="J23277" s="23"/>
    </row>
    <row r="23278" spans="2:10" ht="12.5" x14ac:dyDescent="0.25">
      <c r="B23278" s="24">
        <v>2831</v>
      </c>
      <c r="C23278" s="24">
        <v>4038109</v>
      </c>
      <c r="I23278" s="23"/>
      <c r="J23278" s="23"/>
    </row>
    <row r="23279" spans="2:10" ht="12.5" x14ac:dyDescent="0.25">
      <c r="B23279" s="24">
        <v>2831</v>
      </c>
      <c r="C23279" s="24">
        <v>3999804</v>
      </c>
      <c r="I23279" s="23"/>
      <c r="J23279" s="23"/>
    </row>
    <row r="23280" spans="2:10" ht="12.5" x14ac:dyDescent="0.25">
      <c r="B23280" s="24">
        <v>2831</v>
      </c>
      <c r="C23280" s="24">
        <v>3861523</v>
      </c>
      <c r="I23280" s="23"/>
      <c r="J23280" s="23"/>
    </row>
    <row r="23281" spans="2:10" ht="12.5" x14ac:dyDescent="0.25">
      <c r="B23281" s="24">
        <v>2831</v>
      </c>
      <c r="C23281" s="24">
        <v>4381802</v>
      </c>
      <c r="I23281" s="23"/>
      <c r="J23281" s="23"/>
    </row>
    <row r="23282" spans="2:10" ht="12.5" x14ac:dyDescent="0.25">
      <c r="B23282" s="24">
        <v>2831</v>
      </c>
      <c r="C23282" s="24">
        <v>3763621</v>
      </c>
      <c r="I23282" s="23"/>
      <c r="J23282" s="23"/>
    </row>
    <row r="23283" spans="2:10" ht="12.5" x14ac:dyDescent="0.25">
      <c r="B23283" s="24">
        <v>2831</v>
      </c>
      <c r="C23283" s="24">
        <v>4043743</v>
      </c>
      <c r="I23283" s="23"/>
      <c r="J23283" s="23"/>
    </row>
    <row r="23284" spans="2:10" ht="12.5" x14ac:dyDescent="0.25">
      <c r="B23284" s="24">
        <v>2831</v>
      </c>
      <c r="C23284" s="24">
        <v>3991148</v>
      </c>
      <c r="I23284" s="23"/>
      <c r="J23284" s="23"/>
    </row>
    <row r="23285" spans="2:10" ht="12.5" x14ac:dyDescent="0.25">
      <c r="B23285" s="24">
        <v>2831</v>
      </c>
      <c r="C23285" s="24">
        <v>3716930</v>
      </c>
      <c r="I23285" s="23"/>
      <c r="J23285" s="23"/>
    </row>
    <row r="23286" spans="2:10" ht="12.5" x14ac:dyDescent="0.25">
      <c r="B23286" s="24">
        <v>2831</v>
      </c>
      <c r="C23286" s="24">
        <v>3940136</v>
      </c>
      <c r="I23286" s="23"/>
      <c r="J23286" s="23"/>
    </row>
    <row r="23287" spans="2:10" ht="12.5" x14ac:dyDescent="0.25">
      <c r="B23287" s="24">
        <v>2831</v>
      </c>
      <c r="C23287" s="24">
        <v>3119999</v>
      </c>
      <c r="I23287" s="23"/>
      <c r="J23287" s="23"/>
    </row>
    <row r="23288" spans="2:10" ht="12.5" x14ac:dyDescent="0.25">
      <c r="B23288" s="24">
        <v>2831</v>
      </c>
      <c r="C23288" s="24">
        <v>3984168</v>
      </c>
      <c r="I23288" s="23"/>
      <c r="J23288" s="23"/>
    </row>
    <row r="23289" spans="2:10" ht="12.5" x14ac:dyDescent="0.25">
      <c r="B23289" s="24">
        <v>2831</v>
      </c>
      <c r="C23289" s="24">
        <v>4055095</v>
      </c>
      <c r="I23289" s="23"/>
      <c r="J23289" s="23"/>
    </row>
    <row r="23290" spans="2:10" ht="12.5" x14ac:dyDescent="0.25">
      <c r="B23290" s="24">
        <v>2831</v>
      </c>
      <c r="C23290" s="24">
        <v>4015257</v>
      </c>
      <c r="I23290" s="23"/>
      <c r="J23290" s="23"/>
    </row>
    <row r="23291" spans="2:10" ht="12.5" x14ac:dyDescent="0.25">
      <c r="B23291" s="24">
        <v>2831</v>
      </c>
      <c r="C23291" s="24">
        <v>4020547</v>
      </c>
      <c r="I23291" s="23"/>
      <c r="J23291" s="23"/>
    </row>
    <row r="23292" spans="2:10" ht="12.5" x14ac:dyDescent="0.25">
      <c r="B23292" s="24">
        <v>2831</v>
      </c>
      <c r="C23292" s="24">
        <v>4185755</v>
      </c>
      <c r="I23292" s="23"/>
      <c r="J23292" s="23"/>
    </row>
    <row r="23293" spans="2:10" ht="12.5" x14ac:dyDescent="0.25">
      <c r="B23293" s="24">
        <v>2831</v>
      </c>
      <c r="C23293" s="24">
        <v>3789424</v>
      </c>
      <c r="I23293" s="23"/>
      <c r="J23293" s="23"/>
    </row>
    <row r="23294" spans="2:10" ht="12.5" x14ac:dyDescent="0.25">
      <c r="B23294" s="24">
        <v>2831</v>
      </c>
      <c r="C23294" s="24">
        <v>5513083</v>
      </c>
      <c r="I23294" s="23"/>
      <c r="J23294" s="23"/>
    </row>
    <row r="23295" spans="2:10" ht="12.5" x14ac:dyDescent="0.25">
      <c r="B23295" s="24">
        <v>2831</v>
      </c>
      <c r="C23295" s="24">
        <v>4456422</v>
      </c>
      <c r="I23295" s="23"/>
      <c r="J23295" s="23"/>
    </row>
    <row r="23296" spans="2:10" ht="12.5" x14ac:dyDescent="0.25">
      <c r="B23296" s="24">
        <v>2831</v>
      </c>
      <c r="C23296" s="24">
        <v>4007376</v>
      </c>
      <c r="I23296" s="23"/>
      <c r="J23296" s="23"/>
    </row>
    <row r="23297" spans="2:10" ht="12.5" x14ac:dyDescent="0.25">
      <c r="B23297" s="24">
        <v>2831</v>
      </c>
      <c r="C23297" s="24">
        <v>3939057</v>
      </c>
      <c r="I23297" s="23"/>
      <c r="J23297" s="23"/>
    </row>
    <row r="23298" spans="2:10" ht="12.5" x14ac:dyDescent="0.25">
      <c r="B23298" s="24">
        <v>2831</v>
      </c>
      <c r="C23298" s="24">
        <v>4267506</v>
      </c>
      <c r="I23298" s="23"/>
      <c r="J23298" s="23"/>
    </row>
    <row r="23299" spans="2:10" ht="12.5" x14ac:dyDescent="0.25">
      <c r="B23299" s="24">
        <v>2831</v>
      </c>
      <c r="C23299" s="24">
        <v>3908509</v>
      </c>
      <c r="I23299" s="23"/>
      <c r="J23299" s="23"/>
    </row>
    <row r="23300" spans="2:10" ht="12.5" x14ac:dyDescent="0.25">
      <c r="B23300" s="24">
        <v>2831</v>
      </c>
      <c r="C23300" s="24">
        <v>3963431</v>
      </c>
      <c r="I23300" s="23"/>
      <c r="J23300" s="23"/>
    </row>
    <row r="23301" spans="2:10" ht="12.5" x14ac:dyDescent="0.25">
      <c r="B23301" s="24">
        <v>2831</v>
      </c>
      <c r="C23301" s="24">
        <v>4792663</v>
      </c>
      <c r="I23301" s="23"/>
      <c r="J23301" s="23"/>
    </row>
    <row r="23302" spans="2:10" ht="12.5" x14ac:dyDescent="0.25">
      <c r="B23302" s="24">
        <v>2831</v>
      </c>
      <c r="C23302" s="24">
        <v>3819939</v>
      </c>
      <c r="I23302" s="23"/>
      <c r="J23302" s="23"/>
    </row>
    <row r="23303" spans="2:10" ht="12.5" x14ac:dyDescent="0.25">
      <c r="B23303" s="24">
        <v>2831</v>
      </c>
      <c r="C23303" s="24">
        <v>4508416</v>
      </c>
      <c r="I23303" s="23"/>
      <c r="J23303" s="23"/>
    </row>
    <row r="23304" spans="2:10" ht="12.5" x14ac:dyDescent="0.25">
      <c r="B23304" s="24">
        <v>2831</v>
      </c>
      <c r="C23304" s="24">
        <v>3990409</v>
      </c>
      <c r="I23304" s="23"/>
      <c r="J23304" s="23"/>
    </row>
    <row r="23305" spans="2:10" ht="12.5" x14ac:dyDescent="0.25">
      <c r="B23305" s="24">
        <v>2831</v>
      </c>
      <c r="C23305" s="24">
        <v>4008119</v>
      </c>
      <c r="I23305" s="23"/>
      <c r="J23305" s="23"/>
    </row>
    <row r="23306" spans="2:10" ht="12.5" x14ac:dyDescent="0.25">
      <c r="B23306" s="24">
        <v>2831</v>
      </c>
      <c r="C23306" s="24">
        <v>4564768</v>
      </c>
      <c r="I23306" s="23"/>
      <c r="J23306" s="23"/>
    </row>
    <row r="23307" spans="2:10" ht="12.5" x14ac:dyDescent="0.25">
      <c r="B23307" s="24">
        <v>2831</v>
      </c>
      <c r="C23307" s="24">
        <v>4999411</v>
      </c>
      <c r="I23307" s="23"/>
      <c r="J23307" s="23"/>
    </row>
    <row r="23308" spans="2:10" ht="12.5" x14ac:dyDescent="0.25">
      <c r="B23308" s="24">
        <v>2831</v>
      </c>
      <c r="C23308" s="24">
        <v>4029283</v>
      </c>
      <c r="I23308" s="23"/>
      <c r="J23308" s="23"/>
    </row>
    <row r="23309" spans="2:10" ht="12.5" x14ac:dyDescent="0.25">
      <c r="B23309" s="24">
        <v>2831</v>
      </c>
      <c r="C23309" s="24">
        <v>4028407</v>
      </c>
      <c r="I23309" s="23"/>
      <c r="J23309" s="23"/>
    </row>
    <row r="23310" spans="2:10" ht="12.5" x14ac:dyDescent="0.25">
      <c r="B23310" s="24">
        <v>2831</v>
      </c>
      <c r="C23310" s="24">
        <v>3876548</v>
      </c>
      <c r="I23310" s="23"/>
      <c r="J23310" s="23"/>
    </row>
    <row r="23311" spans="2:10" ht="12.5" x14ac:dyDescent="0.25">
      <c r="B23311" s="24">
        <v>2831</v>
      </c>
      <c r="C23311" s="24">
        <v>2905870</v>
      </c>
      <c r="I23311" s="23"/>
      <c r="J23311" s="23"/>
    </row>
    <row r="23312" spans="2:10" ht="12.5" x14ac:dyDescent="0.25">
      <c r="B23312" s="24">
        <v>2831</v>
      </c>
      <c r="C23312" s="24">
        <v>4091910</v>
      </c>
      <c r="I23312" s="23"/>
      <c r="J23312" s="23"/>
    </row>
    <row r="23313" spans="2:10" ht="12.5" x14ac:dyDescent="0.25">
      <c r="B23313" s="24">
        <v>2831</v>
      </c>
      <c r="C23313" s="24">
        <v>3968568</v>
      </c>
      <c r="I23313" s="23"/>
      <c r="J23313" s="23"/>
    </row>
    <row r="23314" spans="2:10" ht="12.5" x14ac:dyDescent="0.25">
      <c r="B23314" s="24">
        <v>2831</v>
      </c>
      <c r="C23314" s="24">
        <v>3865147</v>
      </c>
      <c r="I23314" s="23"/>
      <c r="J23314" s="23"/>
    </row>
    <row r="23315" spans="2:10" ht="12.5" x14ac:dyDescent="0.25">
      <c r="B23315" s="24">
        <v>2831</v>
      </c>
      <c r="C23315" s="24">
        <v>3340694</v>
      </c>
      <c r="I23315" s="23"/>
      <c r="J23315" s="23"/>
    </row>
    <row r="23316" spans="2:10" ht="12.5" x14ac:dyDescent="0.25">
      <c r="B23316" s="24">
        <v>2831</v>
      </c>
      <c r="C23316" s="24">
        <v>4760836</v>
      </c>
      <c r="I23316" s="23"/>
      <c r="J23316" s="23"/>
    </row>
    <row r="23317" spans="2:10" ht="12.5" x14ac:dyDescent="0.25">
      <c r="B23317" s="24">
        <v>2831</v>
      </c>
      <c r="C23317" s="24">
        <v>4048721</v>
      </c>
      <c r="I23317" s="23"/>
      <c r="J23317" s="23"/>
    </row>
    <row r="23318" spans="2:10" ht="12.5" x14ac:dyDescent="0.25">
      <c r="B23318" s="24">
        <v>2831</v>
      </c>
      <c r="C23318" s="24">
        <v>3891348</v>
      </c>
      <c r="I23318" s="23"/>
      <c r="J23318" s="23"/>
    </row>
    <row r="23319" spans="2:10" ht="12.5" x14ac:dyDescent="0.25">
      <c r="B23319" s="24">
        <v>2831</v>
      </c>
      <c r="C23319" s="24">
        <v>4026789</v>
      </c>
      <c r="I23319" s="23"/>
      <c r="J23319" s="23"/>
    </row>
    <row r="23320" spans="2:10" ht="12.5" x14ac:dyDescent="0.25">
      <c r="B23320" s="24">
        <v>2831</v>
      </c>
      <c r="C23320" s="24">
        <v>4291707</v>
      </c>
      <c r="I23320" s="23"/>
      <c r="J23320" s="23"/>
    </row>
    <row r="23321" spans="2:10" ht="12.5" x14ac:dyDescent="0.25">
      <c r="B23321" s="24">
        <v>2831</v>
      </c>
      <c r="C23321" s="24">
        <v>4451140</v>
      </c>
      <c r="I23321" s="23"/>
      <c r="J23321" s="23"/>
    </row>
    <row r="23322" spans="2:10" ht="12.5" x14ac:dyDescent="0.25">
      <c r="B23322" s="24">
        <v>2831</v>
      </c>
      <c r="C23322" s="24">
        <v>4034677</v>
      </c>
      <c r="I23322" s="23"/>
      <c r="J23322" s="23"/>
    </row>
    <row r="23323" spans="2:10" ht="12.5" x14ac:dyDescent="0.25">
      <c r="B23323" s="24">
        <v>2831</v>
      </c>
      <c r="C23323" s="24">
        <v>4744490</v>
      </c>
      <c r="I23323" s="23"/>
      <c r="J23323" s="23"/>
    </row>
    <row r="23324" spans="2:10" ht="12.5" x14ac:dyDescent="0.25">
      <c r="B23324" s="24">
        <v>2831</v>
      </c>
      <c r="C23324" s="24">
        <v>4558360</v>
      </c>
      <c r="I23324" s="23"/>
      <c r="J23324" s="23"/>
    </row>
    <row r="23325" spans="2:10" ht="12.5" x14ac:dyDescent="0.25">
      <c r="B23325" s="24">
        <v>2831</v>
      </c>
      <c r="C23325" s="24">
        <v>4759708</v>
      </c>
      <c r="I23325" s="23"/>
      <c r="J23325" s="23"/>
    </row>
    <row r="23326" spans="2:10" ht="12.5" x14ac:dyDescent="0.25">
      <c r="B23326" s="24">
        <v>2831</v>
      </c>
      <c r="C23326" s="24">
        <v>4765071</v>
      </c>
      <c r="I23326" s="23"/>
      <c r="J23326" s="23"/>
    </row>
    <row r="23327" spans="2:10" ht="12.5" x14ac:dyDescent="0.25">
      <c r="B23327" s="24">
        <v>2831</v>
      </c>
      <c r="C23327" s="24">
        <v>3821125</v>
      </c>
      <c r="I23327" s="23"/>
      <c r="J23327" s="23"/>
    </row>
    <row r="23328" spans="2:10" ht="12.5" x14ac:dyDescent="0.25">
      <c r="B23328" s="24">
        <v>2831</v>
      </c>
      <c r="C23328" s="24">
        <v>3811153</v>
      </c>
      <c r="I23328" s="23"/>
      <c r="J23328" s="23"/>
    </row>
    <row r="23329" spans="2:10" ht="12.5" x14ac:dyDescent="0.25">
      <c r="B23329" s="24">
        <v>2831</v>
      </c>
      <c r="C23329" s="24">
        <v>3891417</v>
      </c>
      <c r="I23329" s="23"/>
      <c r="J23329" s="23"/>
    </row>
    <row r="23330" spans="2:10" ht="12.5" x14ac:dyDescent="0.25">
      <c r="B23330" s="24">
        <v>2831</v>
      </c>
      <c r="C23330" s="24">
        <v>3023202</v>
      </c>
      <c r="I23330" s="23"/>
      <c r="J23330" s="23"/>
    </row>
    <row r="23331" spans="2:10" ht="12.5" x14ac:dyDescent="0.25">
      <c r="B23331" s="24">
        <v>2831</v>
      </c>
      <c r="C23331" s="24">
        <v>3915868</v>
      </c>
      <c r="I23331" s="23"/>
      <c r="J23331" s="23"/>
    </row>
    <row r="23332" spans="2:10" ht="12.5" x14ac:dyDescent="0.25">
      <c r="B23332" s="24">
        <v>2831</v>
      </c>
      <c r="C23332" s="24">
        <v>4070544</v>
      </c>
      <c r="I23332" s="23"/>
      <c r="J23332" s="23"/>
    </row>
    <row r="23333" spans="2:10" ht="12.5" x14ac:dyDescent="0.25">
      <c r="B23333" s="24">
        <v>2831</v>
      </c>
      <c r="C23333" s="24">
        <v>6581073</v>
      </c>
      <c r="I23333" s="23"/>
      <c r="J23333" s="23"/>
    </row>
    <row r="23334" spans="2:10" ht="12.5" x14ac:dyDescent="0.25">
      <c r="B23334" s="24">
        <v>2831</v>
      </c>
      <c r="C23334" s="24">
        <v>3722877</v>
      </c>
      <c r="I23334" s="23"/>
      <c r="J23334" s="23"/>
    </row>
    <row r="23335" spans="2:10" ht="12.5" x14ac:dyDescent="0.25">
      <c r="B23335" s="24">
        <v>2831</v>
      </c>
      <c r="C23335" s="24">
        <v>3556957</v>
      </c>
      <c r="I23335" s="23"/>
      <c r="J23335" s="23"/>
    </row>
    <row r="23336" spans="2:10" ht="12.5" x14ac:dyDescent="0.25">
      <c r="B23336" s="24">
        <v>2831</v>
      </c>
      <c r="C23336" s="24">
        <v>3639429</v>
      </c>
      <c r="I23336" s="23"/>
      <c r="J23336" s="23"/>
    </row>
    <row r="23337" spans="2:10" ht="12.5" x14ac:dyDescent="0.25">
      <c r="B23337" s="24">
        <v>2831</v>
      </c>
      <c r="C23337" s="24">
        <v>4025738</v>
      </c>
      <c r="I23337" s="23"/>
      <c r="J23337" s="23"/>
    </row>
    <row r="23338" spans="2:10" ht="12.5" x14ac:dyDescent="0.25">
      <c r="B23338" s="24">
        <v>2831</v>
      </c>
      <c r="C23338" s="24">
        <v>4096859</v>
      </c>
      <c r="I23338" s="23"/>
      <c r="J23338" s="23"/>
    </row>
    <row r="23339" spans="2:10" ht="12.5" x14ac:dyDescent="0.25">
      <c r="B23339" s="24">
        <v>2831</v>
      </c>
      <c r="C23339" s="24">
        <v>4678727</v>
      </c>
      <c r="I23339" s="23"/>
      <c r="J23339" s="23"/>
    </row>
    <row r="23340" spans="2:10" ht="12.5" x14ac:dyDescent="0.25">
      <c r="B23340" s="24">
        <v>2831</v>
      </c>
      <c r="C23340" s="24">
        <v>3834002</v>
      </c>
      <c r="I23340" s="23"/>
      <c r="J23340" s="23"/>
    </row>
    <row r="23341" spans="2:10" ht="12.5" x14ac:dyDescent="0.25">
      <c r="B23341" s="24">
        <v>2831</v>
      </c>
      <c r="C23341" s="24">
        <v>3831675</v>
      </c>
      <c r="I23341" s="23"/>
      <c r="J23341" s="23"/>
    </row>
    <row r="23342" spans="2:10" ht="12.5" x14ac:dyDescent="0.25">
      <c r="B23342" s="24">
        <v>2831</v>
      </c>
      <c r="C23342" s="24">
        <v>4105195</v>
      </c>
      <c r="I23342" s="23"/>
      <c r="J23342" s="23"/>
    </row>
    <row r="23343" spans="2:10" ht="12.5" x14ac:dyDescent="0.25">
      <c r="B23343" s="24">
        <v>2831</v>
      </c>
      <c r="C23343" s="24">
        <v>3851284</v>
      </c>
      <c r="I23343" s="23"/>
      <c r="J23343" s="23"/>
    </row>
    <row r="23344" spans="2:10" ht="12.5" x14ac:dyDescent="0.25">
      <c r="B23344" s="24">
        <v>2831</v>
      </c>
      <c r="C23344" s="24">
        <v>4219217</v>
      </c>
      <c r="I23344" s="23"/>
      <c r="J23344" s="23"/>
    </row>
    <row r="23345" spans="2:10" ht="12.5" x14ac:dyDescent="0.25">
      <c r="B23345" s="24">
        <v>2831</v>
      </c>
      <c r="C23345" s="24">
        <v>3124365</v>
      </c>
      <c r="I23345" s="23"/>
      <c r="J23345" s="23"/>
    </row>
    <row r="23346" spans="2:10" ht="12.5" x14ac:dyDescent="0.25">
      <c r="B23346" s="24">
        <v>2831</v>
      </c>
      <c r="C23346" s="24">
        <v>3981757</v>
      </c>
      <c r="I23346" s="23"/>
      <c r="J23346" s="23"/>
    </row>
    <row r="23347" spans="2:10" ht="12.5" x14ac:dyDescent="0.25">
      <c r="B23347" s="24">
        <v>2831</v>
      </c>
      <c r="C23347" s="24">
        <v>4623848</v>
      </c>
      <c r="I23347" s="23"/>
      <c r="J23347" s="23"/>
    </row>
    <row r="23348" spans="2:10" ht="12.5" x14ac:dyDescent="0.25">
      <c r="B23348" s="24">
        <v>2831</v>
      </c>
      <c r="C23348" s="24">
        <v>3833568</v>
      </c>
      <c r="I23348" s="23"/>
      <c r="J23348" s="23"/>
    </row>
    <row r="23349" spans="2:10" ht="12.5" x14ac:dyDescent="0.25">
      <c r="B23349" s="24">
        <v>2831</v>
      </c>
      <c r="C23349" s="24">
        <v>3314789</v>
      </c>
      <c r="I23349" s="23"/>
      <c r="J23349" s="23"/>
    </row>
    <row r="23350" spans="2:10" ht="12.5" x14ac:dyDescent="0.25">
      <c r="B23350" s="24">
        <v>2831</v>
      </c>
      <c r="C23350" s="24">
        <v>4418868</v>
      </c>
      <c r="I23350" s="23"/>
      <c r="J23350" s="23"/>
    </row>
    <row r="23351" spans="2:10" ht="12.5" x14ac:dyDescent="0.25">
      <c r="B23351" s="24">
        <v>2831</v>
      </c>
      <c r="C23351" s="24">
        <v>4060053</v>
      </c>
      <c r="I23351" s="23"/>
      <c r="J23351" s="23"/>
    </row>
    <row r="23352" spans="2:10" ht="12.5" x14ac:dyDescent="0.25">
      <c r="B23352" s="24">
        <v>2831</v>
      </c>
      <c r="C23352" s="24">
        <v>3637527</v>
      </c>
      <c r="I23352" s="23"/>
      <c r="J23352" s="23"/>
    </row>
    <row r="23353" spans="2:10" ht="12.5" x14ac:dyDescent="0.25">
      <c r="B23353" s="24">
        <v>2831</v>
      </c>
      <c r="C23353" s="24">
        <v>4739983</v>
      </c>
      <c r="I23353" s="23"/>
      <c r="J23353" s="23"/>
    </row>
    <row r="23354" spans="2:10" ht="12.5" x14ac:dyDescent="0.25">
      <c r="B23354" s="24">
        <v>2831</v>
      </c>
      <c r="C23354" s="24">
        <v>3926994</v>
      </c>
      <c r="I23354" s="23"/>
      <c r="J23354" s="23"/>
    </row>
    <row r="23355" spans="2:10" ht="12.5" x14ac:dyDescent="0.25">
      <c r="B23355" s="24">
        <v>2831</v>
      </c>
      <c r="C23355" s="24">
        <v>6981981</v>
      </c>
      <c r="I23355" s="23"/>
      <c r="J23355" s="23"/>
    </row>
    <row r="23356" spans="2:10" ht="12.5" x14ac:dyDescent="0.25">
      <c r="B23356" s="24">
        <v>2831</v>
      </c>
      <c r="C23356" s="24">
        <v>3598764</v>
      </c>
      <c r="I23356" s="23"/>
      <c r="J23356" s="23"/>
    </row>
    <row r="23357" spans="2:10" ht="12.5" x14ac:dyDescent="0.25">
      <c r="B23357" s="24">
        <v>2831</v>
      </c>
      <c r="C23357" s="24">
        <v>4131475</v>
      </c>
      <c r="I23357" s="23"/>
      <c r="J23357" s="23"/>
    </row>
    <row r="23358" spans="2:10" ht="12.5" x14ac:dyDescent="0.25">
      <c r="B23358" s="24">
        <v>2831</v>
      </c>
      <c r="C23358" s="24">
        <v>3416957</v>
      </c>
      <c r="I23358" s="23"/>
      <c r="J23358" s="23"/>
    </row>
    <row r="23359" spans="2:10" ht="12.5" x14ac:dyDescent="0.25">
      <c r="B23359" s="24">
        <v>2831</v>
      </c>
      <c r="C23359" s="24">
        <v>3408554</v>
      </c>
      <c r="I23359" s="23"/>
      <c r="J23359" s="23"/>
    </row>
    <row r="23360" spans="2:10" ht="12.5" x14ac:dyDescent="0.25">
      <c r="B23360" s="24">
        <v>2831</v>
      </c>
      <c r="C23360" s="24">
        <v>4328771</v>
      </c>
      <c r="I23360" s="23"/>
      <c r="J23360" s="23"/>
    </row>
    <row r="23361" spans="2:10" ht="12.5" x14ac:dyDescent="0.25">
      <c r="B23361" s="24">
        <v>2831</v>
      </c>
      <c r="C23361" s="24">
        <v>3082335</v>
      </c>
      <c r="I23361" s="23"/>
      <c r="J23361" s="23"/>
    </row>
    <row r="23362" spans="2:10" ht="12.5" x14ac:dyDescent="0.25">
      <c r="B23362" s="24">
        <v>2831</v>
      </c>
      <c r="C23362" s="24">
        <v>3985140</v>
      </c>
      <c r="I23362" s="23"/>
      <c r="J23362" s="23"/>
    </row>
    <row r="23363" spans="2:10" ht="12.5" x14ac:dyDescent="0.25">
      <c r="B23363" s="24">
        <v>2831</v>
      </c>
      <c r="C23363" s="24">
        <v>3475103</v>
      </c>
      <c r="I23363" s="23"/>
      <c r="J23363" s="23"/>
    </row>
    <row r="23364" spans="2:10" ht="12.5" x14ac:dyDescent="0.25">
      <c r="B23364" s="24">
        <v>2831</v>
      </c>
      <c r="C23364" s="24">
        <v>4374619</v>
      </c>
      <c r="I23364" s="23"/>
      <c r="J23364" s="23"/>
    </row>
    <row r="23365" spans="2:10" ht="12.5" x14ac:dyDescent="0.25">
      <c r="B23365" s="24">
        <v>2831</v>
      </c>
      <c r="C23365" s="24">
        <v>4134775</v>
      </c>
      <c r="I23365" s="23"/>
      <c r="J23365" s="23"/>
    </row>
    <row r="23366" spans="2:10" ht="12.5" x14ac:dyDescent="0.25">
      <c r="B23366" s="24">
        <v>2831</v>
      </c>
      <c r="C23366" s="24">
        <v>3960519</v>
      </c>
      <c r="I23366" s="23"/>
      <c r="J23366" s="23"/>
    </row>
    <row r="23367" spans="2:10" ht="12.5" x14ac:dyDescent="0.25">
      <c r="B23367" s="24">
        <v>2831</v>
      </c>
      <c r="C23367" s="24">
        <v>4438671</v>
      </c>
      <c r="I23367" s="23"/>
      <c r="J23367" s="23"/>
    </row>
    <row r="23368" spans="2:10" ht="12.5" x14ac:dyDescent="0.25">
      <c r="B23368" s="24">
        <v>2831</v>
      </c>
      <c r="C23368" s="24">
        <v>5394668</v>
      </c>
      <c r="I23368" s="23"/>
      <c r="J23368" s="23"/>
    </row>
    <row r="23369" spans="2:10" ht="12.5" x14ac:dyDescent="0.25">
      <c r="B23369" s="24">
        <v>2831</v>
      </c>
      <c r="C23369" s="24">
        <v>5611261</v>
      </c>
      <c r="I23369" s="23"/>
      <c r="J23369" s="23"/>
    </row>
    <row r="23370" spans="2:10" ht="12.5" x14ac:dyDescent="0.25">
      <c r="B23370" s="24">
        <v>2831</v>
      </c>
      <c r="C23370" s="24">
        <v>4542137</v>
      </c>
      <c r="I23370" s="23"/>
      <c r="J23370" s="23"/>
    </row>
    <row r="23371" spans="2:10" ht="12.5" x14ac:dyDescent="0.25">
      <c r="B23371" s="24">
        <v>2831</v>
      </c>
      <c r="C23371" s="24">
        <v>3389000</v>
      </c>
      <c r="I23371" s="23"/>
      <c r="J23371" s="23"/>
    </row>
    <row r="23372" spans="2:10" ht="12.5" x14ac:dyDescent="0.25">
      <c r="B23372" s="24">
        <v>2831</v>
      </c>
      <c r="C23372" s="24">
        <v>4767477</v>
      </c>
      <c r="I23372" s="23"/>
      <c r="J23372" s="23"/>
    </row>
    <row r="23373" spans="2:10" ht="12.5" x14ac:dyDescent="0.25">
      <c r="B23373" s="24">
        <v>2831</v>
      </c>
      <c r="C23373" s="24">
        <v>4737094</v>
      </c>
      <c r="I23373" s="23"/>
      <c r="J23373" s="23"/>
    </row>
    <row r="23374" spans="2:10" ht="12.5" x14ac:dyDescent="0.25">
      <c r="B23374" s="24">
        <v>2831</v>
      </c>
      <c r="C23374" s="24">
        <v>4580747</v>
      </c>
      <c r="I23374" s="23"/>
      <c r="J23374" s="23"/>
    </row>
    <row r="23375" spans="2:10" ht="12.5" x14ac:dyDescent="0.25">
      <c r="B23375" s="24">
        <v>2831</v>
      </c>
      <c r="C23375" s="24">
        <v>3456079</v>
      </c>
      <c r="I23375" s="23"/>
      <c r="J23375" s="23"/>
    </row>
    <row r="23376" spans="2:10" ht="12.5" x14ac:dyDescent="0.25">
      <c r="B23376" s="24">
        <v>2831</v>
      </c>
      <c r="C23376" s="24">
        <v>4866656</v>
      </c>
      <c r="I23376" s="23"/>
      <c r="J23376" s="23"/>
    </row>
    <row r="23377" spans="2:10" ht="12.5" x14ac:dyDescent="0.25">
      <c r="B23377" s="24">
        <v>2831</v>
      </c>
      <c r="C23377" s="24">
        <v>4798638</v>
      </c>
      <c r="I23377" s="23"/>
      <c r="J23377" s="23"/>
    </row>
    <row r="23378" spans="2:10" ht="12.5" x14ac:dyDescent="0.25">
      <c r="B23378" s="24">
        <v>2831</v>
      </c>
      <c r="C23378" s="24">
        <v>3949957</v>
      </c>
      <c r="I23378" s="23"/>
      <c r="J23378" s="23"/>
    </row>
    <row r="23379" spans="2:10" ht="12.5" x14ac:dyDescent="0.25">
      <c r="B23379" s="24">
        <v>2831</v>
      </c>
      <c r="C23379" s="24">
        <v>3065600</v>
      </c>
      <c r="I23379" s="23"/>
      <c r="J23379" s="23"/>
    </row>
    <row r="23380" spans="2:10" ht="12.5" x14ac:dyDescent="0.25">
      <c r="B23380" s="24">
        <v>2831</v>
      </c>
      <c r="C23380" s="24">
        <v>16127508</v>
      </c>
      <c r="I23380" s="23"/>
      <c r="J23380" s="23"/>
    </row>
    <row r="23381" spans="2:10" ht="12.5" x14ac:dyDescent="0.25">
      <c r="B23381" s="24">
        <v>2831</v>
      </c>
      <c r="C23381" s="24">
        <v>4010096</v>
      </c>
      <c r="I23381" s="23"/>
      <c r="J23381" s="23"/>
    </row>
    <row r="23382" spans="2:10" ht="12.5" x14ac:dyDescent="0.25">
      <c r="B23382" s="24">
        <v>2831</v>
      </c>
      <c r="C23382" s="24">
        <v>3629242</v>
      </c>
      <c r="I23382" s="23"/>
      <c r="J23382" s="23"/>
    </row>
    <row r="23383" spans="2:10" ht="12.5" x14ac:dyDescent="0.25">
      <c r="B23383" s="24">
        <v>2831</v>
      </c>
      <c r="C23383" s="24">
        <v>3670216</v>
      </c>
      <c r="I23383" s="23"/>
      <c r="J23383" s="23"/>
    </row>
    <row r="23384" spans="2:10" ht="12.5" x14ac:dyDescent="0.25">
      <c r="B23384" s="24">
        <v>2831</v>
      </c>
      <c r="C23384" s="24">
        <v>3442842</v>
      </c>
      <c r="I23384" s="23"/>
      <c r="J23384" s="23"/>
    </row>
    <row r="23385" spans="2:10" ht="12.5" x14ac:dyDescent="0.25">
      <c r="B23385" s="24">
        <v>2831</v>
      </c>
      <c r="C23385" s="24">
        <v>3385576</v>
      </c>
      <c r="I23385" s="23"/>
      <c r="J23385" s="23"/>
    </row>
    <row r="23386" spans="2:10" ht="12.5" x14ac:dyDescent="0.25">
      <c r="B23386" s="24">
        <v>2831</v>
      </c>
      <c r="C23386" s="24">
        <v>3041456</v>
      </c>
      <c r="I23386" s="23"/>
      <c r="J23386" s="23"/>
    </row>
    <row r="23387" spans="2:10" ht="12.5" x14ac:dyDescent="0.25">
      <c r="B23387" s="24">
        <v>2831</v>
      </c>
      <c r="C23387" s="24">
        <v>4189940</v>
      </c>
      <c r="I23387" s="23"/>
      <c r="J23387" s="23"/>
    </row>
    <row r="23388" spans="2:10" ht="12.5" x14ac:dyDescent="0.25">
      <c r="B23388" s="24">
        <v>2831</v>
      </c>
      <c r="C23388" s="24">
        <v>3440264</v>
      </c>
      <c r="I23388" s="23"/>
      <c r="J23388" s="23"/>
    </row>
    <row r="23389" spans="2:10" ht="12.5" x14ac:dyDescent="0.25">
      <c r="B23389" s="24">
        <v>2831</v>
      </c>
      <c r="C23389" s="24">
        <v>3656585</v>
      </c>
      <c r="I23389" s="23"/>
      <c r="J23389" s="23"/>
    </row>
    <row r="23390" spans="2:10" ht="12.5" x14ac:dyDescent="0.25">
      <c r="B23390" s="24">
        <v>2831</v>
      </c>
      <c r="C23390" s="24">
        <v>3680666</v>
      </c>
      <c r="I23390" s="23"/>
      <c r="J23390" s="23"/>
    </row>
    <row r="23391" spans="2:10" ht="12.5" x14ac:dyDescent="0.25">
      <c r="B23391" s="24">
        <v>2831</v>
      </c>
      <c r="C23391" s="24">
        <v>3956763</v>
      </c>
      <c r="I23391" s="23"/>
      <c r="J23391" s="23"/>
    </row>
    <row r="23392" spans="2:10" ht="12.5" x14ac:dyDescent="0.25">
      <c r="B23392" s="24">
        <v>2831</v>
      </c>
      <c r="C23392" s="24">
        <v>4739354</v>
      </c>
      <c r="I23392" s="23"/>
      <c r="J23392" s="23"/>
    </row>
    <row r="23393" spans="2:10" ht="12.5" x14ac:dyDescent="0.25">
      <c r="B23393" s="24">
        <v>2831</v>
      </c>
      <c r="C23393" s="24">
        <v>3956710</v>
      </c>
      <c r="I23393" s="23"/>
      <c r="J23393" s="23"/>
    </row>
    <row r="23394" spans="2:10" ht="12.5" x14ac:dyDescent="0.25">
      <c r="B23394" s="24">
        <v>2831</v>
      </c>
      <c r="C23394" s="24">
        <v>2990624</v>
      </c>
      <c r="I23394" s="23"/>
      <c r="J23394" s="23"/>
    </row>
    <row r="23395" spans="2:10" ht="12.5" x14ac:dyDescent="0.25">
      <c r="B23395" s="24">
        <v>2831</v>
      </c>
      <c r="C23395" s="24">
        <v>3874250</v>
      </c>
      <c r="I23395" s="23"/>
      <c r="J23395" s="23"/>
    </row>
    <row r="23396" spans="2:10" ht="12.5" x14ac:dyDescent="0.25">
      <c r="B23396" s="24">
        <v>2831</v>
      </c>
      <c r="C23396" s="24">
        <v>4206679</v>
      </c>
      <c r="I23396" s="23"/>
      <c r="J23396" s="23"/>
    </row>
    <row r="23397" spans="2:10" ht="12.5" x14ac:dyDescent="0.25">
      <c r="B23397" s="24">
        <v>2831</v>
      </c>
      <c r="C23397" s="24">
        <v>4462832</v>
      </c>
      <c r="I23397" s="23"/>
      <c r="J23397" s="23"/>
    </row>
    <row r="23398" spans="2:10" ht="12.5" x14ac:dyDescent="0.25">
      <c r="B23398" s="24">
        <v>2831</v>
      </c>
      <c r="C23398" s="24">
        <v>3566135</v>
      </c>
      <c r="I23398" s="23"/>
      <c r="J23398" s="23"/>
    </row>
    <row r="23399" spans="2:10" ht="12.5" x14ac:dyDescent="0.25">
      <c r="B23399" s="24">
        <v>2831</v>
      </c>
      <c r="C23399" s="24">
        <v>3583782</v>
      </c>
      <c r="I23399" s="23"/>
      <c r="J23399" s="23"/>
    </row>
    <row r="23400" spans="2:10" ht="12.5" x14ac:dyDescent="0.25">
      <c r="B23400" s="24">
        <v>2831</v>
      </c>
      <c r="C23400" s="24">
        <v>4621480</v>
      </c>
      <c r="I23400" s="23"/>
      <c r="J23400" s="23"/>
    </row>
    <row r="23401" spans="2:10" ht="12.5" x14ac:dyDescent="0.25">
      <c r="B23401" s="24">
        <v>2831</v>
      </c>
      <c r="C23401" s="24">
        <v>4044540</v>
      </c>
      <c r="I23401" s="23"/>
      <c r="J23401" s="23"/>
    </row>
    <row r="23402" spans="2:10" ht="12.5" x14ac:dyDescent="0.25">
      <c r="B23402" s="24">
        <v>2831</v>
      </c>
      <c r="C23402" s="24">
        <v>4630900</v>
      </c>
      <c r="I23402" s="23"/>
      <c r="J23402" s="23"/>
    </row>
    <row r="23403" spans="2:10" ht="12.5" x14ac:dyDescent="0.25">
      <c r="B23403" s="24">
        <v>2831</v>
      </c>
      <c r="C23403" s="24">
        <v>3701835</v>
      </c>
      <c r="I23403" s="23"/>
      <c r="J23403" s="23"/>
    </row>
    <row r="23404" spans="2:10" ht="12.5" x14ac:dyDescent="0.25">
      <c r="B23404" s="24">
        <v>2831</v>
      </c>
      <c r="C23404" s="24">
        <v>4231989</v>
      </c>
      <c r="I23404" s="23"/>
      <c r="J23404" s="23"/>
    </row>
    <row r="23405" spans="2:10" ht="12.5" x14ac:dyDescent="0.25">
      <c r="B23405" s="24">
        <v>2831</v>
      </c>
      <c r="C23405" s="24">
        <v>4314775</v>
      </c>
      <c r="I23405" s="23"/>
      <c r="J23405" s="23"/>
    </row>
    <row r="23406" spans="2:10" ht="12.5" x14ac:dyDescent="0.25">
      <c r="B23406" s="24">
        <v>2831</v>
      </c>
      <c r="C23406" s="24">
        <v>3999187</v>
      </c>
      <c r="I23406" s="23"/>
      <c r="J23406" s="23"/>
    </row>
    <row r="23407" spans="2:10" ht="12.5" x14ac:dyDescent="0.25">
      <c r="B23407" s="24">
        <v>2831</v>
      </c>
      <c r="C23407" s="24">
        <v>15733114</v>
      </c>
      <c r="I23407" s="23"/>
      <c r="J23407" s="23"/>
    </row>
    <row r="23408" spans="2:10" ht="12.5" x14ac:dyDescent="0.25">
      <c r="B23408" s="24">
        <v>2831</v>
      </c>
      <c r="C23408" s="24">
        <v>4981732</v>
      </c>
      <c r="I23408" s="23"/>
      <c r="J23408" s="23"/>
    </row>
    <row r="23409" spans="2:10" ht="12.5" x14ac:dyDescent="0.25">
      <c r="B23409" s="24">
        <v>2831</v>
      </c>
      <c r="C23409" s="24">
        <v>3885159</v>
      </c>
      <c r="I23409" s="23"/>
      <c r="J23409" s="23"/>
    </row>
    <row r="23410" spans="2:10" ht="12.5" x14ac:dyDescent="0.25">
      <c r="B23410" s="24">
        <v>2831</v>
      </c>
      <c r="C23410" s="24">
        <v>4078929</v>
      </c>
      <c r="I23410" s="23"/>
      <c r="J23410" s="23"/>
    </row>
    <row r="23411" spans="2:10" ht="12.5" x14ac:dyDescent="0.25">
      <c r="B23411" s="24">
        <v>2831</v>
      </c>
      <c r="C23411" s="24">
        <v>7915093</v>
      </c>
      <c r="I23411" s="23"/>
      <c r="J23411" s="23"/>
    </row>
    <row r="23412" spans="2:10" ht="12.5" x14ac:dyDescent="0.25">
      <c r="B23412" s="24">
        <v>2831</v>
      </c>
      <c r="C23412" s="24">
        <v>4349325</v>
      </c>
      <c r="I23412" s="23"/>
      <c r="J23412" s="23"/>
    </row>
    <row r="23413" spans="2:10" ht="12.5" x14ac:dyDescent="0.25">
      <c r="B23413" s="24">
        <v>2831</v>
      </c>
      <c r="C23413" s="24">
        <v>4074012</v>
      </c>
      <c r="I23413" s="23"/>
      <c r="J23413" s="23"/>
    </row>
    <row r="23414" spans="2:10" ht="12.5" x14ac:dyDescent="0.25">
      <c r="B23414" s="24">
        <v>2831</v>
      </c>
      <c r="C23414" s="24">
        <v>5043814</v>
      </c>
      <c r="I23414" s="23"/>
      <c r="J23414" s="23"/>
    </row>
    <row r="23415" spans="2:10" ht="12.5" x14ac:dyDescent="0.25">
      <c r="B23415" s="24">
        <v>2831</v>
      </c>
      <c r="C23415" s="24">
        <v>3982829</v>
      </c>
      <c r="I23415" s="23"/>
      <c r="J23415" s="23"/>
    </row>
    <row r="23416" spans="2:10" ht="12.5" x14ac:dyDescent="0.25">
      <c r="B23416" s="24">
        <v>2831</v>
      </c>
      <c r="C23416" s="24">
        <v>4019403</v>
      </c>
      <c r="I23416" s="23"/>
      <c r="J23416" s="23"/>
    </row>
    <row r="23417" spans="2:10" ht="12.5" x14ac:dyDescent="0.25">
      <c r="B23417" s="24">
        <v>2831</v>
      </c>
      <c r="C23417" s="24">
        <v>4586805</v>
      </c>
      <c r="I23417" s="23"/>
      <c r="J23417" s="23"/>
    </row>
    <row r="23418" spans="2:10" ht="12.5" x14ac:dyDescent="0.25">
      <c r="B23418" s="24">
        <v>2831</v>
      </c>
      <c r="C23418" s="24">
        <v>4612277</v>
      </c>
      <c r="I23418" s="23"/>
      <c r="J23418" s="23"/>
    </row>
    <row r="23419" spans="2:10" ht="12.5" x14ac:dyDescent="0.25">
      <c r="B23419" s="24">
        <v>2831</v>
      </c>
      <c r="C23419" s="24">
        <v>3480063</v>
      </c>
      <c r="I23419" s="23"/>
      <c r="J23419" s="23"/>
    </row>
    <row r="23420" spans="2:10" ht="12.5" x14ac:dyDescent="0.25">
      <c r="B23420" s="24">
        <v>2831</v>
      </c>
      <c r="C23420" s="24">
        <v>3508736</v>
      </c>
      <c r="I23420" s="23"/>
      <c r="J23420" s="23"/>
    </row>
    <row r="23421" spans="2:10" ht="12.5" x14ac:dyDescent="0.25">
      <c r="B23421" s="24">
        <v>2831</v>
      </c>
      <c r="C23421" s="24">
        <v>3976671</v>
      </c>
      <c r="I23421" s="23"/>
      <c r="J23421" s="23"/>
    </row>
    <row r="23422" spans="2:10" ht="12.5" x14ac:dyDescent="0.25">
      <c r="B23422" s="24">
        <v>2831</v>
      </c>
      <c r="C23422" s="24">
        <v>4795351</v>
      </c>
      <c r="I23422" s="23"/>
      <c r="J23422" s="23"/>
    </row>
    <row r="23423" spans="2:10" ht="12.5" x14ac:dyDescent="0.25">
      <c r="B23423" s="24">
        <v>2831</v>
      </c>
      <c r="C23423" s="24">
        <v>3230200</v>
      </c>
      <c r="I23423" s="23"/>
      <c r="J23423" s="23"/>
    </row>
    <row r="23424" spans="2:10" ht="12.5" x14ac:dyDescent="0.25">
      <c r="B23424" s="24">
        <v>2831</v>
      </c>
      <c r="C23424" s="24">
        <v>3238652</v>
      </c>
      <c r="I23424" s="23"/>
      <c r="J23424" s="23"/>
    </row>
    <row r="23425" spans="2:10" ht="12.5" x14ac:dyDescent="0.25">
      <c r="B23425" s="24">
        <v>2831</v>
      </c>
      <c r="C23425" s="24">
        <v>4061043</v>
      </c>
      <c r="I23425" s="23"/>
      <c r="J23425" s="23"/>
    </row>
    <row r="23426" spans="2:10" ht="12.5" x14ac:dyDescent="0.25">
      <c r="B23426" s="24">
        <v>2831</v>
      </c>
      <c r="C23426" s="24">
        <v>4205951</v>
      </c>
      <c r="I23426" s="23"/>
      <c r="J23426" s="23"/>
    </row>
    <row r="23427" spans="2:10" ht="12.5" x14ac:dyDescent="0.25">
      <c r="B23427" s="24">
        <v>2831</v>
      </c>
      <c r="C23427" s="24">
        <v>3552201</v>
      </c>
      <c r="I23427" s="23"/>
      <c r="J23427" s="23"/>
    </row>
    <row r="23428" spans="2:10" ht="12.5" x14ac:dyDescent="0.25">
      <c r="B23428" s="24">
        <v>2831</v>
      </c>
      <c r="C23428" s="24">
        <v>4135066</v>
      </c>
      <c r="I23428" s="23"/>
      <c r="J23428" s="23"/>
    </row>
    <row r="23429" spans="2:10" ht="12.5" x14ac:dyDescent="0.25">
      <c r="B23429" s="24">
        <v>2831</v>
      </c>
      <c r="C23429" s="24">
        <v>2633554</v>
      </c>
      <c r="I23429" s="23"/>
      <c r="J23429" s="23"/>
    </row>
    <row r="23430" spans="2:10" ht="12.5" x14ac:dyDescent="0.25">
      <c r="B23430" s="24">
        <v>2831</v>
      </c>
      <c r="C23430" s="24">
        <v>3974542</v>
      </c>
      <c r="I23430" s="23"/>
      <c r="J23430" s="23"/>
    </row>
    <row r="23431" spans="2:10" ht="12.5" x14ac:dyDescent="0.25">
      <c r="B23431" s="24">
        <v>2831</v>
      </c>
      <c r="C23431" s="24">
        <v>3520020</v>
      </c>
      <c r="I23431" s="23"/>
      <c r="J23431" s="23"/>
    </row>
    <row r="23432" spans="2:10" ht="12.5" x14ac:dyDescent="0.25">
      <c r="B23432" s="24">
        <v>2831</v>
      </c>
      <c r="C23432" s="24">
        <v>3822696</v>
      </c>
      <c r="I23432" s="23"/>
      <c r="J23432" s="23"/>
    </row>
    <row r="23433" spans="2:10" ht="12.5" x14ac:dyDescent="0.25">
      <c r="B23433" s="24">
        <v>2831</v>
      </c>
      <c r="C23433" s="24">
        <v>4573214</v>
      </c>
      <c r="I23433" s="23"/>
      <c r="J23433" s="23"/>
    </row>
    <row r="23434" spans="2:10" ht="12.5" x14ac:dyDescent="0.25">
      <c r="B23434" s="24">
        <v>2831</v>
      </c>
      <c r="C23434" s="24">
        <v>4104771</v>
      </c>
      <c r="I23434" s="23"/>
      <c r="J23434" s="23"/>
    </row>
    <row r="23435" spans="2:10" ht="12.5" x14ac:dyDescent="0.25">
      <c r="B23435" s="24">
        <v>2831</v>
      </c>
      <c r="C23435" s="24">
        <v>4315515</v>
      </c>
      <c r="I23435" s="23"/>
      <c r="J23435" s="23"/>
    </row>
    <row r="23436" spans="2:10" ht="12.5" x14ac:dyDescent="0.25">
      <c r="B23436" s="24">
        <v>2831</v>
      </c>
      <c r="C23436" s="24">
        <v>3703293</v>
      </c>
      <c r="I23436" s="23"/>
      <c r="J23436" s="23"/>
    </row>
    <row r="23437" spans="2:10" ht="12.5" x14ac:dyDescent="0.25">
      <c r="B23437" s="24">
        <v>2831</v>
      </c>
      <c r="C23437" s="24">
        <v>4219212</v>
      </c>
      <c r="I23437" s="23"/>
      <c r="J23437" s="23"/>
    </row>
    <row r="23438" spans="2:10" ht="12.5" x14ac:dyDescent="0.25">
      <c r="B23438" s="24">
        <v>2831</v>
      </c>
      <c r="C23438" s="24">
        <v>595650</v>
      </c>
      <c r="I23438" s="23"/>
      <c r="J23438" s="23"/>
    </row>
    <row r="23439" spans="2:10" ht="12.5" x14ac:dyDescent="0.25">
      <c r="B23439" s="24">
        <v>2831</v>
      </c>
      <c r="C23439" s="24">
        <v>3762884</v>
      </c>
      <c r="I23439" s="23"/>
      <c r="J23439" s="23"/>
    </row>
    <row r="23440" spans="2:10" ht="12.5" x14ac:dyDescent="0.25">
      <c r="B23440" s="24">
        <v>2831</v>
      </c>
      <c r="C23440" s="24">
        <v>3952093</v>
      </c>
      <c r="I23440" s="23"/>
      <c r="J23440" s="23"/>
    </row>
    <row r="23441" spans="2:10" ht="12.5" x14ac:dyDescent="0.25">
      <c r="B23441" s="24">
        <v>2831</v>
      </c>
      <c r="C23441" s="24">
        <v>4421563</v>
      </c>
      <c r="I23441" s="23"/>
      <c r="J23441" s="23"/>
    </row>
    <row r="23442" spans="2:10" ht="12.5" x14ac:dyDescent="0.25">
      <c r="B23442" s="24">
        <v>2831</v>
      </c>
      <c r="C23442" s="24">
        <v>1447540</v>
      </c>
      <c r="I23442" s="23"/>
      <c r="J23442" s="23"/>
    </row>
    <row r="23443" spans="2:10" ht="12.5" x14ac:dyDescent="0.25">
      <c r="B23443" s="24">
        <v>2831</v>
      </c>
      <c r="C23443" s="24">
        <v>2939575</v>
      </c>
      <c r="I23443" s="23"/>
      <c r="J23443" s="23"/>
    </row>
    <row r="23444" spans="2:10" ht="12.5" x14ac:dyDescent="0.25">
      <c r="B23444" s="24">
        <v>2831</v>
      </c>
      <c r="C23444" s="24">
        <v>4526573</v>
      </c>
      <c r="I23444" s="23"/>
      <c r="J23444" s="23"/>
    </row>
    <row r="23445" spans="2:10" ht="12.5" x14ac:dyDescent="0.25">
      <c r="B23445" s="24">
        <v>2831</v>
      </c>
      <c r="C23445" s="24">
        <v>57698</v>
      </c>
      <c r="I23445" s="23"/>
      <c r="J23445" s="23"/>
    </row>
    <row r="23446" spans="2:10" ht="12.5" x14ac:dyDescent="0.25">
      <c r="B23446" s="24">
        <v>2831</v>
      </c>
      <c r="C23446" s="24">
        <v>3917545</v>
      </c>
      <c r="I23446" s="23"/>
      <c r="J23446" s="23"/>
    </row>
    <row r="23447" spans="2:10" ht="12.5" x14ac:dyDescent="0.25">
      <c r="B23447" s="24">
        <v>2831</v>
      </c>
      <c r="C23447" s="24">
        <v>4847352</v>
      </c>
      <c r="I23447" s="23"/>
      <c r="J23447" s="23"/>
    </row>
    <row r="23448" spans="2:10" ht="12.5" x14ac:dyDescent="0.25">
      <c r="B23448" s="24">
        <v>2831</v>
      </c>
      <c r="C23448" s="24">
        <v>4420771</v>
      </c>
      <c r="I23448" s="23"/>
      <c r="J23448" s="23"/>
    </row>
    <row r="23449" spans="2:10" ht="12.5" x14ac:dyDescent="0.25">
      <c r="B23449" s="24">
        <v>2831</v>
      </c>
      <c r="C23449" s="24">
        <v>4453042</v>
      </c>
      <c r="I23449" s="23"/>
      <c r="J23449" s="23"/>
    </row>
    <row r="23450" spans="2:10" ht="12.5" x14ac:dyDescent="0.25">
      <c r="B23450" s="24">
        <v>2831</v>
      </c>
      <c r="C23450" s="24">
        <v>4029377</v>
      </c>
      <c r="I23450" s="23"/>
      <c r="J23450" s="23"/>
    </row>
    <row r="23451" spans="2:10" ht="12.5" x14ac:dyDescent="0.25">
      <c r="B23451" s="24">
        <v>2831</v>
      </c>
      <c r="C23451" s="24">
        <v>4148605</v>
      </c>
      <c r="I23451" s="23"/>
      <c r="J23451" s="23"/>
    </row>
    <row r="23452" spans="2:10" ht="12.5" x14ac:dyDescent="0.25">
      <c r="B23452" s="24">
        <v>2831</v>
      </c>
      <c r="C23452" s="24">
        <v>3930888</v>
      </c>
      <c r="I23452" s="23"/>
      <c r="J23452" s="23"/>
    </row>
    <row r="23453" spans="2:10" ht="12.5" x14ac:dyDescent="0.25">
      <c r="B23453" s="24">
        <v>2831</v>
      </c>
      <c r="C23453" s="24">
        <v>4051669</v>
      </c>
      <c r="I23453" s="23"/>
      <c r="J23453" s="23"/>
    </row>
    <row r="23454" spans="2:10" ht="12.5" x14ac:dyDescent="0.25">
      <c r="B23454" s="24">
        <v>2831</v>
      </c>
      <c r="C23454" s="24">
        <v>3939743</v>
      </c>
      <c r="I23454" s="23"/>
      <c r="J23454" s="23"/>
    </row>
    <row r="23455" spans="2:10" ht="12.5" x14ac:dyDescent="0.25">
      <c r="B23455" s="24">
        <v>2831</v>
      </c>
      <c r="C23455" s="24">
        <v>4490499</v>
      </c>
      <c r="I23455" s="23"/>
      <c r="J23455" s="23"/>
    </row>
    <row r="23456" spans="2:10" ht="12.5" x14ac:dyDescent="0.25">
      <c r="B23456" s="24">
        <v>2831</v>
      </c>
      <c r="C23456" s="24">
        <v>3329428</v>
      </c>
      <c r="I23456" s="23"/>
      <c r="J23456" s="23"/>
    </row>
    <row r="23457" spans="2:10" ht="12.5" x14ac:dyDescent="0.25">
      <c r="B23457" s="24">
        <v>2831</v>
      </c>
      <c r="C23457" s="24">
        <v>3361421</v>
      </c>
      <c r="I23457" s="23"/>
      <c r="J23457" s="23"/>
    </row>
    <row r="23458" spans="2:10" ht="12.5" x14ac:dyDescent="0.25">
      <c r="B23458" s="24">
        <v>2831</v>
      </c>
      <c r="C23458" s="24">
        <v>3561993</v>
      </c>
      <c r="I23458" s="23"/>
      <c r="J23458" s="23"/>
    </row>
    <row r="23459" spans="2:10" ht="12.5" x14ac:dyDescent="0.25">
      <c r="B23459" s="24">
        <v>2831</v>
      </c>
      <c r="C23459" s="24">
        <v>3548530</v>
      </c>
      <c r="I23459" s="23"/>
      <c r="J23459" s="23"/>
    </row>
    <row r="23460" spans="2:10" ht="12.5" x14ac:dyDescent="0.25">
      <c r="B23460" s="24">
        <v>2831</v>
      </c>
      <c r="C23460" s="24">
        <v>3240428</v>
      </c>
      <c r="I23460" s="23"/>
      <c r="J23460" s="23"/>
    </row>
    <row r="23461" spans="2:10" ht="12.5" x14ac:dyDescent="0.25">
      <c r="B23461" s="24">
        <v>2831</v>
      </c>
      <c r="C23461" s="24">
        <v>4530980</v>
      </c>
      <c r="I23461" s="23"/>
      <c r="J23461" s="23"/>
    </row>
    <row r="23462" spans="2:10" ht="12.5" x14ac:dyDescent="0.25">
      <c r="B23462" s="24">
        <v>2831</v>
      </c>
      <c r="C23462" s="24">
        <v>4033370</v>
      </c>
      <c r="I23462" s="23"/>
      <c r="J23462" s="23"/>
    </row>
    <row r="23463" spans="2:10" ht="12.5" x14ac:dyDescent="0.25">
      <c r="B23463" s="24">
        <v>2831</v>
      </c>
      <c r="C23463" s="24">
        <v>5078908</v>
      </c>
      <c r="I23463" s="23"/>
      <c r="J23463" s="23"/>
    </row>
    <row r="23464" spans="2:10" ht="12.5" x14ac:dyDescent="0.25">
      <c r="B23464" s="24">
        <v>2831</v>
      </c>
      <c r="C23464" s="24">
        <v>4620452</v>
      </c>
      <c r="I23464" s="23"/>
      <c r="J23464" s="23"/>
    </row>
    <row r="23465" spans="2:10" ht="12.5" x14ac:dyDescent="0.25">
      <c r="B23465" s="24">
        <v>2831</v>
      </c>
      <c r="C23465" s="24">
        <v>3626976</v>
      </c>
      <c r="I23465" s="23"/>
      <c r="J23465" s="23"/>
    </row>
    <row r="23466" spans="2:10" ht="12.5" x14ac:dyDescent="0.25">
      <c r="B23466" s="24">
        <v>2831</v>
      </c>
      <c r="C23466" s="24">
        <v>3929812</v>
      </c>
      <c r="I23466" s="23"/>
      <c r="J23466" s="23"/>
    </row>
    <row r="23467" spans="2:10" ht="12.5" x14ac:dyDescent="0.25">
      <c r="B23467" s="24">
        <v>2831</v>
      </c>
      <c r="C23467" s="24">
        <v>3747969</v>
      </c>
      <c r="I23467" s="23"/>
      <c r="J23467" s="23"/>
    </row>
    <row r="23468" spans="2:10" ht="12.5" x14ac:dyDescent="0.25">
      <c r="B23468" s="24">
        <v>2831</v>
      </c>
      <c r="C23468" s="24">
        <v>6555782</v>
      </c>
      <c r="I23468" s="23"/>
      <c r="J23468" s="23"/>
    </row>
    <row r="23469" spans="2:10" ht="12.5" x14ac:dyDescent="0.25">
      <c r="B23469" s="24">
        <v>2831</v>
      </c>
      <c r="C23469" s="24">
        <v>3995828</v>
      </c>
      <c r="I23469" s="23"/>
      <c r="J23469" s="23"/>
    </row>
    <row r="23470" spans="2:10" ht="12.5" x14ac:dyDescent="0.25">
      <c r="B23470" s="24">
        <v>2831</v>
      </c>
      <c r="C23470" s="24">
        <v>3518722</v>
      </c>
      <c r="I23470" s="23"/>
      <c r="J23470" s="23"/>
    </row>
    <row r="23471" spans="2:10" ht="12.5" x14ac:dyDescent="0.25">
      <c r="B23471" s="24">
        <v>2831</v>
      </c>
      <c r="C23471" s="24">
        <v>3881105</v>
      </c>
      <c r="I23471" s="23"/>
      <c r="J23471" s="23"/>
    </row>
    <row r="23472" spans="2:10" ht="12.5" x14ac:dyDescent="0.25">
      <c r="B23472" s="24">
        <v>2831</v>
      </c>
      <c r="C23472" s="24">
        <v>3373141</v>
      </c>
      <c r="I23472" s="23"/>
      <c r="J23472" s="23"/>
    </row>
    <row r="23473" spans="2:10" ht="12.5" x14ac:dyDescent="0.25">
      <c r="B23473" s="24">
        <v>2831</v>
      </c>
      <c r="C23473" s="24">
        <v>3871215</v>
      </c>
      <c r="I23473" s="23"/>
      <c r="J23473" s="23"/>
    </row>
    <row r="23474" spans="2:10" ht="12.5" x14ac:dyDescent="0.25">
      <c r="B23474" s="24">
        <v>2831</v>
      </c>
      <c r="C23474" s="24">
        <v>3935949</v>
      </c>
      <c r="I23474" s="23"/>
      <c r="J23474" s="23"/>
    </row>
    <row r="23475" spans="2:10" ht="12.5" x14ac:dyDescent="0.25">
      <c r="B23475" s="24">
        <v>2831</v>
      </c>
      <c r="C23475" s="24">
        <v>2744964</v>
      </c>
      <c r="I23475" s="23"/>
      <c r="J23475" s="23"/>
    </row>
    <row r="23476" spans="2:10" ht="12.5" x14ac:dyDescent="0.25">
      <c r="B23476" s="24">
        <v>2831</v>
      </c>
      <c r="C23476" s="24">
        <v>4269094</v>
      </c>
      <c r="I23476" s="23"/>
      <c r="J23476" s="23"/>
    </row>
    <row r="23477" spans="2:10" ht="12.5" x14ac:dyDescent="0.25">
      <c r="B23477" s="24">
        <v>2831</v>
      </c>
      <c r="C23477" s="24">
        <v>4287949</v>
      </c>
      <c r="I23477" s="23"/>
      <c r="J23477" s="23"/>
    </row>
    <row r="23478" spans="2:10" ht="12.5" x14ac:dyDescent="0.25">
      <c r="B23478" s="24">
        <v>2831</v>
      </c>
      <c r="C23478" s="24">
        <v>4019383</v>
      </c>
      <c r="I23478" s="23"/>
      <c r="J23478" s="23"/>
    </row>
    <row r="23479" spans="2:10" ht="12.5" x14ac:dyDescent="0.25">
      <c r="B23479" s="24">
        <v>2831</v>
      </c>
      <c r="C23479" s="24">
        <v>4089418</v>
      </c>
      <c r="I23479" s="23"/>
      <c r="J23479" s="23"/>
    </row>
    <row r="23480" spans="2:10" ht="12.5" x14ac:dyDescent="0.25">
      <c r="B23480" s="24">
        <v>2831</v>
      </c>
      <c r="C23480" s="24">
        <v>4108979</v>
      </c>
      <c r="I23480" s="23"/>
      <c r="J23480" s="23"/>
    </row>
    <row r="23481" spans="2:10" ht="12.5" x14ac:dyDescent="0.25">
      <c r="B23481" s="24">
        <v>2831</v>
      </c>
      <c r="C23481" s="24">
        <v>3668428</v>
      </c>
      <c r="I23481" s="23"/>
      <c r="J23481" s="23"/>
    </row>
    <row r="23482" spans="2:10" ht="12.5" x14ac:dyDescent="0.25">
      <c r="B23482" s="24">
        <v>2831</v>
      </c>
      <c r="C23482" s="24">
        <v>3965485</v>
      </c>
      <c r="I23482" s="23"/>
      <c r="J23482" s="23"/>
    </row>
    <row r="23483" spans="2:10" ht="12.5" x14ac:dyDescent="0.25">
      <c r="B23483" s="24">
        <v>2831</v>
      </c>
      <c r="C23483" s="24">
        <v>3321347</v>
      </c>
      <c r="I23483" s="23"/>
      <c r="J23483" s="23"/>
    </row>
    <row r="23484" spans="2:10" ht="12.5" x14ac:dyDescent="0.25">
      <c r="B23484" s="24">
        <v>2831</v>
      </c>
      <c r="C23484" s="24">
        <v>4019845</v>
      </c>
      <c r="I23484" s="23"/>
      <c r="J23484" s="23"/>
    </row>
    <row r="23485" spans="2:10" ht="12.5" x14ac:dyDescent="0.25">
      <c r="B23485" s="24">
        <v>2831</v>
      </c>
      <c r="C23485" s="24">
        <v>3571919</v>
      </c>
      <c r="I23485" s="23"/>
      <c r="J23485" s="23"/>
    </row>
    <row r="23486" spans="2:10" ht="12.5" x14ac:dyDescent="0.25">
      <c r="B23486" s="24">
        <v>2831</v>
      </c>
      <c r="C23486" s="24">
        <v>4518564</v>
      </c>
      <c r="I23486" s="23"/>
      <c r="J23486" s="23"/>
    </row>
    <row r="23487" spans="2:10" ht="12.5" x14ac:dyDescent="0.25">
      <c r="B23487" s="24">
        <v>2831</v>
      </c>
      <c r="C23487" s="24">
        <v>3829966</v>
      </c>
      <c r="I23487" s="23"/>
      <c r="J23487" s="23"/>
    </row>
    <row r="23488" spans="2:10" ht="12.5" x14ac:dyDescent="0.25">
      <c r="B23488" s="24">
        <v>2831</v>
      </c>
      <c r="C23488" s="24">
        <v>3914494</v>
      </c>
      <c r="I23488" s="23"/>
      <c r="J23488" s="23"/>
    </row>
    <row r="23489" spans="2:10" ht="12.5" x14ac:dyDescent="0.25">
      <c r="B23489" s="24">
        <v>2831</v>
      </c>
      <c r="C23489" s="24">
        <v>3583516</v>
      </c>
      <c r="I23489" s="23"/>
      <c r="J23489" s="23"/>
    </row>
    <row r="23490" spans="2:10" ht="12.5" x14ac:dyDescent="0.25">
      <c r="B23490" s="24">
        <v>2831</v>
      </c>
      <c r="C23490" s="24">
        <v>3295302</v>
      </c>
      <c r="I23490" s="23"/>
      <c r="J23490" s="23"/>
    </row>
    <row r="23491" spans="2:10" ht="12.5" x14ac:dyDescent="0.25">
      <c r="B23491" s="24">
        <v>2831</v>
      </c>
      <c r="C23491" s="24">
        <v>3866207</v>
      </c>
      <c r="I23491" s="23"/>
      <c r="J23491" s="23"/>
    </row>
    <row r="23492" spans="2:10" ht="12.5" x14ac:dyDescent="0.25">
      <c r="B23492" s="24">
        <v>2831</v>
      </c>
      <c r="C23492" s="24">
        <v>4057283</v>
      </c>
      <c r="I23492" s="23"/>
      <c r="J23492" s="23"/>
    </row>
    <row r="23493" spans="2:10" ht="12.5" x14ac:dyDescent="0.25">
      <c r="B23493" s="24">
        <v>2831</v>
      </c>
      <c r="C23493" s="24">
        <v>3941174</v>
      </c>
      <c r="I23493" s="23"/>
      <c r="J23493" s="23"/>
    </row>
    <row r="23494" spans="2:10" ht="12.5" x14ac:dyDescent="0.25">
      <c r="B23494" s="24">
        <v>2831</v>
      </c>
      <c r="C23494" s="24">
        <v>4037350</v>
      </c>
      <c r="I23494" s="23"/>
      <c r="J23494" s="23"/>
    </row>
    <row r="23495" spans="2:10" ht="12.5" x14ac:dyDescent="0.25">
      <c r="B23495" s="24">
        <v>2831</v>
      </c>
      <c r="C23495" s="24">
        <v>3974792</v>
      </c>
      <c r="I23495" s="23"/>
      <c r="J23495" s="23"/>
    </row>
    <row r="23496" spans="2:10" ht="12.5" x14ac:dyDescent="0.25">
      <c r="B23496" s="24">
        <v>2831</v>
      </c>
      <c r="C23496" s="24">
        <v>4035636</v>
      </c>
      <c r="I23496" s="23"/>
      <c r="J23496" s="23"/>
    </row>
    <row r="23497" spans="2:10" ht="12.5" x14ac:dyDescent="0.25">
      <c r="B23497" s="24">
        <v>2831</v>
      </c>
      <c r="C23497" s="24">
        <v>7548608</v>
      </c>
      <c r="I23497" s="23"/>
      <c r="J23497" s="23"/>
    </row>
    <row r="23498" spans="2:10" ht="12.5" x14ac:dyDescent="0.25">
      <c r="B23498" s="24">
        <v>2831</v>
      </c>
      <c r="C23498" s="24">
        <v>4984476</v>
      </c>
      <c r="I23498" s="23"/>
      <c r="J23498" s="23"/>
    </row>
    <row r="23499" spans="2:10" ht="12.5" x14ac:dyDescent="0.25">
      <c r="B23499" s="24">
        <v>2831</v>
      </c>
      <c r="C23499" s="24">
        <v>4945111</v>
      </c>
      <c r="I23499" s="23"/>
      <c r="J23499" s="23"/>
    </row>
    <row r="23500" spans="2:10" ht="12.5" x14ac:dyDescent="0.25">
      <c r="B23500" s="24">
        <v>2831</v>
      </c>
      <c r="C23500" s="24">
        <v>3164367</v>
      </c>
      <c r="I23500" s="23"/>
      <c r="J23500" s="23"/>
    </row>
    <row r="23501" spans="2:10" ht="12.5" x14ac:dyDescent="0.25">
      <c r="B23501" s="24">
        <v>2831</v>
      </c>
      <c r="C23501" s="24">
        <v>1704780</v>
      </c>
      <c r="I23501" s="23"/>
      <c r="J23501" s="23"/>
    </row>
    <row r="23502" spans="2:10" ht="12.5" x14ac:dyDescent="0.25">
      <c r="B23502" s="24">
        <v>2831</v>
      </c>
      <c r="C23502" s="24">
        <v>4864283</v>
      </c>
      <c r="I23502" s="23"/>
      <c r="J23502" s="23"/>
    </row>
    <row r="23503" spans="2:10" ht="12.5" x14ac:dyDescent="0.25">
      <c r="B23503" s="24">
        <v>2831</v>
      </c>
      <c r="C23503" s="24">
        <v>4447318</v>
      </c>
      <c r="I23503" s="23"/>
      <c r="J23503" s="23"/>
    </row>
    <row r="23504" spans="2:10" ht="12.5" x14ac:dyDescent="0.25">
      <c r="B23504" s="24">
        <v>2831</v>
      </c>
      <c r="C23504" s="24">
        <v>3787040</v>
      </c>
      <c r="I23504" s="23"/>
      <c r="J23504" s="23"/>
    </row>
    <row r="23505" spans="2:10" ht="12.5" x14ac:dyDescent="0.25">
      <c r="B23505" s="24">
        <v>2831</v>
      </c>
      <c r="C23505" s="24">
        <v>4114312</v>
      </c>
      <c r="I23505" s="23"/>
      <c r="J23505" s="23"/>
    </row>
    <row r="23506" spans="2:10" ht="12.5" x14ac:dyDescent="0.25">
      <c r="B23506" s="24">
        <v>2831</v>
      </c>
      <c r="C23506" s="24">
        <v>4423258</v>
      </c>
      <c r="I23506" s="23"/>
      <c r="J23506" s="23"/>
    </row>
    <row r="23507" spans="2:10" ht="12.5" x14ac:dyDescent="0.25">
      <c r="B23507" s="24">
        <v>2831</v>
      </c>
      <c r="C23507" s="24">
        <v>4922880</v>
      </c>
      <c r="I23507" s="23"/>
      <c r="J23507" s="23"/>
    </row>
    <row r="23508" spans="2:10" ht="12.5" x14ac:dyDescent="0.25">
      <c r="B23508" s="24">
        <v>2831</v>
      </c>
      <c r="C23508" s="24">
        <v>19188167</v>
      </c>
      <c r="I23508" s="23"/>
      <c r="J23508" s="23"/>
    </row>
    <row r="23509" spans="2:10" ht="12.5" x14ac:dyDescent="0.25">
      <c r="B23509" s="24">
        <v>2831</v>
      </c>
      <c r="C23509" s="24">
        <v>3296908</v>
      </c>
      <c r="I23509" s="23"/>
      <c r="J23509" s="23"/>
    </row>
    <row r="23510" spans="2:10" ht="12.5" x14ac:dyDescent="0.25">
      <c r="B23510" s="24">
        <v>2831</v>
      </c>
      <c r="C23510" s="24">
        <v>3481133</v>
      </c>
      <c r="I23510" s="23"/>
      <c r="J23510" s="23"/>
    </row>
    <row r="23511" spans="2:10" ht="12.5" x14ac:dyDescent="0.25">
      <c r="B23511" s="24">
        <v>2831</v>
      </c>
      <c r="C23511" s="24">
        <v>3217533</v>
      </c>
      <c r="I23511" s="23"/>
      <c r="J23511" s="23"/>
    </row>
    <row r="23512" spans="2:10" ht="12.5" x14ac:dyDescent="0.25">
      <c r="B23512" s="24">
        <v>2831</v>
      </c>
      <c r="C23512" s="24">
        <v>3314782</v>
      </c>
      <c r="I23512" s="23"/>
      <c r="J23512" s="23"/>
    </row>
    <row r="23513" spans="2:10" ht="12.5" x14ac:dyDescent="0.25">
      <c r="B23513" s="24">
        <v>2831</v>
      </c>
      <c r="C23513" s="24">
        <v>3959552</v>
      </c>
      <c r="I23513" s="23"/>
      <c r="J23513" s="23"/>
    </row>
    <row r="23514" spans="2:10" ht="12.5" x14ac:dyDescent="0.25">
      <c r="B23514" s="24">
        <v>2831</v>
      </c>
      <c r="C23514" s="24">
        <v>3994863</v>
      </c>
      <c r="I23514" s="23"/>
      <c r="J23514" s="23"/>
    </row>
    <row r="23515" spans="2:10" ht="12.5" x14ac:dyDescent="0.25">
      <c r="B23515" s="24">
        <v>2831</v>
      </c>
      <c r="C23515" s="24">
        <v>3952750</v>
      </c>
      <c r="I23515" s="23"/>
      <c r="J23515" s="23"/>
    </row>
    <row r="23516" spans="2:10" ht="12.5" x14ac:dyDescent="0.25">
      <c r="B23516" s="24">
        <v>2831</v>
      </c>
      <c r="C23516" s="24">
        <v>3960676</v>
      </c>
      <c r="I23516" s="23"/>
      <c r="J23516" s="23"/>
    </row>
    <row r="23517" spans="2:10" ht="12.5" x14ac:dyDescent="0.25">
      <c r="B23517" s="24">
        <v>2831</v>
      </c>
      <c r="C23517" s="24">
        <v>3529279</v>
      </c>
      <c r="I23517" s="23"/>
      <c r="J23517" s="23"/>
    </row>
    <row r="23518" spans="2:10" ht="12.5" x14ac:dyDescent="0.25">
      <c r="B23518" s="24">
        <v>2831</v>
      </c>
      <c r="C23518" s="24">
        <v>3544465</v>
      </c>
      <c r="I23518" s="23"/>
      <c r="J23518" s="23"/>
    </row>
    <row r="23519" spans="2:10" ht="12.5" x14ac:dyDescent="0.25">
      <c r="B23519" s="24">
        <v>2831</v>
      </c>
      <c r="C23519" s="24">
        <v>4030290</v>
      </c>
      <c r="I23519" s="23"/>
      <c r="J23519" s="23"/>
    </row>
    <row r="23520" spans="2:10" ht="12.5" x14ac:dyDescent="0.25">
      <c r="B23520" s="24">
        <v>2831</v>
      </c>
      <c r="C23520" s="24">
        <v>3754696</v>
      </c>
      <c r="I23520" s="23"/>
      <c r="J23520" s="23"/>
    </row>
    <row r="23521" spans="2:10" ht="12.5" x14ac:dyDescent="0.25">
      <c r="B23521" s="24">
        <v>2831</v>
      </c>
      <c r="C23521" s="24">
        <v>5890857</v>
      </c>
      <c r="I23521" s="23"/>
      <c r="J23521" s="23"/>
    </row>
    <row r="23522" spans="2:10" ht="12.5" x14ac:dyDescent="0.25">
      <c r="B23522" s="24">
        <v>2831</v>
      </c>
      <c r="C23522" s="24">
        <v>2967880</v>
      </c>
      <c r="I23522" s="23"/>
      <c r="J23522" s="23"/>
    </row>
    <row r="23523" spans="2:10" ht="12.5" x14ac:dyDescent="0.25">
      <c r="B23523" s="24">
        <v>2831</v>
      </c>
      <c r="C23523" s="24">
        <v>4776042</v>
      </c>
      <c r="I23523" s="23"/>
      <c r="J23523" s="23"/>
    </row>
    <row r="23524" spans="2:10" ht="12.5" x14ac:dyDescent="0.25">
      <c r="B23524" s="24">
        <v>2831</v>
      </c>
      <c r="C23524" s="24">
        <v>3431654</v>
      </c>
      <c r="I23524" s="23"/>
      <c r="J23524" s="23"/>
    </row>
    <row r="23525" spans="2:10" ht="12.5" x14ac:dyDescent="0.25">
      <c r="B23525" s="24">
        <v>2831</v>
      </c>
      <c r="C23525" s="24">
        <v>3898819</v>
      </c>
      <c r="I23525" s="23"/>
      <c r="J23525" s="23"/>
    </row>
    <row r="23526" spans="2:10" ht="12.5" x14ac:dyDescent="0.25">
      <c r="B23526" s="24">
        <v>2831</v>
      </c>
      <c r="C23526" s="24">
        <v>3907804</v>
      </c>
      <c r="I23526" s="23"/>
      <c r="J23526" s="23"/>
    </row>
    <row r="23527" spans="2:10" ht="12.5" x14ac:dyDescent="0.25">
      <c r="B23527" s="24">
        <v>2831</v>
      </c>
      <c r="C23527" s="24">
        <v>4278485</v>
      </c>
      <c r="I23527" s="23"/>
      <c r="J23527" s="23"/>
    </row>
    <row r="23528" spans="2:10" ht="12.5" x14ac:dyDescent="0.25">
      <c r="B23528" s="24">
        <v>2831</v>
      </c>
      <c r="C23528" s="24">
        <v>3909009</v>
      </c>
      <c r="I23528" s="23"/>
      <c r="J23528" s="23"/>
    </row>
    <row r="23529" spans="2:10" ht="12.5" x14ac:dyDescent="0.25">
      <c r="B23529" s="24">
        <v>2831</v>
      </c>
      <c r="C23529" s="24">
        <v>3741539</v>
      </c>
      <c r="I23529" s="23"/>
      <c r="J23529" s="23"/>
    </row>
    <row r="23530" spans="2:10" ht="12.5" x14ac:dyDescent="0.25">
      <c r="B23530" s="24">
        <v>2831</v>
      </c>
      <c r="C23530" s="24">
        <v>4403744</v>
      </c>
      <c r="I23530" s="23"/>
      <c r="J23530" s="23"/>
    </row>
    <row r="23531" spans="2:10" ht="12.5" x14ac:dyDescent="0.25">
      <c r="B23531" s="24">
        <v>2831</v>
      </c>
      <c r="C23531" s="24">
        <v>3206254</v>
      </c>
      <c r="I23531" s="23"/>
      <c r="J23531" s="23"/>
    </row>
    <row r="23532" spans="2:10" ht="12.5" x14ac:dyDescent="0.25">
      <c r="B23532" s="24">
        <v>2831</v>
      </c>
      <c r="C23532" s="24">
        <v>3286840</v>
      </c>
      <c r="I23532" s="23"/>
      <c r="J23532" s="23"/>
    </row>
    <row r="23533" spans="2:10" ht="12.5" x14ac:dyDescent="0.25">
      <c r="B23533" s="24">
        <v>2831</v>
      </c>
      <c r="C23533" s="24">
        <v>4612643</v>
      </c>
      <c r="I23533" s="23"/>
      <c r="J23533" s="23"/>
    </row>
    <row r="23534" spans="2:10" ht="12.5" x14ac:dyDescent="0.25">
      <c r="B23534" s="24">
        <v>2831</v>
      </c>
      <c r="C23534" s="24">
        <v>3983571</v>
      </c>
      <c r="I23534" s="23"/>
      <c r="J23534" s="23"/>
    </row>
    <row r="23535" spans="2:10" ht="12.5" x14ac:dyDescent="0.25">
      <c r="B23535" s="24">
        <v>2831</v>
      </c>
      <c r="C23535" s="24">
        <v>4023675</v>
      </c>
      <c r="I23535" s="23"/>
      <c r="J23535" s="23"/>
    </row>
    <row r="23536" spans="2:10" ht="12.5" x14ac:dyDescent="0.25">
      <c r="B23536" s="24">
        <v>2831</v>
      </c>
      <c r="C23536" s="24">
        <v>4709245</v>
      </c>
      <c r="I23536" s="23"/>
      <c r="J23536" s="23"/>
    </row>
    <row r="23537" spans="2:10" ht="12.5" x14ac:dyDescent="0.25">
      <c r="B23537" s="24">
        <v>2831</v>
      </c>
      <c r="C23537" s="24">
        <v>6010444</v>
      </c>
      <c r="I23537" s="23"/>
      <c r="J23537" s="23"/>
    </row>
    <row r="23538" spans="2:10" ht="12.5" x14ac:dyDescent="0.25">
      <c r="B23538" s="24">
        <v>2831</v>
      </c>
      <c r="C23538" s="24">
        <v>4189208</v>
      </c>
      <c r="I23538" s="23"/>
      <c r="J23538" s="23"/>
    </row>
    <row r="23539" spans="2:10" ht="12.5" x14ac:dyDescent="0.25">
      <c r="B23539" s="24">
        <v>2831</v>
      </c>
      <c r="C23539" s="24">
        <v>3194377</v>
      </c>
      <c r="I23539" s="23"/>
      <c r="J23539" s="23"/>
    </row>
    <row r="23540" spans="2:10" ht="12.5" x14ac:dyDescent="0.25">
      <c r="B23540" s="24">
        <v>2831</v>
      </c>
      <c r="C23540" s="24">
        <v>4926732</v>
      </c>
      <c r="I23540" s="23"/>
      <c r="J23540" s="23"/>
    </row>
    <row r="23541" spans="2:10" ht="12.5" x14ac:dyDescent="0.25">
      <c r="B23541" s="24">
        <v>2831</v>
      </c>
      <c r="C23541" s="24">
        <v>4141013</v>
      </c>
      <c r="I23541" s="23"/>
      <c r="J23541" s="23"/>
    </row>
    <row r="23542" spans="2:10" ht="12.5" x14ac:dyDescent="0.25">
      <c r="B23542" s="24">
        <v>2831</v>
      </c>
      <c r="C23542" s="24">
        <v>3438848</v>
      </c>
      <c r="I23542" s="23"/>
      <c r="J23542" s="23"/>
    </row>
    <row r="23543" spans="2:10" ht="12.5" x14ac:dyDescent="0.25">
      <c r="B23543" s="24">
        <v>2831</v>
      </c>
      <c r="C23543" s="24">
        <v>4046698</v>
      </c>
      <c r="I23543" s="23"/>
      <c r="J23543" s="23"/>
    </row>
    <row r="23544" spans="2:10" ht="12.5" x14ac:dyDescent="0.25">
      <c r="B23544" s="24">
        <v>2831</v>
      </c>
      <c r="C23544" s="24">
        <v>4840474</v>
      </c>
      <c r="I23544" s="23"/>
      <c r="J23544" s="23"/>
    </row>
    <row r="23545" spans="2:10" ht="12.5" x14ac:dyDescent="0.25">
      <c r="B23545" s="24">
        <v>2831</v>
      </c>
      <c r="C23545" s="24">
        <v>4559547</v>
      </c>
      <c r="I23545" s="23"/>
      <c r="J23545" s="23"/>
    </row>
    <row r="23546" spans="2:10" ht="12.5" x14ac:dyDescent="0.25">
      <c r="B23546" s="24">
        <v>2831</v>
      </c>
      <c r="C23546" s="24">
        <v>4493269</v>
      </c>
      <c r="I23546" s="23"/>
      <c r="J23546" s="23"/>
    </row>
    <row r="23547" spans="2:10" ht="12.5" x14ac:dyDescent="0.25">
      <c r="B23547" s="24">
        <v>2831</v>
      </c>
      <c r="C23547" s="24">
        <v>3639938</v>
      </c>
      <c r="I23547" s="23"/>
      <c r="J23547" s="23"/>
    </row>
    <row r="23548" spans="2:10" ht="12.5" x14ac:dyDescent="0.25">
      <c r="B23548" s="24">
        <v>2831</v>
      </c>
      <c r="C23548" s="24">
        <v>3691015</v>
      </c>
      <c r="I23548" s="23"/>
      <c r="J23548" s="23"/>
    </row>
    <row r="23549" spans="2:10" ht="12.5" x14ac:dyDescent="0.25">
      <c r="B23549" s="24">
        <v>2831</v>
      </c>
      <c r="C23549" s="24">
        <v>3802778</v>
      </c>
      <c r="I23549" s="23"/>
      <c r="J23549" s="23"/>
    </row>
    <row r="23550" spans="2:10" ht="12.5" x14ac:dyDescent="0.25">
      <c r="B23550" s="24">
        <v>2831</v>
      </c>
      <c r="C23550" s="24">
        <v>4112075</v>
      </c>
      <c r="I23550" s="23"/>
      <c r="J23550" s="23"/>
    </row>
    <row r="23551" spans="2:10" ht="12.5" x14ac:dyDescent="0.25">
      <c r="B23551" s="24">
        <v>2831</v>
      </c>
      <c r="C23551" s="24">
        <v>4100506</v>
      </c>
      <c r="I23551" s="23"/>
      <c r="J23551" s="23"/>
    </row>
    <row r="23552" spans="2:10" ht="12.5" x14ac:dyDescent="0.25">
      <c r="B23552" s="24">
        <v>2831</v>
      </c>
      <c r="C23552" s="24">
        <v>4064049</v>
      </c>
      <c r="I23552" s="23"/>
      <c r="J23552" s="23"/>
    </row>
    <row r="23553" spans="2:10" ht="12.5" x14ac:dyDescent="0.25">
      <c r="B23553" s="24">
        <v>2831</v>
      </c>
      <c r="C23553" s="24">
        <v>4124275</v>
      </c>
      <c r="I23553" s="23"/>
      <c r="J23553" s="23"/>
    </row>
    <row r="23554" spans="2:10" ht="12.5" x14ac:dyDescent="0.25">
      <c r="B23554" s="24">
        <v>2831</v>
      </c>
      <c r="C23554" s="24">
        <v>3499173</v>
      </c>
      <c r="I23554" s="23"/>
      <c r="J23554" s="23"/>
    </row>
    <row r="23555" spans="2:10" ht="12.5" x14ac:dyDescent="0.25">
      <c r="B23555" s="24">
        <v>2831</v>
      </c>
      <c r="C23555" s="24">
        <v>4280877</v>
      </c>
      <c r="I23555" s="23"/>
      <c r="J23555" s="23"/>
    </row>
    <row r="23556" spans="2:10" ht="12.5" x14ac:dyDescent="0.25">
      <c r="B23556" s="24">
        <v>2831</v>
      </c>
      <c r="C23556" s="24">
        <v>3798488</v>
      </c>
      <c r="I23556" s="23"/>
      <c r="J23556" s="23"/>
    </row>
    <row r="23557" spans="2:10" ht="12.5" x14ac:dyDescent="0.25">
      <c r="B23557" s="24">
        <v>2831</v>
      </c>
      <c r="C23557" s="24">
        <v>4046622</v>
      </c>
      <c r="I23557" s="23"/>
      <c r="J23557" s="23"/>
    </row>
    <row r="23558" spans="2:10" ht="12.5" x14ac:dyDescent="0.25">
      <c r="B23558" s="24">
        <v>2831</v>
      </c>
      <c r="C23558" s="24">
        <v>3886091</v>
      </c>
      <c r="I23558" s="23"/>
      <c r="J23558" s="23"/>
    </row>
    <row r="23559" spans="2:10" ht="12.5" x14ac:dyDescent="0.25">
      <c r="B23559" s="24">
        <v>2831</v>
      </c>
      <c r="C23559" s="24">
        <v>3963211</v>
      </c>
      <c r="I23559" s="23"/>
      <c r="J23559" s="23"/>
    </row>
    <row r="23560" spans="2:10" ht="12.5" x14ac:dyDescent="0.25">
      <c r="B23560" s="24">
        <v>2831</v>
      </c>
      <c r="C23560" s="24">
        <v>4501375</v>
      </c>
      <c r="I23560" s="23"/>
      <c r="J23560" s="23"/>
    </row>
    <row r="23561" spans="2:10" ht="12.5" x14ac:dyDescent="0.25">
      <c r="B23561" s="24">
        <v>2831</v>
      </c>
      <c r="C23561" s="24">
        <v>3187874</v>
      </c>
      <c r="I23561" s="23"/>
      <c r="J23561" s="23"/>
    </row>
    <row r="23562" spans="2:10" ht="12.5" x14ac:dyDescent="0.25">
      <c r="B23562" s="24">
        <v>2831</v>
      </c>
      <c r="C23562" s="24">
        <v>3700595</v>
      </c>
      <c r="I23562" s="23"/>
      <c r="J23562" s="23"/>
    </row>
    <row r="23563" spans="2:10" ht="12.5" x14ac:dyDescent="0.25">
      <c r="B23563" s="24">
        <v>2831</v>
      </c>
      <c r="C23563" s="24">
        <v>4353949</v>
      </c>
      <c r="I23563" s="23"/>
      <c r="J23563" s="23"/>
    </row>
    <row r="23564" spans="2:10" ht="12.5" x14ac:dyDescent="0.25">
      <c r="B23564" s="24">
        <v>2831</v>
      </c>
      <c r="C23564" s="24">
        <v>3388717</v>
      </c>
      <c r="I23564" s="23"/>
      <c r="J23564" s="23"/>
    </row>
    <row r="23565" spans="2:10" ht="12.5" x14ac:dyDescent="0.25">
      <c r="B23565" s="24">
        <v>2831</v>
      </c>
      <c r="C23565" s="24">
        <v>3204091</v>
      </c>
      <c r="I23565" s="23"/>
      <c r="J23565" s="23"/>
    </row>
    <row r="23566" spans="2:10" ht="12.5" x14ac:dyDescent="0.25">
      <c r="B23566" s="24">
        <v>2831</v>
      </c>
      <c r="C23566" s="24">
        <v>3947632</v>
      </c>
      <c r="I23566" s="23"/>
      <c r="J23566" s="23"/>
    </row>
    <row r="23567" spans="2:10" ht="12.5" x14ac:dyDescent="0.25">
      <c r="B23567" s="24">
        <v>2831</v>
      </c>
      <c r="C23567" s="24">
        <v>3484574</v>
      </c>
      <c r="I23567" s="23"/>
      <c r="J23567" s="23"/>
    </row>
    <row r="23568" spans="2:10" ht="12.5" x14ac:dyDescent="0.25">
      <c r="B23568" s="24">
        <v>2831</v>
      </c>
      <c r="C23568" s="24">
        <v>4177978</v>
      </c>
      <c r="I23568" s="23"/>
      <c r="J23568" s="23"/>
    </row>
    <row r="23569" spans="2:10" ht="12.5" x14ac:dyDescent="0.25">
      <c r="B23569" s="24">
        <v>2831</v>
      </c>
      <c r="C23569" s="24">
        <v>3969376</v>
      </c>
      <c r="I23569" s="23"/>
      <c r="J23569" s="23"/>
    </row>
    <row r="23570" spans="2:10" ht="12.5" x14ac:dyDescent="0.25">
      <c r="B23570" s="24">
        <v>2831</v>
      </c>
      <c r="C23570" s="24">
        <v>4027438</v>
      </c>
      <c r="I23570" s="23"/>
      <c r="J23570" s="23"/>
    </row>
    <row r="23571" spans="2:10" ht="12.5" x14ac:dyDescent="0.25">
      <c r="B23571" s="24">
        <v>2831</v>
      </c>
      <c r="C23571" s="24">
        <v>4141390</v>
      </c>
      <c r="I23571" s="23"/>
      <c r="J23571" s="23"/>
    </row>
    <row r="23572" spans="2:10" ht="12.5" x14ac:dyDescent="0.25">
      <c r="B23572" s="24">
        <v>2831</v>
      </c>
      <c r="C23572" s="24">
        <v>483482</v>
      </c>
      <c r="I23572" s="23"/>
      <c r="J23572" s="23"/>
    </row>
    <row r="23573" spans="2:10" ht="12.5" x14ac:dyDescent="0.25">
      <c r="B23573" s="24">
        <v>2831</v>
      </c>
      <c r="C23573" s="24">
        <v>4727385</v>
      </c>
      <c r="I23573" s="23"/>
      <c r="J23573" s="23"/>
    </row>
    <row r="23574" spans="2:10" ht="12.5" x14ac:dyDescent="0.25">
      <c r="B23574" s="24">
        <v>2831</v>
      </c>
      <c r="C23574" s="24">
        <v>3515599</v>
      </c>
      <c r="I23574" s="23"/>
      <c r="J23574" s="23"/>
    </row>
    <row r="23575" spans="2:10" ht="12.5" x14ac:dyDescent="0.25">
      <c r="B23575" s="24">
        <v>2831</v>
      </c>
      <c r="C23575" s="24">
        <v>4853205</v>
      </c>
      <c r="I23575" s="23"/>
      <c r="J23575" s="23"/>
    </row>
    <row r="23576" spans="2:10" ht="12.5" x14ac:dyDescent="0.25">
      <c r="B23576" s="24">
        <v>2831</v>
      </c>
      <c r="C23576" s="24">
        <v>4105650</v>
      </c>
      <c r="I23576" s="23"/>
      <c r="J23576" s="23"/>
    </row>
    <row r="23577" spans="2:10" ht="12.5" x14ac:dyDescent="0.25">
      <c r="B23577" s="24">
        <v>2831</v>
      </c>
      <c r="C23577" s="24">
        <v>4539857</v>
      </c>
      <c r="I23577" s="23"/>
      <c r="J23577" s="23"/>
    </row>
    <row r="23578" spans="2:10" ht="12.5" x14ac:dyDescent="0.25">
      <c r="B23578" s="24">
        <v>2831</v>
      </c>
      <c r="C23578" s="24">
        <v>4219760</v>
      </c>
      <c r="I23578" s="23"/>
      <c r="J23578" s="23"/>
    </row>
    <row r="23579" spans="2:10" ht="12.5" x14ac:dyDescent="0.25">
      <c r="B23579" s="24">
        <v>2831</v>
      </c>
      <c r="C23579" s="24">
        <v>4445139</v>
      </c>
      <c r="I23579" s="23"/>
      <c r="J23579" s="23"/>
    </row>
    <row r="23580" spans="2:10" ht="12.5" x14ac:dyDescent="0.25">
      <c r="B23580" s="24">
        <v>2831</v>
      </c>
      <c r="C23580" s="24">
        <v>3580690</v>
      </c>
      <c r="I23580" s="23"/>
      <c r="J23580" s="23"/>
    </row>
    <row r="23581" spans="2:10" ht="12.5" x14ac:dyDescent="0.25">
      <c r="B23581" s="24">
        <v>2831</v>
      </c>
      <c r="C23581" s="24">
        <v>4144933</v>
      </c>
      <c r="I23581" s="23"/>
      <c r="J23581" s="23"/>
    </row>
    <row r="23582" spans="2:10" ht="12.5" x14ac:dyDescent="0.25">
      <c r="B23582" s="24">
        <v>2831</v>
      </c>
      <c r="C23582" s="24">
        <v>4333755</v>
      </c>
      <c r="I23582" s="23"/>
      <c r="J23582" s="23"/>
    </row>
    <row r="23583" spans="2:10" ht="12.5" x14ac:dyDescent="0.25">
      <c r="B23583" s="24">
        <v>2831</v>
      </c>
      <c r="C23583" s="24">
        <v>4396601</v>
      </c>
      <c r="I23583" s="23"/>
      <c r="J23583" s="23"/>
    </row>
    <row r="23584" spans="2:10" ht="12.5" x14ac:dyDescent="0.25">
      <c r="B23584" s="24">
        <v>2831</v>
      </c>
      <c r="C23584" s="24">
        <v>3851488</v>
      </c>
      <c r="I23584" s="23"/>
      <c r="J23584" s="23"/>
    </row>
    <row r="23585" spans="2:10" ht="12.5" x14ac:dyDescent="0.25">
      <c r="B23585" s="24">
        <v>2831</v>
      </c>
      <c r="C23585" s="24">
        <v>4585592</v>
      </c>
      <c r="I23585" s="23"/>
      <c r="J23585" s="23"/>
    </row>
    <row r="23586" spans="2:10" ht="12.5" x14ac:dyDescent="0.25">
      <c r="B23586" s="24">
        <v>2831</v>
      </c>
      <c r="C23586" s="24">
        <v>3606452</v>
      </c>
      <c r="I23586" s="23"/>
      <c r="J23586" s="23"/>
    </row>
    <row r="23587" spans="2:10" ht="12.5" x14ac:dyDescent="0.25">
      <c r="B23587" s="24">
        <v>2831</v>
      </c>
      <c r="C23587" s="24">
        <v>3092802</v>
      </c>
      <c r="I23587" s="23"/>
      <c r="J23587" s="23"/>
    </row>
    <row r="23588" spans="2:10" ht="12.5" x14ac:dyDescent="0.25">
      <c r="B23588" s="24">
        <v>2831</v>
      </c>
      <c r="C23588" s="24">
        <v>5870726</v>
      </c>
      <c r="I23588" s="23"/>
      <c r="J23588" s="23"/>
    </row>
    <row r="23589" spans="2:10" ht="12.5" x14ac:dyDescent="0.25">
      <c r="B23589" s="24">
        <v>2831</v>
      </c>
      <c r="C23589" s="24">
        <v>4051882</v>
      </c>
      <c r="I23589" s="23"/>
      <c r="J23589" s="23"/>
    </row>
    <row r="23590" spans="2:10" ht="12.5" x14ac:dyDescent="0.25">
      <c r="B23590" s="24">
        <v>2831</v>
      </c>
      <c r="C23590" s="24">
        <v>4831683</v>
      </c>
      <c r="I23590" s="23"/>
      <c r="J23590" s="23"/>
    </row>
    <row r="23591" spans="2:10" ht="12.5" x14ac:dyDescent="0.25">
      <c r="B23591" s="24">
        <v>2831</v>
      </c>
      <c r="C23591" s="24">
        <v>3605064</v>
      </c>
      <c r="I23591" s="23"/>
      <c r="J23591" s="23"/>
    </row>
    <row r="23592" spans="2:10" ht="12.5" x14ac:dyDescent="0.25">
      <c r="B23592" s="24">
        <v>2831</v>
      </c>
      <c r="C23592" s="24">
        <v>3939526</v>
      </c>
      <c r="I23592" s="23"/>
      <c r="J23592" s="23"/>
    </row>
    <row r="23593" spans="2:10" ht="12.5" x14ac:dyDescent="0.25">
      <c r="B23593" s="24">
        <v>2831</v>
      </c>
      <c r="C23593" s="24">
        <v>3590722</v>
      </c>
      <c r="I23593" s="23"/>
      <c r="J23593" s="23"/>
    </row>
    <row r="23594" spans="2:10" ht="12.5" x14ac:dyDescent="0.25">
      <c r="B23594" s="24">
        <v>2831</v>
      </c>
      <c r="C23594" s="24">
        <v>4002638</v>
      </c>
      <c r="I23594" s="23"/>
      <c r="J23594" s="23"/>
    </row>
    <row r="23595" spans="2:10" ht="12.5" x14ac:dyDescent="0.25">
      <c r="B23595" s="24">
        <v>2831</v>
      </c>
      <c r="C23595" s="24">
        <v>3077491</v>
      </c>
      <c r="I23595" s="23"/>
      <c r="J23595" s="23"/>
    </row>
    <row r="23596" spans="2:10" ht="12.5" x14ac:dyDescent="0.25">
      <c r="B23596" s="24">
        <v>2831</v>
      </c>
      <c r="C23596" s="24">
        <v>4588416</v>
      </c>
      <c r="I23596" s="23"/>
      <c r="J23596" s="23"/>
    </row>
    <row r="23597" spans="2:10" ht="12.5" x14ac:dyDescent="0.25">
      <c r="B23597" s="24">
        <v>2831</v>
      </c>
      <c r="C23597" s="24">
        <v>4353680</v>
      </c>
      <c r="I23597" s="23"/>
      <c r="J23597" s="23"/>
    </row>
    <row r="23598" spans="2:10" ht="12.5" x14ac:dyDescent="0.25">
      <c r="B23598" s="24">
        <v>2831</v>
      </c>
      <c r="C23598" s="24">
        <v>3926618</v>
      </c>
      <c r="I23598" s="23"/>
      <c r="J23598" s="23"/>
    </row>
    <row r="23599" spans="2:10" ht="12.5" x14ac:dyDescent="0.25">
      <c r="B23599" s="24">
        <v>2831</v>
      </c>
      <c r="C23599" s="24">
        <v>4948539</v>
      </c>
      <c r="I23599" s="23"/>
      <c r="J23599" s="23"/>
    </row>
    <row r="23600" spans="2:10" ht="12.5" x14ac:dyDescent="0.25">
      <c r="B23600" s="24">
        <v>2831</v>
      </c>
      <c r="C23600" s="24">
        <v>4041468</v>
      </c>
      <c r="I23600" s="23"/>
      <c r="J23600" s="23"/>
    </row>
    <row r="23601" spans="2:10" ht="12.5" x14ac:dyDescent="0.25">
      <c r="B23601" s="24">
        <v>2831</v>
      </c>
      <c r="C23601" s="24">
        <v>4257254</v>
      </c>
      <c r="I23601" s="23"/>
      <c r="J23601" s="23"/>
    </row>
    <row r="23602" spans="2:10" ht="12.5" x14ac:dyDescent="0.25">
      <c r="B23602" s="24">
        <v>2831</v>
      </c>
      <c r="C23602" s="24">
        <v>3938148</v>
      </c>
      <c r="I23602" s="23"/>
      <c r="J23602" s="23"/>
    </row>
    <row r="23603" spans="2:10" ht="12.5" x14ac:dyDescent="0.25">
      <c r="B23603" s="24">
        <v>2831</v>
      </c>
      <c r="C23603" s="24">
        <v>4475120</v>
      </c>
      <c r="I23603" s="23"/>
      <c r="J23603" s="23"/>
    </row>
    <row r="23604" spans="2:10" ht="12.5" x14ac:dyDescent="0.25">
      <c r="B23604" s="24">
        <v>2831</v>
      </c>
      <c r="C23604" s="24">
        <v>2134014</v>
      </c>
      <c r="I23604" s="23"/>
      <c r="J23604" s="23"/>
    </row>
    <row r="23605" spans="2:10" ht="12.5" x14ac:dyDescent="0.25">
      <c r="B23605" s="24">
        <v>2831</v>
      </c>
      <c r="C23605" s="24">
        <v>3131672</v>
      </c>
      <c r="I23605" s="23"/>
      <c r="J23605" s="23"/>
    </row>
    <row r="23606" spans="2:10" ht="12.5" x14ac:dyDescent="0.25">
      <c r="B23606" s="24">
        <v>2831</v>
      </c>
      <c r="C23606" s="24">
        <v>4307603</v>
      </c>
      <c r="I23606" s="23"/>
      <c r="J23606" s="23"/>
    </row>
    <row r="23607" spans="2:10" ht="12.5" x14ac:dyDescent="0.25">
      <c r="B23607" s="24">
        <v>2831</v>
      </c>
      <c r="C23607" s="24">
        <v>4548833</v>
      </c>
      <c r="I23607" s="23"/>
      <c r="J23607" s="23"/>
    </row>
    <row r="23608" spans="2:10" ht="12.5" x14ac:dyDescent="0.25">
      <c r="B23608" s="24">
        <v>2831</v>
      </c>
      <c r="C23608" s="24">
        <v>3840626</v>
      </c>
      <c r="I23608" s="23"/>
      <c r="J23608" s="23"/>
    </row>
    <row r="23609" spans="2:10" ht="12.5" x14ac:dyDescent="0.25">
      <c r="B23609" s="24">
        <v>2831</v>
      </c>
      <c r="C23609" s="24">
        <v>3062086</v>
      </c>
      <c r="I23609" s="23"/>
      <c r="J23609" s="23"/>
    </row>
    <row r="23610" spans="2:10" ht="12.5" x14ac:dyDescent="0.25">
      <c r="B23610" s="24">
        <v>2831</v>
      </c>
      <c r="C23610" s="24">
        <v>4489978</v>
      </c>
      <c r="I23610" s="23"/>
      <c r="J23610" s="23"/>
    </row>
    <row r="23611" spans="2:10" ht="12.5" x14ac:dyDescent="0.25">
      <c r="B23611" s="24">
        <v>2831</v>
      </c>
      <c r="C23611" s="24">
        <v>4017465</v>
      </c>
      <c r="I23611" s="23"/>
      <c r="J23611" s="23"/>
    </row>
    <row r="23612" spans="2:10" ht="12.5" x14ac:dyDescent="0.25">
      <c r="B23612" s="24">
        <v>2831</v>
      </c>
      <c r="C23612" s="24">
        <v>3971389</v>
      </c>
      <c r="I23612" s="23"/>
      <c r="J23612" s="23"/>
    </row>
    <row r="23613" spans="2:10" ht="12.5" x14ac:dyDescent="0.25">
      <c r="B23613" s="24">
        <v>2831</v>
      </c>
      <c r="C23613" s="24">
        <v>4401910</v>
      </c>
      <c r="I23613" s="23"/>
      <c r="J23613" s="23"/>
    </row>
    <row r="23614" spans="2:10" ht="12.5" x14ac:dyDescent="0.25">
      <c r="B23614" s="24">
        <v>2831</v>
      </c>
      <c r="C23614" s="24">
        <v>5183081</v>
      </c>
      <c r="I23614" s="23"/>
      <c r="J23614" s="23"/>
    </row>
    <row r="23615" spans="2:10" ht="12.5" x14ac:dyDescent="0.25">
      <c r="B23615" s="24">
        <v>2831</v>
      </c>
      <c r="C23615" s="24">
        <v>4399495</v>
      </c>
      <c r="I23615" s="23"/>
      <c r="J23615" s="23"/>
    </row>
    <row r="23616" spans="2:10" ht="12.5" x14ac:dyDescent="0.25">
      <c r="B23616" s="24">
        <v>2831</v>
      </c>
      <c r="C23616" s="24">
        <v>3935218</v>
      </c>
      <c r="I23616" s="23"/>
      <c r="J23616" s="23"/>
    </row>
    <row r="23617" spans="2:10" ht="12.5" x14ac:dyDescent="0.25">
      <c r="B23617" s="24">
        <v>2831</v>
      </c>
      <c r="C23617" s="24">
        <v>3861998</v>
      </c>
      <c r="I23617" s="23"/>
      <c r="J23617" s="23"/>
    </row>
    <row r="23618" spans="2:10" ht="12.5" x14ac:dyDescent="0.25">
      <c r="B23618" s="24">
        <v>2831</v>
      </c>
      <c r="C23618" s="24">
        <v>3370000</v>
      </c>
      <c r="I23618" s="23"/>
      <c r="J23618" s="23"/>
    </row>
    <row r="23619" spans="2:10" ht="12.5" x14ac:dyDescent="0.25">
      <c r="B23619" s="24">
        <v>2831</v>
      </c>
      <c r="C23619" s="24">
        <v>4208602</v>
      </c>
      <c r="I23619" s="23"/>
      <c r="J23619" s="23"/>
    </row>
    <row r="23620" spans="2:10" ht="12.5" x14ac:dyDescent="0.25">
      <c r="B23620" s="24">
        <v>2831</v>
      </c>
      <c r="C23620" s="24">
        <v>6425985</v>
      </c>
      <c r="I23620" s="23"/>
      <c r="J23620" s="23"/>
    </row>
    <row r="23621" spans="2:10" ht="12.5" x14ac:dyDescent="0.25">
      <c r="B23621" s="24">
        <v>2831</v>
      </c>
      <c r="C23621" s="24">
        <v>3925193</v>
      </c>
      <c r="I23621" s="23"/>
      <c r="J23621" s="23"/>
    </row>
    <row r="23622" spans="2:10" ht="12.5" x14ac:dyDescent="0.25">
      <c r="B23622" s="24">
        <v>2831</v>
      </c>
      <c r="C23622" s="24">
        <v>3815918</v>
      </c>
      <c r="I23622" s="23"/>
      <c r="J23622" s="23"/>
    </row>
    <row r="23623" spans="2:10" ht="12.5" x14ac:dyDescent="0.25">
      <c r="B23623" s="24">
        <v>2831</v>
      </c>
      <c r="C23623" s="24">
        <v>4633558</v>
      </c>
      <c r="I23623" s="23"/>
      <c r="J23623" s="23"/>
    </row>
    <row r="23624" spans="2:10" ht="12.5" x14ac:dyDescent="0.25">
      <c r="B23624" s="24">
        <v>2831</v>
      </c>
      <c r="C23624" s="24">
        <v>4033775</v>
      </c>
      <c r="I23624" s="23"/>
      <c r="J23624" s="23"/>
    </row>
    <row r="23625" spans="2:10" ht="12.5" x14ac:dyDescent="0.25">
      <c r="B23625" s="24">
        <v>2831</v>
      </c>
      <c r="C23625" s="24">
        <v>4481680</v>
      </c>
      <c r="I23625" s="23"/>
      <c r="J23625" s="23"/>
    </row>
    <row r="23626" spans="2:10" ht="12.5" x14ac:dyDescent="0.25">
      <c r="B23626" s="24">
        <v>2831</v>
      </c>
      <c r="C23626" s="24">
        <v>3905060</v>
      </c>
      <c r="I23626" s="23"/>
      <c r="J23626" s="23"/>
    </row>
    <row r="23627" spans="2:10" ht="12.5" x14ac:dyDescent="0.25">
      <c r="B23627" s="24">
        <v>2831</v>
      </c>
      <c r="C23627" s="24">
        <v>3341349</v>
      </c>
      <c r="I23627" s="23"/>
      <c r="J23627" s="23"/>
    </row>
    <row r="23628" spans="2:10" ht="12.5" x14ac:dyDescent="0.25">
      <c r="B23628" s="24">
        <v>2831</v>
      </c>
      <c r="C23628" s="24">
        <v>4477497</v>
      </c>
      <c r="I23628" s="23"/>
      <c r="J23628" s="23"/>
    </row>
    <row r="23629" spans="2:10" ht="12.5" x14ac:dyDescent="0.25">
      <c r="B23629" s="24">
        <v>2831</v>
      </c>
      <c r="C23629" s="24">
        <v>3749823</v>
      </c>
      <c r="I23629" s="23"/>
      <c r="J23629" s="23"/>
    </row>
    <row r="23630" spans="2:10" ht="12.5" x14ac:dyDescent="0.25">
      <c r="B23630" s="24">
        <v>2831</v>
      </c>
      <c r="C23630" s="24">
        <v>2983033</v>
      </c>
      <c r="I23630" s="23"/>
      <c r="J23630" s="23"/>
    </row>
    <row r="23631" spans="2:10" ht="12.5" x14ac:dyDescent="0.25">
      <c r="B23631" s="24">
        <v>2831</v>
      </c>
      <c r="C23631" s="24">
        <v>5370335</v>
      </c>
      <c r="I23631" s="23"/>
      <c r="J23631" s="23"/>
    </row>
    <row r="23632" spans="2:10" ht="12.5" x14ac:dyDescent="0.25">
      <c r="B23632" s="24">
        <v>2831</v>
      </c>
      <c r="C23632" s="24">
        <v>4787640</v>
      </c>
      <c r="I23632" s="23"/>
      <c r="J23632" s="23"/>
    </row>
    <row r="23633" spans="2:10" ht="12.5" x14ac:dyDescent="0.25">
      <c r="B23633" s="24">
        <v>2831</v>
      </c>
      <c r="C23633" s="24">
        <v>4858736</v>
      </c>
      <c r="I23633" s="23"/>
      <c r="J23633" s="23"/>
    </row>
    <row r="23634" spans="2:10" ht="12.5" x14ac:dyDescent="0.25">
      <c r="B23634" s="24">
        <v>2831</v>
      </c>
      <c r="C23634" s="24">
        <v>3981068</v>
      </c>
      <c r="I23634" s="23"/>
      <c r="J23634" s="23"/>
    </row>
    <row r="23635" spans="2:10" ht="12.5" x14ac:dyDescent="0.25">
      <c r="B23635" s="24">
        <v>2831</v>
      </c>
      <c r="C23635" s="24">
        <v>3995934</v>
      </c>
      <c r="I23635" s="23"/>
      <c r="J23635" s="23"/>
    </row>
    <row r="23636" spans="2:10" ht="12.5" x14ac:dyDescent="0.25">
      <c r="B23636" s="24">
        <v>2831</v>
      </c>
      <c r="C23636" s="24">
        <v>4009410</v>
      </c>
      <c r="I23636" s="23"/>
      <c r="J23636" s="23"/>
    </row>
    <row r="23637" spans="2:10" ht="12.5" x14ac:dyDescent="0.25">
      <c r="B23637" s="24">
        <v>2831</v>
      </c>
      <c r="C23637" s="24">
        <v>4035738</v>
      </c>
      <c r="I23637" s="23"/>
      <c r="J23637" s="23"/>
    </row>
    <row r="23638" spans="2:10" ht="12.5" x14ac:dyDescent="0.25">
      <c r="B23638" s="24">
        <v>2831</v>
      </c>
      <c r="C23638" s="24">
        <v>4636842</v>
      </c>
      <c r="I23638" s="23"/>
      <c r="J23638" s="23"/>
    </row>
    <row r="23639" spans="2:10" ht="12.5" x14ac:dyDescent="0.25">
      <c r="B23639" s="24">
        <v>2831</v>
      </c>
      <c r="C23639" s="24">
        <v>3543818</v>
      </c>
      <c r="I23639" s="23"/>
      <c r="J23639" s="23"/>
    </row>
    <row r="23640" spans="2:10" ht="12.5" x14ac:dyDescent="0.25">
      <c r="B23640" s="24">
        <v>2831</v>
      </c>
      <c r="C23640" s="24">
        <v>3968393</v>
      </c>
      <c r="I23640" s="23"/>
      <c r="J23640" s="23"/>
    </row>
    <row r="23641" spans="2:10" ht="12.5" x14ac:dyDescent="0.25">
      <c r="B23641" s="24">
        <v>2831</v>
      </c>
      <c r="C23641" s="24">
        <v>4441902</v>
      </c>
      <c r="I23641" s="23"/>
      <c r="J23641" s="23"/>
    </row>
    <row r="23642" spans="2:10" ht="12.5" x14ac:dyDescent="0.25">
      <c r="B23642" s="24">
        <v>2831</v>
      </c>
      <c r="C23642" s="24">
        <v>3947029</v>
      </c>
      <c r="I23642" s="23"/>
      <c r="J23642" s="23"/>
    </row>
    <row r="23643" spans="2:10" ht="12.5" x14ac:dyDescent="0.25">
      <c r="B23643" s="24">
        <v>2831</v>
      </c>
      <c r="C23643" s="24">
        <v>3388416</v>
      </c>
      <c r="I23643" s="23"/>
      <c r="J23643" s="23"/>
    </row>
    <row r="23644" spans="2:10" ht="12.5" x14ac:dyDescent="0.25">
      <c r="B23644" s="24">
        <v>2831</v>
      </c>
      <c r="C23644" s="24">
        <v>4037618</v>
      </c>
      <c r="I23644" s="23"/>
      <c r="J23644" s="23"/>
    </row>
    <row r="23645" spans="2:10" ht="12.5" x14ac:dyDescent="0.25">
      <c r="B23645" s="24">
        <v>2831</v>
      </c>
      <c r="C23645" s="24">
        <v>3592568</v>
      </c>
      <c r="I23645" s="23"/>
      <c r="J23645" s="23"/>
    </row>
    <row r="23646" spans="2:10" ht="12.5" x14ac:dyDescent="0.25">
      <c r="B23646" s="24">
        <v>2831</v>
      </c>
      <c r="C23646" s="24">
        <v>3918379</v>
      </c>
      <c r="I23646" s="23"/>
      <c r="J23646" s="23"/>
    </row>
    <row r="23647" spans="2:10" ht="12.5" x14ac:dyDescent="0.25">
      <c r="B23647" s="24">
        <v>2831</v>
      </c>
      <c r="C23647" s="24">
        <v>3628306</v>
      </c>
      <c r="I23647" s="23"/>
      <c r="J23647" s="23"/>
    </row>
    <row r="23648" spans="2:10" ht="12.5" x14ac:dyDescent="0.25">
      <c r="B23648" s="24">
        <v>2831</v>
      </c>
      <c r="C23648" s="24">
        <v>4644879</v>
      </c>
      <c r="I23648" s="23"/>
      <c r="J23648" s="23"/>
    </row>
    <row r="23649" spans="2:10" ht="12.5" x14ac:dyDescent="0.25">
      <c r="B23649" s="24">
        <v>2831</v>
      </c>
      <c r="C23649" s="24">
        <v>15911158</v>
      </c>
      <c r="I23649" s="23"/>
      <c r="J23649" s="23"/>
    </row>
    <row r="23650" spans="2:10" ht="12.5" x14ac:dyDescent="0.25">
      <c r="B23650" s="24">
        <v>2831</v>
      </c>
      <c r="C23650" s="24">
        <v>4529879</v>
      </c>
      <c r="I23650" s="23"/>
      <c r="J23650" s="23"/>
    </row>
    <row r="23651" spans="2:10" ht="12.5" x14ac:dyDescent="0.25">
      <c r="B23651" s="24">
        <v>2831</v>
      </c>
      <c r="C23651" s="24">
        <v>3483873</v>
      </c>
      <c r="I23651" s="23"/>
      <c r="J23651" s="23"/>
    </row>
    <row r="23652" spans="2:10" ht="12.5" x14ac:dyDescent="0.25">
      <c r="B23652" s="24">
        <v>2831</v>
      </c>
      <c r="C23652" s="24">
        <v>4159201</v>
      </c>
      <c r="I23652" s="23"/>
      <c r="J23652" s="23"/>
    </row>
    <row r="23653" spans="2:10" ht="12.5" x14ac:dyDescent="0.25">
      <c r="B23653" s="24">
        <v>2831</v>
      </c>
      <c r="C23653" s="24">
        <v>4055096</v>
      </c>
      <c r="I23653" s="23"/>
      <c r="J23653" s="23"/>
    </row>
    <row r="23654" spans="2:10" ht="12.5" x14ac:dyDescent="0.25">
      <c r="B23654" s="24">
        <v>2831</v>
      </c>
      <c r="C23654" s="24">
        <v>3425254</v>
      </c>
      <c r="I23654" s="23"/>
      <c r="J23654" s="23"/>
    </row>
    <row r="23655" spans="2:10" ht="12.5" x14ac:dyDescent="0.25">
      <c r="B23655" s="24">
        <v>2831</v>
      </c>
      <c r="C23655" s="24">
        <v>4383332</v>
      </c>
      <c r="I23655" s="23"/>
      <c r="J23655" s="23"/>
    </row>
    <row r="23656" spans="2:10" ht="12.5" x14ac:dyDescent="0.25">
      <c r="B23656" s="24">
        <v>2831</v>
      </c>
      <c r="C23656" s="24">
        <v>3450589</v>
      </c>
      <c r="I23656" s="23"/>
      <c r="J23656" s="23"/>
    </row>
    <row r="23657" spans="2:10" ht="12.5" x14ac:dyDescent="0.25">
      <c r="B23657" s="24">
        <v>2831</v>
      </c>
      <c r="C23657" s="24">
        <v>3966768</v>
      </c>
      <c r="I23657" s="23"/>
      <c r="J23657" s="23"/>
    </row>
    <row r="23658" spans="2:10" ht="12.5" x14ac:dyDescent="0.25">
      <c r="B23658" s="24">
        <v>2831</v>
      </c>
      <c r="C23658" s="24">
        <v>3847406</v>
      </c>
      <c r="I23658" s="23"/>
      <c r="J23658" s="23"/>
    </row>
    <row r="23659" spans="2:10" ht="12.5" x14ac:dyDescent="0.25">
      <c r="B23659" s="24">
        <v>2831</v>
      </c>
      <c r="C23659" s="24">
        <v>4001734</v>
      </c>
      <c r="I23659" s="23"/>
      <c r="J23659" s="23"/>
    </row>
    <row r="23660" spans="2:10" ht="12.5" x14ac:dyDescent="0.25">
      <c r="B23660" s="24">
        <v>2831</v>
      </c>
      <c r="C23660" s="24">
        <v>3978015</v>
      </c>
      <c r="I23660" s="23"/>
      <c r="J23660" s="23"/>
    </row>
    <row r="23661" spans="2:10" ht="12.5" x14ac:dyDescent="0.25">
      <c r="B23661" s="24">
        <v>2831</v>
      </c>
      <c r="C23661" s="24">
        <v>3723148</v>
      </c>
      <c r="I23661" s="23"/>
      <c r="J23661" s="23"/>
    </row>
    <row r="23662" spans="2:10" ht="12.5" x14ac:dyDescent="0.25">
      <c r="B23662" s="24">
        <v>2831</v>
      </c>
      <c r="C23662" s="24">
        <v>5171402</v>
      </c>
      <c r="I23662" s="23"/>
      <c r="J23662" s="23"/>
    </row>
    <row r="23663" spans="2:10" ht="12.5" x14ac:dyDescent="0.25">
      <c r="B23663" s="24">
        <v>2831</v>
      </c>
      <c r="C23663" s="24">
        <v>4568590</v>
      </c>
      <c r="I23663" s="23"/>
      <c r="J23663" s="23"/>
    </row>
    <row r="23664" spans="2:10" ht="12.5" x14ac:dyDescent="0.25">
      <c r="B23664" s="24">
        <v>2831</v>
      </c>
      <c r="C23664" s="24">
        <v>3955506</v>
      </c>
      <c r="I23664" s="23"/>
      <c r="J23664" s="23"/>
    </row>
    <row r="23665" spans="2:10" ht="12.5" x14ac:dyDescent="0.25">
      <c r="B23665" s="24">
        <v>2831</v>
      </c>
      <c r="C23665" s="24">
        <v>3946917</v>
      </c>
      <c r="I23665" s="23"/>
      <c r="J23665" s="23"/>
    </row>
    <row r="23666" spans="2:10" ht="12.5" x14ac:dyDescent="0.25">
      <c r="B23666" s="24">
        <v>2831</v>
      </c>
      <c r="C23666" s="24">
        <v>3508456</v>
      </c>
      <c r="I23666" s="23"/>
      <c r="J23666" s="23"/>
    </row>
    <row r="23667" spans="2:10" ht="12.5" x14ac:dyDescent="0.25">
      <c r="B23667" s="24">
        <v>2831</v>
      </c>
      <c r="C23667" s="24">
        <v>4823975</v>
      </c>
      <c r="I23667" s="23"/>
      <c r="J23667" s="23"/>
    </row>
    <row r="23668" spans="2:10" ht="12.5" x14ac:dyDescent="0.25">
      <c r="B23668" s="24">
        <v>2831</v>
      </c>
      <c r="C23668" s="24">
        <v>3146586</v>
      </c>
      <c r="I23668" s="23"/>
      <c r="J23668" s="23"/>
    </row>
    <row r="23669" spans="2:10" ht="12.5" x14ac:dyDescent="0.25">
      <c r="B23669" s="24">
        <v>2831</v>
      </c>
      <c r="C23669" s="24">
        <v>3852992</v>
      </c>
      <c r="I23669" s="23"/>
      <c r="J23669" s="23"/>
    </row>
    <row r="23670" spans="2:10" ht="12.5" x14ac:dyDescent="0.25">
      <c r="B23670" s="24">
        <v>2831</v>
      </c>
      <c r="C23670" s="24">
        <v>4384722</v>
      </c>
      <c r="I23670" s="23"/>
      <c r="J23670" s="23"/>
    </row>
    <row r="23671" spans="2:10" ht="12.5" x14ac:dyDescent="0.25">
      <c r="B23671" s="24">
        <v>2831</v>
      </c>
      <c r="C23671" s="24">
        <v>3529428</v>
      </c>
      <c r="I23671" s="23"/>
      <c r="J23671" s="23"/>
    </row>
    <row r="23672" spans="2:10" ht="12.5" x14ac:dyDescent="0.25">
      <c r="B23672" s="24">
        <v>2831</v>
      </c>
      <c r="C23672" s="24">
        <v>4856607</v>
      </c>
      <c r="I23672" s="23"/>
      <c r="J23672" s="23"/>
    </row>
    <row r="23673" spans="2:10" ht="12.5" x14ac:dyDescent="0.25">
      <c r="B23673" s="24">
        <v>2831</v>
      </c>
      <c r="C23673" s="24">
        <v>4053552</v>
      </c>
      <c r="I23673" s="23"/>
      <c r="J23673" s="23"/>
    </row>
    <row r="23674" spans="2:10" ht="12.5" x14ac:dyDescent="0.25">
      <c r="B23674" s="24">
        <v>2831</v>
      </c>
      <c r="C23674" s="24">
        <v>3396935</v>
      </c>
      <c r="I23674" s="23"/>
      <c r="J23674" s="23"/>
    </row>
    <row r="23675" spans="2:10" ht="12.5" x14ac:dyDescent="0.25">
      <c r="B23675" s="24">
        <v>2831</v>
      </c>
      <c r="C23675" s="24">
        <v>4032494</v>
      </c>
      <c r="I23675" s="23"/>
      <c r="J23675" s="23"/>
    </row>
    <row r="23676" spans="2:10" ht="12.5" x14ac:dyDescent="0.25">
      <c r="B23676" s="24">
        <v>2831</v>
      </c>
      <c r="C23676" s="24">
        <v>4755578</v>
      </c>
      <c r="I23676" s="23"/>
      <c r="J23676" s="23"/>
    </row>
    <row r="23677" spans="2:10" ht="12.5" x14ac:dyDescent="0.25">
      <c r="B23677" s="24">
        <v>2831</v>
      </c>
      <c r="C23677" s="24">
        <v>3862862</v>
      </c>
      <c r="I23677" s="23"/>
      <c r="J23677" s="23"/>
    </row>
    <row r="23678" spans="2:10" ht="12.5" x14ac:dyDescent="0.25">
      <c r="B23678" s="24">
        <v>2831</v>
      </c>
      <c r="C23678" s="24">
        <v>4017037</v>
      </c>
      <c r="I23678" s="23"/>
      <c r="J23678" s="23"/>
    </row>
    <row r="23679" spans="2:10" ht="12.5" x14ac:dyDescent="0.25">
      <c r="B23679" s="24">
        <v>2831</v>
      </c>
      <c r="C23679" s="24">
        <v>532892</v>
      </c>
      <c r="I23679" s="23"/>
      <c r="J23679" s="23"/>
    </row>
    <row r="23680" spans="2:10" ht="12.5" x14ac:dyDescent="0.25">
      <c r="B23680" s="24">
        <v>2831</v>
      </c>
      <c r="C23680" s="24">
        <v>3461624</v>
      </c>
      <c r="I23680" s="23"/>
      <c r="J23680" s="23"/>
    </row>
    <row r="23681" spans="2:10" ht="12.5" x14ac:dyDescent="0.25">
      <c r="B23681" s="24">
        <v>2831</v>
      </c>
      <c r="C23681" s="24">
        <v>4048062</v>
      </c>
      <c r="I23681" s="23"/>
      <c r="J23681" s="23"/>
    </row>
    <row r="23682" spans="2:10" ht="12.5" x14ac:dyDescent="0.25">
      <c r="B23682" s="24">
        <v>2831</v>
      </c>
      <c r="C23682" s="24">
        <v>3144848</v>
      </c>
      <c r="I23682" s="23"/>
      <c r="J23682" s="23"/>
    </row>
    <row r="23683" spans="2:10" ht="12.5" x14ac:dyDescent="0.25">
      <c r="B23683" s="24">
        <v>2831</v>
      </c>
      <c r="C23683" s="24">
        <v>3483949</v>
      </c>
      <c r="I23683" s="23"/>
      <c r="J23683" s="23"/>
    </row>
    <row r="23684" spans="2:10" ht="12.5" x14ac:dyDescent="0.25">
      <c r="B23684" s="24">
        <v>2831</v>
      </c>
      <c r="C23684" s="24">
        <v>2860162</v>
      </c>
      <c r="I23684" s="23"/>
      <c r="J23684" s="23"/>
    </row>
    <row r="23685" spans="2:10" ht="12.5" x14ac:dyDescent="0.25">
      <c r="B23685" s="24">
        <v>2831</v>
      </c>
      <c r="C23685" s="24">
        <v>4187865</v>
      </c>
      <c r="I23685" s="23"/>
      <c r="J23685" s="23"/>
    </row>
    <row r="23686" spans="2:10" ht="12.5" x14ac:dyDescent="0.25">
      <c r="B23686" s="24">
        <v>2831</v>
      </c>
      <c r="C23686" s="24">
        <v>11911846</v>
      </c>
      <c r="I23686" s="23"/>
      <c r="J23686" s="23"/>
    </row>
    <row r="23687" spans="2:10" ht="12.5" x14ac:dyDescent="0.25">
      <c r="B23687" s="24">
        <v>2831</v>
      </c>
      <c r="C23687" s="24">
        <v>3787890</v>
      </c>
      <c r="I23687" s="23"/>
      <c r="J23687" s="23"/>
    </row>
    <row r="23688" spans="2:10" ht="12.5" x14ac:dyDescent="0.25">
      <c r="B23688" s="24">
        <v>2831</v>
      </c>
      <c r="C23688" s="24">
        <v>4134971</v>
      </c>
      <c r="I23688" s="23"/>
      <c r="J23688" s="23"/>
    </row>
    <row r="23689" spans="2:10" ht="12.5" x14ac:dyDescent="0.25">
      <c r="B23689" s="24">
        <v>2831</v>
      </c>
      <c r="C23689" s="24">
        <v>4829192</v>
      </c>
      <c r="I23689" s="23"/>
      <c r="J23689" s="23"/>
    </row>
    <row r="23690" spans="2:10" ht="12.5" x14ac:dyDescent="0.25">
      <c r="B23690" s="24">
        <v>2831</v>
      </c>
      <c r="C23690" s="24">
        <v>3742314</v>
      </c>
      <c r="I23690" s="23"/>
      <c r="J23690" s="23"/>
    </row>
    <row r="23691" spans="2:10" ht="12.5" x14ac:dyDescent="0.25">
      <c r="B23691" s="24">
        <v>2831</v>
      </c>
      <c r="C23691" s="24">
        <v>3417575</v>
      </c>
      <c r="I23691" s="23"/>
      <c r="J23691" s="23"/>
    </row>
    <row r="23692" spans="2:10" ht="12.5" x14ac:dyDescent="0.25">
      <c r="B23692" s="24">
        <v>2831</v>
      </c>
      <c r="C23692" s="24">
        <v>4883979</v>
      </c>
      <c r="I23692" s="23"/>
      <c r="J23692" s="23"/>
    </row>
    <row r="23693" spans="2:10" ht="12.5" x14ac:dyDescent="0.25">
      <c r="B23693" s="24">
        <v>2831</v>
      </c>
      <c r="C23693" s="24">
        <v>15410238</v>
      </c>
      <c r="I23693" s="23"/>
      <c r="J23693" s="23"/>
    </row>
    <row r="23694" spans="2:10" ht="12.5" x14ac:dyDescent="0.25">
      <c r="B23694" s="24">
        <v>2831</v>
      </c>
      <c r="C23694" s="24">
        <v>4390940</v>
      </c>
      <c r="I23694" s="23"/>
      <c r="J23694" s="23"/>
    </row>
    <row r="23695" spans="2:10" ht="12.5" x14ac:dyDescent="0.25">
      <c r="B23695" s="24">
        <v>2831</v>
      </c>
      <c r="C23695" s="24">
        <v>4404305</v>
      </c>
      <c r="I23695" s="23"/>
      <c r="J23695" s="23"/>
    </row>
    <row r="23696" spans="2:10" ht="12.5" x14ac:dyDescent="0.25">
      <c r="B23696" s="24">
        <v>2831</v>
      </c>
      <c r="C23696" s="24">
        <v>4549853</v>
      </c>
      <c r="I23696" s="23"/>
      <c r="J23696" s="23"/>
    </row>
    <row r="23697" spans="2:10" ht="12.5" x14ac:dyDescent="0.25">
      <c r="B23697" s="24">
        <v>2831</v>
      </c>
      <c r="C23697" s="24">
        <v>5380002</v>
      </c>
      <c r="I23697" s="23"/>
      <c r="J23697" s="23"/>
    </row>
    <row r="23698" spans="2:10" ht="12.5" x14ac:dyDescent="0.25">
      <c r="B23698" s="24">
        <v>2831</v>
      </c>
      <c r="C23698" s="24">
        <v>4800047</v>
      </c>
      <c r="I23698" s="23"/>
      <c r="J23698" s="23"/>
    </row>
    <row r="23699" spans="2:10" ht="12.5" x14ac:dyDescent="0.25">
      <c r="B23699" s="24">
        <v>2831</v>
      </c>
      <c r="C23699" s="24">
        <v>4644563</v>
      </c>
      <c r="I23699" s="23"/>
      <c r="J23699" s="23"/>
    </row>
    <row r="23700" spans="2:10" ht="12.5" x14ac:dyDescent="0.25">
      <c r="B23700" s="24">
        <v>2831</v>
      </c>
      <c r="C23700" s="24">
        <v>4376962</v>
      </c>
      <c r="I23700" s="23"/>
      <c r="J23700" s="23"/>
    </row>
    <row r="23701" spans="2:10" ht="12.5" x14ac:dyDescent="0.25">
      <c r="B23701" s="24">
        <v>2831</v>
      </c>
      <c r="C23701" s="24">
        <v>4607347</v>
      </c>
      <c r="I23701" s="23"/>
      <c r="J23701" s="23"/>
    </row>
    <row r="23702" spans="2:10" ht="12.5" x14ac:dyDescent="0.25">
      <c r="B23702" s="24">
        <v>2831</v>
      </c>
      <c r="C23702" s="24">
        <v>3570049</v>
      </c>
      <c r="I23702" s="23"/>
      <c r="J23702" s="23"/>
    </row>
    <row r="23703" spans="2:10" ht="12.5" x14ac:dyDescent="0.25">
      <c r="B23703" s="24">
        <v>2831</v>
      </c>
      <c r="C23703" s="24">
        <v>4776175</v>
      </c>
      <c r="I23703" s="23"/>
      <c r="J23703" s="23"/>
    </row>
    <row r="23704" spans="2:10" ht="12.5" x14ac:dyDescent="0.25">
      <c r="B23704" s="24">
        <v>2831</v>
      </c>
      <c r="C23704" s="24">
        <v>268727</v>
      </c>
      <c r="I23704" s="23"/>
      <c r="J23704" s="23"/>
    </row>
    <row r="23705" spans="2:10" ht="12.5" x14ac:dyDescent="0.25">
      <c r="B23705" s="24">
        <v>2831</v>
      </c>
      <c r="C23705" s="24">
        <v>3966704</v>
      </c>
      <c r="I23705" s="23"/>
      <c r="J23705" s="23"/>
    </row>
    <row r="23706" spans="2:10" ht="12.5" x14ac:dyDescent="0.25">
      <c r="B23706" s="24">
        <v>2831</v>
      </c>
      <c r="C23706" s="24">
        <v>3741981</v>
      </c>
      <c r="I23706" s="23"/>
      <c r="J23706" s="23"/>
    </row>
    <row r="23707" spans="2:10" ht="12.5" x14ac:dyDescent="0.25">
      <c r="B23707" s="24">
        <v>2831</v>
      </c>
      <c r="C23707" s="24">
        <v>4374279</v>
      </c>
      <c r="I23707" s="23"/>
      <c r="J23707" s="23"/>
    </row>
    <row r="23708" spans="2:10" ht="12.5" x14ac:dyDescent="0.25">
      <c r="B23708" s="24">
        <v>2831</v>
      </c>
      <c r="C23708" s="24">
        <v>6997580</v>
      </c>
      <c r="I23708" s="23"/>
      <c r="J23708" s="23"/>
    </row>
    <row r="23709" spans="2:10" ht="12.5" x14ac:dyDescent="0.25">
      <c r="B23709" s="24">
        <v>2831</v>
      </c>
      <c r="C23709" s="24">
        <v>3725339</v>
      </c>
      <c r="I23709" s="23"/>
      <c r="J23709" s="23"/>
    </row>
    <row r="23710" spans="2:10" ht="12.5" x14ac:dyDescent="0.25">
      <c r="B23710" s="24">
        <v>2831</v>
      </c>
      <c r="C23710" s="24">
        <v>5479450</v>
      </c>
      <c r="I23710" s="23"/>
      <c r="J23710" s="23"/>
    </row>
    <row r="23711" spans="2:10" ht="12.5" x14ac:dyDescent="0.25">
      <c r="B23711" s="24">
        <v>2831</v>
      </c>
      <c r="C23711" s="24">
        <v>4509833</v>
      </c>
      <c r="I23711" s="23"/>
      <c r="J23711" s="23"/>
    </row>
    <row r="23712" spans="2:10" ht="12.5" x14ac:dyDescent="0.25">
      <c r="B23712" s="24">
        <v>2831</v>
      </c>
      <c r="C23712" s="24">
        <v>4027229</v>
      </c>
      <c r="I23712" s="23"/>
      <c r="J23712" s="23"/>
    </row>
    <row r="23713" spans="2:10" ht="12.5" x14ac:dyDescent="0.25">
      <c r="B23713" s="24">
        <v>2831</v>
      </c>
      <c r="C23713" s="24">
        <v>3956255</v>
      </c>
      <c r="I23713" s="23"/>
      <c r="J23713" s="23"/>
    </row>
    <row r="23714" spans="2:10" ht="12.5" x14ac:dyDescent="0.25">
      <c r="B23714" s="24">
        <v>2831</v>
      </c>
      <c r="C23714" s="24">
        <v>3603330</v>
      </c>
      <c r="I23714" s="23"/>
      <c r="J23714" s="23"/>
    </row>
    <row r="23715" spans="2:10" ht="12.5" x14ac:dyDescent="0.25">
      <c r="B23715" s="24">
        <v>2831</v>
      </c>
      <c r="C23715" s="24">
        <v>7986046</v>
      </c>
      <c r="I23715" s="23"/>
      <c r="J23715" s="23"/>
    </row>
    <row r="23716" spans="2:10" ht="12.5" x14ac:dyDescent="0.25">
      <c r="B23716" s="24">
        <v>2831</v>
      </c>
      <c r="C23716" s="24">
        <v>4661751</v>
      </c>
      <c r="I23716" s="23"/>
      <c r="J23716" s="23"/>
    </row>
    <row r="23717" spans="2:10" ht="12.5" x14ac:dyDescent="0.25">
      <c r="B23717" s="24">
        <v>2831</v>
      </c>
      <c r="C23717" s="24">
        <v>3466517</v>
      </c>
      <c r="I23717" s="23"/>
      <c r="J23717" s="23"/>
    </row>
    <row r="23718" spans="2:10" ht="12.5" x14ac:dyDescent="0.25">
      <c r="B23718" s="24">
        <v>2831</v>
      </c>
      <c r="C23718" s="24">
        <v>3855619</v>
      </c>
      <c r="I23718" s="23"/>
      <c r="J23718" s="23"/>
    </row>
    <row r="23719" spans="2:10" ht="12.5" x14ac:dyDescent="0.25">
      <c r="B23719" s="24">
        <v>2831</v>
      </c>
      <c r="C23719" s="24">
        <v>4399891</v>
      </c>
      <c r="I23719" s="23"/>
      <c r="J23719" s="23"/>
    </row>
    <row r="23720" spans="2:10" ht="12.5" x14ac:dyDescent="0.25">
      <c r="B23720" s="24">
        <v>2831</v>
      </c>
      <c r="C23720" s="24">
        <v>5111302</v>
      </c>
      <c r="I23720" s="23"/>
      <c r="J23720" s="23"/>
    </row>
    <row r="23721" spans="2:10" ht="12.5" x14ac:dyDescent="0.25">
      <c r="B23721" s="24">
        <v>2831</v>
      </c>
      <c r="C23721" s="24">
        <v>4280423</v>
      </c>
      <c r="I23721" s="23"/>
      <c r="J23721" s="23"/>
    </row>
    <row r="23722" spans="2:10" ht="12.5" x14ac:dyDescent="0.25">
      <c r="B23722" s="24">
        <v>2831</v>
      </c>
      <c r="C23722" s="24">
        <v>3969167</v>
      </c>
      <c r="I23722" s="23"/>
      <c r="J23722" s="23"/>
    </row>
    <row r="23723" spans="2:10" ht="12.5" x14ac:dyDescent="0.25">
      <c r="B23723" s="24">
        <v>2831</v>
      </c>
      <c r="C23723" s="24">
        <v>4350846</v>
      </c>
      <c r="I23723" s="23"/>
      <c r="J23723" s="23"/>
    </row>
    <row r="23724" spans="2:10" ht="12.5" x14ac:dyDescent="0.25">
      <c r="B23724" s="24">
        <v>2831</v>
      </c>
      <c r="C23724" s="24">
        <v>3886367</v>
      </c>
      <c r="I23724" s="23"/>
      <c r="J23724" s="23"/>
    </row>
    <row r="23725" spans="2:10" ht="12.5" x14ac:dyDescent="0.25">
      <c r="B23725" s="24">
        <v>2831</v>
      </c>
      <c r="C23725" s="24">
        <v>3963274</v>
      </c>
      <c r="I23725" s="23"/>
      <c r="J23725" s="23"/>
    </row>
    <row r="23726" spans="2:10" ht="12.5" x14ac:dyDescent="0.25">
      <c r="B23726" s="24">
        <v>2831</v>
      </c>
      <c r="C23726" s="24">
        <v>3893580</v>
      </c>
      <c r="I23726" s="23"/>
      <c r="J23726" s="23"/>
    </row>
    <row r="23727" spans="2:10" ht="12.5" x14ac:dyDescent="0.25">
      <c r="B23727" s="24">
        <v>2831</v>
      </c>
      <c r="C23727" s="24">
        <v>3940188</v>
      </c>
      <c r="I23727" s="23"/>
      <c r="J23727" s="23"/>
    </row>
    <row r="23728" spans="2:10" ht="12.5" x14ac:dyDescent="0.25">
      <c r="B23728" s="24">
        <v>2831</v>
      </c>
      <c r="C23728" s="24">
        <v>3988040</v>
      </c>
      <c r="I23728" s="23"/>
      <c r="J23728" s="23"/>
    </row>
    <row r="23729" spans="2:10" ht="12.5" x14ac:dyDescent="0.25">
      <c r="B23729" s="24">
        <v>2831</v>
      </c>
      <c r="C23729" s="24">
        <v>7162861</v>
      </c>
      <c r="I23729" s="23"/>
      <c r="J23729" s="23"/>
    </row>
    <row r="23730" spans="2:10" ht="12.5" x14ac:dyDescent="0.25">
      <c r="B23730" s="24">
        <v>2831</v>
      </c>
      <c r="C23730" s="24">
        <v>4251293</v>
      </c>
      <c r="I23730" s="23"/>
      <c r="J23730" s="23"/>
    </row>
    <row r="23731" spans="2:10" ht="12.5" x14ac:dyDescent="0.25">
      <c r="B23731" s="24">
        <v>2831</v>
      </c>
      <c r="C23731" s="24">
        <v>4267579</v>
      </c>
      <c r="I23731" s="23"/>
      <c r="J23731" s="23"/>
    </row>
    <row r="23732" spans="2:10" ht="12.5" x14ac:dyDescent="0.25">
      <c r="B23732" s="24">
        <v>2831</v>
      </c>
      <c r="C23732" s="24">
        <v>6557111</v>
      </c>
      <c r="I23732" s="23"/>
      <c r="J23732" s="23"/>
    </row>
    <row r="23733" spans="2:10" ht="12.5" x14ac:dyDescent="0.25">
      <c r="B23733" s="24">
        <v>2831</v>
      </c>
      <c r="C23733" s="24">
        <v>4544978</v>
      </c>
      <c r="I23733" s="23"/>
      <c r="J23733" s="23"/>
    </row>
    <row r="23734" spans="2:10" ht="12.5" x14ac:dyDescent="0.25">
      <c r="B23734" s="24">
        <v>2831</v>
      </c>
      <c r="C23734" s="24">
        <v>7145924</v>
      </c>
      <c r="I23734" s="23"/>
      <c r="J23734" s="23"/>
    </row>
    <row r="23735" spans="2:10" ht="12.5" x14ac:dyDescent="0.25">
      <c r="B23735" s="24">
        <v>2831</v>
      </c>
      <c r="C23735" s="24">
        <v>4017470</v>
      </c>
      <c r="I23735" s="23"/>
      <c r="J23735" s="23"/>
    </row>
    <row r="23736" spans="2:10" ht="12.5" x14ac:dyDescent="0.25">
      <c r="B23736" s="24">
        <v>2831</v>
      </c>
      <c r="C23736" s="24">
        <v>3139430</v>
      </c>
      <c r="I23736" s="23"/>
      <c r="J23736" s="23"/>
    </row>
    <row r="23737" spans="2:10" ht="12.5" x14ac:dyDescent="0.25">
      <c r="B23737" s="24">
        <v>2831</v>
      </c>
      <c r="C23737" s="24">
        <v>4014738</v>
      </c>
      <c r="I23737" s="23"/>
      <c r="J23737" s="23"/>
    </row>
    <row r="23738" spans="2:10" ht="12.5" x14ac:dyDescent="0.25">
      <c r="B23738" s="24">
        <v>2831</v>
      </c>
      <c r="C23738" s="24">
        <v>3366280</v>
      </c>
      <c r="I23738" s="23"/>
      <c r="J23738" s="23"/>
    </row>
    <row r="23739" spans="2:10" ht="12.5" x14ac:dyDescent="0.25">
      <c r="B23739" s="24">
        <v>2831</v>
      </c>
      <c r="C23739" s="24">
        <v>4344203</v>
      </c>
      <c r="I23739" s="23"/>
      <c r="J23739" s="23"/>
    </row>
    <row r="23740" spans="2:10" ht="12.5" x14ac:dyDescent="0.25">
      <c r="B23740" s="24">
        <v>2831</v>
      </c>
      <c r="C23740" s="24">
        <v>2801624</v>
      </c>
      <c r="I23740" s="23"/>
      <c r="J23740" s="23"/>
    </row>
    <row r="23741" spans="2:10" ht="12.5" x14ac:dyDescent="0.25">
      <c r="B23741" s="24">
        <v>2831</v>
      </c>
      <c r="C23741" s="24">
        <v>3400029</v>
      </c>
      <c r="I23741" s="23"/>
      <c r="J23741" s="23"/>
    </row>
    <row r="23742" spans="2:10" ht="12.5" x14ac:dyDescent="0.25">
      <c r="B23742" s="24">
        <v>2831</v>
      </c>
      <c r="C23742" s="24">
        <v>3954843</v>
      </c>
      <c r="I23742" s="23"/>
      <c r="J23742" s="23"/>
    </row>
    <row r="23743" spans="2:10" ht="12.5" x14ac:dyDescent="0.25">
      <c r="B23743" s="24">
        <v>2831</v>
      </c>
      <c r="C23743" s="24">
        <v>4393997</v>
      </c>
      <c r="I23743" s="23"/>
      <c r="J23743" s="23"/>
    </row>
    <row r="23744" spans="2:10" ht="12.5" x14ac:dyDescent="0.25">
      <c r="B23744" s="24">
        <v>2831</v>
      </c>
      <c r="C23744" s="24">
        <v>4129433</v>
      </c>
      <c r="I23744" s="23"/>
      <c r="J23744" s="23"/>
    </row>
    <row r="23745" spans="2:10" ht="12.5" x14ac:dyDescent="0.25">
      <c r="B23745" s="24">
        <v>2831</v>
      </c>
      <c r="C23745" s="24">
        <v>2037393</v>
      </c>
      <c r="I23745" s="23"/>
      <c r="J23745" s="23"/>
    </row>
    <row r="23746" spans="2:10" ht="12.5" x14ac:dyDescent="0.25">
      <c r="B23746" s="24">
        <v>2831</v>
      </c>
      <c r="C23746" s="24">
        <v>4083847</v>
      </c>
      <c r="I23746" s="23"/>
      <c r="J23746" s="23"/>
    </row>
    <row r="23747" spans="2:10" ht="12.5" x14ac:dyDescent="0.25">
      <c r="B23747" s="24">
        <v>2831</v>
      </c>
      <c r="C23747" s="24">
        <v>3691567</v>
      </c>
      <c r="I23747" s="23"/>
      <c r="J23747" s="23"/>
    </row>
    <row r="23748" spans="2:10" ht="12.5" x14ac:dyDescent="0.25">
      <c r="B23748" s="24">
        <v>2831</v>
      </c>
      <c r="C23748" s="24">
        <v>4605975</v>
      </c>
      <c r="I23748" s="23"/>
      <c r="J23748" s="23"/>
    </row>
    <row r="23749" spans="2:10" ht="12.5" x14ac:dyDescent="0.25">
      <c r="B23749" s="24">
        <v>2831</v>
      </c>
      <c r="C23749" s="24">
        <v>3519916</v>
      </c>
      <c r="I23749" s="23"/>
      <c r="J23749" s="23"/>
    </row>
    <row r="23750" spans="2:10" ht="12.5" x14ac:dyDescent="0.25">
      <c r="B23750" s="24">
        <v>2831</v>
      </c>
      <c r="C23750" s="24">
        <v>4039194</v>
      </c>
      <c r="I23750" s="23"/>
      <c r="J23750" s="23"/>
    </row>
    <row r="23751" spans="2:10" ht="12.5" x14ac:dyDescent="0.25">
      <c r="B23751" s="24">
        <v>2831</v>
      </c>
      <c r="C23751" s="24">
        <v>4758225</v>
      </c>
      <c r="I23751" s="23"/>
      <c r="J23751" s="23"/>
    </row>
    <row r="23752" spans="2:10" ht="12.5" x14ac:dyDescent="0.25">
      <c r="B23752" s="24">
        <v>2831</v>
      </c>
      <c r="C23752" s="24">
        <v>3779520</v>
      </c>
      <c r="I23752" s="23"/>
      <c r="J23752" s="23"/>
    </row>
    <row r="23753" spans="2:10" ht="12.5" x14ac:dyDescent="0.25">
      <c r="B23753" s="24">
        <v>2831</v>
      </c>
      <c r="C23753" s="24">
        <v>4228602</v>
      </c>
      <c r="I23753" s="23"/>
      <c r="J23753" s="23"/>
    </row>
    <row r="23754" spans="2:10" ht="12.5" x14ac:dyDescent="0.25">
      <c r="B23754" s="24">
        <v>2831</v>
      </c>
      <c r="C23754" s="24">
        <v>3963948</v>
      </c>
      <c r="I23754" s="23"/>
      <c r="J23754" s="23"/>
    </row>
    <row r="23755" spans="2:10" ht="12.5" x14ac:dyDescent="0.25">
      <c r="B23755" s="24">
        <v>2831</v>
      </c>
      <c r="C23755" s="24">
        <v>4297868</v>
      </c>
      <c r="I23755" s="23"/>
      <c r="J23755" s="23"/>
    </row>
    <row r="23756" spans="2:10" ht="12.5" x14ac:dyDescent="0.25">
      <c r="B23756" s="24">
        <v>2831</v>
      </c>
      <c r="C23756" s="24">
        <v>4035484</v>
      </c>
      <c r="I23756" s="23"/>
      <c r="J23756" s="23"/>
    </row>
    <row r="23757" spans="2:10" ht="12.5" x14ac:dyDescent="0.25">
      <c r="B23757" s="24">
        <v>2831</v>
      </c>
      <c r="C23757" s="24">
        <v>3817928</v>
      </c>
      <c r="I23757" s="23"/>
      <c r="J23757" s="23"/>
    </row>
    <row r="23758" spans="2:10" ht="12.5" x14ac:dyDescent="0.25">
      <c r="B23758" s="24">
        <v>2831</v>
      </c>
      <c r="C23758" s="24">
        <v>5865463</v>
      </c>
      <c r="I23758" s="23"/>
      <c r="J23758" s="23"/>
    </row>
    <row r="23759" spans="2:10" ht="12.5" x14ac:dyDescent="0.25">
      <c r="B23759" s="24">
        <v>2831</v>
      </c>
      <c r="C23759" s="24">
        <v>4067426</v>
      </c>
      <c r="I23759" s="23"/>
      <c r="J23759" s="23"/>
    </row>
    <row r="23760" spans="2:10" ht="12.5" x14ac:dyDescent="0.25">
      <c r="B23760" s="24">
        <v>2831</v>
      </c>
      <c r="C23760" s="24">
        <v>3994912</v>
      </c>
      <c r="I23760" s="23"/>
      <c r="J23760" s="23"/>
    </row>
    <row r="23761" spans="2:10" ht="12.5" x14ac:dyDescent="0.25">
      <c r="B23761" s="24">
        <v>2831</v>
      </c>
      <c r="C23761" s="24">
        <v>3892377</v>
      </c>
      <c r="I23761" s="23"/>
      <c r="J23761" s="23"/>
    </row>
    <row r="23762" spans="2:10" ht="12.5" x14ac:dyDescent="0.25">
      <c r="B23762" s="24">
        <v>2831</v>
      </c>
      <c r="C23762" s="24">
        <v>3493704</v>
      </c>
      <c r="I23762" s="23"/>
      <c r="J23762" s="23"/>
    </row>
    <row r="23763" spans="2:10" ht="12.5" x14ac:dyDescent="0.25">
      <c r="B23763" s="24">
        <v>2831</v>
      </c>
      <c r="C23763" s="24">
        <v>5654494</v>
      </c>
      <c r="I23763" s="23"/>
      <c r="J23763" s="23"/>
    </row>
    <row r="23764" spans="2:10" ht="12.5" x14ac:dyDescent="0.25">
      <c r="B23764" s="24">
        <v>2831</v>
      </c>
      <c r="C23764" s="24">
        <v>4184122</v>
      </c>
      <c r="I23764" s="23"/>
      <c r="J23764" s="23"/>
    </row>
    <row r="23765" spans="2:10" ht="12.5" x14ac:dyDescent="0.25">
      <c r="B23765" s="24">
        <v>2831</v>
      </c>
      <c r="C23765" s="24">
        <v>4592876</v>
      </c>
      <c r="I23765" s="23"/>
      <c r="J23765" s="23"/>
    </row>
    <row r="23766" spans="2:10" ht="12.5" x14ac:dyDescent="0.25">
      <c r="B23766" s="24">
        <v>2831</v>
      </c>
      <c r="C23766" s="24">
        <v>4112386</v>
      </c>
      <c r="I23766" s="23"/>
      <c r="J23766" s="23"/>
    </row>
    <row r="23767" spans="2:10" ht="12.5" x14ac:dyDescent="0.25">
      <c r="B23767" s="24">
        <v>2831</v>
      </c>
      <c r="C23767" s="24">
        <v>4790567</v>
      </c>
      <c r="I23767" s="23"/>
      <c r="J23767" s="23"/>
    </row>
    <row r="23768" spans="2:10" ht="12.5" x14ac:dyDescent="0.25">
      <c r="B23768" s="24">
        <v>2831</v>
      </c>
      <c r="C23768" s="24">
        <v>3018171</v>
      </c>
      <c r="I23768" s="23"/>
      <c r="J23768" s="23"/>
    </row>
    <row r="23769" spans="2:10" ht="12.5" x14ac:dyDescent="0.25">
      <c r="B23769" s="24">
        <v>2831</v>
      </c>
      <c r="C23769" s="24">
        <v>4314221</v>
      </c>
      <c r="I23769" s="23"/>
      <c r="J23769" s="23"/>
    </row>
    <row r="23770" spans="2:10" ht="12.5" x14ac:dyDescent="0.25">
      <c r="B23770" s="24">
        <v>2831</v>
      </c>
      <c r="C23770" s="24">
        <v>4730403</v>
      </c>
      <c r="I23770" s="23"/>
      <c r="J23770" s="23"/>
    </row>
    <row r="23771" spans="2:10" ht="12.5" x14ac:dyDescent="0.25">
      <c r="B23771" s="24">
        <v>2831</v>
      </c>
      <c r="C23771" s="24">
        <v>4823213</v>
      </c>
      <c r="I23771" s="23"/>
      <c r="J23771" s="23"/>
    </row>
    <row r="23772" spans="2:10" ht="12.5" x14ac:dyDescent="0.25">
      <c r="B23772" s="24">
        <v>2831</v>
      </c>
      <c r="C23772" s="24">
        <v>4539450</v>
      </c>
      <c r="I23772" s="23"/>
      <c r="J23772" s="23"/>
    </row>
    <row r="23773" spans="2:10" ht="12.5" x14ac:dyDescent="0.25">
      <c r="B23773" s="24">
        <v>2831</v>
      </c>
      <c r="C23773" s="24">
        <v>3935912</v>
      </c>
      <c r="I23773" s="23"/>
      <c r="J23773" s="23"/>
    </row>
    <row r="23774" spans="2:10" ht="12.5" x14ac:dyDescent="0.25">
      <c r="B23774" s="24">
        <v>2831</v>
      </c>
      <c r="C23774" s="24">
        <v>4045046</v>
      </c>
      <c r="I23774" s="23"/>
      <c r="J23774" s="23"/>
    </row>
    <row r="23775" spans="2:10" ht="12.5" x14ac:dyDescent="0.25">
      <c r="B23775" s="24">
        <v>2831</v>
      </c>
      <c r="C23775" s="24">
        <v>4006570</v>
      </c>
      <c r="I23775" s="23"/>
      <c r="J23775" s="23"/>
    </row>
    <row r="23776" spans="2:10" ht="12.5" x14ac:dyDescent="0.25">
      <c r="B23776" s="24">
        <v>2831</v>
      </c>
      <c r="C23776" s="24">
        <v>3375359</v>
      </c>
      <c r="I23776" s="23"/>
      <c r="J23776" s="23"/>
    </row>
    <row r="23777" spans="2:10" ht="12.5" x14ac:dyDescent="0.25">
      <c r="B23777" s="24">
        <v>2831</v>
      </c>
      <c r="C23777" s="24">
        <v>4402313</v>
      </c>
      <c r="I23777" s="23"/>
      <c r="J23777" s="23"/>
    </row>
    <row r="23778" spans="2:10" ht="12.5" x14ac:dyDescent="0.25">
      <c r="B23778" s="24">
        <v>2831</v>
      </c>
      <c r="C23778" s="24">
        <v>4611149</v>
      </c>
      <c r="I23778" s="23"/>
      <c r="J23778" s="23"/>
    </row>
    <row r="23779" spans="2:10" ht="12.5" x14ac:dyDescent="0.25">
      <c r="B23779" s="24">
        <v>2831</v>
      </c>
      <c r="C23779" s="24">
        <v>3909633</v>
      </c>
      <c r="I23779" s="23"/>
      <c r="J23779" s="23"/>
    </row>
    <row r="23780" spans="2:10" ht="12.5" x14ac:dyDescent="0.25">
      <c r="B23780" s="24">
        <v>2831</v>
      </c>
      <c r="C23780" s="24">
        <v>4733388</v>
      </c>
      <c r="I23780" s="23"/>
      <c r="J23780" s="23"/>
    </row>
    <row r="23781" spans="2:10" ht="12.5" x14ac:dyDescent="0.25">
      <c r="B23781" s="24">
        <v>2831</v>
      </c>
      <c r="C23781" s="24">
        <v>3536694</v>
      </c>
      <c r="I23781" s="23"/>
      <c r="J23781" s="23"/>
    </row>
    <row r="23782" spans="2:10" ht="12.5" x14ac:dyDescent="0.25">
      <c r="B23782" s="24">
        <v>2831</v>
      </c>
      <c r="C23782" s="24">
        <v>4513724</v>
      </c>
      <c r="I23782" s="23"/>
      <c r="J23782" s="23"/>
    </row>
    <row r="23783" spans="2:10" ht="12.5" x14ac:dyDescent="0.25">
      <c r="B23783" s="24">
        <v>2831</v>
      </c>
      <c r="C23783" s="24">
        <v>4151595</v>
      </c>
      <c r="I23783" s="23"/>
      <c r="J23783" s="23"/>
    </row>
    <row r="23784" spans="2:10" ht="12.5" x14ac:dyDescent="0.25">
      <c r="B23784" s="24">
        <v>2831</v>
      </c>
      <c r="C23784" s="24">
        <v>4478998</v>
      </c>
      <c r="I23784" s="23"/>
      <c r="J23784" s="23"/>
    </row>
    <row r="23785" spans="2:10" ht="12.5" x14ac:dyDescent="0.25">
      <c r="B23785" s="24">
        <v>2831</v>
      </c>
      <c r="C23785" s="24">
        <v>2125893</v>
      </c>
      <c r="I23785" s="23"/>
      <c r="J23785" s="23"/>
    </row>
    <row r="23786" spans="2:10" ht="12.5" x14ac:dyDescent="0.25">
      <c r="B23786" s="24">
        <v>2831</v>
      </c>
      <c r="C23786" s="24">
        <v>4653512</v>
      </c>
      <c r="I23786" s="23"/>
      <c r="J23786" s="23"/>
    </row>
    <row r="23787" spans="2:10" ht="12.5" x14ac:dyDescent="0.25">
      <c r="B23787" s="24">
        <v>2831</v>
      </c>
      <c r="C23787" s="24">
        <v>3317595</v>
      </c>
      <c r="I23787" s="23"/>
      <c r="J23787" s="23"/>
    </row>
    <row r="23788" spans="2:10" ht="12.5" x14ac:dyDescent="0.25">
      <c r="B23788" s="24">
        <v>2831</v>
      </c>
      <c r="C23788" s="24">
        <v>3834746</v>
      </c>
      <c r="I23788" s="23"/>
      <c r="J23788" s="23"/>
    </row>
    <row r="23789" spans="2:10" ht="12.5" x14ac:dyDescent="0.25">
      <c r="B23789" s="24">
        <v>2831</v>
      </c>
      <c r="C23789" s="24">
        <v>4379986</v>
      </c>
      <c r="I23789" s="23"/>
      <c r="J23789" s="23"/>
    </row>
    <row r="23790" spans="2:10" ht="12.5" x14ac:dyDescent="0.25">
      <c r="B23790" s="24">
        <v>2831</v>
      </c>
      <c r="C23790" s="24">
        <v>5814961</v>
      </c>
      <c r="I23790" s="23"/>
      <c r="J23790" s="23"/>
    </row>
    <row r="23791" spans="2:10" ht="12.5" x14ac:dyDescent="0.25">
      <c r="B23791" s="24">
        <v>2831</v>
      </c>
      <c r="C23791" s="24">
        <v>4073547</v>
      </c>
      <c r="I23791" s="23"/>
      <c r="J23791" s="23"/>
    </row>
    <row r="23792" spans="2:10" ht="12.5" x14ac:dyDescent="0.25">
      <c r="B23792" s="24">
        <v>2831</v>
      </c>
      <c r="C23792" s="24">
        <v>4963859</v>
      </c>
      <c r="I23792" s="23"/>
      <c r="J23792" s="23"/>
    </row>
    <row r="23793" spans="2:10" ht="12.5" x14ac:dyDescent="0.25">
      <c r="B23793" s="24">
        <v>2831</v>
      </c>
      <c r="C23793" s="24">
        <v>5467292</v>
      </c>
      <c r="I23793" s="23"/>
      <c r="J23793" s="23"/>
    </row>
    <row r="23794" spans="2:10" ht="12.5" x14ac:dyDescent="0.25">
      <c r="B23794" s="24">
        <v>2831</v>
      </c>
      <c r="C23794" s="24">
        <v>3562335</v>
      </c>
      <c r="I23794" s="23"/>
      <c r="J23794" s="23"/>
    </row>
    <row r="23795" spans="2:10" ht="12.5" x14ac:dyDescent="0.25">
      <c r="B23795" s="24">
        <v>2831</v>
      </c>
      <c r="C23795" s="24">
        <v>4207271</v>
      </c>
      <c r="I23795" s="23"/>
      <c r="J23795" s="23"/>
    </row>
    <row r="23796" spans="2:10" ht="12.5" x14ac:dyDescent="0.25">
      <c r="B23796" s="24">
        <v>2831</v>
      </c>
      <c r="C23796" s="24">
        <v>3972401</v>
      </c>
      <c r="I23796" s="23"/>
      <c r="J23796" s="23"/>
    </row>
    <row r="23797" spans="2:10" ht="12.5" x14ac:dyDescent="0.25">
      <c r="B23797" s="24">
        <v>2831</v>
      </c>
      <c r="C23797" s="24">
        <v>3897917</v>
      </c>
      <c r="I23797" s="23"/>
      <c r="J23797" s="23"/>
    </row>
    <row r="23798" spans="2:10" ht="12.5" x14ac:dyDescent="0.25">
      <c r="B23798" s="24">
        <v>2831</v>
      </c>
      <c r="C23798" s="24">
        <v>4505717</v>
      </c>
      <c r="I23798" s="23"/>
      <c r="J23798" s="23"/>
    </row>
    <row r="23799" spans="2:10" ht="12.5" x14ac:dyDescent="0.25">
      <c r="B23799" s="24">
        <v>2831</v>
      </c>
      <c r="C23799" s="24">
        <v>4835369</v>
      </c>
      <c r="I23799" s="23"/>
      <c r="J23799" s="23"/>
    </row>
    <row r="23800" spans="2:10" ht="12.5" x14ac:dyDescent="0.25">
      <c r="B23800" s="24">
        <v>2831</v>
      </c>
      <c r="C23800" s="24">
        <v>3985803</v>
      </c>
      <c r="I23800" s="23"/>
      <c r="J23800" s="23"/>
    </row>
    <row r="23801" spans="2:10" ht="12.5" x14ac:dyDescent="0.25">
      <c r="B23801" s="24">
        <v>2831</v>
      </c>
      <c r="C23801" s="24">
        <v>3730876</v>
      </c>
      <c r="I23801" s="23"/>
      <c r="J23801" s="23"/>
    </row>
    <row r="23802" spans="2:10" ht="12.5" x14ac:dyDescent="0.25">
      <c r="B23802" s="24">
        <v>2831</v>
      </c>
      <c r="C23802" s="24">
        <v>3542752</v>
      </c>
      <c r="I23802" s="23"/>
      <c r="J23802" s="23"/>
    </row>
    <row r="23803" spans="2:10" ht="12.5" x14ac:dyDescent="0.25">
      <c r="B23803" s="24">
        <v>2831</v>
      </c>
      <c r="C23803" s="24">
        <v>3968224</v>
      </c>
      <c r="I23803" s="23"/>
      <c r="J23803" s="23"/>
    </row>
    <row r="23804" spans="2:10" ht="12.5" x14ac:dyDescent="0.25">
      <c r="B23804" s="24">
        <v>2831</v>
      </c>
      <c r="C23804" s="24">
        <v>4331786</v>
      </c>
      <c r="I23804" s="23"/>
      <c r="J23804" s="23"/>
    </row>
    <row r="23805" spans="2:10" ht="12.5" x14ac:dyDescent="0.25">
      <c r="B23805" s="24">
        <v>2831</v>
      </c>
      <c r="C23805" s="24">
        <v>3293247</v>
      </c>
      <c r="I23805" s="23"/>
      <c r="J23805" s="23"/>
    </row>
    <row r="23806" spans="2:10" ht="12.5" x14ac:dyDescent="0.25">
      <c r="B23806" s="24">
        <v>2831</v>
      </c>
      <c r="C23806" s="24">
        <v>4413467</v>
      </c>
      <c r="I23806" s="23"/>
      <c r="J23806" s="23"/>
    </row>
    <row r="23807" spans="2:10" ht="12.5" x14ac:dyDescent="0.25">
      <c r="B23807" s="24">
        <v>2831</v>
      </c>
      <c r="C23807" s="24">
        <v>3984791</v>
      </c>
      <c r="I23807" s="23"/>
      <c r="J23807" s="23"/>
    </row>
    <row r="23808" spans="2:10" ht="12.5" x14ac:dyDescent="0.25">
      <c r="B23808" s="24">
        <v>2831</v>
      </c>
      <c r="C23808" s="24">
        <v>3936719</v>
      </c>
      <c r="I23808" s="23"/>
      <c r="J23808" s="23"/>
    </row>
    <row r="23809" spans="2:10" ht="12.5" x14ac:dyDescent="0.25">
      <c r="B23809" s="24">
        <v>2831</v>
      </c>
      <c r="C23809" s="24">
        <v>7435721</v>
      </c>
      <c r="I23809" s="23"/>
      <c r="J23809" s="23"/>
    </row>
    <row r="23810" spans="2:10" ht="12.5" x14ac:dyDescent="0.25">
      <c r="B23810" s="24">
        <v>2831</v>
      </c>
      <c r="C23810" s="24">
        <v>3589957</v>
      </c>
      <c r="I23810" s="23"/>
      <c r="J23810" s="23"/>
    </row>
    <row r="23811" spans="2:10" ht="12.5" x14ac:dyDescent="0.25">
      <c r="B23811" s="24">
        <v>2831</v>
      </c>
      <c r="C23811" s="24">
        <v>3335583</v>
      </c>
      <c r="I23811" s="23"/>
      <c r="J23811" s="23"/>
    </row>
    <row r="23812" spans="2:10" ht="12.5" x14ac:dyDescent="0.25">
      <c r="B23812" s="24">
        <v>2831</v>
      </c>
      <c r="C23812" s="24">
        <v>5360455</v>
      </c>
      <c r="I23812" s="23"/>
      <c r="J23812" s="23"/>
    </row>
    <row r="23813" spans="2:10" ht="12.5" x14ac:dyDescent="0.25">
      <c r="B23813" s="24">
        <v>2831</v>
      </c>
      <c r="C23813" s="24">
        <v>3506092</v>
      </c>
      <c r="I23813" s="23"/>
      <c r="J23813" s="23"/>
    </row>
    <row r="23814" spans="2:10" ht="12.5" x14ac:dyDescent="0.25">
      <c r="B23814" s="24">
        <v>2831</v>
      </c>
      <c r="C23814" s="24">
        <v>3851215</v>
      </c>
      <c r="I23814" s="23"/>
      <c r="J23814" s="23"/>
    </row>
    <row r="23815" spans="2:10" ht="12.5" x14ac:dyDescent="0.25">
      <c r="B23815" s="24">
        <v>2831</v>
      </c>
      <c r="C23815" s="24">
        <v>4006606</v>
      </c>
      <c r="I23815" s="23"/>
      <c r="J23815" s="23"/>
    </row>
    <row r="23816" spans="2:10" ht="12.5" x14ac:dyDescent="0.25">
      <c r="B23816" s="24">
        <v>2831</v>
      </c>
      <c r="C23816" s="24">
        <v>4441156</v>
      </c>
      <c r="I23816" s="23"/>
      <c r="J23816" s="23"/>
    </row>
    <row r="23817" spans="2:10" ht="12.5" x14ac:dyDescent="0.25">
      <c r="B23817" s="24">
        <v>2831</v>
      </c>
      <c r="C23817" s="24">
        <v>4113845</v>
      </c>
      <c r="I23817" s="23"/>
      <c r="J23817" s="23"/>
    </row>
    <row r="23818" spans="2:10" ht="12.5" x14ac:dyDescent="0.25">
      <c r="B23818" s="24">
        <v>2831</v>
      </c>
      <c r="C23818" s="24">
        <v>3123739</v>
      </c>
      <c r="I23818" s="23"/>
      <c r="J23818" s="23"/>
    </row>
    <row r="23819" spans="2:10" ht="12.5" x14ac:dyDescent="0.25">
      <c r="B23819" s="24">
        <v>2831</v>
      </c>
      <c r="C23819" s="24">
        <v>3196329</v>
      </c>
      <c r="I23819" s="23"/>
      <c r="J23819" s="23"/>
    </row>
    <row r="23820" spans="2:10" ht="12.5" x14ac:dyDescent="0.25">
      <c r="B23820" s="24">
        <v>2831</v>
      </c>
      <c r="C23820" s="24">
        <v>3433534</v>
      </c>
      <c r="I23820" s="23"/>
      <c r="J23820" s="23"/>
    </row>
    <row r="23821" spans="2:10" ht="12.5" x14ac:dyDescent="0.25">
      <c r="B23821" s="24">
        <v>2831</v>
      </c>
      <c r="C23821" s="24">
        <v>3505569</v>
      </c>
      <c r="I23821" s="23"/>
      <c r="J23821" s="23"/>
    </row>
    <row r="23822" spans="2:10" ht="12.5" x14ac:dyDescent="0.25">
      <c r="B23822" s="24">
        <v>2831</v>
      </c>
      <c r="C23822" s="24">
        <v>4265191</v>
      </c>
      <c r="I23822" s="23"/>
      <c r="J23822" s="23"/>
    </row>
    <row r="23823" spans="2:10" ht="12.5" x14ac:dyDescent="0.25">
      <c r="B23823" s="24">
        <v>2831</v>
      </c>
      <c r="C23823" s="24">
        <v>2931583</v>
      </c>
      <c r="I23823" s="23"/>
      <c r="J23823" s="23"/>
    </row>
    <row r="23824" spans="2:10" ht="12.5" x14ac:dyDescent="0.25">
      <c r="B23824" s="24">
        <v>2831</v>
      </c>
      <c r="C23824" s="24">
        <v>3942447</v>
      </c>
      <c r="I23824" s="23"/>
      <c r="J23824" s="23"/>
    </row>
    <row r="23825" spans="2:10" ht="12.5" x14ac:dyDescent="0.25">
      <c r="B23825" s="24">
        <v>2831</v>
      </c>
      <c r="C23825" s="24">
        <v>3944975</v>
      </c>
      <c r="I23825" s="23"/>
      <c r="J23825" s="23"/>
    </row>
    <row r="23826" spans="2:10" ht="12.5" x14ac:dyDescent="0.25">
      <c r="B23826" s="24">
        <v>2831</v>
      </c>
      <c r="C23826" s="24">
        <v>4005218</v>
      </c>
      <c r="I23826" s="23"/>
      <c r="J23826" s="23"/>
    </row>
    <row r="23827" spans="2:10" ht="12.5" x14ac:dyDescent="0.25">
      <c r="B23827" s="24">
        <v>2831</v>
      </c>
      <c r="C23827" s="24">
        <v>4789399</v>
      </c>
      <c r="I23827" s="23"/>
      <c r="J23827" s="23"/>
    </row>
    <row r="23828" spans="2:10" ht="12.5" x14ac:dyDescent="0.25">
      <c r="B23828" s="24">
        <v>2831</v>
      </c>
      <c r="C23828" s="24">
        <v>3415959</v>
      </c>
      <c r="I23828" s="23"/>
      <c r="J23828" s="23"/>
    </row>
    <row r="23829" spans="2:10" ht="12.5" x14ac:dyDescent="0.25">
      <c r="B23829" s="24">
        <v>2831</v>
      </c>
      <c r="C23829" s="24">
        <v>3103075</v>
      </c>
      <c r="I23829" s="23"/>
      <c r="J23829" s="23"/>
    </row>
    <row r="23830" spans="2:10" ht="12.5" x14ac:dyDescent="0.25">
      <c r="B23830" s="24">
        <v>2831</v>
      </c>
      <c r="C23830" s="24">
        <v>4326390</v>
      </c>
      <c r="I23830" s="23"/>
      <c r="J23830" s="23"/>
    </row>
    <row r="23831" spans="2:10" ht="12.5" x14ac:dyDescent="0.25">
      <c r="B23831" s="24">
        <v>2831</v>
      </c>
      <c r="C23831" s="24">
        <v>3482585</v>
      </c>
      <c r="I23831" s="23"/>
      <c r="J23831" s="23"/>
    </row>
    <row r="23832" spans="2:10" ht="12.5" x14ac:dyDescent="0.25">
      <c r="B23832" s="24">
        <v>2831</v>
      </c>
      <c r="C23832" s="24">
        <v>4155609</v>
      </c>
      <c r="I23832" s="23"/>
      <c r="J23832" s="23"/>
    </row>
    <row r="23833" spans="2:10" ht="12.5" x14ac:dyDescent="0.25">
      <c r="B23833" s="24">
        <v>2831</v>
      </c>
      <c r="C23833" s="24">
        <v>4050195</v>
      </c>
      <c r="I23833" s="23"/>
      <c r="J23833" s="23"/>
    </row>
    <row r="23834" spans="2:10" ht="12.5" x14ac:dyDescent="0.25">
      <c r="B23834" s="24">
        <v>2831</v>
      </c>
      <c r="C23834" s="24">
        <v>2851552</v>
      </c>
      <c r="I23834" s="23"/>
      <c r="J23834" s="23"/>
    </row>
    <row r="23835" spans="2:10" ht="12.5" x14ac:dyDescent="0.25">
      <c r="B23835" s="24">
        <v>2831</v>
      </c>
      <c r="C23835" s="24">
        <v>3733499</v>
      </c>
      <c r="I23835" s="23"/>
      <c r="J23835" s="23"/>
    </row>
    <row r="23836" spans="2:10" ht="12.5" x14ac:dyDescent="0.25">
      <c r="B23836" s="24">
        <v>2831</v>
      </c>
      <c r="C23836" s="24">
        <v>4454367</v>
      </c>
      <c r="I23836" s="23"/>
      <c r="J23836" s="23"/>
    </row>
    <row r="23837" spans="2:10" ht="12.5" x14ac:dyDescent="0.25">
      <c r="B23837" s="24">
        <v>2831</v>
      </c>
      <c r="C23837" s="24">
        <v>4311773</v>
      </c>
      <c r="I23837" s="23"/>
      <c r="J23837" s="23"/>
    </row>
    <row r="23838" spans="2:10" ht="12.5" x14ac:dyDescent="0.25">
      <c r="B23838" s="24">
        <v>2831</v>
      </c>
      <c r="C23838" s="24">
        <v>3955234</v>
      </c>
      <c r="I23838" s="23"/>
      <c r="J23838" s="23"/>
    </row>
    <row r="23839" spans="2:10" ht="12.5" x14ac:dyDescent="0.25">
      <c r="B23839" s="24">
        <v>2831</v>
      </c>
      <c r="C23839" s="24">
        <v>4603841</v>
      </c>
      <c r="I23839" s="23"/>
      <c r="J23839" s="23"/>
    </row>
    <row r="23840" spans="2:10" ht="12.5" x14ac:dyDescent="0.25">
      <c r="B23840" s="24">
        <v>2831</v>
      </c>
      <c r="C23840" s="24">
        <v>3567197</v>
      </c>
      <c r="I23840" s="23"/>
      <c r="J23840" s="23"/>
    </row>
    <row r="23841" spans="2:10" ht="12.5" x14ac:dyDescent="0.25">
      <c r="B23841" s="24">
        <v>2831</v>
      </c>
      <c r="C23841" s="24">
        <v>2956871</v>
      </c>
      <c r="I23841" s="23"/>
      <c r="J23841" s="23"/>
    </row>
    <row r="23842" spans="2:10" ht="12.5" x14ac:dyDescent="0.25">
      <c r="B23842" s="24">
        <v>2831</v>
      </c>
      <c r="C23842" s="24">
        <v>3979005</v>
      </c>
      <c r="I23842" s="23"/>
      <c r="J23842" s="23"/>
    </row>
    <row r="23843" spans="2:10" ht="12.5" x14ac:dyDescent="0.25">
      <c r="B23843" s="24">
        <v>2831</v>
      </c>
      <c r="C23843" s="24">
        <v>3940588</v>
      </c>
      <c r="I23843" s="23"/>
      <c r="J23843" s="23"/>
    </row>
    <row r="23844" spans="2:10" ht="12.5" x14ac:dyDescent="0.25">
      <c r="B23844" s="24">
        <v>2831</v>
      </c>
      <c r="C23844" s="24">
        <v>1870107</v>
      </c>
      <c r="I23844" s="23"/>
      <c r="J23844" s="23"/>
    </row>
    <row r="23845" spans="2:10" ht="12.5" x14ac:dyDescent="0.25">
      <c r="B23845" s="24">
        <v>2831</v>
      </c>
      <c r="C23845" s="24">
        <v>2059706</v>
      </c>
      <c r="I23845" s="23"/>
      <c r="J23845" s="23"/>
    </row>
    <row r="23846" spans="2:10" ht="12.5" x14ac:dyDescent="0.25">
      <c r="B23846" s="24">
        <v>2831</v>
      </c>
      <c r="C23846" s="24">
        <v>3945815</v>
      </c>
      <c r="I23846" s="23"/>
      <c r="J23846" s="23"/>
    </row>
    <row r="23847" spans="2:10" ht="12.5" x14ac:dyDescent="0.25">
      <c r="B23847" s="24">
        <v>2831</v>
      </c>
      <c r="C23847" s="24">
        <v>4024678</v>
      </c>
      <c r="I23847" s="23"/>
      <c r="J23847" s="23"/>
    </row>
    <row r="23848" spans="2:10" ht="12.5" x14ac:dyDescent="0.25">
      <c r="B23848" s="24">
        <v>2831</v>
      </c>
      <c r="C23848" s="24">
        <v>4612127</v>
      </c>
      <c r="I23848" s="23"/>
      <c r="J23848" s="23"/>
    </row>
    <row r="23849" spans="2:10" ht="12.5" x14ac:dyDescent="0.25">
      <c r="B23849" s="24">
        <v>2831</v>
      </c>
      <c r="C23849" s="24">
        <v>4325316</v>
      </c>
      <c r="I23849" s="23"/>
      <c r="J23849" s="23"/>
    </row>
    <row r="23850" spans="2:10" ht="12.5" x14ac:dyDescent="0.25">
      <c r="B23850" s="24">
        <v>2831</v>
      </c>
      <c r="C23850" s="24">
        <v>5918024</v>
      </c>
      <c r="I23850" s="23"/>
      <c r="J23850" s="23"/>
    </row>
    <row r="23851" spans="2:10" ht="12.5" x14ac:dyDescent="0.25">
      <c r="B23851" s="24">
        <v>2831</v>
      </c>
      <c r="C23851" s="24">
        <v>4562566</v>
      </c>
      <c r="I23851" s="23"/>
      <c r="J23851" s="23"/>
    </row>
    <row r="23852" spans="2:10" ht="12.5" x14ac:dyDescent="0.25">
      <c r="B23852" s="24">
        <v>2831</v>
      </c>
      <c r="C23852" s="24">
        <v>4657493</v>
      </c>
      <c r="I23852" s="23"/>
      <c r="J23852" s="23"/>
    </row>
    <row r="23853" spans="2:10" ht="12.5" x14ac:dyDescent="0.25">
      <c r="B23853" s="24">
        <v>2831</v>
      </c>
      <c r="C23853" s="24">
        <v>3849779</v>
      </c>
      <c r="I23853" s="23"/>
      <c r="J23853" s="23"/>
    </row>
    <row r="23854" spans="2:10" ht="12.5" x14ac:dyDescent="0.25">
      <c r="B23854" s="24">
        <v>2831</v>
      </c>
      <c r="C23854" s="24">
        <v>4489674</v>
      </c>
      <c r="I23854" s="23"/>
      <c r="J23854" s="23"/>
    </row>
    <row r="23855" spans="2:10" ht="12.5" x14ac:dyDescent="0.25">
      <c r="B23855" s="24">
        <v>2831</v>
      </c>
      <c r="C23855" s="24">
        <v>4238711</v>
      </c>
      <c r="I23855" s="23"/>
      <c r="J23855" s="23"/>
    </row>
    <row r="23856" spans="2:10" ht="12.5" x14ac:dyDescent="0.25">
      <c r="B23856" s="24">
        <v>2831</v>
      </c>
      <c r="C23856" s="24">
        <v>4097532</v>
      </c>
      <c r="I23856" s="23"/>
      <c r="J23856" s="23"/>
    </row>
    <row r="23857" spans="2:10" ht="12.5" x14ac:dyDescent="0.25">
      <c r="B23857" s="24">
        <v>2831</v>
      </c>
      <c r="C23857" s="24">
        <v>3460235</v>
      </c>
      <c r="I23857" s="23"/>
      <c r="J23857" s="23"/>
    </row>
    <row r="23858" spans="2:10" ht="12.5" x14ac:dyDescent="0.25">
      <c r="B23858" s="24">
        <v>2831</v>
      </c>
      <c r="C23858" s="24">
        <v>4624961</v>
      </c>
      <c r="I23858" s="23"/>
      <c r="J23858" s="23"/>
    </row>
    <row r="23859" spans="2:10" ht="12.5" x14ac:dyDescent="0.25">
      <c r="B23859" s="24">
        <v>2831</v>
      </c>
      <c r="C23859" s="24">
        <v>2947881</v>
      </c>
      <c r="I23859" s="23"/>
      <c r="J23859" s="23"/>
    </row>
    <row r="23860" spans="2:10" ht="12.5" x14ac:dyDescent="0.25">
      <c r="B23860" s="24">
        <v>2831</v>
      </c>
      <c r="C23860" s="24">
        <v>2057766</v>
      </c>
      <c r="I23860" s="23"/>
      <c r="J23860" s="23"/>
    </row>
    <row r="23861" spans="2:10" ht="12.5" x14ac:dyDescent="0.25">
      <c r="B23861" s="24">
        <v>2831</v>
      </c>
      <c r="C23861" s="24">
        <v>3887436</v>
      </c>
      <c r="I23861" s="23"/>
      <c r="J23861" s="23"/>
    </row>
    <row r="23862" spans="2:10" ht="12.5" x14ac:dyDescent="0.25">
      <c r="B23862" s="24">
        <v>2831</v>
      </c>
      <c r="C23862" s="24">
        <v>4593269</v>
      </c>
      <c r="I23862" s="23"/>
      <c r="J23862" s="23"/>
    </row>
    <row r="23863" spans="2:10" ht="12.5" x14ac:dyDescent="0.25">
      <c r="B23863" s="24">
        <v>2831</v>
      </c>
      <c r="C23863" s="24">
        <v>4640224</v>
      </c>
      <c r="I23863" s="23"/>
      <c r="J23863" s="23"/>
    </row>
    <row r="23864" spans="2:10" ht="12.5" x14ac:dyDescent="0.25">
      <c r="B23864" s="24">
        <v>2831</v>
      </c>
      <c r="C23864" s="24">
        <v>3961572</v>
      </c>
      <c r="I23864" s="23"/>
      <c r="J23864" s="23"/>
    </row>
    <row r="23865" spans="2:10" ht="12.5" x14ac:dyDescent="0.25">
      <c r="B23865" s="24">
        <v>2831</v>
      </c>
      <c r="C23865" s="24">
        <v>3977612</v>
      </c>
      <c r="I23865" s="23"/>
      <c r="J23865" s="23"/>
    </row>
    <row r="23866" spans="2:10" ht="12.5" x14ac:dyDescent="0.25">
      <c r="B23866" s="24">
        <v>2831</v>
      </c>
      <c r="C23866" s="24">
        <v>3829946</v>
      </c>
      <c r="I23866" s="23"/>
      <c r="J23866" s="23"/>
    </row>
    <row r="23867" spans="2:10" ht="12.5" x14ac:dyDescent="0.25">
      <c r="B23867" s="24">
        <v>2831</v>
      </c>
      <c r="C23867" s="24">
        <v>4535327</v>
      </c>
      <c r="I23867" s="23"/>
      <c r="J23867" s="23"/>
    </row>
    <row r="23868" spans="2:10" ht="12.5" x14ac:dyDescent="0.25">
      <c r="B23868" s="24">
        <v>2831</v>
      </c>
      <c r="C23868" s="24">
        <v>3949505</v>
      </c>
      <c r="I23868" s="23"/>
      <c r="J23868" s="23"/>
    </row>
    <row r="23869" spans="2:10" ht="12.5" x14ac:dyDescent="0.25">
      <c r="B23869" s="24">
        <v>2831</v>
      </c>
      <c r="C23869" s="24">
        <v>3477983</v>
      </c>
      <c r="I23869" s="23"/>
      <c r="J23869" s="23"/>
    </row>
    <row r="23870" spans="2:10" ht="12.5" x14ac:dyDescent="0.25">
      <c r="B23870" s="24">
        <v>2831</v>
      </c>
      <c r="C23870" s="24">
        <v>3786008</v>
      </c>
      <c r="I23870" s="23"/>
      <c r="J23870" s="23"/>
    </row>
    <row r="23871" spans="2:10" ht="12.5" x14ac:dyDescent="0.25">
      <c r="B23871" s="24">
        <v>2831</v>
      </c>
      <c r="C23871" s="24">
        <v>4364584</v>
      </c>
      <c r="I23871" s="23"/>
      <c r="J23871" s="23"/>
    </row>
    <row r="23872" spans="2:10" ht="12.5" x14ac:dyDescent="0.25">
      <c r="B23872" s="24">
        <v>2831</v>
      </c>
      <c r="C23872" s="24">
        <v>3920235</v>
      </c>
      <c r="I23872" s="23"/>
      <c r="J23872" s="23"/>
    </row>
    <row r="23873" spans="2:10" ht="12.5" x14ac:dyDescent="0.25">
      <c r="B23873" s="24">
        <v>2831</v>
      </c>
      <c r="C23873" s="24">
        <v>4293474</v>
      </c>
      <c r="I23873" s="23"/>
      <c r="J23873" s="23"/>
    </row>
    <row r="23874" spans="2:10" ht="12.5" x14ac:dyDescent="0.25">
      <c r="B23874" s="24">
        <v>2831</v>
      </c>
      <c r="C23874" s="24">
        <v>3909043</v>
      </c>
      <c r="I23874" s="23"/>
      <c r="J23874" s="23"/>
    </row>
    <row r="23875" spans="2:10" ht="12.5" x14ac:dyDescent="0.25">
      <c r="B23875" s="24">
        <v>2831</v>
      </c>
      <c r="C23875" s="24">
        <v>4057637</v>
      </c>
      <c r="I23875" s="23"/>
      <c r="J23875" s="23"/>
    </row>
    <row r="23876" spans="2:10" ht="12.5" x14ac:dyDescent="0.25">
      <c r="B23876" s="24">
        <v>2831</v>
      </c>
      <c r="C23876" s="24">
        <v>4041228</v>
      </c>
      <c r="I23876" s="23"/>
      <c r="J23876" s="23"/>
    </row>
    <row r="23877" spans="2:10" ht="12.5" x14ac:dyDescent="0.25">
      <c r="B23877" s="24">
        <v>2831</v>
      </c>
      <c r="C23877" s="24">
        <v>5054798</v>
      </c>
      <c r="I23877" s="23"/>
      <c r="J23877" s="23"/>
    </row>
    <row r="23878" spans="2:10" ht="12.5" x14ac:dyDescent="0.25">
      <c r="B23878" s="24">
        <v>2831</v>
      </c>
      <c r="C23878" s="24">
        <v>3994068</v>
      </c>
      <c r="I23878" s="23"/>
      <c r="J23878" s="23"/>
    </row>
    <row r="23879" spans="2:10" ht="12.5" x14ac:dyDescent="0.25">
      <c r="B23879" s="24">
        <v>2831</v>
      </c>
      <c r="C23879" s="24">
        <v>4871166</v>
      </c>
      <c r="I23879" s="23"/>
      <c r="J23879" s="23"/>
    </row>
    <row r="23880" spans="2:10" ht="12.5" x14ac:dyDescent="0.25">
      <c r="B23880" s="24">
        <v>2831</v>
      </c>
      <c r="C23880" s="24">
        <v>3215022</v>
      </c>
      <c r="I23880" s="23"/>
      <c r="J23880" s="23"/>
    </row>
    <row r="23881" spans="2:10" ht="12.5" x14ac:dyDescent="0.25">
      <c r="B23881" s="24">
        <v>2831</v>
      </c>
      <c r="C23881" s="24">
        <v>3411093</v>
      </c>
      <c r="I23881" s="23"/>
      <c r="J23881" s="23"/>
    </row>
    <row r="23882" spans="2:10" ht="12.5" x14ac:dyDescent="0.25">
      <c r="B23882" s="24">
        <v>2831</v>
      </c>
      <c r="C23882" s="24">
        <v>4073195</v>
      </c>
      <c r="I23882" s="23"/>
      <c r="J23882" s="23"/>
    </row>
    <row r="23883" spans="2:10" ht="12.5" x14ac:dyDescent="0.25">
      <c r="B23883" s="24">
        <v>2831</v>
      </c>
      <c r="C23883" s="24">
        <v>3702260</v>
      </c>
      <c r="I23883" s="23"/>
      <c r="J23883" s="23"/>
    </row>
    <row r="23884" spans="2:10" ht="12.5" x14ac:dyDescent="0.25">
      <c r="B23884" s="24">
        <v>2831</v>
      </c>
      <c r="C23884" s="24">
        <v>3830148</v>
      </c>
      <c r="I23884" s="23"/>
      <c r="J23884" s="23"/>
    </row>
    <row r="23885" spans="2:10" ht="12.5" x14ac:dyDescent="0.25">
      <c r="B23885" s="24">
        <v>2831</v>
      </c>
      <c r="C23885" s="24">
        <v>2632159</v>
      </c>
      <c r="I23885" s="23"/>
      <c r="J23885" s="23"/>
    </row>
    <row r="23886" spans="2:10" ht="12.5" x14ac:dyDescent="0.25">
      <c r="B23886" s="24">
        <v>2831</v>
      </c>
      <c r="C23886" s="24">
        <v>3831298</v>
      </c>
      <c r="I23886" s="23"/>
      <c r="J23886" s="23"/>
    </row>
    <row r="23887" spans="2:10" ht="12.5" x14ac:dyDescent="0.25">
      <c r="B23887" s="24">
        <v>2831</v>
      </c>
      <c r="C23887" s="24">
        <v>4672741</v>
      </c>
      <c r="I23887" s="23"/>
      <c r="J23887" s="23"/>
    </row>
    <row r="23888" spans="2:10" ht="12.5" x14ac:dyDescent="0.25">
      <c r="B23888" s="24">
        <v>2831</v>
      </c>
      <c r="C23888" s="24">
        <v>3908742</v>
      </c>
      <c r="I23888" s="23"/>
      <c r="J23888" s="23"/>
    </row>
    <row r="23889" spans="2:10" ht="12.5" x14ac:dyDescent="0.25">
      <c r="B23889" s="24">
        <v>2831</v>
      </c>
      <c r="C23889" s="24">
        <v>1957560</v>
      </c>
      <c r="I23889" s="23"/>
      <c r="J23889" s="23"/>
    </row>
    <row r="23890" spans="2:10" ht="12.5" x14ac:dyDescent="0.25">
      <c r="B23890" s="24">
        <v>2831</v>
      </c>
      <c r="C23890" s="24">
        <v>4462643</v>
      </c>
      <c r="I23890" s="23"/>
      <c r="J23890" s="23"/>
    </row>
    <row r="23891" spans="2:10" ht="12.5" x14ac:dyDescent="0.25">
      <c r="B23891" s="24">
        <v>2831</v>
      </c>
      <c r="C23891" s="24">
        <v>4747204</v>
      </c>
      <c r="I23891" s="23"/>
      <c r="J23891" s="23"/>
    </row>
    <row r="23892" spans="2:10" ht="12.5" x14ac:dyDescent="0.25">
      <c r="B23892" s="24">
        <v>2831</v>
      </c>
      <c r="C23892" s="24">
        <v>5162487</v>
      </c>
      <c r="I23892" s="23"/>
      <c r="J23892" s="23"/>
    </row>
    <row r="23893" spans="2:10" ht="12.5" x14ac:dyDescent="0.25">
      <c r="B23893" s="24">
        <v>2831</v>
      </c>
      <c r="C23893" s="24">
        <v>4445414</v>
      </c>
      <c r="I23893" s="23"/>
      <c r="J23893" s="23"/>
    </row>
    <row r="23894" spans="2:10" ht="12.5" x14ac:dyDescent="0.25">
      <c r="B23894" s="24">
        <v>2831</v>
      </c>
      <c r="C23894" s="24">
        <v>3944682</v>
      </c>
      <c r="I23894" s="23"/>
      <c r="J23894" s="23"/>
    </row>
    <row r="23895" spans="2:10" ht="12.5" x14ac:dyDescent="0.25">
      <c r="B23895" s="24">
        <v>2831</v>
      </c>
      <c r="C23895" s="24">
        <v>4085525</v>
      </c>
      <c r="I23895" s="23"/>
      <c r="J23895" s="23"/>
    </row>
    <row r="23896" spans="2:10" ht="12.5" x14ac:dyDescent="0.25">
      <c r="B23896" s="24">
        <v>2831</v>
      </c>
      <c r="C23896" s="24">
        <v>3522411</v>
      </c>
      <c r="I23896" s="23"/>
      <c r="J23896" s="23"/>
    </row>
    <row r="23897" spans="2:10" ht="12.5" x14ac:dyDescent="0.25">
      <c r="B23897" s="24">
        <v>2831</v>
      </c>
      <c r="C23897" s="24">
        <v>4484762</v>
      </c>
      <c r="I23897" s="23"/>
      <c r="J23897" s="23"/>
    </row>
    <row r="23898" spans="2:10" ht="12.5" x14ac:dyDescent="0.25">
      <c r="B23898" s="24">
        <v>2831</v>
      </c>
      <c r="C23898" s="24">
        <v>4863324</v>
      </c>
      <c r="I23898" s="23"/>
      <c r="J23898" s="23"/>
    </row>
    <row r="23899" spans="2:10" ht="12.5" x14ac:dyDescent="0.25">
      <c r="B23899" s="24">
        <v>2831</v>
      </c>
      <c r="C23899" s="24">
        <v>3484840</v>
      </c>
      <c r="I23899" s="23"/>
      <c r="J23899" s="23"/>
    </row>
    <row r="23900" spans="2:10" ht="12.5" x14ac:dyDescent="0.25">
      <c r="B23900" s="24">
        <v>2831</v>
      </c>
      <c r="C23900" s="24">
        <v>3882772</v>
      </c>
      <c r="I23900" s="23"/>
      <c r="J23900" s="23"/>
    </row>
    <row r="23901" spans="2:10" ht="12.5" x14ac:dyDescent="0.25">
      <c r="B23901" s="24">
        <v>2831</v>
      </c>
      <c r="C23901" s="24">
        <v>3966192</v>
      </c>
      <c r="I23901" s="23"/>
      <c r="J23901" s="23"/>
    </row>
    <row r="23902" spans="2:10" ht="12.5" x14ac:dyDescent="0.25">
      <c r="B23902" s="24">
        <v>2831</v>
      </c>
      <c r="C23902" s="24">
        <v>3940047</v>
      </c>
      <c r="I23902" s="23"/>
      <c r="J23902" s="23"/>
    </row>
    <row r="23903" spans="2:10" ht="12.5" x14ac:dyDescent="0.25">
      <c r="B23903" s="24">
        <v>2831</v>
      </c>
      <c r="C23903" s="24">
        <v>3923059</v>
      </c>
      <c r="I23903" s="23"/>
      <c r="J23903" s="23"/>
    </row>
    <row r="23904" spans="2:10" ht="12.5" x14ac:dyDescent="0.25">
      <c r="B23904" s="24">
        <v>2831</v>
      </c>
      <c r="C23904" s="24">
        <v>3435119</v>
      </c>
      <c r="I23904" s="23"/>
      <c r="J23904" s="23"/>
    </row>
    <row r="23905" spans="2:10" ht="12.5" x14ac:dyDescent="0.25">
      <c r="B23905" s="24">
        <v>2831</v>
      </c>
      <c r="C23905" s="24">
        <v>5481326</v>
      </c>
      <c r="I23905" s="23"/>
      <c r="J23905" s="23"/>
    </row>
    <row r="23906" spans="2:10" ht="12.5" x14ac:dyDescent="0.25">
      <c r="B23906" s="24">
        <v>2831</v>
      </c>
      <c r="C23906" s="24">
        <v>4874815</v>
      </c>
      <c r="I23906" s="23"/>
      <c r="J23906" s="23"/>
    </row>
    <row r="23907" spans="2:10" ht="12.5" x14ac:dyDescent="0.25">
      <c r="B23907" s="24">
        <v>2831</v>
      </c>
      <c r="C23907" s="24">
        <v>4618873</v>
      </c>
      <c r="I23907" s="23"/>
      <c r="J23907" s="23"/>
    </row>
    <row r="23908" spans="2:10" ht="12.5" x14ac:dyDescent="0.25">
      <c r="B23908" s="24">
        <v>2831</v>
      </c>
      <c r="C23908" s="24">
        <v>4002508</v>
      </c>
      <c r="I23908" s="23"/>
      <c r="J23908" s="23"/>
    </row>
    <row r="23909" spans="2:10" ht="12.5" x14ac:dyDescent="0.25">
      <c r="B23909" s="24">
        <v>2831</v>
      </c>
      <c r="C23909" s="24">
        <v>3118748</v>
      </c>
      <c r="I23909" s="23"/>
      <c r="J23909" s="23"/>
    </row>
    <row r="23910" spans="2:10" ht="12.5" x14ac:dyDescent="0.25">
      <c r="B23910" s="24">
        <v>2831</v>
      </c>
      <c r="C23910" s="24">
        <v>3966678</v>
      </c>
      <c r="I23910" s="23"/>
      <c r="J23910" s="23"/>
    </row>
    <row r="23911" spans="2:10" ht="12.5" x14ac:dyDescent="0.25">
      <c r="B23911" s="24">
        <v>2831</v>
      </c>
      <c r="C23911" s="24">
        <v>3925834</v>
      </c>
      <c r="I23911" s="23"/>
      <c r="J23911" s="23"/>
    </row>
    <row r="23912" spans="2:10" ht="12.5" x14ac:dyDescent="0.25">
      <c r="B23912" s="24">
        <v>2831</v>
      </c>
      <c r="C23912" s="24">
        <v>3929321</v>
      </c>
      <c r="I23912" s="23"/>
      <c r="J23912" s="23"/>
    </row>
    <row r="23913" spans="2:10" ht="12.5" x14ac:dyDescent="0.25">
      <c r="B23913" s="24">
        <v>2831</v>
      </c>
      <c r="C23913" s="24">
        <v>4105829</v>
      </c>
      <c r="I23913" s="23"/>
      <c r="J23913" s="23"/>
    </row>
    <row r="23914" spans="2:10" ht="12.5" x14ac:dyDescent="0.25">
      <c r="B23914" s="24">
        <v>2831</v>
      </c>
      <c r="C23914" s="24">
        <v>3970016</v>
      </c>
      <c r="I23914" s="23"/>
      <c r="J23914" s="23"/>
    </row>
    <row r="23915" spans="2:10" ht="12.5" x14ac:dyDescent="0.25">
      <c r="B23915" s="24">
        <v>2831</v>
      </c>
      <c r="C23915" s="24">
        <v>3510498</v>
      </c>
      <c r="I23915" s="23"/>
      <c r="J23915" s="23"/>
    </row>
    <row r="23916" spans="2:10" ht="12.5" x14ac:dyDescent="0.25">
      <c r="B23916" s="24">
        <v>2831</v>
      </c>
      <c r="C23916" s="24">
        <v>3956009</v>
      </c>
      <c r="I23916" s="23"/>
      <c r="J23916" s="23"/>
    </row>
    <row r="23917" spans="2:10" ht="12.5" x14ac:dyDescent="0.25">
      <c r="B23917" s="24">
        <v>2831</v>
      </c>
      <c r="C23917" s="24">
        <v>4154528</v>
      </c>
      <c r="I23917" s="23"/>
      <c r="J23917" s="23"/>
    </row>
    <row r="23918" spans="2:10" ht="12.5" x14ac:dyDescent="0.25">
      <c r="B23918" s="24">
        <v>2831</v>
      </c>
      <c r="C23918" s="24">
        <v>3952442</v>
      </c>
      <c r="I23918" s="23"/>
      <c r="J23918" s="23"/>
    </row>
    <row r="23919" spans="2:10" ht="12.5" x14ac:dyDescent="0.25">
      <c r="B23919" s="24">
        <v>2831</v>
      </c>
      <c r="C23919" s="24">
        <v>4650247</v>
      </c>
      <c r="I23919" s="23"/>
      <c r="J23919" s="23"/>
    </row>
    <row r="23920" spans="2:10" ht="12.5" x14ac:dyDescent="0.25">
      <c r="B23920" s="24">
        <v>2831</v>
      </c>
      <c r="C23920" s="24">
        <v>4657945</v>
      </c>
      <c r="I23920" s="23"/>
      <c r="J23920" s="23"/>
    </row>
    <row r="23921" spans="2:10" ht="12.5" x14ac:dyDescent="0.25">
      <c r="B23921" s="24">
        <v>2831</v>
      </c>
      <c r="C23921" s="24">
        <v>4964047</v>
      </c>
      <c r="I23921" s="23"/>
      <c r="J23921" s="23"/>
    </row>
    <row r="23922" spans="2:10" ht="12.5" x14ac:dyDescent="0.25">
      <c r="B23922" s="24">
        <v>2831</v>
      </c>
      <c r="C23922" s="24">
        <v>3558812</v>
      </c>
      <c r="I23922" s="23"/>
      <c r="J23922" s="23"/>
    </row>
    <row r="23923" spans="2:10" ht="12.5" x14ac:dyDescent="0.25">
      <c r="B23923" s="24">
        <v>2831</v>
      </c>
      <c r="C23923" s="24">
        <v>4099460</v>
      </c>
      <c r="I23923" s="23"/>
      <c r="J23923" s="23"/>
    </row>
    <row r="23924" spans="2:10" ht="12.5" x14ac:dyDescent="0.25">
      <c r="B23924" s="24">
        <v>2831</v>
      </c>
      <c r="C23924" s="24">
        <v>4074526</v>
      </c>
      <c r="I23924" s="23"/>
      <c r="J23924" s="23"/>
    </row>
    <row r="23925" spans="2:10" ht="12.5" x14ac:dyDescent="0.25">
      <c r="B23925" s="24">
        <v>2831</v>
      </c>
      <c r="C23925" s="24">
        <v>3942365</v>
      </c>
      <c r="I23925" s="23"/>
      <c r="J23925" s="23"/>
    </row>
    <row r="23926" spans="2:10" ht="12.5" x14ac:dyDescent="0.25">
      <c r="B23926" s="24">
        <v>2831</v>
      </c>
      <c r="C23926" s="24">
        <v>299344</v>
      </c>
      <c r="I23926" s="23"/>
      <c r="J23926" s="23"/>
    </row>
    <row r="23927" spans="2:10" ht="12.5" x14ac:dyDescent="0.25">
      <c r="B23927" s="24">
        <v>2831</v>
      </c>
      <c r="C23927" s="24">
        <v>4023122</v>
      </c>
      <c r="I23927" s="23"/>
      <c r="J23927" s="23"/>
    </row>
    <row r="23928" spans="2:10" ht="12.5" x14ac:dyDescent="0.25">
      <c r="B23928" s="24">
        <v>2831</v>
      </c>
      <c r="C23928" s="24">
        <v>3922635</v>
      </c>
      <c r="I23928" s="23"/>
      <c r="J23928" s="23"/>
    </row>
    <row r="23929" spans="2:10" ht="12.5" x14ac:dyDescent="0.25">
      <c r="B23929" s="24">
        <v>2831</v>
      </c>
      <c r="C23929" s="24">
        <v>3939602</v>
      </c>
      <c r="I23929" s="23"/>
      <c r="J23929" s="23"/>
    </row>
    <row r="23930" spans="2:10" ht="12.5" x14ac:dyDescent="0.25">
      <c r="B23930" s="24">
        <v>2831</v>
      </c>
      <c r="C23930" s="24">
        <v>4441594</v>
      </c>
      <c r="I23930" s="23"/>
      <c r="J23930" s="23"/>
    </row>
    <row r="23931" spans="2:10" ht="12.5" x14ac:dyDescent="0.25">
      <c r="B23931" s="24">
        <v>2831</v>
      </c>
      <c r="C23931" s="24">
        <v>4798216</v>
      </c>
      <c r="I23931" s="23"/>
      <c r="J23931" s="23"/>
    </row>
    <row r="23932" spans="2:10" ht="12.5" x14ac:dyDescent="0.25">
      <c r="B23932" s="24">
        <v>2831</v>
      </c>
      <c r="C23932" s="24">
        <v>3872229</v>
      </c>
      <c r="I23932" s="23"/>
      <c r="J23932" s="23"/>
    </row>
    <row r="23933" spans="2:10" ht="12.5" x14ac:dyDescent="0.25">
      <c r="B23933" s="24">
        <v>2831</v>
      </c>
      <c r="C23933" s="24">
        <v>4019917</v>
      </c>
      <c r="I23933" s="23"/>
      <c r="J23933" s="23"/>
    </row>
    <row r="23934" spans="2:10" ht="12.5" x14ac:dyDescent="0.25">
      <c r="B23934" s="24">
        <v>2831</v>
      </c>
      <c r="C23934" s="24">
        <v>4402523</v>
      </c>
      <c r="I23934" s="23"/>
      <c r="J23934" s="23"/>
    </row>
    <row r="23935" spans="2:10" ht="12.5" x14ac:dyDescent="0.25">
      <c r="B23935" s="24">
        <v>2831</v>
      </c>
      <c r="C23935" s="24">
        <v>4036229</v>
      </c>
      <c r="I23935" s="23"/>
      <c r="J23935" s="23"/>
    </row>
    <row r="23936" spans="2:10" ht="12.5" x14ac:dyDescent="0.25">
      <c r="B23936" s="24">
        <v>2831</v>
      </c>
      <c r="C23936" s="24">
        <v>4391479</v>
      </c>
      <c r="I23936" s="23"/>
      <c r="J23936" s="23"/>
    </row>
    <row r="23937" spans="2:10" ht="12.5" x14ac:dyDescent="0.25">
      <c r="B23937" s="24">
        <v>2831</v>
      </c>
      <c r="C23937" s="24">
        <v>4041420</v>
      </c>
      <c r="I23937" s="23"/>
      <c r="J23937" s="23"/>
    </row>
    <row r="23938" spans="2:10" ht="12.5" x14ac:dyDescent="0.25">
      <c r="B23938" s="24">
        <v>2831</v>
      </c>
      <c r="C23938" s="24">
        <v>4439820</v>
      </c>
      <c r="I23938" s="23"/>
      <c r="J23938" s="23"/>
    </row>
    <row r="23939" spans="2:10" ht="12.5" x14ac:dyDescent="0.25">
      <c r="B23939" s="24">
        <v>2831</v>
      </c>
      <c r="C23939" s="24">
        <v>3889111</v>
      </c>
      <c r="I23939" s="23"/>
      <c r="J23939" s="23"/>
    </row>
    <row r="23940" spans="2:10" ht="12.5" x14ac:dyDescent="0.25">
      <c r="B23940" s="24">
        <v>2831</v>
      </c>
      <c r="C23940" s="24">
        <v>4080274</v>
      </c>
      <c r="I23940" s="23"/>
      <c r="J23940" s="23"/>
    </row>
    <row r="23941" spans="2:10" ht="12.5" x14ac:dyDescent="0.25">
      <c r="B23941" s="24">
        <v>2831</v>
      </c>
      <c r="C23941" s="24">
        <v>3817902</v>
      </c>
      <c r="I23941" s="23"/>
      <c r="J23941" s="23"/>
    </row>
    <row r="23942" spans="2:10" ht="12.5" x14ac:dyDescent="0.25">
      <c r="B23942" s="24">
        <v>2831</v>
      </c>
      <c r="C23942" s="24">
        <v>4866861</v>
      </c>
      <c r="I23942" s="23"/>
      <c r="J23942" s="23"/>
    </row>
    <row r="23943" spans="2:10" ht="12.5" x14ac:dyDescent="0.25">
      <c r="B23943" s="24">
        <v>2831</v>
      </c>
      <c r="C23943" s="24">
        <v>4484111</v>
      </c>
      <c r="I23943" s="23"/>
      <c r="J23943" s="23"/>
    </row>
    <row r="23944" spans="2:10" ht="12.5" x14ac:dyDescent="0.25">
      <c r="B23944" s="24">
        <v>2831</v>
      </c>
      <c r="C23944" s="24">
        <v>3689290</v>
      </c>
      <c r="I23944" s="23"/>
      <c r="J23944" s="23"/>
    </row>
    <row r="23945" spans="2:10" ht="12.5" x14ac:dyDescent="0.25">
      <c r="B23945" s="24">
        <v>2831</v>
      </c>
      <c r="C23945" s="24">
        <v>4441161</v>
      </c>
      <c r="I23945" s="23"/>
      <c r="J23945" s="23"/>
    </row>
    <row r="23946" spans="2:10" ht="12.5" x14ac:dyDescent="0.25">
      <c r="B23946" s="24">
        <v>2831</v>
      </c>
      <c r="C23946" s="24">
        <v>4285970</v>
      </c>
      <c r="I23946" s="23"/>
      <c r="J23946" s="23"/>
    </row>
    <row r="23947" spans="2:10" ht="12.5" x14ac:dyDescent="0.25">
      <c r="B23947" s="24">
        <v>2831</v>
      </c>
      <c r="C23947" s="24">
        <v>4596358</v>
      </c>
      <c r="I23947" s="23"/>
      <c r="J23947" s="23"/>
    </row>
    <row r="23948" spans="2:10" ht="12.5" x14ac:dyDescent="0.25">
      <c r="B23948" s="24">
        <v>2831</v>
      </c>
      <c r="C23948" s="24">
        <v>4214065</v>
      </c>
      <c r="I23948" s="23"/>
      <c r="J23948" s="23"/>
    </row>
    <row r="23949" spans="2:10" ht="12.5" x14ac:dyDescent="0.25">
      <c r="B23949" s="24">
        <v>2831</v>
      </c>
      <c r="C23949" s="24">
        <v>4691702</v>
      </c>
      <c r="I23949" s="23"/>
      <c r="J23949" s="23"/>
    </row>
    <row r="23950" spans="2:10" ht="12.5" x14ac:dyDescent="0.25">
      <c r="B23950" s="24">
        <v>2831</v>
      </c>
      <c r="C23950" s="24">
        <v>4584565</v>
      </c>
      <c r="I23950" s="23"/>
      <c r="J23950" s="23"/>
    </row>
    <row r="23951" spans="2:10" ht="12.5" x14ac:dyDescent="0.25">
      <c r="B23951" s="24">
        <v>2831</v>
      </c>
      <c r="C23951" s="24">
        <v>5212610</v>
      </c>
      <c r="I23951" s="23"/>
      <c r="J23951" s="23"/>
    </row>
    <row r="23952" spans="2:10" ht="12.5" x14ac:dyDescent="0.25">
      <c r="B23952" s="24">
        <v>2831</v>
      </c>
      <c r="C23952" s="24">
        <v>4038081</v>
      </c>
      <c r="I23952" s="23"/>
      <c r="J23952" s="23"/>
    </row>
    <row r="23953" spans="2:10" ht="12.5" x14ac:dyDescent="0.25">
      <c r="B23953" s="24">
        <v>2831</v>
      </c>
      <c r="C23953" s="24">
        <v>4733925</v>
      </c>
      <c r="I23953" s="23"/>
      <c r="J23953" s="23"/>
    </row>
    <row r="23954" spans="2:10" ht="12.5" x14ac:dyDescent="0.25">
      <c r="B23954" s="24">
        <v>2831</v>
      </c>
      <c r="C23954" s="24">
        <v>4857673</v>
      </c>
      <c r="I23954" s="23"/>
      <c r="J23954" s="23"/>
    </row>
    <row r="23955" spans="2:10" ht="12.5" x14ac:dyDescent="0.25">
      <c r="B23955" s="24">
        <v>2831</v>
      </c>
      <c r="C23955" s="24">
        <v>4449495</v>
      </c>
      <c r="I23955" s="23"/>
      <c r="J23955" s="23"/>
    </row>
    <row r="23956" spans="2:10" ht="12.5" x14ac:dyDescent="0.25">
      <c r="B23956" s="24">
        <v>2831</v>
      </c>
      <c r="C23956" s="24">
        <v>4787295</v>
      </c>
      <c r="I23956" s="23"/>
      <c r="J23956" s="23"/>
    </row>
    <row r="23957" spans="2:10" ht="12.5" x14ac:dyDescent="0.25">
      <c r="B23957" s="24">
        <v>2831</v>
      </c>
      <c r="C23957" s="24">
        <v>4267935</v>
      </c>
      <c r="I23957" s="23"/>
      <c r="J23957" s="23"/>
    </row>
    <row r="23958" spans="2:10" ht="12.5" x14ac:dyDescent="0.25">
      <c r="B23958" s="24">
        <v>2831</v>
      </c>
      <c r="C23958" s="24">
        <v>3798100</v>
      </c>
      <c r="I23958" s="23"/>
      <c r="J23958" s="23"/>
    </row>
    <row r="23959" spans="2:10" ht="12.5" x14ac:dyDescent="0.25">
      <c r="B23959" s="24">
        <v>2831</v>
      </c>
      <c r="C23959" s="24">
        <v>4627498</v>
      </c>
      <c r="I23959" s="23"/>
      <c r="J23959" s="23"/>
    </row>
    <row r="23960" spans="2:10" ht="12.5" x14ac:dyDescent="0.25">
      <c r="B23960" s="24">
        <v>2831</v>
      </c>
      <c r="C23960" s="24">
        <v>4084140</v>
      </c>
      <c r="I23960" s="23"/>
      <c r="J23960" s="23"/>
    </row>
    <row r="23961" spans="2:10" ht="12.5" x14ac:dyDescent="0.25">
      <c r="B23961" s="24">
        <v>2831</v>
      </c>
      <c r="C23961" s="24">
        <v>4027455</v>
      </c>
      <c r="I23961" s="23"/>
      <c r="J23961" s="23"/>
    </row>
    <row r="23962" spans="2:10" ht="12.5" x14ac:dyDescent="0.25">
      <c r="B23962" s="24">
        <v>2831</v>
      </c>
      <c r="C23962" s="24">
        <v>3958382</v>
      </c>
      <c r="I23962" s="23"/>
      <c r="J23962" s="23"/>
    </row>
    <row r="23963" spans="2:10" ht="12.5" x14ac:dyDescent="0.25">
      <c r="B23963" s="24">
        <v>2831</v>
      </c>
      <c r="C23963" s="24">
        <v>5468782</v>
      </c>
      <c r="I23963" s="23"/>
      <c r="J23963" s="23"/>
    </row>
    <row r="23964" spans="2:10" ht="12.5" x14ac:dyDescent="0.25">
      <c r="B23964" s="24">
        <v>2831</v>
      </c>
      <c r="C23964" s="24">
        <v>3688740</v>
      </c>
      <c r="I23964" s="23"/>
      <c r="J23964" s="23"/>
    </row>
    <row r="23965" spans="2:10" ht="12.5" x14ac:dyDescent="0.25">
      <c r="B23965" s="24">
        <v>2831</v>
      </c>
      <c r="C23965" s="24">
        <v>3993592</v>
      </c>
      <c r="I23965" s="23"/>
      <c r="J23965" s="23"/>
    </row>
    <row r="23966" spans="2:10" ht="12.5" x14ac:dyDescent="0.25">
      <c r="B23966" s="24">
        <v>2831</v>
      </c>
      <c r="C23966" s="24">
        <v>4167433</v>
      </c>
      <c r="I23966" s="23"/>
      <c r="J23966" s="23"/>
    </row>
    <row r="23967" spans="2:10" ht="12.5" x14ac:dyDescent="0.25">
      <c r="B23967" s="24">
        <v>2831</v>
      </c>
      <c r="C23967" s="24">
        <v>4860621</v>
      </c>
      <c r="I23967" s="23"/>
      <c r="J23967" s="23"/>
    </row>
    <row r="23968" spans="2:10" ht="12.5" x14ac:dyDescent="0.25">
      <c r="B23968" s="24">
        <v>2831</v>
      </c>
      <c r="C23968" s="24">
        <v>4518816</v>
      </c>
      <c r="I23968" s="23"/>
      <c r="J23968" s="23"/>
    </row>
    <row r="23969" spans="2:10" ht="12.5" x14ac:dyDescent="0.25">
      <c r="B23969" s="24">
        <v>2831</v>
      </c>
      <c r="C23969" s="24">
        <v>3875323</v>
      </c>
      <c r="I23969" s="23"/>
      <c r="J23969" s="23"/>
    </row>
    <row r="23970" spans="2:10" ht="12.5" x14ac:dyDescent="0.25">
      <c r="B23970" s="24">
        <v>2831</v>
      </c>
      <c r="C23970" s="24">
        <v>3861168</v>
      </c>
      <c r="I23970" s="23"/>
      <c r="J23970" s="23"/>
    </row>
    <row r="23971" spans="2:10" ht="12.5" x14ac:dyDescent="0.25">
      <c r="B23971" s="24">
        <v>2831</v>
      </c>
      <c r="C23971" s="24">
        <v>2984270</v>
      </c>
      <c r="I23971" s="23"/>
      <c r="J23971" s="23"/>
    </row>
    <row r="23972" spans="2:10" ht="12.5" x14ac:dyDescent="0.25">
      <c r="B23972" s="24">
        <v>2831</v>
      </c>
      <c r="C23972" s="24">
        <v>2129861</v>
      </c>
      <c r="I23972" s="23"/>
      <c r="J23972" s="23"/>
    </row>
    <row r="23973" spans="2:10" ht="12.5" x14ac:dyDescent="0.25">
      <c r="B23973" s="24">
        <v>2831</v>
      </c>
      <c r="C23973" s="24">
        <v>4600436</v>
      </c>
      <c r="I23973" s="23"/>
      <c r="J23973" s="23"/>
    </row>
    <row r="23974" spans="2:10" ht="12.5" x14ac:dyDescent="0.25">
      <c r="B23974" s="24">
        <v>2831</v>
      </c>
      <c r="C23974" s="24">
        <v>935904</v>
      </c>
      <c r="I23974" s="23"/>
      <c r="J23974" s="23"/>
    </row>
    <row r="23975" spans="2:10" ht="12.5" x14ac:dyDescent="0.25">
      <c r="B23975" s="24">
        <v>2831</v>
      </c>
      <c r="C23975" s="24">
        <v>3474521</v>
      </c>
      <c r="I23975" s="23"/>
      <c r="J23975" s="23"/>
    </row>
    <row r="23976" spans="2:10" ht="12.5" x14ac:dyDescent="0.25">
      <c r="B23976" s="24">
        <v>2831</v>
      </c>
      <c r="C23976" s="24">
        <v>3396732</v>
      </c>
      <c r="I23976" s="23"/>
      <c r="J23976" s="23"/>
    </row>
    <row r="23977" spans="2:10" ht="12.5" x14ac:dyDescent="0.25">
      <c r="B23977" s="24">
        <v>2831</v>
      </c>
      <c r="C23977" s="24">
        <v>4265081</v>
      </c>
      <c r="I23977" s="23"/>
      <c r="J23977" s="23"/>
    </row>
    <row r="23978" spans="2:10" ht="12.5" x14ac:dyDescent="0.25">
      <c r="B23978" s="24">
        <v>2831</v>
      </c>
      <c r="C23978" s="24">
        <v>4426348</v>
      </c>
      <c r="I23978" s="23"/>
      <c r="J23978" s="23"/>
    </row>
    <row r="23979" spans="2:10" ht="12.5" x14ac:dyDescent="0.25">
      <c r="B23979" s="24">
        <v>2831</v>
      </c>
      <c r="C23979" s="24">
        <v>4359366</v>
      </c>
      <c r="I23979" s="23"/>
      <c r="J23979" s="23"/>
    </row>
    <row r="23980" spans="2:10" ht="12.5" x14ac:dyDescent="0.25">
      <c r="B23980" s="24">
        <v>2831</v>
      </c>
      <c r="C23980" s="24">
        <v>3803612</v>
      </c>
      <c r="I23980" s="23"/>
      <c r="J23980" s="23"/>
    </row>
    <row r="23981" spans="2:10" ht="12.5" x14ac:dyDescent="0.25">
      <c r="B23981" s="24">
        <v>2831</v>
      </c>
      <c r="C23981" s="24">
        <v>3746497</v>
      </c>
      <c r="I23981" s="23"/>
      <c r="J23981" s="23"/>
    </row>
    <row r="23982" spans="2:10" ht="12.5" x14ac:dyDescent="0.25">
      <c r="B23982" s="24">
        <v>2831</v>
      </c>
      <c r="C23982" s="24">
        <v>4638051</v>
      </c>
      <c r="I23982" s="23"/>
      <c r="J23982" s="23"/>
    </row>
    <row r="23983" spans="2:10" ht="12.5" x14ac:dyDescent="0.25">
      <c r="B23983" s="24">
        <v>2831</v>
      </c>
      <c r="C23983" s="24">
        <v>3938536</v>
      </c>
      <c r="I23983" s="23"/>
      <c r="J23983" s="23"/>
    </row>
    <row r="23984" spans="2:10" ht="12.5" x14ac:dyDescent="0.25">
      <c r="B23984" s="24">
        <v>2831</v>
      </c>
      <c r="C23984" s="24">
        <v>5482690</v>
      </c>
      <c r="I23984" s="23"/>
      <c r="J23984" s="23"/>
    </row>
    <row r="23985" spans="2:10" ht="12.5" x14ac:dyDescent="0.25">
      <c r="B23985" s="24">
        <v>2831</v>
      </c>
      <c r="C23985" s="24">
        <v>2919935</v>
      </c>
      <c r="I23985" s="23"/>
      <c r="J23985" s="23"/>
    </row>
    <row r="23986" spans="2:10" ht="12.5" x14ac:dyDescent="0.25">
      <c r="B23986" s="24">
        <v>2831</v>
      </c>
      <c r="C23986" s="24">
        <v>4264459</v>
      </c>
      <c r="I23986" s="23"/>
      <c r="J23986" s="23"/>
    </row>
    <row r="23987" spans="2:10" ht="12.5" x14ac:dyDescent="0.25">
      <c r="B23987" s="24">
        <v>2831</v>
      </c>
      <c r="C23987" s="24">
        <v>4735138</v>
      </c>
      <c r="I23987" s="23"/>
      <c r="J23987" s="23"/>
    </row>
    <row r="23988" spans="2:10" ht="12.5" x14ac:dyDescent="0.25">
      <c r="B23988" s="24">
        <v>2831</v>
      </c>
      <c r="C23988" s="24">
        <v>4031583</v>
      </c>
      <c r="I23988" s="23"/>
      <c r="J23988" s="23"/>
    </row>
    <row r="23989" spans="2:10" ht="12.5" x14ac:dyDescent="0.25">
      <c r="B23989" s="24">
        <v>2831</v>
      </c>
      <c r="C23989" s="24">
        <v>3525187</v>
      </c>
      <c r="I23989" s="23"/>
      <c r="J23989" s="23"/>
    </row>
    <row r="23990" spans="2:10" ht="12.5" x14ac:dyDescent="0.25">
      <c r="B23990" s="24">
        <v>2831</v>
      </c>
      <c r="C23990" s="24">
        <v>4082426</v>
      </c>
      <c r="I23990" s="23"/>
      <c r="J23990" s="23"/>
    </row>
    <row r="23991" spans="2:10" ht="12.5" x14ac:dyDescent="0.25">
      <c r="B23991" s="24">
        <v>2831</v>
      </c>
      <c r="C23991" s="24">
        <v>4008973</v>
      </c>
      <c r="I23991" s="23"/>
      <c r="J23991" s="23"/>
    </row>
    <row r="23992" spans="2:10" ht="12.5" x14ac:dyDescent="0.25">
      <c r="B23992" s="24">
        <v>2831</v>
      </c>
      <c r="C23992" s="24">
        <v>4489857</v>
      </c>
      <c r="I23992" s="23"/>
      <c r="J23992" s="23"/>
    </row>
    <row r="23993" spans="2:10" ht="12.5" x14ac:dyDescent="0.25">
      <c r="B23993" s="24">
        <v>2831</v>
      </c>
      <c r="C23993" s="24">
        <v>3463479</v>
      </c>
      <c r="I23993" s="23"/>
      <c r="J23993" s="23"/>
    </row>
    <row r="23994" spans="2:10" ht="12.5" x14ac:dyDescent="0.25">
      <c r="B23994" s="24">
        <v>2831</v>
      </c>
      <c r="C23994" s="24">
        <v>2887597</v>
      </c>
      <c r="I23994" s="23"/>
      <c r="J23994" s="23"/>
    </row>
    <row r="23995" spans="2:10" ht="12.5" x14ac:dyDescent="0.25">
      <c r="B23995" s="24">
        <v>2831</v>
      </c>
      <c r="C23995" s="24">
        <v>4605759</v>
      </c>
      <c r="I23995" s="23"/>
      <c r="J23995" s="23"/>
    </row>
    <row r="23996" spans="2:10" ht="12.5" x14ac:dyDescent="0.25">
      <c r="B23996" s="24">
        <v>2831</v>
      </c>
      <c r="C23996" s="24">
        <v>3768407</v>
      </c>
      <c r="I23996" s="23"/>
      <c r="J23996" s="23"/>
    </row>
    <row r="23997" spans="2:10" ht="12.5" x14ac:dyDescent="0.25">
      <c r="B23997" s="24">
        <v>2831</v>
      </c>
      <c r="C23997" s="24">
        <v>3259490</v>
      </c>
      <c r="I23997" s="23"/>
      <c r="J23997" s="23"/>
    </row>
    <row r="23998" spans="2:10" ht="12.5" x14ac:dyDescent="0.25">
      <c r="B23998" s="24">
        <v>2831</v>
      </c>
      <c r="C23998" s="24">
        <v>4128274</v>
      </c>
      <c r="I23998" s="23"/>
      <c r="J23998" s="23"/>
    </row>
    <row r="23999" spans="2:10" ht="12.5" x14ac:dyDescent="0.25">
      <c r="B23999" s="24">
        <v>2831</v>
      </c>
      <c r="C23999" s="24">
        <v>3888384</v>
      </c>
      <c r="I23999" s="23"/>
      <c r="J23999" s="23"/>
    </row>
    <row r="24000" spans="2:10" ht="12.5" x14ac:dyDescent="0.25">
      <c r="B24000" s="24">
        <v>2831</v>
      </c>
      <c r="C24000" s="24">
        <v>4307826</v>
      </c>
      <c r="I24000" s="23"/>
      <c r="J24000" s="23"/>
    </row>
    <row r="24001" spans="2:10" ht="12.5" x14ac:dyDescent="0.25">
      <c r="B24001" s="24">
        <v>2831</v>
      </c>
      <c r="C24001" s="24">
        <v>4529418</v>
      </c>
      <c r="I24001" s="23"/>
      <c r="J24001" s="23"/>
    </row>
    <row r="24002" spans="2:10" ht="12.5" x14ac:dyDescent="0.25">
      <c r="B24002" s="24">
        <v>2831</v>
      </c>
      <c r="C24002" s="24">
        <v>2889363</v>
      </c>
      <c r="I24002" s="23"/>
      <c r="J24002" s="23"/>
    </row>
    <row r="24003" spans="2:10" ht="12.5" x14ac:dyDescent="0.25">
      <c r="B24003" s="24">
        <v>2831</v>
      </c>
      <c r="C24003" s="24">
        <v>3512992</v>
      </c>
      <c r="I24003" s="23"/>
      <c r="J24003" s="23"/>
    </row>
    <row r="24004" spans="2:10" ht="12.5" x14ac:dyDescent="0.25">
      <c r="B24004" s="24">
        <v>2831</v>
      </c>
      <c r="C24004" s="24">
        <v>4286407</v>
      </c>
      <c r="I24004" s="23"/>
      <c r="J24004" s="23"/>
    </row>
    <row r="24005" spans="2:10" ht="12.5" x14ac:dyDescent="0.25">
      <c r="B24005" s="24">
        <v>2831</v>
      </c>
      <c r="C24005" s="24">
        <v>4030258</v>
      </c>
      <c r="I24005" s="23"/>
      <c r="J24005" s="23"/>
    </row>
    <row r="24006" spans="2:10" ht="12.5" x14ac:dyDescent="0.25">
      <c r="B24006" s="24">
        <v>2831</v>
      </c>
      <c r="C24006" s="24">
        <v>3743633</v>
      </c>
      <c r="I24006" s="23"/>
      <c r="J24006" s="23"/>
    </row>
    <row r="24007" spans="2:10" ht="12.5" x14ac:dyDescent="0.25">
      <c r="B24007" s="24">
        <v>2831</v>
      </c>
      <c r="C24007" s="24">
        <v>4070317</v>
      </c>
      <c r="I24007" s="23"/>
      <c r="J24007" s="23"/>
    </row>
    <row r="24008" spans="2:10" ht="12.5" x14ac:dyDescent="0.25">
      <c r="B24008" s="24">
        <v>2831</v>
      </c>
      <c r="C24008" s="24">
        <v>4241672</v>
      </c>
      <c r="I24008" s="23"/>
      <c r="J24008" s="23"/>
    </row>
    <row r="24009" spans="2:10" ht="12.5" x14ac:dyDescent="0.25">
      <c r="B24009" s="24">
        <v>2831</v>
      </c>
      <c r="C24009" s="24">
        <v>3796325</v>
      </c>
      <c r="I24009" s="23"/>
      <c r="J24009" s="23"/>
    </row>
    <row r="24010" spans="2:10" ht="12.5" x14ac:dyDescent="0.25">
      <c r="B24010" s="24">
        <v>2831</v>
      </c>
      <c r="C24010" s="24">
        <v>7588883</v>
      </c>
      <c r="I24010" s="23"/>
      <c r="J24010" s="23"/>
    </row>
    <row r="24011" spans="2:10" ht="12.5" x14ac:dyDescent="0.25">
      <c r="B24011" s="24">
        <v>2831</v>
      </c>
      <c r="C24011" s="24">
        <v>3782435</v>
      </c>
      <c r="I24011" s="23"/>
      <c r="J24011" s="23"/>
    </row>
    <row r="24012" spans="2:10" ht="12.5" x14ac:dyDescent="0.25">
      <c r="B24012" s="24">
        <v>2831</v>
      </c>
      <c r="C24012" s="24">
        <v>3474928</v>
      </c>
      <c r="I24012" s="23"/>
      <c r="J24012" s="23"/>
    </row>
    <row r="24013" spans="2:10" ht="12.5" x14ac:dyDescent="0.25">
      <c r="B24013" s="24">
        <v>2831</v>
      </c>
      <c r="C24013" s="24">
        <v>3941838</v>
      </c>
      <c r="I24013" s="23"/>
      <c r="J24013" s="23"/>
    </row>
    <row r="24014" spans="2:10" ht="12.5" x14ac:dyDescent="0.25">
      <c r="B24014" s="24">
        <v>2831</v>
      </c>
      <c r="C24014" s="24">
        <v>4585058</v>
      </c>
      <c r="I24014" s="23"/>
      <c r="J24014" s="23"/>
    </row>
    <row r="24015" spans="2:10" ht="12.5" x14ac:dyDescent="0.25">
      <c r="B24015" s="24">
        <v>2831</v>
      </c>
      <c r="C24015" s="24">
        <v>3361040</v>
      </c>
      <c r="I24015" s="23"/>
      <c r="J24015" s="23"/>
    </row>
    <row r="24016" spans="2:10" ht="12.5" x14ac:dyDescent="0.25">
      <c r="B24016" s="24">
        <v>2831</v>
      </c>
      <c r="C24016" s="24">
        <v>3068916</v>
      </c>
      <c r="I24016" s="23"/>
      <c r="J24016" s="23"/>
    </row>
    <row r="24017" spans="2:10" ht="12.5" x14ac:dyDescent="0.25">
      <c r="B24017" s="24">
        <v>2831</v>
      </c>
      <c r="C24017" s="24">
        <v>3889205</v>
      </c>
      <c r="I24017" s="23"/>
      <c r="J24017" s="23"/>
    </row>
    <row r="24018" spans="2:10" ht="12.5" x14ac:dyDescent="0.25">
      <c r="B24018" s="24">
        <v>2831</v>
      </c>
      <c r="C24018" s="24">
        <v>4120242</v>
      </c>
      <c r="I24018" s="23"/>
      <c r="J24018" s="23"/>
    </row>
    <row r="24019" spans="2:10" ht="12.5" x14ac:dyDescent="0.25">
      <c r="B24019" s="24">
        <v>2831</v>
      </c>
      <c r="C24019" s="24">
        <v>3681296</v>
      </c>
      <c r="I24019" s="23"/>
      <c r="J24019" s="23"/>
    </row>
    <row r="24020" spans="2:10" ht="12.5" x14ac:dyDescent="0.25">
      <c r="B24020" s="24">
        <v>2831</v>
      </c>
      <c r="C24020" s="24">
        <v>1919766</v>
      </c>
      <c r="I24020" s="23"/>
      <c r="J24020" s="23"/>
    </row>
    <row r="24021" spans="2:10" ht="12.5" x14ac:dyDescent="0.25">
      <c r="B24021" s="24">
        <v>2831</v>
      </c>
      <c r="C24021" s="24">
        <v>3964256</v>
      </c>
      <c r="I24021" s="23"/>
      <c r="J24021" s="23"/>
    </row>
    <row r="24022" spans="2:10" ht="12.5" x14ac:dyDescent="0.25">
      <c r="B24022" s="24">
        <v>2831</v>
      </c>
      <c r="C24022" s="24">
        <v>3796792</v>
      </c>
      <c r="I24022" s="23"/>
      <c r="J24022" s="23"/>
    </row>
    <row r="24023" spans="2:10" ht="12.5" x14ac:dyDescent="0.25">
      <c r="B24023" s="24">
        <v>2831</v>
      </c>
      <c r="C24023" s="24">
        <v>3803208</v>
      </c>
      <c r="I24023" s="23"/>
      <c r="J24023" s="23"/>
    </row>
    <row r="24024" spans="2:10" ht="12.5" x14ac:dyDescent="0.25">
      <c r="B24024" s="24">
        <v>2831</v>
      </c>
      <c r="C24024" s="24">
        <v>3889295</v>
      </c>
      <c r="I24024" s="23"/>
      <c r="J24024" s="23"/>
    </row>
    <row r="24025" spans="2:10" ht="12.5" x14ac:dyDescent="0.25">
      <c r="B24025" s="24">
        <v>2831</v>
      </c>
      <c r="C24025" s="24">
        <v>4045590</v>
      </c>
      <c r="I24025" s="23"/>
      <c r="J24025" s="23"/>
    </row>
    <row r="24026" spans="2:10" ht="12.5" x14ac:dyDescent="0.25">
      <c r="B24026" s="24">
        <v>2831</v>
      </c>
      <c r="C24026" s="24">
        <v>3011327</v>
      </c>
      <c r="I24026" s="23"/>
      <c r="J24026" s="23"/>
    </row>
    <row r="24027" spans="2:10" ht="12.5" x14ac:dyDescent="0.25">
      <c r="B24027" s="24">
        <v>2831</v>
      </c>
      <c r="C24027" s="24">
        <v>1299153</v>
      </c>
      <c r="I24027" s="23"/>
      <c r="J24027" s="23"/>
    </row>
    <row r="24028" spans="2:10" ht="12.5" x14ac:dyDescent="0.25">
      <c r="B24028" s="24">
        <v>2831</v>
      </c>
      <c r="C24028" s="24">
        <v>4849662</v>
      </c>
      <c r="I24028" s="23"/>
      <c r="J24028" s="23"/>
    </row>
    <row r="24029" spans="2:10" ht="12.5" x14ac:dyDescent="0.25">
      <c r="B24029" s="24">
        <v>2831</v>
      </c>
      <c r="C24029" s="24">
        <v>4716834</v>
      </c>
      <c r="I24029" s="23"/>
      <c r="J24029" s="23"/>
    </row>
    <row r="24030" spans="2:10" ht="12.5" x14ac:dyDescent="0.25">
      <c r="B24030" s="24">
        <v>2831</v>
      </c>
      <c r="C24030" s="24">
        <v>4047852</v>
      </c>
      <c r="I24030" s="23"/>
      <c r="J24030" s="23"/>
    </row>
    <row r="24031" spans="2:10" ht="12.5" x14ac:dyDescent="0.25">
      <c r="B24031" s="24">
        <v>2831</v>
      </c>
      <c r="C24031" s="24">
        <v>4494464</v>
      </c>
      <c r="I24031" s="23"/>
      <c r="J24031" s="23"/>
    </row>
    <row r="24032" spans="2:10" ht="12.5" x14ac:dyDescent="0.25">
      <c r="B24032" s="24">
        <v>2831</v>
      </c>
      <c r="C24032" s="24">
        <v>3566377</v>
      </c>
      <c r="I24032" s="23"/>
      <c r="J24032" s="23"/>
    </row>
    <row r="24033" spans="2:10" ht="12.5" x14ac:dyDescent="0.25">
      <c r="B24033" s="24">
        <v>2831</v>
      </c>
      <c r="C24033" s="24">
        <v>2044369</v>
      </c>
      <c r="I24033" s="23"/>
      <c r="J24033" s="23"/>
    </row>
    <row r="24034" spans="2:10" ht="12.5" x14ac:dyDescent="0.25">
      <c r="B24034" s="24">
        <v>2831</v>
      </c>
      <c r="C24034" s="24">
        <v>8109710</v>
      </c>
      <c r="I24034" s="23"/>
      <c r="J24034" s="23"/>
    </row>
    <row r="24035" spans="2:10" ht="12.5" x14ac:dyDescent="0.25">
      <c r="B24035" s="24">
        <v>2831</v>
      </c>
      <c r="C24035" s="24">
        <v>4897877</v>
      </c>
      <c r="I24035" s="23"/>
      <c r="J24035" s="23"/>
    </row>
    <row r="24036" spans="2:10" ht="12.5" x14ac:dyDescent="0.25">
      <c r="B24036" s="24">
        <v>2831</v>
      </c>
      <c r="C24036" s="24">
        <v>4014455</v>
      </c>
      <c r="I24036" s="23"/>
      <c r="J24036" s="23"/>
    </row>
    <row r="24037" spans="2:10" ht="12.5" x14ac:dyDescent="0.25">
      <c r="B24037" s="24">
        <v>2831</v>
      </c>
      <c r="C24037" s="24">
        <v>3835794</v>
      </c>
      <c r="I24037" s="23"/>
      <c r="J24037" s="23"/>
    </row>
    <row r="24038" spans="2:10" ht="12.5" x14ac:dyDescent="0.25">
      <c r="B24038" s="24">
        <v>2831</v>
      </c>
      <c r="C24038" s="24">
        <v>3922103</v>
      </c>
      <c r="I24038" s="23"/>
      <c r="J24038" s="23"/>
    </row>
    <row r="24039" spans="2:10" ht="12.5" x14ac:dyDescent="0.25">
      <c r="B24039" s="24">
        <v>2831</v>
      </c>
      <c r="C24039" s="24">
        <v>2916166</v>
      </c>
      <c r="I24039" s="23"/>
      <c r="J24039" s="23"/>
    </row>
    <row r="24040" spans="2:10" ht="12.5" x14ac:dyDescent="0.25">
      <c r="B24040" s="24">
        <v>2831</v>
      </c>
      <c r="C24040" s="24">
        <v>4842713</v>
      </c>
      <c r="I24040" s="23"/>
      <c r="J24040" s="23"/>
    </row>
    <row r="24041" spans="2:10" ht="12.5" x14ac:dyDescent="0.25">
      <c r="B24041" s="24">
        <v>2831</v>
      </c>
      <c r="C24041" s="24">
        <v>4788447</v>
      </c>
      <c r="I24041" s="23"/>
      <c r="J24041" s="23"/>
    </row>
    <row r="24042" spans="2:10" ht="12.5" x14ac:dyDescent="0.25">
      <c r="B24042" s="24">
        <v>2831</v>
      </c>
      <c r="C24042" s="24">
        <v>2955238</v>
      </c>
      <c r="I24042" s="23"/>
      <c r="J24042" s="23"/>
    </row>
    <row r="24043" spans="2:10" ht="12.5" x14ac:dyDescent="0.25">
      <c r="B24043" s="24">
        <v>2831</v>
      </c>
      <c r="C24043" s="24">
        <v>4329729</v>
      </c>
      <c r="I24043" s="23"/>
      <c r="J24043" s="23"/>
    </row>
    <row r="24044" spans="2:10" ht="12.5" x14ac:dyDescent="0.25">
      <c r="B24044" s="24">
        <v>2831</v>
      </c>
      <c r="C24044" s="24">
        <v>3983811</v>
      </c>
      <c r="I24044" s="23"/>
      <c r="J24044" s="23"/>
    </row>
    <row r="24045" spans="2:10" ht="12.5" x14ac:dyDescent="0.25">
      <c r="B24045" s="24">
        <v>2831</v>
      </c>
      <c r="C24045" s="24">
        <v>3516727</v>
      </c>
      <c r="I24045" s="23"/>
      <c r="J24045" s="23"/>
    </row>
    <row r="24046" spans="2:10" ht="12.5" x14ac:dyDescent="0.25">
      <c r="B24046" s="24">
        <v>2831</v>
      </c>
      <c r="C24046" s="24">
        <v>4290540</v>
      </c>
      <c r="I24046" s="23"/>
      <c r="J24046" s="23"/>
    </row>
    <row r="24047" spans="2:10" ht="12.5" x14ac:dyDescent="0.25">
      <c r="B24047" s="24">
        <v>2831</v>
      </c>
      <c r="C24047" s="24">
        <v>4179441</v>
      </c>
      <c r="I24047" s="23"/>
      <c r="J24047" s="23"/>
    </row>
    <row r="24048" spans="2:10" ht="12.5" x14ac:dyDescent="0.25">
      <c r="B24048" s="24">
        <v>2831</v>
      </c>
      <c r="C24048" s="24">
        <v>3253950</v>
      </c>
      <c r="I24048" s="23"/>
      <c r="J24048" s="23"/>
    </row>
    <row r="24049" spans="2:10" ht="12.5" x14ac:dyDescent="0.25">
      <c r="B24049" s="24">
        <v>2831</v>
      </c>
      <c r="C24049" s="24">
        <v>3471450</v>
      </c>
      <c r="I24049" s="23"/>
      <c r="J24049" s="23"/>
    </row>
    <row r="24050" spans="2:10" ht="12.5" x14ac:dyDescent="0.25">
      <c r="B24050" s="24">
        <v>2831</v>
      </c>
      <c r="C24050" s="24">
        <v>2201627</v>
      </c>
      <c r="I24050" s="23"/>
      <c r="J24050" s="23"/>
    </row>
    <row r="24051" spans="2:10" ht="12.5" x14ac:dyDescent="0.25">
      <c r="B24051" s="24">
        <v>2831</v>
      </c>
      <c r="C24051" s="24">
        <v>5149398</v>
      </c>
      <c r="I24051" s="23"/>
      <c r="J24051" s="23"/>
    </row>
    <row r="24052" spans="2:10" ht="12.5" x14ac:dyDescent="0.25">
      <c r="B24052" s="24">
        <v>2831</v>
      </c>
      <c r="C24052" s="24">
        <v>3109320</v>
      </c>
      <c r="I24052" s="23"/>
      <c r="J24052" s="23"/>
    </row>
    <row r="24053" spans="2:10" ht="12.5" x14ac:dyDescent="0.25">
      <c r="B24053" s="24">
        <v>2831</v>
      </c>
      <c r="C24053" s="24">
        <v>3664957</v>
      </c>
      <c r="I24053" s="23"/>
      <c r="J24053" s="23"/>
    </row>
    <row r="24054" spans="2:10" ht="12.5" x14ac:dyDescent="0.25">
      <c r="B24054" s="24">
        <v>2831</v>
      </c>
      <c r="C24054" s="24">
        <v>4183334</v>
      </c>
      <c r="I24054" s="23"/>
      <c r="J24054" s="23"/>
    </row>
    <row r="24055" spans="2:10" ht="12.5" x14ac:dyDescent="0.25">
      <c r="B24055" s="24">
        <v>2831</v>
      </c>
      <c r="C24055" s="24">
        <v>3379565</v>
      </c>
      <c r="I24055" s="23"/>
      <c r="J24055" s="23"/>
    </row>
    <row r="24056" spans="2:10" ht="12.5" x14ac:dyDescent="0.25">
      <c r="B24056" s="24">
        <v>2831</v>
      </c>
      <c r="C24056" s="24">
        <v>3682142</v>
      </c>
      <c r="I24056" s="23"/>
      <c r="J24056" s="23"/>
    </row>
    <row r="24057" spans="2:10" ht="12.5" x14ac:dyDescent="0.25">
      <c r="B24057" s="24">
        <v>2831</v>
      </c>
      <c r="C24057" s="24">
        <v>4049772</v>
      </c>
      <c r="I24057" s="23"/>
      <c r="J24057" s="23"/>
    </row>
    <row r="24058" spans="2:10" ht="12.5" x14ac:dyDescent="0.25">
      <c r="B24058" s="24">
        <v>2831</v>
      </c>
      <c r="C24058" s="24">
        <v>4030505</v>
      </c>
      <c r="I24058" s="23"/>
      <c r="J24058" s="23"/>
    </row>
    <row r="24059" spans="2:10" ht="12.5" x14ac:dyDescent="0.25">
      <c r="B24059" s="24">
        <v>2831</v>
      </c>
      <c r="C24059" s="24">
        <v>3918574</v>
      </c>
      <c r="I24059" s="23"/>
      <c r="J24059" s="23"/>
    </row>
    <row r="24060" spans="2:10" ht="12.5" x14ac:dyDescent="0.25">
      <c r="B24060" s="24">
        <v>2831</v>
      </c>
      <c r="C24060" s="24">
        <v>3928929</v>
      </c>
      <c r="I24060" s="23"/>
      <c r="J24060" s="23"/>
    </row>
    <row r="24061" spans="2:10" ht="12.5" x14ac:dyDescent="0.25">
      <c r="B24061" s="24">
        <v>2831</v>
      </c>
      <c r="C24061" s="24">
        <v>3802215</v>
      </c>
      <c r="I24061" s="23"/>
      <c r="J24061" s="23"/>
    </row>
    <row r="24062" spans="2:10" ht="12.5" x14ac:dyDescent="0.25">
      <c r="B24062" s="24">
        <v>2831</v>
      </c>
      <c r="C24062" s="24">
        <v>3895620</v>
      </c>
      <c r="I24062" s="23"/>
      <c r="J24062" s="23"/>
    </row>
    <row r="24063" spans="2:10" ht="12.5" x14ac:dyDescent="0.25">
      <c r="B24063" s="24">
        <v>2831</v>
      </c>
      <c r="C24063" s="24">
        <v>3885157</v>
      </c>
      <c r="I24063" s="23"/>
      <c r="J24063" s="23"/>
    </row>
    <row r="24064" spans="2:10" ht="12.5" x14ac:dyDescent="0.25">
      <c r="B24064" s="24">
        <v>2831</v>
      </c>
      <c r="C24064" s="24">
        <v>2525620</v>
      </c>
      <c r="I24064" s="23"/>
      <c r="J24064" s="23"/>
    </row>
    <row r="24065" spans="2:10" ht="12.5" x14ac:dyDescent="0.25">
      <c r="B24065" s="24">
        <v>2831</v>
      </c>
      <c r="C24065" s="24">
        <v>3769684</v>
      </c>
      <c r="I24065" s="23"/>
      <c r="J24065" s="23"/>
    </row>
    <row r="24066" spans="2:10" ht="12.5" x14ac:dyDescent="0.25">
      <c r="B24066" s="24">
        <v>2831</v>
      </c>
      <c r="C24066" s="24">
        <v>3671819</v>
      </c>
      <c r="I24066" s="23"/>
      <c r="J24066" s="23"/>
    </row>
    <row r="24067" spans="2:10" ht="12.5" x14ac:dyDescent="0.25">
      <c r="B24067" s="24">
        <v>2831</v>
      </c>
      <c r="C24067" s="24">
        <v>4392357</v>
      </c>
      <c r="I24067" s="23"/>
      <c r="J24067" s="23"/>
    </row>
    <row r="24068" spans="2:10" ht="12.5" x14ac:dyDescent="0.25">
      <c r="B24068" s="24">
        <v>2831</v>
      </c>
      <c r="C24068" s="24">
        <v>4207884</v>
      </c>
      <c r="I24068" s="23"/>
      <c r="J24068" s="23"/>
    </row>
    <row r="24069" spans="2:10" ht="12.5" x14ac:dyDescent="0.25">
      <c r="B24069" s="24">
        <v>2831</v>
      </c>
      <c r="C24069" s="24">
        <v>3779748</v>
      </c>
      <c r="I24069" s="23"/>
      <c r="J24069" s="23"/>
    </row>
    <row r="24070" spans="2:10" ht="12.5" x14ac:dyDescent="0.25">
      <c r="B24070" s="24">
        <v>2831</v>
      </c>
      <c r="C24070" s="24">
        <v>3986620</v>
      </c>
      <c r="I24070" s="23"/>
      <c r="J24070" s="23"/>
    </row>
    <row r="24071" spans="2:10" ht="12.5" x14ac:dyDescent="0.25">
      <c r="B24071" s="24">
        <v>2831</v>
      </c>
      <c r="C24071" s="24">
        <v>2931263</v>
      </c>
      <c r="I24071" s="23"/>
      <c r="J24071" s="23"/>
    </row>
    <row r="24072" spans="2:10" ht="12.5" x14ac:dyDescent="0.25">
      <c r="B24072" s="24">
        <v>2831</v>
      </c>
      <c r="C24072" s="24">
        <v>3207162</v>
      </c>
      <c r="I24072" s="23"/>
      <c r="J24072" s="23"/>
    </row>
    <row r="24073" spans="2:10" ht="12.5" x14ac:dyDescent="0.25">
      <c r="B24073" s="24">
        <v>2831</v>
      </c>
      <c r="C24073" s="24">
        <v>4068218</v>
      </c>
      <c r="I24073" s="23"/>
      <c r="J24073" s="23"/>
    </row>
    <row r="24074" spans="2:10" ht="12.5" x14ac:dyDescent="0.25">
      <c r="B24074" s="24">
        <v>2831</v>
      </c>
      <c r="C24074" s="24">
        <v>8168238</v>
      </c>
      <c r="I24074" s="23"/>
      <c r="J24074" s="23"/>
    </row>
    <row r="24075" spans="2:10" ht="12.5" x14ac:dyDescent="0.25">
      <c r="B24075" s="24">
        <v>2831</v>
      </c>
      <c r="C24075" s="24">
        <v>3229105</v>
      </c>
      <c r="I24075" s="23"/>
      <c r="J24075" s="23"/>
    </row>
    <row r="24076" spans="2:10" ht="12.5" x14ac:dyDescent="0.25">
      <c r="B24076" s="24">
        <v>2831</v>
      </c>
      <c r="C24076" s="24">
        <v>4585500</v>
      </c>
      <c r="I24076" s="23"/>
      <c r="J24076" s="23"/>
    </row>
    <row r="24077" spans="2:10" ht="12.5" x14ac:dyDescent="0.25">
      <c r="B24077" s="24">
        <v>2831</v>
      </c>
      <c r="C24077" s="24">
        <v>4062554</v>
      </c>
      <c r="I24077" s="23"/>
      <c r="J24077" s="23"/>
    </row>
    <row r="24078" spans="2:10" ht="12.5" x14ac:dyDescent="0.25">
      <c r="B24078" s="24">
        <v>2831</v>
      </c>
      <c r="C24078" s="24">
        <v>3180911</v>
      </c>
      <c r="I24078" s="23"/>
      <c r="J24078" s="23"/>
    </row>
    <row r="24079" spans="2:10" ht="12.5" x14ac:dyDescent="0.25">
      <c r="B24079" s="24">
        <v>2831</v>
      </c>
      <c r="C24079" s="24">
        <v>4676786</v>
      </c>
      <c r="I24079" s="23"/>
      <c r="J24079" s="23"/>
    </row>
    <row r="24080" spans="2:10" ht="12.5" x14ac:dyDescent="0.25">
      <c r="B24080" s="24">
        <v>2831</v>
      </c>
      <c r="C24080" s="24">
        <v>3408807</v>
      </c>
      <c r="I24080" s="23"/>
      <c r="J24080" s="23"/>
    </row>
    <row r="24081" spans="2:10" ht="12.5" x14ac:dyDescent="0.25">
      <c r="B24081" s="24">
        <v>2831</v>
      </c>
      <c r="C24081" s="24">
        <v>3999720</v>
      </c>
      <c r="I24081" s="23"/>
      <c r="J24081" s="23"/>
    </row>
    <row r="24082" spans="2:10" ht="12.5" x14ac:dyDescent="0.25">
      <c r="B24082" s="24">
        <v>2831</v>
      </c>
      <c r="C24082" s="24">
        <v>3998743</v>
      </c>
      <c r="I24082" s="23"/>
      <c r="J24082" s="23"/>
    </row>
    <row r="24083" spans="2:10" ht="12.5" x14ac:dyDescent="0.25">
      <c r="B24083" s="24">
        <v>2831</v>
      </c>
      <c r="C24083" s="24">
        <v>4847400</v>
      </c>
      <c r="I24083" s="23"/>
      <c r="J24083" s="23"/>
    </row>
    <row r="24084" spans="2:10" ht="12.5" x14ac:dyDescent="0.25">
      <c r="B24084" s="24">
        <v>2831</v>
      </c>
      <c r="C24084" s="24">
        <v>4380299</v>
      </c>
      <c r="I24084" s="23"/>
      <c r="J24084" s="23"/>
    </row>
    <row r="24085" spans="2:10" ht="12.5" x14ac:dyDescent="0.25">
      <c r="B24085" s="24">
        <v>2831</v>
      </c>
      <c r="C24085" s="24">
        <v>3322445</v>
      </c>
      <c r="I24085" s="23"/>
      <c r="J24085" s="23"/>
    </row>
    <row r="24086" spans="2:10" ht="12.5" x14ac:dyDescent="0.25">
      <c r="B24086" s="24">
        <v>2831</v>
      </c>
      <c r="C24086" s="24">
        <v>4725818</v>
      </c>
      <c r="I24086" s="23"/>
      <c r="J24086" s="23"/>
    </row>
    <row r="24087" spans="2:10" ht="12.5" x14ac:dyDescent="0.25">
      <c r="B24087" s="24">
        <v>2831</v>
      </c>
      <c r="C24087" s="24">
        <v>4693691</v>
      </c>
      <c r="I24087" s="23"/>
      <c r="J24087" s="23"/>
    </row>
    <row r="24088" spans="2:10" ht="12.5" x14ac:dyDescent="0.25">
      <c r="B24088" s="24">
        <v>2831</v>
      </c>
      <c r="C24088" s="24">
        <v>4433027</v>
      </c>
      <c r="I24088" s="23"/>
      <c r="J24088" s="23"/>
    </row>
    <row r="24089" spans="2:10" ht="12.5" x14ac:dyDescent="0.25">
      <c r="B24089" s="24">
        <v>2831</v>
      </c>
      <c r="C24089" s="24">
        <v>3886862</v>
      </c>
      <c r="I24089" s="23"/>
      <c r="J24089" s="23"/>
    </row>
    <row r="24090" spans="2:10" ht="12.5" x14ac:dyDescent="0.25">
      <c r="B24090" s="24">
        <v>2831</v>
      </c>
      <c r="C24090" s="24">
        <v>3865598</v>
      </c>
      <c r="I24090" s="23"/>
      <c r="J24090" s="23"/>
    </row>
    <row r="24091" spans="2:10" ht="12.5" x14ac:dyDescent="0.25">
      <c r="B24091" s="24">
        <v>2831</v>
      </c>
      <c r="C24091" s="24">
        <v>3170566</v>
      </c>
      <c r="I24091" s="23"/>
      <c r="J24091" s="23"/>
    </row>
    <row r="24092" spans="2:10" ht="12.5" x14ac:dyDescent="0.25">
      <c r="B24092" s="24">
        <v>2831</v>
      </c>
      <c r="C24092" s="24">
        <v>4324903</v>
      </c>
      <c r="I24092" s="23"/>
      <c r="J24092" s="23"/>
    </row>
    <row r="24093" spans="2:10" ht="12.5" x14ac:dyDescent="0.25">
      <c r="B24093" s="24">
        <v>2831</v>
      </c>
      <c r="C24093" s="24">
        <v>3330694</v>
      </c>
      <c r="I24093" s="23"/>
      <c r="J24093" s="23"/>
    </row>
    <row r="24094" spans="2:10" ht="12.5" x14ac:dyDescent="0.25">
      <c r="B24094" s="24">
        <v>2831</v>
      </c>
      <c r="C24094" s="24">
        <v>3613301</v>
      </c>
      <c r="I24094" s="23"/>
      <c r="J24094" s="23"/>
    </row>
    <row r="24095" spans="2:10" ht="12.5" x14ac:dyDescent="0.25">
      <c r="B24095" s="24">
        <v>2831</v>
      </c>
      <c r="C24095" s="24">
        <v>4467837</v>
      </c>
      <c r="I24095" s="23"/>
      <c r="J24095" s="23"/>
    </row>
    <row r="24096" spans="2:10" ht="12.5" x14ac:dyDescent="0.25">
      <c r="B24096" s="24">
        <v>2831</v>
      </c>
      <c r="C24096" s="24">
        <v>4776917</v>
      </c>
      <c r="I24096" s="23"/>
      <c r="J24096" s="23"/>
    </row>
    <row r="24097" spans="2:10" ht="12.5" x14ac:dyDescent="0.25">
      <c r="B24097" s="24">
        <v>2831</v>
      </c>
      <c r="C24097" s="24">
        <v>1140000</v>
      </c>
      <c r="I24097" s="23"/>
      <c r="J24097" s="23"/>
    </row>
    <row r="24098" spans="2:10" ht="12.5" x14ac:dyDescent="0.25">
      <c r="B24098" s="24">
        <v>2831</v>
      </c>
      <c r="C24098" s="24">
        <v>3956005</v>
      </c>
      <c r="I24098" s="23"/>
      <c r="J24098" s="23"/>
    </row>
    <row r="24099" spans="2:10" ht="12.5" x14ac:dyDescent="0.25">
      <c r="B24099" s="24">
        <v>2831</v>
      </c>
      <c r="C24099" s="24">
        <v>4047363</v>
      </c>
      <c r="I24099" s="23"/>
      <c r="J24099" s="23"/>
    </row>
    <row r="24100" spans="2:10" ht="12.5" x14ac:dyDescent="0.25">
      <c r="B24100" s="24">
        <v>2831</v>
      </c>
      <c r="C24100" s="24">
        <v>4050487</v>
      </c>
      <c r="I24100" s="23"/>
      <c r="J24100" s="23"/>
    </row>
    <row r="24101" spans="2:10" ht="12.5" x14ac:dyDescent="0.25">
      <c r="B24101" s="24">
        <v>2831</v>
      </c>
      <c r="C24101" s="24">
        <v>4039874</v>
      </c>
      <c r="I24101" s="23"/>
      <c r="J24101" s="23"/>
    </row>
    <row r="24102" spans="2:10" ht="12.5" x14ac:dyDescent="0.25">
      <c r="B24102" s="24">
        <v>2831</v>
      </c>
      <c r="C24102" s="24">
        <v>3578700</v>
      </c>
      <c r="I24102" s="23"/>
      <c r="J24102" s="23"/>
    </row>
    <row r="24103" spans="2:10" ht="12.5" x14ac:dyDescent="0.25">
      <c r="B24103" s="24">
        <v>2831</v>
      </c>
      <c r="C24103" s="24">
        <v>4929429</v>
      </c>
      <c r="I24103" s="23"/>
      <c r="J24103" s="23"/>
    </row>
    <row r="24104" spans="2:10" ht="12.5" x14ac:dyDescent="0.25">
      <c r="B24104" s="24">
        <v>2831</v>
      </c>
      <c r="C24104" s="24">
        <v>4317231</v>
      </c>
      <c r="I24104" s="23"/>
      <c r="J24104" s="23"/>
    </row>
    <row r="24105" spans="2:10" ht="12.5" x14ac:dyDescent="0.25">
      <c r="B24105" s="24">
        <v>2831</v>
      </c>
      <c r="C24105" s="24">
        <v>4541770</v>
      </c>
      <c r="I24105" s="23"/>
      <c r="J24105" s="23"/>
    </row>
    <row r="24106" spans="2:10" ht="12.5" x14ac:dyDescent="0.25">
      <c r="B24106" s="24">
        <v>2831</v>
      </c>
      <c r="C24106" s="24">
        <v>4813919</v>
      </c>
      <c r="I24106" s="23"/>
      <c r="J24106" s="23"/>
    </row>
    <row r="24107" spans="2:10" ht="12.5" x14ac:dyDescent="0.25">
      <c r="B24107" s="24">
        <v>2831</v>
      </c>
      <c r="C24107" s="24">
        <v>3725898</v>
      </c>
      <c r="I24107" s="23"/>
      <c r="J24107" s="23"/>
    </row>
    <row r="24108" spans="2:10" ht="12.5" x14ac:dyDescent="0.25">
      <c r="B24108" s="24">
        <v>2831</v>
      </c>
      <c r="C24108" s="24">
        <v>4569758</v>
      </c>
      <c r="I24108" s="23"/>
      <c r="J24108" s="23"/>
    </row>
    <row r="24109" spans="2:10" ht="12.5" x14ac:dyDescent="0.25">
      <c r="B24109" s="24">
        <v>2831</v>
      </c>
      <c r="C24109" s="24">
        <v>3895233</v>
      </c>
      <c r="I24109" s="23"/>
      <c r="J24109" s="23"/>
    </row>
    <row r="24110" spans="2:10" ht="12.5" x14ac:dyDescent="0.25">
      <c r="B24110" s="24">
        <v>2831</v>
      </c>
      <c r="C24110" s="24">
        <v>4354939</v>
      </c>
      <c r="I24110" s="23"/>
      <c r="J24110" s="23"/>
    </row>
    <row r="24111" spans="2:10" ht="12.5" x14ac:dyDescent="0.25">
      <c r="B24111" s="24">
        <v>2831</v>
      </c>
      <c r="C24111" s="24">
        <v>3426333</v>
      </c>
      <c r="I24111" s="23"/>
      <c r="J24111" s="23"/>
    </row>
    <row r="24112" spans="2:10" ht="12.5" x14ac:dyDescent="0.25">
      <c r="B24112" s="24">
        <v>2831</v>
      </c>
      <c r="C24112" s="24">
        <v>4043979</v>
      </c>
      <c r="I24112" s="23"/>
      <c r="J24112" s="23"/>
    </row>
    <row r="24113" spans="2:10" ht="12.5" x14ac:dyDescent="0.25">
      <c r="B24113" s="24">
        <v>2831</v>
      </c>
      <c r="C24113" s="24">
        <v>3349920</v>
      </c>
      <c r="I24113" s="23"/>
      <c r="J24113" s="23"/>
    </row>
    <row r="24114" spans="2:10" ht="12.5" x14ac:dyDescent="0.25">
      <c r="B24114" s="24">
        <v>2831</v>
      </c>
      <c r="C24114" s="24">
        <v>5837711</v>
      </c>
      <c r="I24114" s="23"/>
      <c r="J24114" s="23"/>
    </row>
    <row r="24115" spans="2:10" ht="12.5" x14ac:dyDescent="0.25">
      <c r="B24115" s="24">
        <v>2831</v>
      </c>
      <c r="C24115" s="24">
        <v>4826277</v>
      </c>
      <c r="I24115" s="23"/>
      <c r="J24115" s="23"/>
    </row>
    <row r="24116" spans="2:10" ht="12.5" x14ac:dyDescent="0.25">
      <c r="B24116" s="24">
        <v>2831</v>
      </c>
      <c r="C24116" s="24">
        <v>4032522</v>
      </c>
      <c r="I24116" s="23"/>
      <c r="J24116" s="23"/>
    </row>
    <row r="24117" spans="2:10" ht="12.5" x14ac:dyDescent="0.25">
      <c r="B24117" s="24">
        <v>2831</v>
      </c>
      <c r="C24117" s="24">
        <v>3282223</v>
      </c>
      <c r="I24117" s="23"/>
      <c r="J24117" s="23"/>
    </row>
    <row r="24118" spans="2:10" ht="12.5" x14ac:dyDescent="0.25">
      <c r="B24118" s="24">
        <v>2831</v>
      </c>
      <c r="C24118" s="24">
        <v>4544907</v>
      </c>
      <c r="I24118" s="23"/>
      <c r="J24118" s="23"/>
    </row>
    <row r="24119" spans="2:10" ht="12.5" x14ac:dyDescent="0.25">
      <c r="B24119" s="24">
        <v>2831</v>
      </c>
      <c r="C24119" s="24">
        <v>3893122</v>
      </c>
      <c r="I24119" s="23"/>
      <c r="J24119" s="23"/>
    </row>
    <row r="24120" spans="2:10" ht="12.5" x14ac:dyDescent="0.25">
      <c r="B24120" s="24">
        <v>2831</v>
      </c>
      <c r="C24120" s="24">
        <v>4033827</v>
      </c>
      <c r="I24120" s="23"/>
      <c r="J24120" s="23"/>
    </row>
    <row r="24121" spans="2:10" ht="12.5" x14ac:dyDescent="0.25">
      <c r="B24121" s="24">
        <v>2831</v>
      </c>
      <c r="C24121" s="24">
        <v>4719277</v>
      </c>
      <c r="I24121" s="23"/>
      <c r="J24121" s="23"/>
    </row>
    <row r="24122" spans="2:10" ht="12.5" x14ac:dyDescent="0.25">
      <c r="B24122" s="24">
        <v>2831</v>
      </c>
      <c r="C24122" s="24">
        <v>4679871</v>
      </c>
      <c r="I24122" s="23"/>
      <c r="J24122" s="23"/>
    </row>
    <row r="24123" spans="2:10" ht="12.5" x14ac:dyDescent="0.25">
      <c r="B24123" s="24">
        <v>2831</v>
      </c>
      <c r="C24123" s="24">
        <v>4106175</v>
      </c>
      <c r="I24123" s="23"/>
      <c r="J24123" s="23"/>
    </row>
    <row r="24124" spans="2:10" ht="12.5" x14ac:dyDescent="0.25">
      <c r="B24124" s="24">
        <v>2831</v>
      </c>
      <c r="C24124" s="24">
        <v>3530366</v>
      </c>
      <c r="I24124" s="23"/>
      <c r="J24124" s="23"/>
    </row>
    <row r="24125" spans="2:10" ht="12.5" x14ac:dyDescent="0.25">
      <c r="B24125" s="24">
        <v>2831</v>
      </c>
      <c r="C24125" s="24">
        <v>4897969</v>
      </c>
      <c r="I24125" s="23"/>
      <c r="J24125" s="23"/>
    </row>
    <row r="24126" spans="2:10" ht="12.5" x14ac:dyDescent="0.25">
      <c r="B24126" s="24">
        <v>2831</v>
      </c>
      <c r="C24126" s="24">
        <v>3549216</v>
      </c>
      <c r="I24126" s="23"/>
      <c r="J24126" s="23"/>
    </row>
    <row r="24127" spans="2:10" ht="12.5" x14ac:dyDescent="0.25">
      <c r="B24127" s="24">
        <v>2831</v>
      </c>
      <c r="C24127" s="24">
        <v>4476192</v>
      </c>
      <c r="I24127" s="23"/>
      <c r="J24127" s="23"/>
    </row>
    <row r="24128" spans="2:10" ht="12.5" x14ac:dyDescent="0.25">
      <c r="B24128" s="24">
        <v>2831</v>
      </c>
      <c r="C24128" s="24">
        <v>3909464</v>
      </c>
      <c r="I24128" s="23"/>
      <c r="J24128" s="23"/>
    </row>
    <row r="24129" spans="2:10" ht="12.5" x14ac:dyDescent="0.25">
      <c r="B24129" s="24">
        <v>2831</v>
      </c>
      <c r="C24129" s="24">
        <v>4161555</v>
      </c>
      <c r="I24129" s="23"/>
      <c r="J24129" s="23"/>
    </row>
    <row r="24130" spans="2:10" ht="12.5" x14ac:dyDescent="0.25">
      <c r="B24130" s="24">
        <v>2831</v>
      </c>
      <c r="C24130" s="24">
        <v>4985986</v>
      </c>
      <c r="I24130" s="23"/>
      <c r="J24130" s="23"/>
    </row>
    <row r="24131" spans="2:10" ht="12.5" x14ac:dyDescent="0.25">
      <c r="B24131" s="24">
        <v>2831</v>
      </c>
      <c r="C24131" s="24">
        <v>3214374</v>
      </c>
      <c r="I24131" s="23"/>
      <c r="J24131" s="23"/>
    </row>
    <row r="24132" spans="2:10" ht="12.5" x14ac:dyDescent="0.25">
      <c r="B24132" s="24">
        <v>2831</v>
      </c>
      <c r="C24132" s="24">
        <v>4396559</v>
      </c>
      <c r="I24132" s="23"/>
      <c r="J24132" s="23"/>
    </row>
    <row r="24133" spans="2:10" ht="12.5" x14ac:dyDescent="0.25">
      <c r="B24133" s="24">
        <v>2831</v>
      </c>
      <c r="C24133" s="24">
        <v>3994411</v>
      </c>
      <c r="I24133" s="23"/>
      <c r="J24133" s="23"/>
    </row>
    <row r="24134" spans="2:10" ht="12.5" x14ac:dyDescent="0.25">
      <c r="B24134" s="24">
        <v>2831</v>
      </c>
      <c r="C24134" s="24">
        <v>3944649</v>
      </c>
      <c r="I24134" s="23"/>
      <c r="J24134" s="23"/>
    </row>
    <row r="24135" spans="2:10" ht="12.5" x14ac:dyDescent="0.25">
      <c r="B24135" s="24">
        <v>2831</v>
      </c>
      <c r="C24135" s="24">
        <v>4192179</v>
      </c>
      <c r="I24135" s="23"/>
      <c r="J24135" s="23"/>
    </row>
    <row r="24136" spans="2:10" ht="12.5" x14ac:dyDescent="0.25">
      <c r="B24136" s="24">
        <v>2831</v>
      </c>
      <c r="C24136" s="24">
        <v>4535472</v>
      </c>
      <c r="I24136" s="23"/>
      <c r="J24136" s="23"/>
    </row>
    <row r="24137" spans="2:10" ht="12.5" x14ac:dyDescent="0.25">
      <c r="B24137" s="24">
        <v>2831</v>
      </c>
      <c r="C24137" s="24">
        <v>6027132</v>
      </c>
      <c r="I24137" s="23"/>
      <c r="J24137" s="23"/>
    </row>
    <row r="24138" spans="2:10" ht="12.5" x14ac:dyDescent="0.25">
      <c r="B24138" s="24">
        <v>2831</v>
      </c>
      <c r="C24138" s="24">
        <v>3641943</v>
      </c>
      <c r="I24138" s="23"/>
      <c r="J24138" s="23"/>
    </row>
    <row r="24139" spans="2:10" ht="12.5" x14ac:dyDescent="0.25">
      <c r="B24139" s="24">
        <v>2831</v>
      </c>
      <c r="C24139" s="24">
        <v>3976475</v>
      </c>
      <c r="I24139" s="23"/>
      <c r="J24139" s="23"/>
    </row>
    <row r="24140" spans="2:10" ht="12.5" x14ac:dyDescent="0.25">
      <c r="B24140" s="24">
        <v>2831</v>
      </c>
      <c r="C24140" s="24">
        <v>3955383</v>
      </c>
      <c r="I24140" s="23"/>
      <c r="J24140" s="23"/>
    </row>
    <row r="24141" spans="2:10" ht="12.5" x14ac:dyDescent="0.25">
      <c r="B24141" s="24">
        <v>2831</v>
      </c>
      <c r="C24141" s="24">
        <v>4152268</v>
      </c>
      <c r="I24141" s="23"/>
      <c r="J24141" s="23"/>
    </row>
    <row r="24142" spans="2:10" ht="12.5" x14ac:dyDescent="0.25">
      <c r="B24142" s="24">
        <v>2831</v>
      </c>
      <c r="C24142" s="24">
        <v>4643689</v>
      </c>
      <c r="I24142" s="23"/>
      <c r="J24142" s="23"/>
    </row>
    <row r="24143" spans="2:10" ht="12.5" x14ac:dyDescent="0.25">
      <c r="B24143" s="24">
        <v>2831</v>
      </c>
      <c r="C24143" s="24">
        <v>2937423</v>
      </c>
      <c r="I24143" s="23"/>
      <c r="J24143" s="23"/>
    </row>
    <row r="24144" spans="2:10" ht="12.5" x14ac:dyDescent="0.25">
      <c r="B24144" s="24">
        <v>2831</v>
      </c>
      <c r="C24144" s="24">
        <v>4445956</v>
      </c>
      <c r="I24144" s="23"/>
      <c r="J24144" s="23"/>
    </row>
    <row r="24145" spans="2:10" ht="12.5" x14ac:dyDescent="0.25">
      <c r="B24145" s="24">
        <v>2831</v>
      </c>
      <c r="C24145" s="24">
        <v>3851236</v>
      </c>
      <c r="I24145" s="23"/>
      <c r="J24145" s="23"/>
    </row>
    <row r="24146" spans="2:10" ht="12.5" x14ac:dyDescent="0.25">
      <c r="B24146" s="24">
        <v>2831</v>
      </c>
      <c r="C24146" s="24">
        <v>5456681</v>
      </c>
      <c r="I24146" s="23"/>
      <c r="J24146" s="23"/>
    </row>
    <row r="24147" spans="2:10" ht="12.5" x14ac:dyDescent="0.25">
      <c r="B24147" s="24">
        <v>2831</v>
      </c>
      <c r="C24147" s="24">
        <v>4002642</v>
      </c>
      <c r="I24147" s="23"/>
      <c r="J24147" s="23"/>
    </row>
    <row r="24148" spans="2:10" ht="12.5" x14ac:dyDescent="0.25">
      <c r="B24148" s="24">
        <v>2831</v>
      </c>
      <c r="C24148" s="24">
        <v>5167666</v>
      </c>
      <c r="I24148" s="23"/>
      <c r="J24148" s="23"/>
    </row>
    <row r="24149" spans="2:10" ht="12.5" x14ac:dyDescent="0.25">
      <c r="B24149" s="24">
        <v>2831</v>
      </c>
      <c r="C24149" s="24">
        <v>5049737</v>
      </c>
      <c r="I24149" s="23"/>
      <c r="J24149" s="23"/>
    </row>
    <row r="24150" spans="2:10" ht="12.5" x14ac:dyDescent="0.25">
      <c r="B24150" s="24">
        <v>2831</v>
      </c>
      <c r="C24150" s="24">
        <v>4531814</v>
      </c>
      <c r="I24150" s="23"/>
      <c r="J24150" s="23"/>
    </row>
    <row r="24151" spans="2:10" ht="12.5" x14ac:dyDescent="0.25">
      <c r="B24151" s="24">
        <v>2831</v>
      </c>
      <c r="C24151" s="24">
        <v>3930031</v>
      </c>
      <c r="I24151" s="23"/>
      <c r="J24151" s="23"/>
    </row>
    <row r="24152" spans="2:10" ht="12.5" x14ac:dyDescent="0.25">
      <c r="B24152" s="24">
        <v>2831</v>
      </c>
      <c r="C24152" s="24">
        <v>4102235</v>
      </c>
      <c r="I24152" s="23"/>
      <c r="J24152" s="23"/>
    </row>
    <row r="24153" spans="2:10" ht="12.5" x14ac:dyDescent="0.25">
      <c r="B24153" s="24">
        <v>2831</v>
      </c>
      <c r="C24153" s="24">
        <v>4132384</v>
      </c>
      <c r="I24153" s="23"/>
      <c r="J24153" s="23"/>
    </row>
    <row r="24154" spans="2:10" ht="12.5" x14ac:dyDescent="0.25">
      <c r="B24154" s="24">
        <v>2831</v>
      </c>
      <c r="C24154" s="24">
        <v>4541149</v>
      </c>
      <c r="I24154" s="23"/>
      <c r="J24154" s="23"/>
    </row>
    <row r="24155" spans="2:10" ht="12.5" x14ac:dyDescent="0.25">
      <c r="B24155" s="24">
        <v>2831</v>
      </c>
      <c r="C24155" s="24">
        <v>3776438</v>
      </c>
      <c r="I24155" s="23"/>
      <c r="J24155" s="23"/>
    </row>
    <row r="24156" spans="2:10" ht="12.5" x14ac:dyDescent="0.25">
      <c r="B24156" s="24">
        <v>2831</v>
      </c>
      <c r="C24156" s="24">
        <v>3232814</v>
      </c>
      <c r="I24156" s="23"/>
      <c r="J24156" s="23"/>
    </row>
    <row r="24157" spans="2:10" ht="12.5" x14ac:dyDescent="0.25">
      <c r="B24157" s="24">
        <v>2831</v>
      </c>
      <c r="C24157" s="24">
        <v>3331868</v>
      </c>
      <c r="I24157" s="23"/>
      <c r="J24157" s="23"/>
    </row>
    <row r="24158" spans="2:10" ht="12.5" x14ac:dyDescent="0.25">
      <c r="B24158" s="24">
        <v>2831</v>
      </c>
      <c r="C24158" s="24">
        <v>3787253</v>
      </c>
      <c r="I24158" s="23"/>
      <c r="J24158" s="23"/>
    </row>
    <row r="24159" spans="2:10" ht="12.5" x14ac:dyDescent="0.25">
      <c r="B24159" s="24">
        <v>2831</v>
      </c>
      <c r="C24159" s="24">
        <v>3441979</v>
      </c>
      <c r="I24159" s="23"/>
      <c r="J24159" s="23"/>
    </row>
    <row r="24160" spans="2:10" ht="12.5" x14ac:dyDescent="0.25">
      <c r="B24160" s="24">
        <v>2831</v>
      </c>
      <c r="C24160" s="24">
        <v>4871650</v>
      </c>
      <c r="I24160" s="23"/>
      <c r="J24160" s="23"/>
    </row>
    <row r="24161" spans="2:10" ht="12.5" x14ac:dyDescent="0.25">
      <c r="B24161" s="24">
        <v>2831</v>
      </c>
      <c r="C24161" s="24">
        <v>5026370</v>
      </c>
      <c r="I24161" s="23"/>
      <c r="J24161" s="23"/>
    </row>
    <row r="24162" spans="2:10" ht="12.5" x14ac:dyDescent="0.25">
      <c r="B24162" s="24">
        <v>2831</v>
      </c>
      <c r="C24162" s="24">
        <v>4195782</v>
      </c>
      <c r="I24162" s="23"/>
      <c r="J24162" s="23"/>
    </row>
    <row r="24163" spans="2:10" ht="12.5" x14ac:dyDescent="0.25">
      <c r="B24163" s="24">
        <v>2831</v>
      </c>
      <c r="C24163" s="24">
        <v>3802993</v>
      </c>
      <c r="I24163" s="23"/>
      <c r="J24163" s="23"/>
    </row>
    <row r="24164" spans="2:10" ht="12.5" x14ac:dyDescent="0.25">
      <c r="B24164" s="24">
        <v>2831</v>
      </c>
      <c r="C24164" s="24">
        <v>5000441</v>
      </c>
      <c r="I24164" s="23"/>
      <c r="J24164" s="23"/>
    </row>
    <row r="24165" spans="2:10" ht="12.5" x14ac:dyDescent="0.25">
      <c r="B24165" s="24">
        <v>2831</v>
      </c>
      <c r="C24165" s="24">
        <v>4527338</v>
      </c>
      <c r="I24165" s="23"/>
      <c r="J24165" s="23"/>
    </row>
    <row r="24166" spans="2:10" ht="12.5" x14ac:dyDescent="0.25">
      <c r="B24166" s="24">
        <v>2831</v>
      </c>
      <c r="C24166" s="24">
        <v>4755740</v>
      </c>
      <c r="I24166" s="23"/>
      <c r="J24166" s="23"/>
    </row>
    <row r="24167" spans="2:10" ht="12.5" x14ac:dyDescent="0.25">
      <c r="B24167" s="24">
        <v>2831</v>
      </c>
      <c r="C24167" s="24">
        <v>4027467</v>
      </c>
      <c r="I24167" s="23"/>
      <c r="J24167" s="23"/>
    </row>
    <row r="24168" spans="2:10" ht="12.5" x14ac:dyDescent="0.25">
      <c r="B24168" s="24">
        <v>2831</v>
      </c>
      <c r="C24168" s="24">
        <v>5496862</v>
      </c>
      <c r="I24168" s="23"/>
      <c r="J24168" s="23"/>
    </row>
    <row r="24169" spans="2:10" ht="12.5" x14ac:dyDescent="0.25">
      <c r="B24169" s="24">
        <v>2831</v>
      </c>
      <c r="C24169" s="24">
        <v>4122077</v>
      </c>
      <c r="I24169" s="23"/>
      <c r="J24169" s="23"/>
    </row>
    <row r="24170" spans="2:10" ht="12.5" x14ac:dyDescent="0.25">
      <c r="B24170" s="24">
        <v>2831</v>
      </c>
      <c r="C24170" s="24">
        <v>3968890</v>
      </c>
      <c r="I24170" s="23"/>
      <c r="J24170" s="23"/>
    </row>
    <row r="24171" spans="2:10" ht="12.5" x14ac:dyDescent="0.25">
      <c r="B24171" s="24">
        <v>2831</v>
      </c>
      <c r="C24171" s="24">
        <v>4074307</v>
      </c>
      <c r="I24171" s="23"/>
      <c r="J24171" s="23"/>
    </row>
    <row r="24172" spans="2:10" ht="12.5" x14ac:dyDescent="0.25">
      <c r="B24172" s="24">
        <v>2831</v>
      </c>
      <c r="C24172" s="24">
        <v>4701536</v>
      </c>
      <c r="I24172" s="23"/>
      <c r="J24172" s="23"/>
    </row>
    <row r="24173" spans="2:10" ht="12.5" x14ac:dyDescent="0.25">
      <c r="B24173" s="24">
        <v>2831</v>
      </c>
      <c r="C24173" s="24">
        <v>3986178</v>
      </c>
      <c r="I24173" s="23"/>
      <c r="J24173" s="23"/>
    </row>
    <row r="24174" spans="2:10" ht="12.5" x14ac:dyDescent="0.25">
      <c r="B24174" s="24">
        <v>2831</v>
      </c>
      <c r="C24174" s="24">
        <v>6902519</v>
      </c>
      <c r="I24174" s="23"/>
      <c r="J24174" s="23"/>
    </row>
    <row r="24175" spans="2:10" ht="12.5" x14ac:dyDescent="0.25">
      <c r="B24175" s="24">
        <v>2831</v>
      </c>
      <c r="C24175" s="24">
        <v>4034071</v>
      </c>
      <c r="I24175" s="23"/>
      <c r="J24175" s="23"/>
    </row>
    <row r="24176" spans="2:10" ht="12.5" x14ac:dyDescent="0.25">
      <c r="B24176" s="24">
        <v>2831</v>
      </c>
      <c r="C24176" s="24">
        <v>4257126</v>
      </c>
      <c r="I24176" s="23"/>
      <c r="J24176" s="23"/>
    </row>
    <row r="24177" spans="2:10" ht="12.5" x14ac:dyDescent="0.25">
      <c r="B24177" s="24">
        <v>2831</v>
      </c>
      <c r="C24177" s="24">
        <v>4505591</v>
      </c>
      <c r="I24177" s="23"/>
      <c r="J24177" s="23"/>
    </row>
    <row r="24178" spans="2:10" ht="12.5" x14ac:dyDescent="0.25">
      <c r="B24178" s="24">
        <v>2831</v>
      </c>
      <c r="C24178" s="24">
        <v>4011810</v>
      </c>
      <c r="I24178" s="23"/>
      <c r="J24178" s="23"/>
    </row>
    <row r="24179" spans="2:10" ht="12.5" x14ac:dyDescent="0.25">
      <c r="B24179" s="24">
        <v>2831</v>
      </c>
      <c r="C24179" s="24">
        <v>4044973</v>
      </c>
      <c r="I24179" s="23"/>
      <c r="J24179" s="23"/>
    </row>
    <row r="24180" spans="2:10" ht="12.5" x14ac:dyDescent="0.25">
      <c r="B24180" s="24">
        <v>2831</v>
      </c>
      <c r="C24180" s="24">
        <v>3936006</v>
      </c>
      <c r="I24180" s="23"/>
      <c r="J24180" s="23"/>
    </row>
    <row r="24181" spans="2:10" ht="12.5" x14ac:dyDescent="0.25">
      <c r="B24181" s="24">
        <v>2831</v>
      </c>
      <c r="C24181" s="24">
        <v>4580691</v>
      </c>
      <c r="I24181" s="23"/>
      <c r="J24181" s="23"/>
    </row>
    <row r="24182" spans="2:10" ht="12.5" x14ac:dyDescent="0.25">
      <c r="B24182" s="24">
        <v>2831</v>
      </c>
      <c r="C24182" s="24">
        <v>4006226</v>
      </c>
      <c r="I24182" s="23"/>
      <c r="J24182" s="23"/>
    </row>
    <row r="24183" spans="2:10" ht="12.5" x14ac:dyDescent="0.25">
      <c r="B24183" s="24">
        <v>2831</v>
      </c>
      <c r="C24183" s="24">
        <v>4047454</v>
      </c>
      <c r="I24183" s="23"/>
      <c r="J24183" s="23"/>
    </row>
    <row r="24184" spans="2:10" ht="12.5" x14ac:dyDescent="0.25">
      <c r="B24184" s="24">
        <v>2831</v>
      </c>
      <c r="C24184" s="24">
        <v>3053177</v>
      </c>
      <c r="I24184" s="23"/>
      <c r="J24184" s="23"/>
    </row>
    <row r="24185" spans="2:10" ht="12.5" x14ac:dyDescent="0.25">
      <c r="B24185" s="24">
        <v>2831</v>
      </c>
      <c r="C24185" s="24">
        <v>3967274</v>
      </c>
      <c r="I24185" s="23"/>
      <c r="J24185" s="23"/>
    </row>
    <row r="24186" spans="2:10" ht="12.5" x14ac:dyDescent="0.25">
      <c r="B24186" s="24">
        <v>2831</v>
      </c>
      <c r="C24186" s="24">
        <v>4833746</v>
      </c>
      <c r="I24186" s="23"/>
      <c r="J24186" s="23"/>
    </row>
    <row r="24187" spans="2:10" ht="12.5" x14ac:dyDescent="0.25">
      <c r="B24187" s="24">
        <v>2831</v>
      </c>
      <c r="C24187" s="24">
        <v>4058554</v>
      </c>
      <c r="I24187" s="23"/>
      <c r="J24187" s="23"/>
    </row>
    <row r="24188" spans="2:10" ht="12.5" x14ac:dyDescent="0.25">
      <c r="B24188" s="24">
        <v>2831</v>
      </c>
      <c r="C24188" s="24">
        <v>2891679</v>
      </c>
      <c r="I24188" s="23"/>
      <c r="J24188" s="23"/>
    </row>
    <row r="24189" spans="2:10" ht="12.5" x14ac:dyDescent="0.25">
      <c r="B24189" s="24">
        <v>2831</v>
      </c>
      <c r="C24189" s="24">
        <v>5740111</v>
      </c>
      <c r="I24189" s="23"/>
      <c r="J24189" s="23"/>
    </row>
    <row r="24190" spans="2:10" ht="12.5" x14ac:dyDescent="0.25">
      <c r="B24190" s="24">
        <v>2831</v>
      </c>
      <c r="C24190" s="24">
        <v>4014428</v>
      </c>
      <c r="I24190" s="23"/>
      <c r="J24190" s="23"/>
    </row>
    <row r="24191" spans="2:10" ht="12.5" x14ac:dyDescent="0.25">
      <c r="B24191" s="24">
        <v>2831</v>
      </c>
      <c r="C24191" s="24">
        <v>4489675</v>
      </c>
      <c r="I24191" s="23"/>
      <c r="J24191" s="23"/>
    </row>
    <row r="24192" spans="2:10" ht="12.5" x14ac:dyDescent="0.25">
      <c r="B24192" s="24">
        <v>2831</v>
      </c>
      <c r="C24192" s="24">
        <v>4844628</v>
      </c>
      <c r="I24192" s="23"/>
      <c r="J24192" s="23"/>
    </row>
    <row r="24193" spans="2:10" ht="12.5" x14ac:dyDescent="0.25">
      <c r="B24193" s="24">
        <v>2831</v>
      </c>
      <c r="C24193" s="24">
        <v>3960231</v>
      </c>
      <c r="I24193" s="23"/>
      <c r="J24193" s="23"/>
    </row>
    <row r="24194" spans="2:10" ht="12.5" x14ac:dyDescent="0.25">
      <c r="B24194" s="24">
        <v>2831</v>
      </c>
      <c r="C24194" s="24">
        <v>3977758</v>
      </c>
      <c r="I24194" s="23"/>
      <c r="J24194" s="23"/>
    </row>
    <row r="24195" spans="2:10" ht="12.5" x14ac:dyDescent="0.25">
      <c r="B24195" s="24">
        <v>2831</v>
      </c>
      <c r="C24195" s="24">
        <v>4011585</v>
      </c>
      <c r="I24195" s="23"/>
      <c r="J24195" s="23"/>
    </row>
    <row r="24196" spans="2:10" ht="12.5" x14ac:dyDescent="0.25">
      <c r="B24196" s="24">
        <v>2831</v>
      </c>
      <c r="C24196" s="24">
        <v>4850433</v>
      </c>
      <c r="I24196" s="23"/>
      <c r="J24196" s="23"/>
    </row>
    <row r="24197" spans="2:10" ht="12.5" x14ac:dyDescent="0.25">
      <c r="B24197" s="24">
        <v>2831</v>
      </c>
      <c r="C24197" s="24">
        <v>3182543</v>
      </c>
      <c r="I24197" s="23"/>
      <c r="J24197" s="23"/>
    </row>
    <row r="24198" spans="2:10" ht="12.5" x14ac:dyDescent="0.25">
      <c r="B24198" s="24">
        <v>2831</v>
      </c>
      <c r="C24198" s="24">
        <v>3674945</v>
      </c>
      <c r="I24198" s="23"/>
      <c r="J24198" s="23"/>
    </row>
    <row r="24199" spans="2:10" ht="12.5" x14ac:dyDescent="0.25">
      <c r="B24199" s="24">
        <v>2831</v>
      </c>
      <c r="C24199" s="24">
        <v>3380936</v>
      </c>
      <c r="I24199" s="23"/>
      <c r="J24199" s="23"/>
    </row>
    <row r="24200" spans="2:10" ht="12.5" x14ac:dyDescent="0.25">
      <c r="B24200" s="24">
        <v>2831</v>
      </c>
      <c r="C24200" s="24">
        <v>3974334</v>
      </c>
      <c r="I24200" s="23"/>
      <c r="J24200" s="23"/>
    </row>
    <row r="24201" spans="2:10" ht="12.5" x14ac:dyDescent="0.25">
      <c r="B24201" s="24">
        <v>2831</v>
      </c>
      <c r="C24201" s="24">
        <v>4033876</v>
      </c>
      <c r="I24201" s="23"/>
      <c r="J24201" s="23"/>
    </row>
    <row r="24202" spans="2:10" ht="12.5" x14ac:dyDescent="0.25">
      <c r="B24202" s="24">
        <v>2831</v>
      </c>
      <c r="C24202" s="24">
        <v>4803290</v>
      </c>
      <c r="I24202" s="23"/>
      <c r="J24202" s="23"/>
    </row>
    <row r="24203" spans="2:10" ht="12.5" x14ac:dyDescent="0.25">
      <c r="B24203" s="24">
        <v>2831</v>
      </c>
      <c r="C24203" s="24">
        <v>3218466</v>
      </c>
      <c r="I24203" s="23"/>
      <c r="J24203" s="23"/>
    </row>
    <row r="24204" spans="2:10" ht="12.5" x14ac:dyDescent="0.25">
      <c r="B24204" s="24">
        <v>2831</v>
      </c>
      <c r="C24204" s="24">
        <v>4348704</v>
      </c>
      <c r="I24204" s="23"/>
      <c r="J24204" s="23"/>
    </row>
    <row r="24205" spans="2:10" ht="12.5" x14ac:dyDescent="0.25">
      <c r="B24205" s="24">
        <v>2831</v>
      </c>
      <c r="C24205" s="24">
        <v>3987162</v>
      </c>
      <c r="I24205" s="23"/>
      <c r="J24205" s="23"/>
    </row>
    <row r="24206" spans="2:10" ht="12.5" x14ac:dyDescent="0.25">
      <c r="B24206" s="24">
        <v>2831</v>
      </c>
      <c r="C24206" s="24">
        <v>4010798</v>
      </c>
      <c r="I24206" s="23"/>
      <c r="J24206" s="23"/>
    </row>
    <row r="24207" spans="2:10" ht="12.5" x14ac:dyDescent="0.25">
      <c r="B24207" s="24">
        <v>2831</v>
      </c>
      <c r="C24207" s="24">
        <v>4109606</v>
      </c>
      <c r="I24207" s="23"/>
      <c r="J24207" s="23"/>
    </row>
    <row r="24208" spans="2:10" ht="12.5" x14ac:dyDescent="0.25">
      <c r="B24208" s="24">
        <v>2831</v>
      </c>
      <c r="C24208" s="24">
        <v>2989684</v>
      </c>
      <c r="I24208" s="23"/>
      <c r="J24208" s="23"/>
    </row>
    <row r="24209" spans="2:10" ht="12.5" x14ac:dyDescent="0.25">
      <c r="B24209" s="24">
        <v>2831</v>
      </c>
      <c r="C24209" s="24">
        <v>3706235</v>
      </c>
      <c r="I24209" s="23"/>
      <c r="J24209" s="23"/>
    </row>
    <row r="24210" spans="2:10" ht="12.5" x14ac:dyDescent="0.25">
      <c r="B24210" s="24">
        <v>2831</v>
      </c>
      <c r="C24210" s="24">
        <v>4061508</v>
      </c>
      <c r="I24210" s="23"/>
      <c r="J24210" s="23"/>
    </row>
    <row r="24211" spans="2:10" ht="12.5" x14ac:dyDescent="0.25">
      <c r="B24211" s="24">
        <v>2831</v>
      </c>
      <c r="C24211" s="24">
        <v>4245177</v>
      </c>
      <c r="I24211" s="23"/>
      <c r="J24211" s="23"/>
    </row>
    <row r="24212" spans="2:10" ht="12.5" x14ac:dyDescent="0.25">
      <c r="B24212" s="24">
        <v>2831</v>
      </c>
      <c r="C24212" s="24">
        <v>16011585</v>
      </c>
      <c r="I24212" s="23"/>
      <c r="J24212" s="23"/>
    </row>
    <row r="24213" spans="2:10" ht="12.5" x14ac:dyDescent="0.25">
      <c r="B24213" s="24">
        <v>2831</v>
      </c>
      <c r="C24213" s="24">
        <v>4502516</v>
      </c>
      <c r="I24213" s="23"/>
      <c r="J24213" s="23"/>
    </row>
    <row r="24214" spans="2:10" ht="12.5" x14ac:dyDescent="0.25">
      <c r="B24214" s="24">
        <v>2831</v>
      </c>
      <c r="C24214" s="24">
        <v>4128116</v>
      </c>
      <c r="I24214" s="23"/>
      <c r="J24214" s="23"/>
    </row>
    <row r="24215" spans="2:10" ht="12.5" x14ac:dyDescent="0.25">
      <c r="B24215" s="24">
        <v>2831</v>
      </c>
      <c r="C24215" s="24">
        <v>3984055</v>
      </c>
      <c r="I24215" s="23"/>
      <c r="J24215" s="23"/>
    </row>
    <row r="24216" spans="2:10" ht="12.5" x14ac:dyDescent="0.25">
      <c r="B24216" s="24">
        <v>2831</v>
      </c>
      <c r="C24216" s="24">
        <v>4027184</v>
      </c>
      <c r="I24216" s="23"/>
      <c r="J24216" s="23"/>
    </row>
    <row r="24217" spans="2:10" ht="12.5" x14ac:dyDescent="0.25">
      <c r="B24217" s="24">
        <v>2831</v>
      </c>
      <c r="C24217" s="24">
        <v>3901653</v>
      </c>
      <c r="I24217" s="23"/>
      <c r="J24217" s="23"/>
    </row>
    <row r="24218" spans="2:10" ht="12.5" x14ac:dyDescent="0.25">
      <c r="B24218" s="24">
        <v>2831</v>
      </c>
      <c r="C24218" s="24">
        <v>3671528</v>
      </c>
      <c r="I24218" s="23"/>
      <c r="J24218" s="23"/>
    </row>
    <row r="24219" spans="2:10" ht="12.5" x14ac:dyDescent="0.25">
      <c r="B24219" s="24">
        <v>2831</v>
      </c>
      <c r="C24219" s="24">
        <v>3925347</v>
      </c>
      <c r="I24219" s="23"/>
      <c r="J24219" s="23"/>
    </row>
    <row r="24220" spans="2:10" ht="12.5" x14ac:dyDescent="0.25">
      <c r="B24220" s="24">
        <v>2831</v>
      </c>
      <c r="C24220" s="24">
        <v>4068194</v>
      </c>
      <c r="I24220" s="23"/>
      <c r="J24220" s="23"/>
    </row>
    <row r="24221" spans="2:10" ht="12.5" x14ac:dyDescent="0.25">
      <c r="B24221" s="24">
        <v>2831</v>
      </c>
      <c r="C24221" s="24">
        <v>4634828</v>
      </c>
      <c r="I24221" s="23"/>
      <c r="J24221" s="23"/>
    </row>
    <row r="24222" spans="2:10" ht="12.5" x14ac:dyDescent="0.25">
      <c r="B24222" s="24">
        <v>2831</v>
      </c>
      <c r="C24222" s="24">
        <v>4025724</v>
      </c>
      <c r="I24222" s="23"/>
      <c r="J24222" s="23"/>
    </row>
    <row r="24223" spans="2:10" ht="12.5" x14ac:dyDescent="0.25">
      <c r="B24223" s="24">
        <v>2831</v>
      </c>
      <c r="C24223" s="24">
        <v>2432987</v>
      </c>
      <c r="I24223" s="23"/>
      <c r="J24223" s="23"/>
    </row>
    <row r="24224" spans="2:10" ht="12.5" x14ac:dyDescent="0.25">
      <c r="B24224" s="24">
        <v>2831</v>
      </c>
      <c r="C24224" s="24">
        <v>4074398</v>
      </c>
      <c r="I24224" s="23"/>
      <c r="J24224" s="23"/>
    </row>
    <row r="24225" spans="2:10" ht="12.5" x14ac:dyDescent="0.25">
      <c r="B24225" s="24">
        <v>2831</v>
      </c>
      <c r="C24225" s="24">
        <v>4812593</v>
      </c>
      <c r="I24225" s="23"/>
      <c r="J24225" s="23"/>
    </row>
    <row r="24226" spans="2:10" ht="12.5" x14ac:dyDescent="0.25">
      <c r="B24226" s="24">
        <v>2831</v>
      </c>
      <c r="C24226" s="24">
        <v>3937680</v>
      </c>
      <c r="I24226" s="23"/>
      <c r="J24226" s="23"/>
    </row>
    <row r="24227" spans="2:10" ht="12.5" x14ac:dyDescent="0.25">
      <c r="B24227" s="24">
        <v>2831</v>
      </c>
      <c r="C24227" s="24">
        <v>3955456</v>
      </c>
      <c r="I24227" s="23"/>
      <c r="J24227" s="23"/>
    </row>
    <row r="24228" spans="2:10" ht="12.5" x14ac:dyDescent="0.25">
      <c r="B24228" s="24">
        <v>2831</v>
      </c>
      <c r="C24228" s="24">
        <v>4073061</v>
      </c>
      <c r="I24228" s="23"/>
      <c r="J24228" s="23"/>
    </row>
    <row r="24229" spans="2:10" ht="12.5" x14ac:dyDescent="0.25">
      <c r="B24229" s="24">
        <v>2831</v>
      </c>
      <c r="C24229" s="24">
        <v>3949995</v>
      </c>
      <c r="I24229" s="23"/>
      <c r="J24229" s="23"/>
    </row>
    <row r="24230" spans="2:10" ht="12.5" x14ac:dyDescent="0.25">
      <c r="B24230" s="24">
        <v>2831</v>
      </c>
      <c r="C24230" s="24">
        <v>3212368</v>
      </c>
      <c r="I24230" s="23"/>
      <c r="J24230" s="23"/>
    </row>
    <row r="24231" spans="2:10" ht="12.5" x14ac:dyDescent="0.25">
      <c r="B24231" s="24">
        <v>2831</v>
      </c>
      <c r="C24231" s="24">
        <v>4500937</v>
      </c>
      <c r="I24231" s="23"/>
      <c r="J24231" s="23"/>
    </row>
    <row r="24232" spans="2:10" ht="12.5" x14ac:dyDescent="0.25">
      <c r="B24232" s="24">
        <v>2831</v>
      </c>
      <c r="C24232" s="24">
        <v>3343072</v>
      </c>
      <c r="I24232" s="23"/>
      <c r="J24232" s="23"/>
    </row>
    <row r="24233" spans="2:10" ht="12.5" x14ac:dyDescent="0.25">
      <c r="B24233" s="24">
        <v>2831</v>
      </c>
      <c r="C24233" s="24">
        <v>3548496</v>
      </c>
      <c r="I24233" s="23"/>
      <c r="J24233" s="23"/>
    </row>
    <row r="24234" spans="2:10" ht="12.5" x14ac:dyDescent="0.25">
      <c r="B24234" s="24">
        <v>2831</v>
      </c>
      <c r="C24234" s="24">
        <v>4231622</v>
      </c>
      <c r="I24234" s="23"/>
      <c r="J24234" s="23"/>
    </row>
    <row r="24235" spans="2:10" ht="12.5" x14ac:dyDescent="0.25">
      <c r="B24235" s="24">
        <v>2831</v>
      </c>
      <c r="C24235" s="24">
        <v>4295210</v>
      </c>
      <c r="I24235" s="23"/>
      <c r="J24235" s="23"/>
    </row>
    <row r="24236" spans="2:10" ht="12.5" x14ac:dyDescent="0.25">
      <c r="B24236" s="24">
        <v>2831</v>
      </c>
      <c r="C24236" s="24">
        <v>3166099</v>
      </c>
      <c r="I24236" s="23"/>
      <c r="J24236" s="23"/>
    </row>
    <row r="24237" spans="2:10" ht="12.5" x14ac:dyDescent="0.25">
      <c r="B24237" s="24">
        <v>2831</v>
      </c>
      <c r="C24237" s="24">
        <v>3290609</v>
      </c>
      <c r="I24237" s="23"/>
      <c r="J24237" s="23"/>
    </row>
    <row r="24238" spans="2:10" ht="12.5" x14ac:dyDescent="0.25">
      <c r="B24238" s="24">
        <v>2831</v>
      </c>
      <c r="C24238" s="24">
        <v>4210080</v>
      </c>
      <c r="I24238" s="23"/>
      <c r="J24238" s="23"/>
    </row>
    <row r="24239" spans="2:10" ht="12.5" x14ac:dyDescent="0.25">
      <c r="B24239" s="24">
        <v>2831</v>
      </c>
      <c r="C24239" s="24">
        <v>3870557</v>
      </c>
      <c r="I24239" s="23"/>
      <c r="J24239" s="23"/>
    </row>
    <row r="24240" spans="2:10" ht="12.5" x14ac:dyDescent="0.25">
      <c r="B24240" s="24">
        <v>2831</v>
      </c>
      <c r="C24240" s="24">
        <v>4140042</v>
      </c>
      <c r="I24240" s="23"/>
      <c r="J24240" s="23"/>
    </row>
    <row r="24241" spans="2:10" ht="12.5" x14ac:dyDescent="0.25">
      <c r="B24241" s="24">
        <v>2831</v>
      </c>
      <c r="C24241" s="24">
        <v>4818508</v>
      </c>
      <c r="I24241" s="23"/>
      <c r="J24241" s="23"/>
    </row>
    <row r="24242" spans="2:10" ht="12.5" x14ac:dyDescent="0.25">
      <c r="B24242" s="24">
        <v>2831</v>
      </c>
      <c r="C24242" s="24">
        <v>4594300</v>
      </c>
      <c r="I24242" s="23"/>
      <c r="J24242" s="23"/>
    </row>
    <row r="24243" spans="2:10" ht="12.5" x14ac:dyDescent="0.25">
      <c r="B24243" s="24">
        <v>2831</v>
      </c>
      <c r="C24243" s="24">
        <v>3371830</v>
      </c>
      <c r="I24243" s="23"/>
      <c r="J24243" s="23"/>
    </row>
    <row r="24244" spans="2:10" ht="12.5" x14ac:dyDescent="0.25">
      <c r="B24244" s="24">
        <v>2831</v>
      </c>
      <c r="C24244" s="24">
        <v>4062294</v>
      </c>
      <c r="I24244" s="23"/>
      <c r="J24244" s="23"/>
    </row>
    <row r="24245" spans="2:10" ht="12.5" x14ac:dyDescent="0.25">
      <c r="B24245" s="24">
        <v>2831</v>
      </c>
      <c r="C24245" s="24">
        <v>4613489</v>
      </c>
      <c r="I24245" s="23"/>
      <c r="J24245" s="23"/>
    </row>
    <row r="24246" spans="2:10" ht="12.5" x14ac:dyDescent="0.25">
      <c r="B24246" s="24">
        <v>2831</v>
      </c>
      <c r="C24246" s="24">
        <v>4455240</v>
      </c>
      <c r="I24246" s="23"/>
      <c r="J24246" s="23"/>
    </row>
    <row r="24247" spans="2:10" ht="12.5" x14ac:dyDescent="0.25">
      <c r="B24247" s="24">
        <v>2831</v>
      </c>
      <c r="C24247" s="24">
        <v>16689444</v>
      </c>
      <c r="I24247" s="23"/>
      <c r="J24247" s="23"/>
    </row>
    <row r="24248" spans="2:10" ht="12.5" x14ac:dyDescent="0.25">
      <c r="B24248" s="24">
        <v>2831</v>
      </c>
      <c r="C24248" s="24">
        <v>3669967</v>
      </c>
      <c r="I24248" s="23"/>
      <c r="J24248" s="23"/>
    </row>
    <row r="24249" spans="2:10" ht="12.5" x14ac:dyDescent="0.25">
      <c r="B24249" s="24">
        <v>2831</v>
      </c>
      <c r="C24249" s="24">
        <v>1959706</v>
      </c>
      <c r="I24249" s="23"/>
      <c r="J24249" s="23"/>
    </row>
    <row r="24250" spans="2:10" ht="12.5" x14ac:dyDescent="0.25">
      <c r="B24250" s="24">
        <v>2831</v>
      </c>
      <c r="C24250" s="24">
        <v>5249351</v>
      </c>
      <c r="I24250" s="23"/>
      <c r="J24250" s="23"/>
    </row>
    <row r="24251" spans="2:10" ht="12.5" x14ac:dyDescent="0.25">
      <c r="B24251" s="24">
        <v>2831</v>
      </c>
      <c r="C24251" s="24">
        <v>5245301</v>
      </c>
      <c r="I24251" s="23"/>
      <c r="J24251" s="23"/>
    </row>
    <row r="24252" spans="2:10" ht="12.5" x14ac:dyDescent="0.25">
      <c r="B24252" s="24">
        <v>2831</v>
      </c>
      <c r="C24252" s="24">
        <v>3950036</v>
      </c>
      <c r="I24252" s="23"/>
      <c r="J24252" s="23"/>
    </row>
    <row r="24253" spans="2:10" ht="12.5" x14ac:dyDescent="0.25">
      <c r="B24253" s="24">
        <v>2831</v>
      </c>
      <c r="C24253" s="24">
        <v>3738679</v>
      </c>
      <c r="I24253" s="23"/>
      <c r="J24253" s="23"/>
    </row>
    <row r="24254" spans="2:10" ht="12.5" x14ac:dyDescent="0.25">
      <c r="B24254" s="24">
        <v>2831</v>
      </c>
      <c r="C24254" s="24">
        <v>4735464</v>
      </c>
      <c r="I24254" s="23"/>
      <c r="J24254" s="23"/>
    </row>
    <row r="24255" spans="2:10" ht="12.5" x14ac:dyDescent="0.25">
      <c r="B24255" s="24">
        <v>2831</v>
      </c>
      <c r="C24255" s="24">
        <v>4857153</v>
      </c>
      <c r="I24255" s="23"/>
      <c r="J24255" s="23"/>
    </row>
    <row r="24256" spans="2:10" ht="12.5" x14ac:dyDescent="0.25">
      <c r="B24256" s="24">
        <v>2831</v>
      </c>
      <c r="C24256" s="24">
        <v>3263432</v>
      </c>
      <c r="I24256" s="23"/>
      <c r="J24256" s="23"/>
    </row>
    <row r="24257" spans="2:10" ht="12.5" x14ac:dyDescent="0.25">
      <c r="B24257" s="24">
        <v>2831</v>
      </c>
      <c r="C24257" s="24">
        <v>3345241</v>
      </c>
      <c r="I24257" s="23"/>
      <c r="J24257" s="23"/>
    </row>
    <row r="24258" spans="2:10" ht="12.5" x14ac:dyDescent="0.25">
      <c r="B24258" s="24">
        <v>2831</v>
      </c>
      <c r="C24258" s="24">
        <v>3781908</v>
      </c>
      <c r="I24258" s="23"/>
      <c r="J24258" s="23"/>
    </row>
    <row r="24259" spans="2:10" ht="12.5" x14ac:dyDescent="0.25">
      <c r="B24259" s="24">
        <v>2831</v>
      </c>
      <c r="C24259" s="24">
        <v>4041877</v>
      </c>
      <c r="I24259" s="23"/>
      <c r="J24259" s="23"/>
    </row>
    <row r="24260" spans="2:10" ht="12.5" x14ac:dyDescent="0.25">
      <c r="B24260" s="24">
        <v>2831</v>
      </c>
      <c r="C24260" s="24">
        <v>4304684</v>
      </c>
      <c r="I24260" s="23"/>
      <c r="J24260" s="23"/>
    </row>
    <row r="24261" spans="2:10" ht="12.5" x14ac:dyDescent="0.25">
      <c r="B24261" s="24">
        <v>2831</v>
      </c>
      <c r="C24261" s="24">
        <v>4909542</v>
      </c>
      <c r="I24261" s="23"/>
      <c r="J24261" s="23"/>
    </row>
    <row r="24262" spans="2:10" ht="12.5" x14ac:dyDescent="0.25">
      <c r="B24262" s="24">
        <v>2831</v>
      </c>
      <c r="C24262" s="24">
        <v>4203337</v>
      </c>
      <c r="I24262" s="23"/>
      <c r="J24262" s="23"/>
    </row>
    <row r="24263" spans="2:10" ht="12.5" x14ac:dyDescent="0.25">
      <c r="B24263" s="24">
        <v>2831</v>
      </c>
      <c r="C24263" s="24">
        <v>3579785</v>
      </c>
      <c r="I24263" s="23"/>
      <c r="J24263" s="23"/>
    </row>
    <row r="24264" spans="2:10" ht="12.5" x14ac:dyDescent="0.25">
      <c r="B24264" s="24">
        <v>2831</v>
      </c>
      <c r="C24264" s="24">
        <v>3092759</v>
      </c>
      <c r="I24264" s="23"/>
      <c r="J24264" s="23"/>
    </row>
    <row r="24265" spans="2:10" ht="12.5" x14ac:dyDescent="0.25">
      <c r="B24265" s="24">
        <v>2831</v>
      </c>
      <c r="C24265" s="24">
        <v>3332724</v>
      </c>
      <c r="I24265" s="23"/>
      <c r="J24265" s="23"/>
    </row>
    <row r="24266" spans="2:10" ht="12.5" x14ac:dyDescent="0.25">
      <c r="B24266" s="24">
        <v>2831</v>
      </c>
      <c r="C24266" s="24">
        <v>3862871</v>
      </c>
      <c r="I24266" s="23"/>
      <c r="J24266" s="23"/>
    </row>
    <row r="24267" spans="2:10" ht="12.5" x14ac:dyDescent="0.25">
      <c r="B24267" s="24">
        <v>2831</v>
      </c>
      <c r="C24267" s="24">
        <v>4081674</v>
      </c>
      <c r="I24267" s="23"/>
      <c r="J24267" s="23"/>
    </row>
    <row r="24268" spans="2:10" ht="12.5" x14ac:dyDescent="0.25">
      <c r="B24268" s="24">
        <v>2831</v>
      </c>
      <c r="C24268" s="24">
        <v>4099665</v>
      </c>
      <c r="I24268" s="23"/>
      <c r="J24268" s="23"/>
    </row>
    <row r="24269" spans="2:10" ht="12.5" x14ac:dyDescent="0.25">
      <c r="B24269" s="24">
        <v>2831</v>
      </c>
      <c r="C24269" s="24">
        <v>3590315</v>
      </c>
      <c r="I24269" s="23"/>
      <c r="J24269" s="23"/>
    </row>
    <row r="24270" spans="2:10" ht="12.5" x14ac:dyDescent="0.25">
      <c r="B24270" s="24">
        <v>2831</v>
      </c>
      <c r="C24270" s="24">
        <v>5151931</v>
      </c>
      <c r="I24270" s="23"/>
      <c r="J24270" s="23"/>
    </row>
    <row r="24271" spans="2:10" ht="12.5" x14ac:dyDescent="0.25">
      <c r="B24271" s="24">
        <v>2831</v>
      </c>
      <c r="C24271" s="24">
        <v>4203668</v>
      </c>
      <c r="I24271" s="23"/>
      <c r="J24271" s="23"/>
    </row>
    <row r="24272" spans="2:10" ht="12.5" x14ac:dyDescent="0.25">
      <c r="B24272" s="24">
        <v>2831</v>
      </c>
      <c r="C24272" s="24">
        <v>4001623</v>
      </c>
      <c r="I24272" s="23"/>
      <c r="J24272" s="23"/>
    </row>
    <row r="24273" spans="2:10" ht="12.5" x14ac:dyDescent="0.25">
      <c r="B24273" s="24">
        <v>2831</v>
      </c>
      <c r="C24273" s="24">
        <v>3949955</v>
      </c>
      <c r="I24273" s="23"/>
      <c r="J24273" s="23"/>
    </row>
    <row r="24274" spans="2:10" ht="12.5" x14ac:dyDescent="0.25">
      <c r="B24274" s="24">
        <v>2831</v>
      </c>
      <c r="C24274" s="24">
        <v>3921591</v>
      </c>
      <c r="I24274" s="23"/>
      <c r="J24274" s="23"/>
    </row>
    <row r="24275" spans="2:10" ht="12.5" x14ac:dyDescent="0.25">
      <c r="B24275" s="24">
        <v>2831</v>
      </c>
      <c r="C24275" s="24">
        <v>3920959</v>
      </c>
      <c r="I24275" s="23"/>
      <c r="J24275" s="23"/>
    </row>
    <row r="24276" spans="2:10" ht="12.5" x14ac:dyDescent="0.25">
      <c r="B24276" s="24">
        <v>2831</v>
      </c>
      <c r="C24276" s="24">
        <v>4917807</v>
      </c>
      <c r="I24276" s="23"/>
      <c r="J24276" s="23"/>
    </row>
    <row r="24277" spans="2:10" ht="12.5" x14ac:dyDescent="0.25">
      <c r="B24277" s="24">
        <v>2831</v>
      </c>
      <c r="C24277" s="24">
        <v>4248009</v>
      </c>
      <c r="I24277" s="23"/>
      <c r="J24277" s="23"/>
    </row>
    <row r="24278" spans="2:10" ht="12.5" x14ac:dyDescent="0.25">
      <c r="B24278" s="24">
        <v>2831</v>
      </c>
      <c r="C24278" s="24">
        <v>3953245</v>
      </c>
      <c r="I24278" s="23"/>
      <c r="J24278" s="23"/>
    </row>
    <row r="24279" spans="2:10" ht="12.5" x14ac:dyDescent="0.25">
      <c r="B24279" s="24">
        <v>2831</v>
      </c>
      <c r="C24279" s="24">
        <v>3920366</v>
      </c>
      <c r="I24279" s="23"/>
      <c r="J24279" s="23"/>
    </row>
    <row r="24280" spans="2:10" ht="12.5" x14ac:dyDescent="0.25">
      <c r="B24280" s="24">
        <v>2831</v>
      </c>
      <c r="C24280" s="24">
        <v>4936613</v>
      </c>
      <c r="I24280" s="23"/>
      <c r="J24280" s="23"/>
    </row>
    <row r="24281" spans="2:10" ht="12.5" x14ac:dyDescent="0.25">
      <c r="B24281" s="24">
        <v>2831</v>
      </c>
      <c r="C24281" s="24">
        <v>4595503</v>
      </c>
      <c r="I24281" s="23"/>
      <c r="J24281" s="23"/>
    </row>
    <row r="24282" spans="2:10" ht="12.5" x14ac:dyDescent="0.25">
      <c r="B24282" s="24">
        <v>2831</v>
      </c>
      <c r="C24282" s="24">
        <v>3592763</v>
      </c>
      <c r="I24282" s="23"/>
      <c r="J24282" s="23"/>
    </row>
    <row r="24283" spans="2:10" ht="12.5" x14ac:dyDescent="0.25">
      <c r="B24283" s="24">
        <v>2831</v>
      </c>
      <c r="C24283" s="24">
        <v>4435611</v>
      </c>
      <c r="I24283" s="23"/>
      <c r="J24283" s="23"/>
    </row>
    <row r="24284" spans="2:10" ht="12.5" x14ac:dyDescent="0.25">
      <c r="B24284" s="24">
        <v>2831</v>
      </c>
      <c r="C24284" s="24">
        <v>4569833</v>
      </c>
      <c r="I24284" s="23"/>
      <c r="J24284" s="23"/>
    </row>
    <row r="24285" spans="2:10" ht="12.5" x14ac:dyDescent="0.25">
      <c r="B24285" s="24">
        <v>2831</v>
      </c>
      <c r="C24285" s="24">
        <v>5806516</v>
      </c>
      <c r="I24285" s="23"/>
      <c r="J24285" s="23"/>
    </row>
    <row r="24286" spans="2:10" ht="12.5" x14ac:dyDescent="0.25">
      <c r="B24286" s="24">
        <v>2831</v>
      </c>
      <c r="C24286" s="24">
        <v>3011766</v>
      </c>
      <c r="I24286" s="23"/>
      <c r="J24286" s="23"/>
    </row>
    <row r="24287" spans="2:10" ht="12.5" x14ac:dyDescent="0.25">
      <c r="B24287" s="24">
        <v>2831</v>
      </c>
      <c r="C24287" s="24">
        <v>3078042</v>
      </c>
      <c r="I24287" s="23"/>
      <c r="J24287" s="23"/>
    </row>
    <row r="24288" spans="2:10" ht="12.5" x14ac:dyDescent="0.25">
      <c r="B24288" s="24">
        <v>2831</v>
      </c>
      <c r="C24288" s="24">
        <v>3984436</v>
      </c>
      <c r="I24288" s="23"/>
      <c r="J24288" s="23"/>
    </row>
    <row r="24289" spans="2:10" ht="12.5" x14ac:dyDescent="0.25">
      <c r="B24289" s="24">
        <v>2831</v>
      </c>
      <c r="C24289" s="24">
        <v>4490500</v>
      </c>
      <c r="I24289" s="23"/>
      <c r="J24289" s="23"/>
    </row>
    <row r="24290" spans="2:10" ht="12.5" x14ac:dyDescent="0.25">
      <c r="B24290" s="24">
        <v>2831</v>
      </c>
      <c r="C24290" s="24">
        <v>3368130</v>
      </c>
      <c r="I24290" s="23"/>
      <c r="J24290" s="23"/>
    </row>
    <row r="24291" spans="2:10" ht="12.5" x14ac:dyDescent="0.25">
      <c r="B24291" s="24">
        <v>2831</v>
      </c>
      <c r="C24291" s="24">
        <v>3427629</v>
      </c>
      <c r="I24291" s="23"/>
      <c r="J24291" s="23"/>
    </row>
    <row r="24292" spans="2:10" ht="12.5" x14ac:dyDescent="0.25">
      <c r="B24292" s="24">
        <v>2831</v>
      </c>
      <c r="C24292" s="24">
        <v>4854356</v>
      </c>
      <c r="I24292" s="23"/>
      <c r="J24292" s="23"/>
    </row>
    <row r="24293" spans="2:10" ht="12.5" x14ac:dyDescent="0.25">
      <c r="B24293" s="24">
        <v>2831</v>
      </c>
      <c r="C24293" s="24">
        <v>4739531</v>
      </c>
      <c r="I24293" s="23"/>
      <c r="J24293" s="23"/>
    </row>
    <row r="24294" spans="2:10" ht="12.5" x14ac:dyDescent="0.25">
      <c r="B24294" s="24">
        <v>2831</v>
      </c>
      <c r="C24294" s="24">
        <v>3942394</v>
      </c>
      <c r="I24294" s="23"/>
      <c r="J24294" s="23"/>
    </row>
    <row r="24295" spans="2:10" ht="12.5" x14ac:dyDescent="0.25">
      <c r="B24295" s="24">
        <v>2831</v>
      </c>
      <c r="C24295" s="24">
        <v>3523411</v>
      </c>
      <c r="I24295" s="23"/>
      <c r="J24295" s="23"/>
    </row>
    <row r="24296" spans="2:10" ht="12.5" x14ac:dyDescent="0.25">
      <c r="B24296" s="24">
        <v>2831</v>
      </c>
      <c r="C24296" s="24">
        <v>4861014</v>
      </c>
      <c r="I24296" s="23"/>
      <c r="J24296" s="23"/>
    </row>
    <row r="24297" spans="2:10" ht="12.5" x14ac:dyDescent="0.25">
      <c r="B24297" s="24">
        <v>2831</v>
      </c>
      <c r="C24297" s="24">
        <v>4913030</v>
      </c>
      <c r="I24297" s="23"/>
      <c r="J24297" s="23"/>
    </row>
    <row r="24298" spans="2:10" ht="12.5" x14ac:dyDescent="0.25">
      <c r="B24298" s="24">
        <v>2831</v>
      </c>
      <c r="C24298" s="24">
        <v>4286500</v>
      </c>
      <c r="I24298" s="23"/>
      <c r="J24298" s="23"/>
    </row>
    <row r="24299" spans="2:10" ht="12.5" x14ac:dyDescent="0.25">
      <c r="B24299" s="24">
        <v>2831</v>
      </c>
      <c r="C24299" s="24">
        <v>4109867</v>
      </c>
      <c r="I24299" s="23"/>
      <c r="J24299" s="23"/>
    </row>
    <row r="24300" spans="2:10" ht="12.5" x14ac:dyDescent="0.25">
      <c r="B24300" s="24">
        <v>2831</v>
      </c>
      <c r="C24300" s="24">
        <v>5215682</v>
      </c>
      <c r="I24300" s="23"/>
      <c r="J24300" s="23"/>
    </row>
    <row r="24301" spans="2:10" ht="12.5" x14ac:dyDescent="0.25">
      <c r="B24301" s="24">
        <v>2831</v>
      </c>
      <c r="C24301" s="24">
        <v>4058777</v>
      </c>
      <c r="I24301" s="23"/>
      <c r="J24301" s="23"/>
    </row>
    <row r="24302" spans="2:10" ht="12.5" x14ac:dyDescent="0.25">
      <c r="B24302" s="24">
        <v>2831</v>
      </c>
      <c r="C24302" s="24">
        <v>3972486</v>
      </c>
      <c r="I24302" s="23"/>
      <c r="J24302" s="23"/>
    </row>
    <row r="24303" spans="2:10" ht="12.5" x14ac:dyDescent="0.25">
      <c r="B24303" s="24">
        <v>2831</v>
      </c>
      <c r="C24303" s="24">
        <v>3523319</v>
      </c>
      <c r="I24303" s="23"/>
      <c r="J24303" s="23"/>
    </row>
    <row r="24304" spans="2:10" ht="12.5" x14ac:dyDescent="0.25">
      <c r="B24304" s="24">
        <v>2831</v>
      </c>
      <c r="C24304" s="24">
        <v>3561968</v>
      </c>
      <c r="I24304" s="23"/>
      <c r="J24304" s="23"/>
    </row>
    <row r="24305" spans="2:10" ht="12.5" x14ac:dyDescent="0.25">
      <c r="B24305" s="24">
        <v>2831</v>
      </c>
      <c r="C24305" s="24">
        <v>4340253</v>
      </c>
      <c r="I24305" s="23"/>
      <c r="J24305" s="23"/>
    </row>
    <row r="24306" spans="2:10" ht="12.5" x14ac:dyDescent="0.25">
      <c r="B24306" s="24">
        <v>2831</v>
      </c>
      <c r="C24306" s="24">
        <v>3186582</v>
      </c>
      <c r="I24306" s="23"/>
      <c r="J24306" s="23"/>
    </row>
    <row r="24307" spans="2:10" ht="12.5" x14ac:dyDescent="0.25">
      <c r="B24307" s="24">
        <v>2831</v>
      </c>
      <c r="C24307" s="24">
        <v>3921794</v>
      </c>
      <c r="I24307" s="23"/>
      <c r="J24307" s="23"/>
    </row>
    <row r="24308" spans="2:10" ht="12.5" x14ac:dyDescent="0.25">
      <c r="B24308" s="24">
        <v>2831</v>
      </c>
      <c r="C24308" s="24">
        <v>3734811</v>
      </c>
      <c r="I24308" s="23"/>
      <c r="J24308" s="23"/>
    </row>
    <row r="24309" spans="2:10" ht="12.5" x14ac:dyDescent="0.25">
      <c r="B24309" s="24">
        <v>2831</v>
      </c>
      <c r="C24309" s="24">
        <v>4513873</v>
      </c>
      <c r="I24309" s="23"/>
      <c r="J24309" s="23"/>
    </row>
    <row r="24310" spans="2:10" ht="12.5" x14ac:dyDescent="0.25">
      <c r="B24310" s="24">
        <v>2831</v>
      </c>
      <c r="C24310" s="24">
        <v>3266743</v>
      </c>
      <c r="I24310" s="23"/>
      <c r="J24310" s="23"/>
    </row>
    <row r="24311" spans="2:10" ht="12.5" x14ac:dyDescent="0.25">
      <c r="B24311" s="24">
        <v>2831</v>
      </c>
      <c r="C24311" s="24">
        <v>2433676</v>
      </c>
      <c r="I24311" s="23"/>
      <c r="J24311" s="23"/>
    </row>
    <row r="24312" spans="2:10" ht="12.5" x14ac:dyDescent="0.25">
      <c r="B24312" s="24">
        <v>2831</v>
      </c>
      <c r="C24312" s="24">
        <v>5340040</v>
      </c>
      <c r="I24312" s="23"/>
      <c r="J24312" s="23"/>
    </row>
    <row r="24313" spans="2:10" ht="12.5" x14ac:dyDescent="0.25">
      <c r="B24313" s="24">
        <v>2831</v>
      </c>
      <c r="C24313" s="24">
        <v>2735252</v>
      </c>
      <c r="I24313" s="23"/>
      <c r="J24313" s="23"/>
    </row>
    <row r="24314" spans="2:10" ht="12.5" x14ac:dyDescent="0.25">
      <c r="B24314" s="24">
        <v>2831</v>
      </c>
      <c r="C24314" s="24">
        <v>3149579</v>
      </c>
      <c r="I24314" s="23"/>
      <c r="J24314" s="23"/>
    </row>
    <row r="24315" spans="2:10" ht="12.5" x14ac:dyDescent="0.25">
      <c r="B24315" s="24">
        <v>2831</v>
      </c>
      <c r="C24315" s="24">
        <v>4908331</v>
      </c>
      <c r="I24315" s="23"/>
      <c r="J24315" s="23"/>
    </row>
    <row r="24316" spans="2:10" ht="12.5" x14ac:dyDescent="0.25">
      <c r="B24316" s="24">
        <v>2831</v>
      </c>
      <c r="C24316" s="24">
        <v>3745654</v>
      </c>
      <c r="I24316" s="23"/>
      <c r="J24316" s="23"/>
    </row>
    <row r="24317" spans="2:10" ht="12.5" x14ac:dyDescent="0.25">
      <c r="B24317" s="24">
        <v>2831</v>
      </c>
      <c r="C24317" s="24">
        <v>4220153</v>
      </c>
      <c r="I24317" s="23"/>
      <c r="J24317" s="23"/>
    </row>
    <row r="24318" spans="2:10" ht="12.5" x14ac:dyDescent="0.25">
      <c r="B24318" s="24">
        <v>2831</v>
      </c>
      <c r="C24318" s="24">
        <v>4880289</v>
      </c>
      <c r="I24318" s="23"/>
      <c r="J24318" s="23"/>
    </row>
    <row r="24319" spans="2:10" ht="12.5" x14ac:dyDescent="0.25">
      <c r="B24319" s="24">
        <v>2831</v>
      </c>
      <c r="C24319" s="24">
        <v>3195140</v>
      </c>
      <c r="I24319" s="23"/>
      <c r="J24319" s="23"/>
    </row>
    <row r="24320" spans="2:10" ht="12.5" x14ac:dyDescent="0.25">
      <c r="B24320" s="24">
        <v>2831</v>
      </c>
      <c r="C24320" s="24">
        <v>3945133</v>
      </c>
      <c r="I24320" s="23"/>
      <c r="J24320" s="23"/>
    </row>
    <row r="24321" spans="2:10" ht="12.5" x14ac:dyDescent="0.25">
      <c r="B24321" s="24">
        <v>2831</v>
      </c>
      <c r="C24321" s="24">
        <v>3662331</v>
      </c>
      <c r="I24321" s="23"/>
      <c r="J24321" s="23"/>
    </row>
    <row r="24322" spans="2:10" ht="12.5" x14ac:dyDescent="0.25">
      <c r="B24322" s="24">
        <v>2831</v>
      </c>
      <c r="C24322" s="24">
        <v>3864511</v>
      </c>
      <c r="I24322" s="23"/>
      <c r="J24322" s="23"/>
    </row>
    <row r="24323" spans="2:10" ht="12.5" x14ac:dyDescent="0.25">
      <c r="B24323" s="24">
        <v>2831</v>
      </c>
      <c r="C24323" s="24">
        <v>3558127</v>
      </c>
      <c r="I24323" s="23"/>
      <c r="J24323" s="23"/>
    </row>
    <row r="24324" spans="2:10" ht="12.5" x14ac:dyDescent="0.25">
      <c r="B24324" s="24">
        <v>2831</v>
      </c>
      <c r="C24324" s="24">
        <v>3008864</v>
      </c>
      <c r="I24324" s="23"/>
      <c r="J24324" s="23"/>
    </row>
    <row r="24325" spans="2:10" ht="12.5" x14ac:dyDescent="0.25">
      <c r="B24325" s="24">
        <v>2831</v>
      </c>
      <c r="C24325" s="24">
        <v>3859920</v>
      </c>
      <c r="I24325" s="23"/>
      <c r="J24325" s="23"/>
    </row>
    <row r="24326" spans="2:10" ht="12.5" x14ac:dyDescent="0.25">
      <c r="B24326" s="24">
        <v>2831</v>
      </c>
      <c r="C24326" s="24">
        <v>67738</v>
      </c>
      <c r="I24326" s="23"/>
      <c r="J24326" s="23"/>
    </row>
    <row r="24327" spans="2:10" ht="12.5" x14ac:dyDescent="0.25">
      <c r="B24327" s="24">
        <v>2831</v>
      </c>
      <c r="C24327" s="24">
        <v>3659228</v>
      </c>
      <c r="I24327" s="23"/>
      <c r="J24327" s="23"/>
    </row>
    <row r="24328" spans="2:10" ht="12.5" x14ac:dyDescent="0.25">
      <c r="B24328" s="24">
        <v>2831</v>
      </c>
      <c r="C24328" s="24">
        <v>4139289</v>
      </c>
      <c r="I24328" s="23"/>
      <c r="J24328" s="23"/>
    </row>
    <row r="24329" spans="2:10" ht="12.5" x14ac:dyDescent="0.25">
      <c r="B24329" s="24">
        <v>2831</v>
      </c>
      <c r="C24329" s="24">
        <v>3960931</v>
      </c>
      <c r="I24329" s="23"/>
      <c r="J24329" s="23"/>
    </row>
    <row r="24330" spans="2:10" ht="12.5" x14ac:dyDescent="0.25">
      <c r="B24330" s="24">
        <v>2831</v>
      </c>
      <c r="C24330" s="24">
        <v>5126687</v>
      </c>
      <c r="I24330" s="23"/>
      <c r="J24330" s="23"/>
    </row>
    <row r="24331" spans="2:10" ht="12.5" x14ac:dyDescent="0.25">
      <c r="B24331" s="24">
        <v>2831</v>
      </c>
      <c r="C24331" s="24">
        <v>4199186</v>
      </c>
      <c r="I24331" s="23"/>
      <c r="J24331" s="23"/>
    </row>
    <row r="24332" spans="2:10" ht="12.5" x14ac:dyDescent="0.25">
      <c r="B24332" s="24">
        <v>2831</v>
      </c>
      <c r="C24332" s="24">
        <v>4072738</v>
      </c>
      <c r="I24332" s="23"/>
      <c r="J24332" s="23"/>
    </row>
    <row r="24333" spans="2:10" ht="12.5" x14ac:dyDescent="0.25">
      <c r="B24333" s="24">
        <v>2831</v>
      </c>
      <c r="C24333" s="24">
        <v>4030103</v>
      </c>
      <c r="I24333" s="23"/>
      <c r="J24333" s="23"/>
    </row>
    <row r="24334" spans="2:10" ht="12.5" x14ac:dyDescent="0.25">
      <c r="B24334" s="24">
        <v>2831</v>
      </c>
      <c r="C24334" s="24">
        <v>2664164</v>
      </c>
      <c r="I24334" s="23"/>
      <c r="J24334" s="23"/>
    </row>
    <row r="24335" spans="2:10" ht="12.5" x14ac:dyDescent="0.25">
      <c r="B24335" s="24">
        <v>2831</v>
      </c>
      <c r="C24335" s="24">
        <v>4565337</v>
      </c>
      <c r="I24335" s="23"/>
      <c r="J24335" s="23"/>
    </row>
    <row r="24336" spans="2:10" ht="12.5" x14ac:dyDescent="0.25">
      <c r="B24336" s="24">
        <v>2831</v>
      </c>
      <c r="C24336" s="24">
        <v>4198620</v>
      </c>
      <c r="I24336" s="23"/>
      <c r="J24336" s="23"/>
    </row>
    <row r="24337" spans="2:10" ht="12.5" x14ac:dyDescent="0.25">
      <c r="B24337" s="24">
        <v>2831</v>
      </c>
      <c r="C24337" s="24">
        <v>3330905</v>
      </c>
      <c r="I24337" s="23"/>
      <c r="J24337" s="23"/>
    </row>
    <row r="24338" spans="2:10" ht="12.5" x14ac:dyDescent="0.25">
      <c r="B24338" s="24">
        <v>2831</v>
      </c>
      <c r="C24338" s="24">
        <v>5024471</v>
      </c>
      <c r="I24338" s="23"/>
      <c r="J24338" s="23"/>
    </row>
    <row r="24339" spans="2:10" ht="12.5" x14ac:dyDescent="0.25">
      <c r="B24339" s="24">
        <v>2831</v>
      </c>
      <c r="C24339" s="24">
        <v>3926416</v>
      </c>
      <c r="I24339" s="23"/>
      <c r="J24339" s="23"/>
    </row>
    <row r="24340" spans="2:10" ht="12.5" x14ac:dyDescent="0.25">
      <c r="B24340" s="24">
        <v>2831</v>
      </c>
      <c r="C24340" s="24">
        <v>4242089</v>
      </c>
      <c r="I24340" s="23"/>
      <c r="J24340" s="23"/>
    </row>
    <row r="24341" spans="2:10" ht="12.5" x14ac:dyDescent="0.25">
      <c r="B24341" s="24">
        <v>2831</v>
      </c>
      <c r="C24341" s="24">
        <v>3884431</v>
      </c>
      <c r="I24341" s="23"/>
      <c r="J24341" s="23"/>
    </row>
    <row r="24342" spans="2:10" ht="12.5" x14ac:dyDescent="0.25">
      <c r="B24342" s="24">
        <v>2831</v>
      </c>
      <c r="C24342" s="24">
        <v>3950153</v>
      </c>
      <c r="I24342" s="23"/>
      <c r="J24342" s="23"/>
    </row>
    <row r="24343" spans="2:10" ht="12.5" x14ac:dyDescent="0.25">
      <c r="B24343" s="24">
        <v>2831</v>
      </c>
      <c r="C24343" s="24">
        <v>975456</v>
      </c>
      <c r="I24343" s="23"/>
      <c r="J24343" s="23"/>
    </row>
    <row r="24344" spans="2:10" ht="12.5" x14ac:dyDescent="0.25">
      <c r="B24344" s="24">
        <v>2831</v>
      </c>
      <c r="C24344" s="24">
        <v>3947365</v>
      </c>
      <c r="I24344" s="23"/>
      <c r="J24344" s="23"/>
    </row>
    <row r="24345" spans="2:10" ht="12.5" x14ac:dyDescent="0.25">
      <c r="B24345" s="24">
        <v>2831</v>
      </c>
      <c r="C24345" s="24">
        <v>3302842</v>
      </c>
      <c r="I24345" s="23"/>
      <c r="J24345" s="23"/>
    </row>
    <row r="24346" spans="2:10" ht="12.5" x14ac:dyDescent="0.25">
      <c r="B24346" s="24">
        <v>2831</v>
      </c>
      <c r="C24346" s="24">
        <v>4089921</v>
      </c>
      <c r="I24346" s="23"/>
      <c r="J24346" s="23"/>
    </row>
    <row r="24347" spans="2:10" ht="12.5" x14ac:dyDescent="0.25">
      <c r="B24347" s="24">
        <v>2831</v>
      </c>
      <c r="C24347" s="24">
        <v>3635553</v>
      </c>
      <c r="I24347" s="23"/>
      <c r="J24347" s="23"/>
    </row>
    <row r="24348" spans="2:10" ht="12.5" x14ac:dyDescent="0.25">
      <c r="B24348" s="24">
        <v>2831</v>
      </c>
      <c r="C24348" s="24">
        <v>3965831</v>
      </c>
      <c r="I24348" s="23"/>
      <c r="J24348" s="23"/>
    </row>
    <row r="24349" spans="2:10" ht="12.5" x14ac:dyDescent="0.25">
      <c r="B24349" s="24">
        <v>2831</v>
      </c>
      <c r="C24349" s="24">
        <v>3089203</v>
      </c>
      <c r="I24349" s="23"/>
      <c r="J24349" s="23"/>
    </row>
    <row r="24350" spans="2:10" ht="12.5" x14ac:dyDescent="0.25">
      <c r="B24350" s="24">
        <v>2831</v>
      </c>
      <c r="C24350" s="24">
        <v>3558159</v>
      </c>
      <c r="I24350" s="23"/>
      <c r="J24350" s="23"/>
    </row>
    <row r="24351" spans="2:10" ht="12.5" x14ac:dyDescent="0.25">
      <c r="B24351" s="24">
        <v>2831</v>
      </c>
      <c r="C24351" s="24">
        <v>3453116</v>
      </c>
      <c r="I24351" s="23"/>
      <c r="J24351" s="23"/>
    </row>
    <row r="24352" spans="2:10" ht="12.5" x14ac:dyDescent="0.25">
      <c r="B24352" s="24">
        <v>2831</v>
      </c>
      <c r="C24352" s="24">
        <v>3864298</v>
      </c>
      <c r="I24352" s="23"/>
      <c r="J24352" s="23"/>
    </row>
    <row r="24353" spans="2:10" ht="12.5" x14ac:dyDescent="0.25">
      <c r="B24353" s="24">
        <v>2831</v>
      </c>
      <c r="C24353" s="24">
        <v>4255990</v>
      </c>
      <c r="I24353" s="23"/>
      <c r="J24353" s="23"/>
    </row>
    <row r="24354" spans="2:10" ht="12.5" x14ac:dyDescent="0.25">
      <c r="B24354" s="24">
        <v>2831</v>
      </c>
      <c r="C24354" s="24">
        <v>4739647</v>
      </c>
      <c r="I24354" s="23"/>
      <c r="J24354" s="23"/>
    </row>
    <row r="24355" spans="2:10" ht="12.5" x14ac:dyDescent="0.25">
      <c r="B24355" s="24">
        <v>2831</v>
      </c>
      <c r="C24355" s="24">
        <v>4018625</v>
      </c>
      <c r="I24355" s="23"/>
      <c r="J24355" s="23"/>
    </row>
    <row r="24356" spans="2:10" ht="12.5" x14ac:dyDescent="0.25">
      <c r="B24356" s="24">
        <v>2831</v>
      </c>
      <c r="C24356" s="24">
        <v>1471302</v>
      </c>
      <c r="I24356" s="23"/>
      <c r="J24356" s="23"/>
    </row>
    <row r="24357" spans="2:10" ht="12.5" x14ac:dyDescent="0.25">
      <c r="B24357" s="24">
        <v>2831</v>
      </c>
      <c r="C24357" s="24">
        <v>3843834</v>
      </c>
      <c r="I24357" s="23"/>
      <c r="J24357" s="23"/>
    </row>
    <row r="24358" spans="2:10" ht="12.5" x14ac:dyDescent="0.25">
      <c r="B24358" s="24">
        <v>2831</v>
      </c>
      <c r="C24358" s="24">
        <v>3541624</v>
      </c>
      <c r="I24358" s="23"/>
      <c r="J24358" s="23"/>
    </row>
    <row r="24359" spans="2:10" ht="12.5" x14ac:dyDescent="0.25">
      <c r="B24359" s="24">
        <v>2831</v>
      </c>
      <c r="C24359" s="24">
        <v>4591287</v>
      </c>
      <c r="I24359" s="23"/>
      <c r="J24359" s="23"/>
    </row>
    <row r="24360" spans="2:10" ht="12.5" x14ac:dyDescent="0.25">
      <c r="B24360" s="24">
        <v>2831</v>
      </c>
      <c r="C24360" s="24">
        <v>3699716</v>
      </c>
      <c r="I24360" s="23"/>
      <c r="J24360" s="23"/>
    </row>
    <row r="24361" spans="2:10" ht="12.5" x14ac:dyDescent="0.25">
      <c r="B24361" s="24">
        <v>2831</v>
      </c>
      <c r="C24361" s="24">
        <v>12207333</v>
      </c>
      <c r="I24361" s="23"/>
      <c r="J24361" s="23"/>
    </row>
    <row r="24362" spans="2:10" ht="12.5" x14ac:dyDescent="0.25">
      <c r="B24362" s="24">
        <v>2831</v>
      </c>
      <c r="C24362" s="24">
        <v>4097011</v>
      </c>
      <c r="I24362" s="23"/>
      <c r="J24362" s="23"/>
    </row>
    <row r="24363" spans="2:10" ht="12.5" x14ac:dyDescent="0.25">
      <c r="B24363" s="24">
        <v>2831</v>
      </c>
      <c r="C24363" s="24">
        <v>3682443</v>
      </c>
      <c r="I24363" s="23"/>
      <c r="J24363" s="23"/>
    </row>
    <row r="24364" spans="2:10" ht="12.5" x14ac:dyDescent="0.25">
      <c r="B24364" s="24">
        <v>2831</v>
      </c>
      <c r="C24364" s="24">
        <v>5849203</v>
      </c>
      <c r="I24364" s="23"/>
      <c r="J24364" s="23"/>
    </row>
    <row r="24365" spans="2:10" ht="12.5" x14ac:dyDescent="0.25">
      <c r="B24365" s="24">
        <v>2831</v>
      </c>
      <c r="C24365" s="24">
        <v>4239124</v>
      </c>
      <c r="I24365" s="23"/>
      <c r="J24365" s="23"/>
    </row>
    <row r="24366" spans="2:10" ht="12.5" x14ac:dyDescent="0.25">
      <c r="B24366" s="24">
        <v>2831</v>
      </c>
      <c r="C24366" s="24">
        <v>3489245</v>
      </c>
      <c r="I24366" s="23"/>
      <c r="J24366" s="23"/>
    </row>
    <row r="24367" spans="2:10" ht="12.5" x14ac:dyDescent="0.25">
      <c r="B24367" s="24">
        <v>2831</v>
      </c>
      <c r="C24367" s="24">
        <v>3504933</v>
      </c>
      <c r="I24367" s="23"/>
      <c r="J24367" s="23"/>
    </row>
    <row r="24368" spans="2:10" ht="12.5" x14ac:dyDescent="0.25">
      <c r="B24368" s="24">
        <v>2831</v>
      </c>
      <c r="C24368" s="24">
        <v>5279749</v>
      </c>
      <c r="I24368" s="23"/>
      <c r="J24368" s="23"/>
    </row>
    <row r="24369" spans="2:10" ht="12.5" x14ac:dyDescent="0.25">
      <c r="B24369" s="24">
        <v>2831</v>
      </c>
      <c r="C24369" s="24">
        <v>4230286</v>
      </c>
      <c r="I24369" s="23"/>
      <c r="J24369" s="23"/>
    </row>
    <row r="24370" spans="2:10" ht="12.5" x14ac:dyDescent="0.25">
      <c r="B24370" s="24">
        <v>2831</v>
      </c>
      <c r="C24370" s="24">
        <v>3868677</v>
      </c>
      <c r="I24370" s="23"/>
      <c r="J24370" s="23"/>
    </row>
    <row r="24371" spans="2:10" ht="12.5" x14ac:dyDescent="0.25">
      <c r="B24371" s="24">
        <v>2831</v>
      </c>
      <c r="C24371" s="24">
        <v>4369815</v>
      </c>
      <c r="I24371" s="23"/>
      <c r="J24371" s="23"/>
    </row>
    <row r="24372" spans="2:10" ht="12.5" x14ac:dyDescent="0.25">
      <c r="B24372" s="24">
        <v>2831</v>
      </c>
      <c r="C24372" s="24">
        <v>4137723</v>
      </c>
      <c r="I24372" s="23"/>
      <c r="J24372" s="23"/>
    </row>
    <row r="24373" spans="2:10" ht="12.5" x14ac:dyDescent="0.25">
      <c r="B24373" s="24">
        <v>2831</v>
      </c>
      <c r="C24373" s="24">
        <v>3911639</v>
      </c>
      <c r="I24373" s="23"/>
      <c r="J24373" s="23"/>
    </row>
    <row r="24374" spans="2:10" ht="12.5" x14ac:dyDescent="0.25">
      <c r="B24374" s="24">
        <v>2831</v>
      </c>
      <c r="C24374" s="24">
        <v>4220077</v>
      </c>
      <c r="I24374" s="23"/>
      <c r="J24374" s="23"/>
    </row>
    <row r="24375" spans="2:10" ht="12.5" x14ac:dyDescent="0.25">
      <c r="B24375" s="24">
        <v>2831</v>
      </c>
      <c r="C24375" s="24">
        <v>4436676</v>
      </c>
      <c r="I24375" s="23"/>
      <c r="J24375" s="23"/>
    </row>
    <row r="24376" spans="2:10" ht="12.5" x14ac:dyDescent="0.25">
      <c r="B24376" s="24">
        <v>2831</v>
      </c>
      <c r="C24376" s="24">
        <v>4464267</v>
      </c>
      <c r="I24376" s="23"/>
      <c r="J24376" s="23"/>
    </row>
    <row r="24377" spans="2:10" ht="12.5" x14ac:dyDescent="0.25">
      <c r="B24377" s="24">
        <v>2831</v>
      </c>
      <c r="C24377" s="24">
        <v>3939271</v>
      </c>
      <c r="I24377" s="23"/>
      <c r="J24377" s="23"/>
    </row>
    <row r="24378" spans="2:10" ht="12.5" x14ac:dyDescent="0.25">
      <c r="B24378" s="24">
        <v>2831</v>
      </c>
      <c r="C24378" s="24">
        <v>4312031</v>
      </c>
      <c r="I24378" s="23"/>
      <c r="J24378" s="23"/>
    </row>
    <row r="24379" spans="2:10" ht="12.5" x14ac:dyDescent="0.25">
      <c r="B24379" s="24">
        <v>2831</v>
      </c>
      <c r="C24379" s="24">
        <v>6531559</v>
      </c>
      <c r="I24379" s="23"/>
      <c r="J24379" s="23"/>
    </row>
    <row r="24380" spans="2:10" ht="12.5" x14ac:dyDescent="0.25">
      <c r="B24380" s="24">
        <v>2831</v>
      </c>
      <c r="C24380" s="24">
        <v>3440547</v>
      </c>
      <c r="I24380" s="23"/>
      <c r="J24380" s="23"/>
    </row>
    <row r="24381" spans="2:10" ht="12.5" x14ac:dyDescent="0.25">
      <c r="B24381" s="24">
        <v>2831</v>
      </c>
      <c r="C24381" s="24">
        <v>5027231</v>
      </c>
      <c r="I24381" s="23"/>
      <c r="J24381" s="23"/>
    </row>
    <row r="24382" spans="2:10" ht="12.5" x14ac:dyDescent="0.25">
      <c r="B24382" s="24">
        <v>2831</v>
      </c>
      <c r="C24382" s="24">
        <v>3499689</v>
      </c>
      <c r="I24382" s="23"/>
      <c r="J24382" s="23"/>
    </row>
    <row r="24383" spans="2:10" ht="12.5" x14ac:dyDescent="0.25">
      <c r="B24383" s="24">
        <v>2831</v>
      </c>
      <c r="C24383" s="24">
        <v>4948983</v>
      </c>
      <c r="I24383" s="23"/>
      <c r="J24383" s="23"/>
    </row>
    <row r="24384" spans="2:10" ht="12.5" x14ac:dyDescent="0.25">
      <c r="B24384" s="24">
        <v>2831</v>
      </c>
      <c r="C24384" s="24">
        <v>3881712</v>
      </c>
      <c r="I24384" s="23"/>
      <c r="J24384" s="23"/>
    </row>
    <row r="24385" spans="2:10" ht="12.5" x14ac:dyDescent="0.25">
      <c r="B24385" s="24">
        <v>2831</v>
      </c>
      <c r="C24385" s="24">
        <v>4054052</v>
      </c>
      <c r="I24385" s="23"/>
      <c r="J24385" s="23"/>
    </row>
    <row r="24386" spans="2:10" ht="12.5" x14ac:dyDescent="0.25">
      <c r="B24386" s="24">
        <v>2831</v>
      </c>
      <c r="C24386" s="24">
        <v>3744468</v>
      </c>
      <c r="I24386" s="23"/>
      <c r="J24386" s="23"/>
    </row>
    <row r="24387" spans="2:10" ht="12.5" x14ac:dyDescent="0.25">
      <c r="B24387" s="24">
        <v>2831</v>
      </c>
      <c r="C24387" s="24">
        <v>7930312</v>
      </c>
      <c r="I24387" s="23"/>
      <c r="J24387" s="23"/>
    </row>
    <row r="24388" spans="2:10" ht="12.5" x14ac:dyDescent="0.25">
      <c r="B24388" s="24">
        <v>2831</v>
      </c>
      <c r="C24388" s="24">
        <v>3317403</v>
      </c>
      <c r="I24388" s="23"/>
      <c r="J24388" s="23"/>
    </row>
    <row r="24389" spans="2:10" ht="12.5" x14ac:dyDescent="0.25">
      <c r="B24389" s="24">
        <v>2831</v>
      </c>
      <c r="C24389" s="24">
        <v>2051715</v>
      </c>
      <c r="I24389" s="23"/>
      <c r="J24389" s="23"/>
    </row>
    <row r="24390" spans="2:10" ht="12.5" x14ac:dyDescent="0.25">
      <c r="B24390" s="24">
        <v>2831</v>
      </c>
      <c r="C24390" s="24">
        <v>4485407</v>
      </c>
      <c r="I24390" s="23"/>
      <c r="J24390" s="23"/>
    </row>
    <row r="24391" spans="2:10" ht="12.5" x14ac:dyDescent="0.25">
      <c r="B24391" s="24">
        <v>2831</v>
      </c>
      <c r="C24391" s="24">
        <v>3998565</v>
      </c>
      <c r="I24391" s="23"/>
      <c r="J24391" s="23"/>
    </row>
    <row r="24392" spans="2:10" ht="12.5" x14ac:dyDescent="0.25">
      <c r="B24392" s="24">
        <v>2831</v>
      </c>
      <c r="C24392" s="24">
        <v>3117643</v>
      </c>
      <c r="I24392" s="23"/>
      <c r="J24392" s="23"/>
    </row>
    <row r="24393" spans="2:10" ht="12.5" x14ac:dyDescent="0.25">
      <c r="B24393" s="24">
        <v>2831</v>
      </c>
      <c r="C24393" s="24">
        <v>3911467</v>
      </c>
      <c r="I24393" s="23"/>
      <c r="J24393" s="23"/>
    </row>
    <row r="24394" spans="2:10" ht="12.5" x14ac:dyDescent="0.25">
      <c r="B24394" s="24">
        <v>2831</v>
      </c>
      <c r="C24394" s="24">
        <v>4070624</v>
      </c>
      <c r="I24394" s="23"/>
      <c r="J24394" s="23"/>
    </row>
    <row r="24395" spans="2:10" ht="12.5" x14ac:dyDescent="0.25">
      <c r="B24395" s="24">
        <v>2831</v>
      </c>
      <c r="C24395" s="24">
        <v>4775316</v>
      </c>
      <c r="I24395" s="23"/>
      <c r="J24395" s="23"/>
    </row>
    <row r="24396" spans="2:10" ht="12.5" x14ac:dyDescent="0.25">
      <c r="B24396" s="24">
        <v>2831</v>
      </c>
      <c r="C24396" s="24">
        <v>996511</v>
      </c>
      <c r="I24396" s="23"/>
      <c r="J24396" s="23"/>
    </row>
    <row r="24397" spans="2:10" ht="12.5" x14ac:dyDescent="0.25">
      <c r="B24397" s="24">
        <v>2831</v>
      </c>
      <c r="C24397" s="24">
        <v>4002253</v>
      </c>
      <c r="I24397" s="23"/>
      <c r="J24397" s="23"/>
    </row>
    <row r="24398" spans="2:10" ht="12.5" x14ac:dyDescent="0.25">
      <c r="B24398" s="24">
        <v>2831</v>
      </c>
      <c r="C24398" s="24">
        <v>3974650</v>
      </c>
      <c r="I24398" s="23"/>
      <c r="J24398" s="23"/>
    </row>
    <row r="24399" spans="2:10" ht="12.5" x14ac:dyDescent="0.25">
      <c r="B24399" s="24">
        <v>2831</v>
      </c>
      <c r="C24399" s="24">
        <v>4022173</v>
      </c>
      <c r="I24399" s="23"/>
      <c r="J24399" s="23"/>
    </row>
    <row r="24400" spans="2:10" ht="12.5" x14ac:dyDescent="0.25">
      <c r="B24400" s="24">
        <v>2831</v>
      </c>
      <c r="C24400" s="24">
        <v>3872699</v>
      </c>
      <c r="I24400" s="23"/>
      <c r="J24400" s="23"/>
    </row>
    <row r="24401" spans="2:10" ht="12.5" x14ac:dyDescent="0.25">
      <c r="B24401" s="24">
        <v>2831</v>
      </c>
      <c r="C24401" s="24">
        <v>3907610</v>
      </c>
      <c r="I24401" s="23"/>
      <c r="J24401" s="23"/>
    </row>
    <row r="24402" spans="2:10" ht="12.5" x14ac:dyDescent="0.25">
      <c r="B24402" s="24">
        <v>2831</v>
      </c>
      <c r="C24402" s="24">
        <v>3448989</v>
      </c>
      <c r="I24402" s="23"/>
      <c r="J24402" s="23"/>
    </row>
    <row r="24403" spans="2:10" ht="12.5" x14ac:dyDescent="0.25">
      <c r="B24403" s="24">
        <v>2831</v>
      </c>
      <c r="C24403" s="24">
        <v>3294391</v>
      </c>
      <c r="I24403" s="23"/>
      <c r="J24403" s="23"/>
    </row>
    <row r="24404" spans="2:10" ht="12.5" x14ac:dyDescent="0.25">
      <c r="B24404" s="24">
        <v>2831</v>
      </c>
      <c r="C24404" s="24">
        <v>4701709</v>
      </c>
      <c r="I24404" s="23"/>
      <c r="J24404" s="23"/>
    </row>
    <row r="24405" spans="2:10" ht="12.5" x14ac:dyDescent="0.25">
      <c r="B24405" s="24">
        <v>2831</v>
      </c>
      <c r="C24405" s="24">
        <v>4131070</v>
      </c>
      <c r="I24405" s="23"/>
      <c r="J24405" s="23"/>
    </row>
    <row r="24406" spans="2:10" ht="12.5" x14ac:dyDescent="0.25">
      <c r="B24406" s="24">
        <v>2831</v>
      </c>
      <c r="C24406" s="24">
        <v>4197891</v>
      </c>
      <c r="I24406" s="23"/>
      <c r="J24406" s="23"/>
    </row>
    <row r="24407" spans="2:10" ht="12.5" x14ac:dyDescent="0.25">
      <c r="B24407" s="24">
        <v>2831</v>
      </c>
      <c r="C24407" s="24">
        <v>7483752</v>
      </c>
      <c r="I24407" s="23"/>
      <c r="J24407" s="23"/>
    </row>
    <row r="24408" spans="2:10" ht="12.5" x14ac:dyDescent="0.25">
      <c r="B24408" s="24">
        <v>2831</v>
      </c>
      <c r="C24408" s="24">
        <v>3978578</v>
      </c>
      <c r="I24408" s="23"/>
      <c r="J24408" s="23"/>
    </row>
    <row r="24409" spans="2:10" ht="12.5" x14ac:dyDescent="0.25">
      <c r="B24409" s="24">
        <v>2831</v>
      </c>
      <c r="C24409" s="24">
        <v>4073233</v>
      </c>
      <c r="I24409" s="23"/>
      <c r="J24409" s="23"/>
    </row>
    <row r="24410" spans="2:10" ht="12.5" x14ac:dyDescent="0.25">
      <c r="B24410" s="24">
        <v>2831</v>
      </c>
      <c r="C24410" s="24">
        <v>4073291</v>
      </c>
      <c r="I24410" s="23"/>
      <c r="J24410" s="23"/>
    </row>
    <row r="24411" spans="2:10" ht="12.5" x14ac:dyDescent="0.25">
      <c r="B24411" s="24">
        <v>2831</v>
      </c>
      <c r="C24411" s="24">
        <v>3828039</v>
      </c>
      <c r="I24411" s="23"/>
      <c r="J24411" s="23"/>
    </row>
    <row r="24412" spans="2:10" ht="12.5" x14ac:dyDescent="0.25">
      <c r="B24412" s="24">
        <v>2831</v>
      </c>
      <c r="C24412" s="24">
        <v>4864869</v>
      </c>
      <c r="I24412" s="23"/>
      <c r="J24412" s="23"/>
    </row>
    <row r="24413" spans="2:10" ht="12.5" x14ac:dyDescent="0.25">
      <c r="B24413" s="24">
        <v>2831</v>
      </c>
      <c r="C24413" s="24">
        <v>3938374</v>
      </c>
      <c r="I24413" s="23"/>
      <c r="J24413" s="23"/>
    </row>
    <row r="24414" spans="2:10" ht="12.5" x14ac:dyDescent="0.25">
      <c r="B24414" s="24">
        <v>2831</v>
      </c>
      <c r="C24414" s="24">
        <v>3989418</v>
      </c>
      <c r="I24414" s="23"/>
      <c r="J24414" s="23"/>
    </row>
    <row r="24415" spans="2:10" ht="12.5" x14ac:dyDescent="0.25">
      <c r="B24415" s="24">
        <v>2831</v>
      </c>
      <c r="C24415" s="24">
        <v>4637697</v>
      </c>
      <c r="I24415" s="23"/>
      <c r="J24415" s="23"/>
    </row>
    <row r="24416" spans="2:10" ht="12.5" x14ac:dyDescent="0.25">
      <c r="B24416" s="24">
        <v>2831</v>
      </c>
      <c r="C24416" s="24">
        <v>4736214</v>
      </c>
      <c r="I24416" s="23"/>
      <c r="J24416" s="23"/>
    </row>
    <row r="24417" spans="2:10" ht="12.5" x14ac:dyDescent="0.25">
      <c r="B24417" s="24">
        <v>2831</v>
      </c>
      <c r="C24417" s="24">
        <v>5903230</v>
      </c>
      <c r="I24417" s="23"/>
      <c r="J24417" s="23"/>
    </row>
    <row r="24418" spans="2:10" ht="12.5" x14ac:dyDescent="0.25">
      <c r="B24418" s="24">
        <v>2831</v>
      </c>
      <c r="C24418" s="24">
        <v>4020455</v>
      </c>
      <c r="I24418" s="23"/>
      <c r="J24418" s="23"/>
    </row>
    <row r="24419" spans="2:10" ht="12.5" x14ac:dyDescent="0.25">
      <c r="B24419" s="24">
        <v>2831</v>
      </c>
      <c r="C24419" s="24">
        <v>3916573</v>
      </c>
      <c r="I24419" s="23"/>
      <c r="J24419" s="23"/>
    </row>
    <row r="24420" spans="2:10" ht="12.5" x14ac:dyDescent="0.25">
      <c r="B24420" s="24">
        <v>2831</v>
      </c>
      <c r="C24420" s="24">
        <v>3860304</v>
      </c>
      <c r="I24420" s="23"/>
      <c r="J24420" s="23"/>
    </row>
    <row r="24421" spans="2:10" ht="12.5" x14ac:dyDescent="0.25">
      <c r="B24421" s="24">
        <v>2831</v>
      </c>
      <c r="C24421" s="24">
        <v>4896569</v>
      </c>
      <c r="I24421" s="23"/>
      <c r="J24421" s="23"/>
    </row>
    <row r="24422" spans="2:10" ht="12.5" x14ac:dyDescent="0.25">
      <c r="B24422" s="24">
        <v>2831</v>
      </c>
      <c r="C24422" s="24">
        <v>4504687</v>
      </c>
      <c r="I24422" s="23"/>
      <c r="J24422" s="23"/>
    </row>
    <row r="24423" spans="2:10" ht="12.5" x14ac:dyDescent="0.25">
      <c r="B24423" s="24">
        <v>2831</v>
      </c>
      <c r="C24423" s="24">
        <v>3255059</v>
      </c>
      <c r="I24423" s="23"/>
      <c r="J24423" s="23"/>
    </row>
    <row r="24424" spans="2:10" ht="12.5" x14ac:dyDescent="0.25">
      <c r="B24424" s="24">
        <v>2831</v>
      </c>
      <c r="C24424" s="24">
        <v>4547396</v>
      </c>
      <c r="I24424" s="23"/>
      <c r="J24424" s="23"/>
    </row>
    <row r="24425" spans="2:10" ht="12.5" x14ac:dyDescent="0.25">
      <c r="B24425" s="24">
        <v>2831</v>
      </c>
      <c r="C24425" s="24">
        <v>3177304</v>
      </c>
      <c r="I24425" s="23"/>
      <c r="J24425" s="23"/>
    </row>
    <row r="24426" spans="2:10" ht="12.5" x14ac:dyDescent="0.25">
      <c r="B24426" s="24">
        <v>2831</v>
      </c>
      <c r="C24426" s="24">
        <v>4566179</v>
      </c>
      <c r="I24426" s="23"/>
      <c r="J24426" s="23"/>
    </row>
    <row r="24427" spans="2:10" ht="12.5" x14ac:dyDescent="0.25">
      <c r="B24427" s="24">
        <v>2831</v>
      </c>
      <c r="C24427" s="24">
        <v>3348334</v>
      </c>
      <c r="I24427" s="23"/>
      <c r="J24427" s="23"/>
    </row>
    <row r="24428" spans="2:10" ht="12.5" x14ac:dyDescent="0.25">
      <c r="B24428" s="24">
        <v>2831</v>
      </c>
      <c r="C24428" s="24">
        <v>3741544</v>
      </c>
      <c r="I24428" s="23"/>
      <c r="J24428" s="23"/>
    </row>
    <row r="24429" spans="2:10" ht="12.5" x14ac:dyDescent="0.25">
      <c r="B24429" s="24">
        <v>2831</v>
      </c>
      <c r="C24429" s="24">
        <v>3407041</v>
      </c>
      <c r="I24429" s="23"/>
      <c r="J24429" s="23"/>
    </row>
    <row r="24430" spans="2:10" ht="12.5" x14ac:dyDescent="0.25">
      <c r="B24430" s="24">
        <v>2831</v>
      </c>
      <c r="C24430" s="24">
        <v>3537953</v>
      </c>
      <c r="I24430" s="23"/>
      <c r="J24430" s="23"/>
    </row>
    <row r="24431" spans="2:10" ht="12.5" x14ac:dyDescent="0.25">
      <c r="B24431" s="24">
        <v>2831</v>
      </c>
      <c r="C24431" s="24">
        <v>3197341</v>
      </c>
      <c r="I24431" s="23"/>
      <c r="J24431" s="23"/>
    </row>
    <row r="24432" spans="2:10" ht="12.5" x14ac:dyDescent="0.25">
      <c r="B24432" s="24">
        <v>2831</v>
      </c>
      <c r="C24432" s="24">
        <v>4026797</v>
      </c>
      <c r="I24432" s="23"/>
      <c r="J24432" s="23"/>
    </row>
    <row r="24433" spans="2:10" ht="12.5" x14ac:dyDescent="0.25">
      <c r="B24433" s="24">
        <v>2831</v>
      </c>
      <c r="C24433" s="24">
        <v>4101225</v>
      </c>
      <c r="I24433" s="23"/>
      <c r="J24433" s="23"/>
    </row>
    <row r="24434" spans="2:10" ht="12.5" x14ac:dyDescent="0.25">
      <c r="B24434" s="24">
        <v>2831</v>
      </c>
      <c r="C24434" s="24">
        <v>4313750</v>
      </c>
      <c r="I24434" s="23"/>
      <c r="J24434" s="23"/>
    </row>
    <row r="24435" spans="2:10" ht="12.5" x14ac:dyDescent="0.25">
      <c r="B24435" s="24">
        <v>2831</v>
      </c>
      <c r="C24435" s="24">
        <v>14280208</v>
      </c>
      <c r="I24435" s="23"/>
      <c r="J24435" s="23"/>
    </row>
    <row r="24436" spans="2:10" ht="12.5" x14ac:dyDescent="0.25">
      <c r="B24436" s="24">
        <v>2831</v>
      </c>
      <c r="C24436" s="24">
        <v>4816527</v>
      </c>
      <c r="I24436" s="23"/>
      <c r="J24436" s="23"/>
    </row>
    <row r="24437" spans="2:10" ht="12.5" x14ac:dyDescent="0.25">
      <c r="B24437" s="24">
        <v>2831</v>
      </c>
      <c r="C24437" s="24">
        <v>3981420</v>
      </c>
      <c r="I24437" s="23"/>
      <c r="J24437" s="23"/>
    </row>
    <row r="24438" spans="2:10" ht="12.5" x14ac:dyDescent="0.25">
      <c r="B24438" s="24">
        <v>2831</v>
      </c>
      <c r="C24438" s="24">
        <v>5474368</v>
      </c>
      <c r="I24438" s="23"/>
      <c r="J24438" s="23"/>
    </row>
    <row r="24439" spans="2:10" ht="12.5" x14ac:dyDescent="0.25">
      <c r="B24439" s="24">
        <v>2831</v>
      </c>
      <c r="C24439" s="24">
        <v>4852733</v>
      </c>
      <c r="I24439" s="23"/>
      <c r="J24439" s="23"/>
    </row>
    <row r="24440" spans="2:10" ht="12.5" x14ac:dyDescent="0.25">
      <c r="B24440" s="24">
        <v>2831</v>
      </c>
      <c r="C24440" s="24">
        <v>4880837</v>
      </c>
      <c r="I24440" s="23"/>
      <c r="J24440" s="23"/>
    </row>
    <row r="24441" spans="2:10" ht="12.5" x14ac:dyDescent="0.25">
      <c r="B24441" s="24">
        <v>2831</v>
      </c>
      <c r="C24441" s="24">
        <v>3497105</v>
      </c>
      <c r="I24441" s="23"/>
      <c r="J24441" s="23"/>
    </row>
    <row r="24442" spans="2:10" ht="12.5" x14ac:dyDescent="0.25">
      <c r="B24442" s="24">
        <v>2831</v>
      </c>
      <c r="C24442" s="24">
        <v>4001367</v>
      </c>
      <c r="I24442" s="23"/>
      <c r="J24442" s="23"/>
    </row>
    <row r="24443" spans="2:10" ht="12.5" x14ac:dyDescent="0.25">
      <c r="B24443" s="24">
        <v>2831</v>
      </c>
      <c r="C24443" s="24">
        <v>3375900</v>
      </c>
      <c r="I24443" s="23"/>
      <c r="J24443" s="23"/>
    </row>
    <row r="24444" spans="2:10" ht="12.5" x14ac:dyDescent="0.25">
      <c r="B24444" s="24">
        <v>2831</v>
      </c>
      <c r="C24444" s="24">
        <v>3667785</v>
      </c>
      <c r="I24444" s="23"/>
      <c r="J24444" s="23"/>
    </row>
    <row r="24445" spans="2:10" ht="12.5" x14ac:dyDescent="0.25">
      <c r="B24445" s="24">
        <v>2831</v>
      </c>
      <c r="C24445" s="24">
        <v>4491106</v>
      </c>
      <c r="I24445" s="23"/>
      <c r="J24445" s="23"/>
    </row>
    <row r="24446" spans="2:10" ht="12.5" x14ac:dyDescent="0.25">
      <c r="B24446" s="24">
        <v>2831</v>
      </c>
      <c r="C24446" s="24">
        <v>3957381</v>
      </c>
      <c r="I24446" s="23"/>
      <c r="J24446" s="23"/>
    </row>
    <row r="24447" spans="2:10" ht="12.5" x14ac:dyDescent="0.25">
      <c r="B24447" s="24">
        <v>2831</v>
      </c>
      <c r="C24447" s="24">
        <v>2946028</v>
      </c>
      <c r="I24447" s="23"/>
      <c r="J24447" s="23"/>
    </row>
    <row r="24448" spans="2:10" ht="12.5" x14ac:dyDescent="0.25">
      <c r="B24448" s="24">
        <v>2831</v>
      </c>
      <c r="C24448" s="24">
        <v>2911648</v>
      </c>
      <c r="I24448" s="23"/>
      <c r="J24448" s="23"/>
    </row>
    <row r="24449" spans="2:10" ht="12.5" x14ac:dyDescent="0.25">
      <c r="B24449" s="24">
        <v>2831</v>
      </c>
      <c r="C24449" s="24">
        <v>3202617</v>
      </c>
      <c r="I24449" s="23"/>
      <c r="J24449" s="23"/>
    </row>
    <row r="24450" spans="2:10" ht="12.5" x14ac:dyDescent="0.25">
      <c r="B24450" s="24">
        <v>2831</v>
      </c>
      <c r="C24450" s="24">
        <v>4456225</v>
      </c>
      <c r="I24450" s="23"/>
      <c r="J24450" s="23"/>
    </row>
    <row r="24451" spans="2:10" ht="12.5" x14ac:dyDescent="0.25">
      <c r="B24451" s="24">
        <v>2831</v>
      </c>
      <c r="C24451" s="24">
        <v>3920532</v>
      </c>
      <c r="I24451" s="23"/>
      <c r="J24451" s="23"/>
    </row>
    <row r="24452" spans="2:10" ht="12.5" x14ac:dyDescent="0.25">
      <c r="B24452" s="24">
        <v>2831</v>
      </c>
      <c r="C24452" s="24">
        <v>4843160</v>
      </c>
      <c r="I24452" s="23"/>
      <c r="J24452" s="23"/>
    </row>
    <row r="24453" spans="2:10" ht="12.5" x14ac:dyDescent="0.25">
      <c r="B24453" s="24">
        <v>2831</v>
      </c>
      <c r="C24453" s="24">
        <v>4703666</v>
      </c>
      <c r="I24453" s="23"/>
      <c r="J24453" s="23"/>
    </row>
    <row r="24454" spans="2:10" ht="12.5" x14ac:dyDescent="0.25">
      <c r="B24454" s="24">
        <v>2831</v>
      </c>
      <c r="C24454" s="24">
        <v>4008850</v>
      </c>
      <c r="I24454" s="23"/>
      <c r="J24454" s="23"/>
    </row>
    <row r="24455" spans="2:10" ht="12.5" x14ac:dyDescent="0.25">
      <c r="B24455" s="24">
        <v>2831</v>
      </c>
      <c r="C24455" s="24">
        <v>4315692</v>
      </c>
      <c r="I24455" s="23"/>
      <c r="J24455" s="23"/>
    </row>
    <row r="24456" spans="2:10" ht="12.5" x14ac:dyDescent="0.25">
      <c r="B24456" s="24">
        <v>2831</v>
      </c>
      <c r="C24456" s="24">
        <v>3972485</v>
      </c>
      <c r="I24456" s="23"/>
      <c r="J24456" s="23"/>
    </row>
    <row r="24457" spans="2:10" ht="12.5" x14ac:dyDescent="0.25">
      <c r="B24457" s="24">
        <v>2831</v>
      </c>
      <c r="C24457" s="24">
        <v>4782667</v>
      </c>
      <c r="I24457" s="23"/>
      <c r="J24457" s="23"/>
    </row>
    <row r="24458" spans="2:10" ht="12.5" x14ac:dyDescent="0.25">
      <c r="B24458" s="24">
        <v>2831</v>
      </c>
      <c r="C24458" s="24">
        <v>4018135</v>
      </c>
      <c r="I24458" s="23"/>
      <c r="J24458" s="23"/>
    </row>
    <row r="24459" spans="2:10" ht="12.5" x14ac:dyDescent="0.25">
      <c r="B24459" s="24">
        <v>2831</v>
      </c>
      <c r="C24459" s="24">
        <v>3777423</v>
      </c>
      <c r="I24459" s="23"/>
      <c r="J24459" s="23"/>
    </row>
    <row r="24460" spans="2:10" ht="12.5" x14ac:dyDescent="0.25">
      <c r="B24460" s="24">
        <v>2831</v>
      </c>
      <c r="C24460" s="24">
        <v>3540941</v>
      </c>
      <c r="I24460" s="23"/>
      <c r="J24460" s="23"/>
    </row>
    <row r="24461" spans="2:10" ht="12.5" x14ac:dyDescent="0.25">
      <c r="B24461" s="24">
        <v>2831</v>
      </c>
      <c r="C24461" s="24">
        <v>3890788</v>
      </c>
      <c r="I24461" s="23"/>
      <c r="J24461" s="23"/>
    </row>
    <row r="24462" spans="2:10" ht="12.5" x14ac:dyDescent="0.25">
      <c r="B24462" s="24">
        <v>2831</v>
      </c>
      <c r="C24462" s="24">
        <v>3057765</v>
      </c>
      <c r="I24462" s="23"/>
      <c r="J24462" s="23"/>
    </row>
    <row r="24463" spans="2:10" ht="12.5" x14ac:dyDescent="0.25">
      <c r="B24463" s="24">
        <v>2831</v>
      </c>
      <c r="C24463" s="24">
        <v>3462805</v>
      </c>
      <c r="I24463" s="23"/>
      <c r="J24463" s="23"/>
    </row>
    <row r="24464" spans="2:10" ht="12.5" x14ac:dyDescent="0.25">
      <c r="B24464" s="24">
        <v>2831</v>
      </c>
      <c r="C24464" s="24">
        <v>4373912</v>
      </c>
      <c r="I24464" s="23"/>
      <c r="J24464" s="23"/>
    </row>
    <row r="24465" spans="2:10" ht="12.5" x14ac:dyDescent="0.25">
      <c r="B24465" s="24">
        <v>2831</v>
      </c>
      <c r="C24465" s="24">
        <v>5396461</v>
      </c>
      <c r="I24465" s="23"/>
      <c r="J24465" s="23"/>
    </row>
    <row r="24466" spans="2:10" ht="12.5" x14ac:dyDescent="0.25">
      <c r="B24466" s="24">
        <v>2831</v>
      </c>
      <c r="C24466" s="24">
        <v>3888873</v>
      </c>
      <c r="I24466" s="23"/>
      <c r="J24466" s="23"/>
    </row>
    <row r="24467" spans="2:10" ht="12.5" x14ac:dyDescent="0.25">
      <c r="B24467" s="24">
        <v>2831</v>
      </c>
      <c r="C24467" s="24">
        <v>4381987</v>
      </c>
      <c r="I24467" s="23"/>
      <c r="J24467" s="23"/>
    </row>
    <row r="24468" spans="2:10" ht="12.5" x14ac:dyDescent="0.25">
      <c r="B24468" s="24">
        <v>2831</v>
      </c>
      <c r="C24468" s="24">
        <v>3603416</v>
      </c>
      <c r="I24468" s="23"/>
      <c r="J24468" s="23"/>
    </row>
    <row r="24469" spans="2:10" ht="12.5" x14ac:dyDescent="0.25">
      <c r="B24469" s="24">
        <v>2831</v>
      </c>
      <c r="C24469" s="24">
        <v>16843795</v>
      </c>
      <c r="I24469" s="23"/>
      <c r="J24469" s="23"/>
    </row>
    <row r="24470" spans="2:10" ht="12.5" x14ac:dyDescent="0.25">
      <c r="B24470" s="24">
        <v>2831</v>
      </c>
      <c r="C24470" s="24">
        <v>3634615</v>
      </c>
      <c r="I24470" s="23"/>
      <c r="J24470" s="23"/>
    </row>
    <row r="24471" spans="2:10" ht="12.5" x14ac:dyDescent="0.25">
      <c r="B24471" s="24">
        <v>2831</v>
      </c>
      <c r="C24471" s="24">
        <v>3588016</v>
      </c>
      <c r="I24471" s="23"/>
      <c r="J24471" s="23"/>
    </row>
    <row r="24472" spans="2:10" ht="12.5" x14ac:dyDescent="0.25">
      <c r="B24472" s="24">
        <v>2831</v>
      </c>
      <c r="C24472" s="24">
        <v>4746073</v>
      </c>
      <c r="I24472" s="23"/>
      <c r="J24472" s="23"/>
    </row>
    <row r="24473" spans="2:10" ht="12.5" x14ac:dyDescent="0.25">
      <c r="B24473" s="24">
        <v>2831</v>
      </c>
      <c r="C24473" s="24">
        <v>3227913</v>
      </c>
      <c r="I24473" s="23"/>
      <c r="J24473" s="23"/>
    </row>
    <row r="24474" spans="2:10" ht="12.5" x14ac:dyDescent="0.25">
      <c r="B24474" s="24">
        <v>2831</v>
      </c>
      <c r="C24474" s="24">
        <v>3253573</v>
      </c>
      <c r="I24474" s="23"/>
      <c r="J24474" s="23"/>
    </row>
    <row r="24475" spans="2:10" ht="12.5" x14ac:dyDescent="0.25">
      <c r="B24475" s="24">
        <v>2831</v>
      </c>
      <c r="C24475" s="24">
        <v>4500167</v>
      </c>
      <c r="I24475" s="23"/>
      <c r="J24475" s="23"/>
    </row>
    <row r="24476" spans="2:10" ht="12.5" x14ac:dyDescent="0.25">
      <c r="B24476" s="24">
        <v>2831</v>
      </c>
      <c r="C24476" s="24">
        <v>3872937</v>
      </c>
      <c r="I24476" s="23"/>
      <c r="J24476" s="23"/>
    </row>
    <row r="24477" spans="2:10" ht="12.5" x14ac:dyDescent="0.25">
      <c r="B24477" s="24">
        <v>2831</v>
      </c>
      <c r="C24477" s="24">
        <v>3729980</v>
      </c>
      <c r="I24477" s="23"/>
      <c r="J24477" s="23"/>
    </row>
    <row r="24478" spans="2:10" ht="12.5" x14ac:dyDescent="0.25">
      <c r="B24478" s="24">
        <v>2831</v>
      </c>
      <c r="C24478" s="24">
        <v>4733779</v>
      </c>
      <c r="I24478" s="23"/>
      <c r="J24478" s="23"/>
    </row>
    <row r="24479" spans="2:10" ht="12.5" x14ac:dyDescent="0.25">
      <c r="B24479" s="24">
        <v>2831</v>
      </c>
      <c r="C24479" s="24">
        <v>4702161</v>
      </c>
      <c r="I24479" s="23"/>
      <c r="J24479" s="23"/>
    </row>
    <row r="24480" spans="2:10" ht="12.5" x14ac:dyDescent="0.25">
      <c r="B24480" s="24">
        <v>2831</v>
      </c>
      <c r="C24480" s="24">
        <v>4005529</v>
      </c>
      <c r="I24480" s="23"/>
      <c r="J24480" s="23"/>
    </row>
    <row r="24481" spans="2:10" ht="12.5" x14ac:dyDescent="0.25">
      <c r="B24481" s="24">
        <v>2831</v>
      </c>
      <c r="C24481" s="24">
        <v>4156980</v>
      </c>
      <c r="I24481" s="23"/>
      <c r="J24481" s="23"/>
    </row>
    <row r="24482" spans="2:10" ht="12.5" x14ac:dyDescent="0.25">
      <c r="B24482" s="24">
        <v>2831</v>
      </c>
      <c r="C24482" s="24">
        <v>3891550</v>
      </c>
      <c r="I24482" s="23"/>
      <c r="J24482" s="23"/>
    </row>
    <row r="24483" spans="2:10" ht="12.5" x14ac:dyDescent="0.25">
      <c r="B24483" s="24">
        <v>2831</v>
      </c>
      <c r="C24483" s="24">
        <v>3271316</v>
      </c>
      <c r="I24483" s="23"/>
      <c r="J24483" s="23"/>
    </row>
    <row r="24484" spans="2:10" ht="12.5" x14ac:dyDescent="0.25">
      <c r="B24484" s="24">
        <v>2831</v>
      </c>
      <c r="C24484" s="24">
        <v>4468463</v>
      </c>
      <c r="I24484" s="23"/>
      <c r="J24484" s="23"/>
    </row>
    <row r="24485" spans="2:10" ht="12.5" x14ac:dyDescent="0.25">
      <c r="B24485" s="24">
        <v>2831</v>
      </c>
      <c r="C24485" s="24">
        <v>4073074</v>
      </c>
      <c r="I24485" s="23"/>
      <c r="J24485" s="23"/>
    </row>
    <row r="24486" spans="2:10" ht="12.5" x14ac:dyDescent="0.25">
      <c r="B24486" s="24">
        <v>2831</v>
      </c>
      <c r="C24486" s="24">
        <v>3179136</v>
      </c>
      <c r="I24486" s="23"/>
      <c r="J24486" s="23"/>
    </row>
    <row r="24487" spans="2:10" ht="12.5" x14ac:dyDescent="0.25">
      <c r="B24487" s="24">
        <v>2831</v>
      </c>
      <c r="C24487" s="24">
        <v>2318547</v>
      </c>
      <c r="I24487" s="23"/>
      <c r="J24487" s="23"/>
    </row>
    <row r="24488" spans="2:10" ht="12.5" x14ac:dyDescent="0.25">
      <c r="B24488" s="24">
        <v>2831</v>
      </c>
      <c r="C24488" s="24">
        <v>4315641</v>
      </c>
      <c r="I24488" s="23"/>
      <c r="J24488" s="23"/>
    </row>
    <row r="24489" spans="2:10" ht="12.5" x14ac:dyDescent="0.25">
      <c r="B24489" s="24">
        <v>2831</v>
      </c>
      <c r="C24489" s="24">
        <v>4478638</v>
      </c>
      <c r="I24489" s="23"/>
      <c r="J24489" s="23"/>
    </row>
    <row r="24490" spans="2:10" ht="12.5" x14ac:dyDescent="0.25">
      <c r="B24490" s="24">
        <v>2831</v>
      </c>
      <c r="C24490" s="24">
        <v>4788855</v>
      </c>
      <c r="I24490" s="23"/>
      <c r="J24490" s="23"/>
    </row>
    <row r="24491" spans="2:10" ht="12.5" x14ac:dyDescent="0.25">
      <c r="B24491" s="24">
        <v>2831</v>
      </c>
      <c r="C24491" s="24">
        <v>4678692</v>
      </c>
      <c r="I24491" s="23"/>
      <c r="J24491" s="23"/>
    </row>
    <row r="24492" spans="2:10" ht="12.5" x14ac:dyDescent="0.25">
      <c r="B24492" s="24">
        <v>2831</v>
      </c>
      <c r="C24492" s="24">
        <v>3544079</v>
      </c>
      <c r="I24492" s="23"/>
      <c r="J24492" s="23"/>
    </row>
    <row r="24493" spans="2:10" ht="12.5" x14ac:dyDescent="0.25">
      <c r="B24493" s="24">
        <v>2831</v>
      </c>
      <c r="C24493" s="24">
        <v>4460932</v>
      </c>
      <c r="I24493" s="23"/>
      <c r="J24493" s="23"/>
    </row>
    <row r="24494" spans="2:10" ht="12.5" x14ac:dyDescent="0.25">
      <c r="B24494" s="24">
        <v>2831</v>
      </c>
      <c r="C24494" s="24">
        <v>3893221</v>
      </c>
      <c r="I24494" s="23"/>
      <c r="J24494" s="23"/>
    </row>
    <row r="24495" spans="2:10" ht="12.5" x14ac:dyDescent="0.25">
      <c r="B24495" s="24">
        <v>2831</v>
      </c>
      <c r="C24495" s="24">
        <v>4543451</v>
      </c>
      <c r="I24495" s="23"/>
      <c r="J24495" s="23"/>
    </row>
    <row r="24496" spans="2:10" ht="12.5" x14ac:dyDescent="0.25">
      <c r="B24496" s="24">
        <v>2831</v>
      </c>
      <c r="C24496" s="24">
        <v>3859056</v>
      </c>
      <c r="I24496" s="23"/>
      <c r="J24496" s="23"/>
    </row>
    <row r="24497" spans="2:10" ht="12.5" x14ac:dyDescent="0.25">
      <c r="B24497" s="24">
        <v>2831</v>
      </c>
      <c r="C24497" s="24">
        <v>4164850</v>
      </c>
      <c r="I24497" s="23"/>
      <c r="J24497" s="23"/>
    </row>
    <row r="24498" spans="2:10" ht="12.5" x14ac:dyDescent="0.25">
      <c r="B24498" s="24">
        <v>2831</v>
      </c>
      <c r="C24498" s="24">
        <v>4462130</v>
      </c>
      <c r="I24498" s="23"/>
      <c r="J24498" s="23"/>
    </row>
    <row r="24499" spans="2:10" ht="12.5" x14ac:dyDescent="0.25">
      <c r="B24499" s="24">
        <v>2831</v>
      </c>
      <c r="C24499" s="24">
        <v>5476935</v>
      </c>
      <c r="I24499" s="23"/>
      <c r="J24499" s="23"/>
    </row>
    <row r="24500" spans="2:10" ht="12.5" x14ac:dyDescent="0.25">
      <c r="B24500" s="24">
        <v>2831</v>
      </c>
      <c r="C24500" s="24">
        <v>3828599</v>
      </c>
      <c r="I24500" s="23"/>
      <c r="J24500" s="23"/>
    </row>
    <row r="24501" spans="2:10" ht="12.5" x14ac:dyDescent="0.25">
      <c r="B24501" s="24">
        <v>2831</v>
      </c>
      <c r="C24501" s="24">
        <v>3882985</v>
      </c>
      <c r="I24501" s="23"/>
      <c r="J24501" s="23"/>
    </row>
    <row r="24502" spans="2:10" ht="12.5" x14ac:dyDescent="0.25">
      <c r="B24502" s="24">
        <v>2831</v>
      </c>
      <c r="C24502" s="24">
        <v>4439814</v>
      </c>
      <c r="I24502" s="23"/>
      <c r="J24502" s="23"/>
    </row>
    <row r="24503" spans="2:10" ht="12.5" x14ac:dyDescent="0.25">
      <c r="B24503" s="24">
        <v>2831</v>
      </c>
      <c r="C24503" s="24">
        <v>5873765</v>
      </c>
      <c r="I24503" s="23"/>
      <c r="J24503" s="23"/>
    </row>
    <row r="24504" spans="2:10" ht="12.5" x14ac:dyDescent="0.25">
      <c r="B24504" s="24">
        <v>2831</v>
      </c>
      <c r="C24504" s="24">
        <v>4178598</v>
      </c>
      <c r="I24504" s="23"/>
      <c r="J24504" s="23"/>
    </row>
    <row r="24505" spans="2:10" ht="12.5" x14ac:dyDescent="0.25">
      <c r="B24505" s="24">
        <v>2831</v>
      </c>
      <c r="C24505" s="24">
        <v>4114087</v>
      </c>
      <c r="I24505" s="23"/>
      <c r="J24505" s="23"/>
    </row>
    <row r="24506" spans="2:10" ht="12.5" x14ac:dyDescent="0.25">
      <c r="B24506" s="24">
        <v>2831</v>
      </c>
      <c r="C24506" s="24">
        <v>3877259</v>
      </c>
      <c r="I24506" s="23"/>
      <c r="J24506" s="23"/>
    </row>
    <row r="24507" spans="2:10" ht="12.5" x14ac:dyDescent="0.25">
      <c r="B24507" s="24">
        <v>2831</v>
      </c>
      <c r="C24507" s="24">
        <v>3941322</v>
      </c>
      <c r="I24507" s="23"/>
      <c r="J24507" s="23"/>
    </row>
    <row r="24508" spans="2:10" ht="12.5" x14ac:dyDescent="0.25">
      <c r="B24508" s="24">
        <v>2831</v>
      </c>
      <c r="C24508" s="24">
        <v>3035212</v>
      </c>
      <c r="I24508" s="23"/>
      <c r="J24508" s="23"/>
    </row>
    <row r="24509" spans="2:10" ht="12.5" x14ac:dyDescent="0.25">
      <c r="B24509" s="24">
        <v>2831</v>
      </c>
      <c r="C24509" s="24">
        <v>3160613</v>
      </c>
      <c r="I24509" s="23"/>
      <c r="J24509" s="23"/>
    </row>
    <row r="24510" spans="2:10" ht="12.5" x14ac:dyDescent="0.25">
      <c r="B24510" s="24">
        <v>2831</v>
      </c>
      <c r="C24510" s="24">
        <v>3996339</v>
      </c>
      <c r="I24510" s="23"/>
      <c r="J24510" s="23"/>
    </row>
    <row r="24511" spans="2:10" ht="12.5" x14ac:dyDescent="0.25">
      <c r="B24511" s="24">
        <v>2831</v>
      </c>
      <c r="C24511" s="24">
        <v>4500802</v>
      </c>
      <c r="I24511" s="23"/>
      <c r="J24511" s="23"/>
    </row>
    <row r="24512" spans="2:10" ht="12.5" x14ac:dyDescent="0.25">
      <c r="B24512" s="24">
        <v>2831</v>
      </c>
      <c r="C24512" s="24">
        <v>389975</v>
      </c>
      <c r="I24512" s="23"/>
      <c r="J24512" s="23"/>
    </row>
    <row r="24513" spans="2:10" ht="12.5" x14ac:dyDescent="0.25">
      <c r="B24513" s="24">
        <v>2831</v>
      </c>
      <c r="C24513" s="24">
        <v>3440579</v>
      </c>
      <c r="I24513" s="23"/>
      <c r="J24513" s="23"/>
    </row>
    <row r="24514" spans="2:10" ht="12.5" x14ac:dyDescent="0.25">
      <c r="B24514" s="24">
        <v>2831</v>
      </c>
      <c r="C24514" s="24">
        <v>3758514</v>
      </c>
      <c r="I24514" s="23"/>
      <c r="J24514" s="23"/>
    </row>
    <row r="24515" spans="2:10" ht="12.5" x14ac:dyDescent="0.25">
      <c r="B24515" s="24">
        <v>2831</v>
      </c>
      <c r="C24515" s="24">
        <v>4020654</v>
      </c>
      <c r="I24515" s="23"/>
      <c r="J24515" s="23"/>
    </row>
    <row r="24516" spans="2:10" ht="12.5" x14ac:dyDescent="0.25">
      <c r="B24516" s="24">
        <v>2831</v>
      </c>
      <c r="C24516" s="24">
        <v>3664268</v>
      </c>
      <c r="I24516" s="23"/>
      <c r="J24516" s="23"/>
    </row>
    <row r="24517" spans="2:10" ht="12.5" x14ac:dyDescent="0.25">
      <c r="B24517" s="24">
        <v>2831</v>
      </c>
      <c r="C24517" s="24">
        <v>4020575</v>
      </c>
      <c r="I24517" s="23"/>
      <c r="J24517" s="23"/>
    </row>
    <row r="24518" spans="2:10" ht="12.5" x14ac:dyDescent="0.25">
      <c r="B24518" s="24">
        <v>2831</v>
      </c>
      <c r="C24518" s="24">
        <v>4118165</v>
      </c>
      <c r="I24518" s="23"/>
      <c r="J24518" s="23"/>
    </row>
    <row r="24519" spans="2:10" ht="12.5" x14ac:dyDescent="0.25">
      <c r="B24519" s="24">
        <v>2831</v>
      </c>
      <c r="C24519" s="24">
        <v>8774716</v>
      </c>
      <c r="I24519" s="23"/>
      <c r="J24519" s="23"/>
    </row>
    <row r="24520" spans="2:10" ht="12.5" x14ac:dyDescent="0.25">
      <c r="B24520" s="24">
        <v>2831</v>
      </c>
      <c r="C24520" s="24">
        <v>4136120</v>
      </c>
      <c r="I24520" s="23"/>
      <c r="J24520" s="23"/>
    </row>
    <row r="24521" spans="2:10" ht="12.5" x14ac:dyDescent="0.25">
      <c r="B24521" s="24">
        <v>2831</v>
      </c>
      <c r="C24521" s="24">
        <v>6012130</v>
      </c>
      <c r="I24521" s="23"/>
      <c r="J24521" s="23"/>
    </row>
    <row r="24522" spans="2:10" ht="12.5" x14ac:dyDescent="0.25">
      <c r="B24522" s="24">
        <v>2831</v>
      </c>
      <c r="C24522" s="24">
        <v>4072684</v>
      </c>
      <c r="I24522" s="23"/>
      <c r="J24522" s="23"/>
    </row>
    <row r="24523" spans="2:10" ht="12.5" x14ac:dyDescent="0.25">
      <c r="B24523" s="24">
        <v>2831</v>
      </c>
      <c r="C24523" s="24">
        <v>3991828</v>
      </c>
      <c r="I24523" s="23"/>
      <c r="J24523" s="23"/>
    </row>
    <row r="24524" spans="2:10" ht="12.5" x14ac:dyDescent="0.25">
      <c r="B24524" s="24">
        <v>2831</v>
      </c>
      <c r="C24524" s="24">
        <v>3925472</v>
      </c>
      <c r="I24524" s="23"/>
      <c r="J24524" s="23"/>
    </row>
    <row r="24525" spans="2:10" ht="12.5" x14ac:dyDescent="0.25">
      <c r="B24525" s="24">
        <v>2831</v>
      </c>
      <c r="C24525" s="24">
        <v>4521502</v>
      </c>
      <c r="I24525" s="23"/>
      <c r="J24525" s="23"/>
    </row>
    <row r="24526" spans="2:10" ht="12.5" x14ac:dyDescent="0.25">
      <c r="B24526" s="24">
        <v>2831</v>
      </c>
      <c r="C24526" s="24">
        <v>3975319</v>
      </c>
      <c r="I24526" s="23"/>
      <c r="J24526" s="23"/>
    </row>
    <row r="24527" spans="2:10" ht="12.5" x14ac:dyDescent="0.25">
      <c r="B24527" s="24">
        <v>2831</v>
      </c>
      <c r="C24527" s="24">
        <v>2978668</v>
      </c>
      <c r="I24527" s="23"/>
      <c r="J24527" s="23"/>
    </row>
    <row r="24528" spans="2:10" ht="12.5" x14ac:dyDescent="0.25">
      <c r="B24528" s="24">
        <v>2831</v>
      </c>
      <c r="C24528" s="24">
        <v>3968113</v>
      </c>
      <c r="I24528" s="23"/>
      <c r="J24528" s="23"/>
    </row>
    <row r="24529" spans="2:10" ht="12.5" x14ac:dyDescent="0.25">
      <c r="B24529" s="24">
        <v>2831</v>
      </c>
      <c r="C24529" s="24">
        <v>3898029</v>
      </c>
      <c r="I24529" s="23"/>
      <c r="J24529" s="23"/>
    </row>
    <row r="24530" spans="2:10" ht="12.5" x14ac:dyDescent="0.25">
      <c r="B24530" s="24">
        <v>2831</v>
      </c>
      <c r="C24530" s="24">
        <v>3992365</v>
      </c>
      <c r="I24530" s="23"/>
      <c r="J24530" s="23"/>
    </row>
    <row r="24531" spans="2:10" ht="12.5" x14ac:dyDescent="0.25">
      <c r="B24531" s="24">
        <v>2831</v>
      </c>
      <c r="C24531" s="24">
        <v>4234505</v>
      </c>
      <c r="I24531" s="23"/>
      <c r="J24531" s="23"/>
    </row>
    <row r="24532" spans="2:10" ht="12.5" x14ac:dyDescent="0.25">
      <c r="B24532" s="24">
        <v>2831</v>
      </c>
      <c r="C24532" s="24">
        <v>603203</v>
      </c>
      <c r="I24532" s="23"/>
      <c r="J24532" s="23"/>
    </row>
    <row r="24533" spans="2:10" ht="12.5" x14ac:dyDescent="0.25">
      <c r="B24533" s="24">
        <v>2831</v>
      </c>
      <c r="C24533" s="24">
        <v>3089279</v>
      </c>
      <c r="I24533" s="23"/>
      <c r="J24533" s="23"/>
    </row>
    <row r="24534" spans="2:10" ht="12.5" x14ac:dyDescent="0.25">
      <c r="B24534" s="24">
        <v>2831</v>
      </c>
      <c r="C24534" s="24">
        <v>4720447</v>
      </c>
      <c r="I24534" s="23"/>
      <c r="J24534" s="23"/>
    </row>
    <row r="24535" spans="2:10" ht="12.5" x14ac:dyDescent="0.25">
      <c r="B24535" s="24">
        <v>2831</v>
      </c>
      <c r="C24535" s="24">
        <v>3951492</v>
      </c>
      <c r="I24535" s="23"/>
      <c r="J24535" s="23"/>
    </row>
    <row r="24536" spans="2:10" ht="12.5" x14ac:dyDescent="0.25">
      <c r="B24536" s="24">
        <v>2831</v>
      </c>
      <c r="C24536" s="24">
        <v>3123678</v>
      </c>
      <c r="I24536" s="23"/>
      <c r="J24536" s="23"/>
    </row>
    <row r="24537" spans="2:10" ht="12.5" x14ac:dyDescent="0.25">
      <c r="B24537" s="24">
        <v>2831</v>
      </c>
      <c r="C24537" s="24">
        <v>1083737</v>
      </c>
      <c r="I24537" s="23"/>
      <c r="J24537" s="23"/>
    </row>
    <row r="24538" spans="2:10" ht="12.5" x14ac:dyDescent="0.25">
      <c r="B24538" s="24">
        <v>2831</v>
      </c>
      <c r="C24538" s="24">
        <v>4837818</v>
      </c>
      <c r="I24538" s="23"/>
      <c r="J24538" s="23"/>
    </row>
    <row r="24539" spans="2:10" ht="12.5" x14ac:dyDescent="0.25">
      <c r="B24539" s="24">
        <v>2831</v>
      </c>
      <c r="C24539" s="24">
        <v>5569901</v>
      </c>
      <c r="I24539" s="23"/>
      <c r="J24539" s="23"/>
    </row>
    <row r="24540" spans="2:10" ht="12.5" x14ac:dyDescent="0.25">
      <c r="B24540" s="24">
        <v>2831</v>
      </c>
      <c r="C24540" s="24">
        <v>4041551</v>
      </c>
      <c r="I24540" s="23"/>
      <c r="J24540" s="23"/>
    </row>
    <row r="24541" spans="2:10" ht="12.5" x14ac:dyDescent="0.25">
      <c r="B24541" s="24">
        <v>2831</v>
      </c>
      <c r="C24541" s="24">
        <v>3729216</v>
      </c>
      <c r="I24541" s="23"/>
      <c r="J24541" s="23"/>
    </row>
    <row r="24542" spans="2:10" ht="12.5" x14ac:dyDescent="0.25">
      <c r="B24542" s="24">
        <v>2831</v>
      </c>
      <c r="C24542" s="24">
        <v>4598908</v>
      </c>
      <c r="I24542" s="23"/>
      <c r="J24542" s="23"/>
    </row>
    <row r="24543" spans="2:10" ht="12.5" x14ac:dyDescent="0.25">
      <c r="B24543" s="24">
        <v>2831</v>
      </c>
      <c r="C24543" s="24">
        <v>4016029</v>
      </c>
      <c r="I24543" s="23"/>
      <c r="J24543" s="23"/>
    </row>
    <row r="24544" spans="2:10" ht="12.5" x14ac:dyDescent="0.25">
      <c r="B24544" s="24">
        <v>2831</v>
      </c>
      <c r="C24544" s="24">
        <v>3111938</v>
      </c>
      <c r="I24544" s="23"/>
      <c r="J24544" s="23"/>
    </row>
    <row r="24545" spans="2:10" ht="12.5" x14ac:dyDescent="0.25">
      <c r="B24545" s="24">
        <v>2831</v>
      </c>
      <c r="C24545" s="24">
        <v>3697169</v>
      </c>
      <c r="I24545" s="23"/>
      <c r="J24545" s="23"/>
    </row>
    <row r="24546" spans="2:10" ht="12.5" x14ac:dyDescent="0.25">
      <c r="B24546" s="24">
        <v>2831</v>
      </c>
      <c r="C24546" s="24">
        <v>3549925</v>
      </c>
      <c r="I24546" s="23"/>
      <c r="J24546" s="23"/>
    </row>
    <row r="24547" spans="2:10" ht="12.5" x14ac:dyDescent="0.25">
      <c r="B24547" s="24">
        <v>2831</v>
      </c>
      <c r="C24547" s="24">
        <v>4118352</v>
      </c>
      <c r="I24547" s="23"/>
      <c r="J24547" s="23"/>
    </row>
    <row r="24548" spans="2:10" ht="12.5" x14ac:dyDescent="0.25">
      <c r="B24548" s="24">
        <v>2831</v>
      </c>
      <c r="C24548" s="24">
        <v>4595318</v>
      </c>
      <c r="I24548" s="23"/>
      <c r="J24548" s="23"/>
    </row>
    <row r="24549" spans="2:10" ht="12.5" x14ac:dyDescent="0.25">
      <c r="B24549" s="24">
        <v>2831</v>
      </c>
      <c r="C24549" s="24">
        <v>3855033</v>
      </c>
      <c r="I24549" s="23"/>
      <c r="J24549" s="23"/>
    </row>
    <row r="24550" spans="2:10" ht="12.5" x14ac:dyDescent="0.25">
      <c r="B24550" s="24">
        <v>2831</v>
      </c>
      <c r="C24550" s="24">
        <v>4196555</v>
      </c>
      <c r="I24550" s="23"/>
      <c r="J24550" s="23"/>
    </row>
    <row r="24551" spans="2:10" ht="12.5" x14ac:dyDescent="0.25">
      <c r="B24551" s="24">
        <v>2831</v>
      </c>
      <c r="C24551" s="24">
        <v>3991989</v>
      </c>
      <c r="I24551" s="23"/>
      <c r="J24551" s="23"/>
    </row>
    <row r="24552" spans="2:10" ht="12.5" x14ac:dyDescent="0.25">
      <c r="B24552" s="24">
        <v>2831</v>
      </c>
      <c r="C24552" s="24">
        <v>3520014</v>
      </c>
      <c r="I24552" s="23"/>
      <c r="J24552" s="23"/>
    </row>
    <row r="24553" spans="2:10" ht="12.5" x14ac:dyDescent="0.25">
      <c r="B24553" s="24">
        <v>2831</v>
      </c>
      <c r="C24553" s="24">
        <v>3437112</v>
      </c>
      <c r="I24553" s="23"/>
      <c r="J24553" s="23"/>
    </row>
    <row r="24554" spans="2:10" ht="12.5" x14ac:dyDescent="0.25">
      <c r="B24554" s="24">
        <v>2831</v>
      </c>
      <c r="C24554" s="24">
        <v>3810916</v>
      </c>
      <c r="I24554" s="23"/>
      <c r="J24554" s="23"/>
    </row>
    <row r="24555" spans="2:10" ht="12.5" x14ac:dyDescent="0.25">
      <c r="B24555" s="24">
        <v>2831</v>
      </c>
      <c r="C24555" s="24">
        <v>3896434</v>
      </c>
      <c r="I24555" s="23"/>
      <c r="J24555" s="23"/>
    </row>
    <row r="24556" spans="2:10" ht="12.5" x14ac:dyDescent="0.25">
      <c r="B24556" s="24">
        <v>2831</v>
      </c>
      <c r="C24556" s="24">
        <v>4964969</v>
      </c>
      <c r="I24556" s="23"/>
      <c r="J24556" s="23"/>
    </row>
    <row r="24557" spans="2:10" ht="12.5" x14ac:dyDescent="0.25">
      <c r="B24557" s="24">
        <v>2831</v>
      </c>
      <c r="C24557" s="24">
        <v>5664640</v>
      </c>
      <c r="I24557" s="23"/>
      <c r="J24557" s="23"/>
    </row>
    <row r="24558" spans="2:10" ht="12.5" x14ac:dyDescent="0.25">
      <c r="B24558" s="24">
        <v>2831</v>
      </c>
      <c r="C24558" s="24">
        <v>4027877</v>
      </c>
      <c r="I24558" s="23"/>
      <c r="J24558" s="23"/>
    </row>
    <row r="24559" spans="2:10" ht="12.5" x14ac:dyDescent="0.25">
      <c r="B24559" s="24">
        <v>2831</v>
      </c>
      <c r="C24559" s="24">
        <v>4439172</v>
      </c>
      <c r="I24559" s="23"/>
      <c r="J24559" s="23"/>
    </row>
    <row r="24560" spans="2:10" ht="12.5" x14ac:dyDescent="0.25">
      <c r="B24560" s="24">
        <v>2831</v>
      </c>
      <c r="C24560" s="24">
        <v>3991525</v>
      </c>
      <c r="I24560" s="23"/>
      <c r="J24560" s="23"/>
    </row>
    <row r="24561" spans="2:10" ht="12.5" x14ac:dyDescent="0.25">
      <c r="B24561" s="24">
        <v>2831</v>
      </c>
      <c r="C24561" s="24">
        <v>4624113</v>
      </c>
      <c r="I24561" s="23"/>
      <c r="J24561" s="23"/>
    </row>
    <row r="24562" spans="2:10" ht="12.5" x14ac:dyDescent="0.25">
      <c r="B24562" s="24">
        <v>2831</v>
      </c>
      <c r="C24562" s="24">
        <v>2985452</v>
      </c>
      <c r="I24562" s="23"/>
      <c r="J24562" s="23"/>
    </row>
    <row r="24563" spans="2:10" ht="12.5" x14ac:dyDescent="0.25">
      <c r="B24563" s="24">
        <v>2831</v>
      </c>
      <c r="C24563" s="24">
        <v>3963447</v>
      </c>
      <c r="I24563" s="23"/>
      <c r="J24563" s="23"/>
    </row>
    <row r="24564" spans="2:10" ht="12.5" x14ac:dyDescent="0.25">
      <c r="B24564" s="24">
        <v>2831</v>
      </c>
      <c r="C24564" s="24">
        <v>3437427</v>
      </c>
      <c r="I24564" s="23"/>
      <c r="J24564" s="23"/>
    </row>
    <row r="24565" spans="2:10" ht="12.5" x14ac:dyDescent="0.25">
      <c r="B24565" s="24">
        <v>2831</v>
      </c>
      <c r="C24565" s="24">
        <v>2973484</v>
      </c>
      <c r="I24565" s="23"/>
      <c r="J24565" s="23"/>
    </row>
    <row r="24566" spans="2:10" ht="12.5" x14ac:dyDescent="0.25">
      <c r="B24566" s="24">
        <v>2831</v>
      </c>
      <c r="C24566" s="24">
        <v>4351209</v>
      </c>
      <c r="I24566" s="23"/>
      <c r="J24566" s="23"/>
    </row>
    <row r="24567" spans="2:10" ht="12.5" x14ac:dyDescent="0.25">
      <c r="B24567" s="24">
        <v>2831</v>
      </c>
      <c r="C24567" s="24">
        <v>3138101</v>
      </c>
      <c r="I24567" s="23"/>
      <c r="J24567" s="23"/>
    </row>
    <row r="24568" spans="2:10" ht="12.5" x14ac:dyDescent="0.25">
      <c r="B24568" s="24">
        <v>2831</v>
      </c>
      <c r="C24568" s="24">
        <v>4439066</v>
      </c>
      <c r="I24568" s="23"/>
      <c r="J24568" s="23"/>
    </row>
    <row r="24569" spans="2:10" ht="12.5" x14ac:dyDescent="0.25">
      <c r="B24569" s="24">
        <v>2831</v>
      </c>
      <c r="C24569" s="24">
        <v>3913950</v>
      </c>
      <c r="I24569" s="23"/>
      <c r="J24569" s="23"/>
    </row>
    <row r="24570" spans="2:10" ht="12.5" x14ac:dyDescent="0.25">
      <c r="B24570" s="24">
        <v>2831</v>
      </c>
      <c r="C24570" s="24">
        <v>2227018</v>
      </c>
      <c r="I24570" s="23"/>
      <c r="J24570" s="23"/>
    </row>
    <row r="24571" spans="2:10" ht="12.5" x14ac:dyDescent="0.25">
      <c r="B24571" s="24">
        <v>2831</v>
      </c>
      <c r="C24571" s="24">
        <v>3899805</v>
      </c>
      <c r="I24571" s="23"/>
      <c r="J24571" s="23"/>
    </row>
    <row r="24572" spans="2:10" ht="12.5" x14ac:dyDescent="0.25">
      <c r="B24572" s="24">
        <v>2831</v>
      </c>
      <c r="C24572" s="24">
        <v>4010585</v>
      </c>
      <c r="I24572" s="23"/>
      <c r="J24572" s="23"/>
    </row>
    <row r="24573" spans="2:10" ht="12.5" x14ac:dyDescent="0.25">
      <c r="B24573" s="24">
        <v>2831</v>
      </c>
      <c r="C24573" s="24">
        <v>3899399</v>
      </c>
      <c r="I24573" s="23"/>
      <c r="J24573" s="23"/>
    </row>
    <row r="24574" spans="2:10" ht="12.5" x14ac:dyDescent="0.25">
      <c r="B24574" s="24">
        <v>2831</v>
      </c>
      <c r="C24574" s="24">
        <v>2340247</v>
      </c>
      <c r="I24574" s="23"/>
      <c r="J24574" s="23"/>
    </row>
    <row r="24575" spans="2:10" ht="12.5" x14ac:dyDescent="0.25">
      <c r="B24575" s="24">
        <v>2831</v>
      </c>
      <c r="C24575" s="24">
        <v>3326914</v>
      </c>
      <c r="I24575" s="23"/>
      <c r="J24575" s="23"/>
    </row>
    <row r="24576" spans="2:10" ht="12.5" x14ac:dyDescent="0.25">
      <c r="B24576" s="24">
        <v>2831</v>
      </c>
      <c r="C24576" s="24">
        <v>3458951</v>
      </c>
      <c r="I24576" s="23"/>
      <c r="J24576" s="23"/>
    </row>
    <row r="24577" spans="2:10" ht="12.5" x14ac:dyDescent="0.25">
      <c r="B24577" s="24">
        <v>2831</v>
      </c>
      <c r="C24577" s="24">
        <v>3944245</v>
      </c>
      <c r="I24577" s="23"/>
      <c r="J24577" s="23"/>
    </row>
    <row r="24578" spans="2:10" ht="12.5" x14ac:dyDescent="0.25">
      <c r="B24578" s="24">
        <v>2831</v>
      </c>
      <c r="C24578" s="24">
        <v>4038287</v>
      </c>
      <c r="I24578" s="23"/>
      <c r="J24578" s="23"/>
    </row>
    <row r="24579" spans="2:10" ht="12.5" x14ac:dyDescent="0.25">
      <c r="B24579" s="24">
        <v>2831</v>
      </c>
      <c r="C24579" s="24">
        <v>3255866</v>
      </c>
      <c r="I24579" s="23"/>
      <c r="J24579" s="23"/>
    </row>
    <row r="24580" spans="2:10" ht="12.5" x14ac:dyDescent="0.25">
      <c r="B24580" s="24">
        <v>2831</v>
      </c>
      <c r="C24580" s="24">
        <v>3330784</v>
      </c>
      <c r="I24580" s="23"/>
      <c r="J24580" s="23"/>
    </row>
    <row r="24581" spans="2:10" ht="12.5" x14ac:dyDescent="0.25">
      <c r="B24581" s="24">
        <v>2831</v>
      </c>
      <c r="C24581" s="24">
        <v>4737277</v>
      </c>
      <c r="I24581" s="23"/>
      <c r="J24581" s="23"/>
    </row>
    <row r="24582" spans="2:10" ht="12.5" x14ac:dyDescent="0.25">
      <c r="B24582" s="24">
        <v>2831</v>
      </c>
      <c r="C24582" s="24">
        <v>4139277</v>
      </c>
      <c r="I24582" s="23"/>
      <c r="J24582" s="23"/>
    </row>
    <row r="24583" spans="2:10" ht="12.5" x14ac:dyDescent="0.25">
      <c r="B24583" s="24">
        <v>2831</v>
      </c>
      <c r="C24583" s="24">
        <v>3891752</v>
      </c>
      <c r="I24583" s="23"/>
      <c r="J24583" s="23"/>
    </row>
    <row r="24584" spans="2:10" ht="12.5" x14ac:dyDescent="0.25">
      <c r="B24584" s="24">
        <v>2831</v>
      </c>
      <c r="C24584" s="24">
        <v>5853064</v>
      </c>
      <c r="I24584" s="23"/>
      <c r="J24584" s="23"/>
    </row>
    <row r="24585" spans="2:10" ht="12.5" x14ac:dyDescent="0.25">
      <c r="B24585" s="24">
        <v>2831</v>
      </c>
      <c r="C24585" s="24">
        <v>4811752</v>
      </c>
      <c r="I24585" s="23"/>
      <c r="J24585" s="23"/>
    </row>
    <row r="24586" spans="2:10" ht="12.5" x14ac:dyDescent="0.25">
      <c r="B24586" s="24">
        <v>2831</v>
      </c>
      <c r="C24586" s="24">
        <v>4779433</v>
      </c>
      <c r="I24586" s="23"/>
      <c r="J24586" s="23"/>
    </row>
    <row r="24587" spans="2:10" ht="12.5" x14ac:dyDescent="0.25">
      <c r="B24587" s="24">
        <v>2831</v>
      </c>
      <c r="C24587" s="24">
        <v>3490635</v>
      </c>
      <c r="I24587" s="23"/>
      <c r="J24587" s="23"/>
    </row>
    <row r="24588" spans="2:10" ht="12.5" x14ac:dyDescent="0.25">
      <c r="B24588" s="24">
        <v>2831</v>
      </c>
      <c r="C24588" s="24">
        <v>4443376</v>
      </c>
      <c r="I24588" s="23"/>
      <c r="J24588" s="23"/>
    </row>
    <row r="24589" spans="2:10" ht="12.5" x14ac:dyDescent="0.25">
      <c r="B24589" s="24">
        <v>2831</v>
      </c>
      <c r="C24589" s="24">
        <v>3281671</v>
      </c>
      <c r="I24589" s="23"/>
      <c r="J24589" s="23"/>
    </row>
    <row r="24590" spans="2:10" ht="12.5" x14ac:dyDescent="0.25">
      <c r="B24590" s="24">
        <v>2831</v>
      </c>
      <c r="C24590" s="24">
        <v>4570412</v>
      </c>
      <c r="I24590" s="23"/>
      <c r="J24590" s="23"/>
    </row>
    <row r="24591" spans="2:10" ht="12.5" x14ac:dyDescent="0.25">
      <c r="B24591" s="24">
        <v>2831</v>
      </c>
      <c r="C24591" s="24">
        <v>3359178</v>
      </c>
      <c r="I24591" s="23"/>
      <c r="J24591" s="23"/>
    </row>
    <row r="24592" spans="2:10" ht="12.5" x14ac:dyDescent="0.25">
      <c r="B24592" s="24">
        <v>2831</v>
      </c>
      <c r="C24592" s="24">
        <v>3143841</v>
      </c>
      <c r="I24592" s="23"/>
      <c r="J24592" s="23"/>
    </row>
    <row r="24593" spans="2:10" ht="12.5" x14ac:dyDescent="0.25">
      <c r="B24593" s="24">
        <v>2831</v>
      </c>
      <c r="C24593" s="24">
        <v>4278125</v>
      </c>
      <c r="I24593" s="23"/>
      <c r="J24593" s="23"/>
    </row>
    <row r="24594" spans="2:10" ht="12.5" x14ac:dyDescent="0.25">
      <c r="B24594" s="24">
        <v>2831</v>
      </c>
      <c r="C24594" s="24">
        <v>4924512</v>
      </c>
      <c r="I24594" s="23"/>
      <c r="J24594" s="23"/>
    </row>
    <row r="24595" spans="2:10" ht="12.5" x14ac:dyDescent="0.25">
      <c r="B24595" s="24">
        <v>2831</v>
      </c>
      <c r="C24595" s="24">
        <v>4863305</v>
      </c>
      <c r="I24595" s="23"/>
      <c r="J24595" s="23"/>
    </row>
    <row r="24596" spans="2:10" ht="12.5" x14ac:dyDescent="0.25">
      <c r="B24596" s="24">
        <v>2831</v>
      </c>
      <c r="C24596" s="24">
        <v>4729556</v>
      </c>
      <c r="I24596" s="23"/>
      <c r="J24596" s="23"/>
    </row>
    <row r="24597" spans="2:10" ht="12.5" x14ac:dyDescent="0.25">
      <c r="B24597" s="24">
        <v>2831</v>
      </c>
      <c r="C24597" s="24">
        <v>3772887</v>
      </c>
      <c r="I24597" s="23"/>
      <c r="J24597" s="23"/>
    </row>
    <row r="24598" spans="2:10" ht="12.5" x14ac:dyDescent="0.25">
      <c r="B24598" s="24">
        <v>2831</v>
      </c>
      <c r="C24598" s="24">
        <v>3700550</v>
      </c>
      <c r="I24598" s="23"/>
      <c r="J24598" s="23"/>
    </row>
    <row r="24599" spans="2:10" ht="12.5" x14ac:dyDescent="0.25">
      <c r="B24599" s="24">
        <v>2831</v>
      </c>
      <c r="C24599" s="24">
        <v>3804188</v>
      </c>
      <c r="I24599" s="23"/>
      <c r="J24599" s="23"/>
    </row>
    <row r="24600" spans="2:10" ht="12.5" x14ac:dyDescent="0.25">
      <c r="B24600" s="24">
        <v>2831</v>
      </c>
      <c r="C24600" s="24">
        <v>3940320</v>
      </c>
      <c r="I24600" s="23"/>
      <c r="J24600" s="23"/>
    </row>
    <row r="24601" spans="2:10" ht="12.5" x14ac:dyDescent="0.25">
      <c r="B24601" s="24">
        <v>2831</v>
      </c>
      <c r="C24601" s="24">
        <v>3844856</v>
      </c>
      <c r="I24601" s="23"/>
      <c r="J24601" s="23"/>
    </row>
    <row r="24602" spans="2:10" ht="12.5" x14ac:dyDescent="0.25">
      <c r="B24602" s="24">
        <v>2831</v>
      </c>
      <c r="C24602" s="24">
        <v>3950618</v>
      </c>
      <c r="I24602" s="23"/>
      <c r="J24602" s="23"/>
    </row>
    <row r="24603" spans="2:10" ht="12.5" x14ac:dyDescent="0.25">
      <c r="B24603" s="24">
        <v>2831</v>
      </c>
      <c r="C24603" s="24">
        <v>4115859</v>
      </c>
      <c r="I24603" s="23"/>
      <c r="J24603" s="23"/>
    </row>
    <row r="24604" spans="2:10" ht="12.5" x14ac:dyDescent="0.25">
      <c r="B24604" s="24">
        <v>2831</v>
      </c>
      <c r="C24604" s="24">
        <v>4514263</v>
      </c>
      <c r="I24604" s="23"/>
      <c r="J24604" s="23"/>
    </row>
    <row r="24605" spans="2:10" ht="12.5" x14ac:dyDescent="0.25">
      <c r="B24605" s="24">
        <v>2831</v>
      </c>
      <c r="C24605" s="24">
        <v>3420899</v>
      </c>
      <c r="I24605" s="23"/>
      <c r="J24605" s="23"/>
    </row>
    <row r="24606" spans="2:10" ht="12.5" x14ac:dyDescent="0.25">
      <c r="B24606" s="24">
        <v>2831</v>
      </c>
      <c r="C24606" s="24">
        <v>4635778</v>
      </c>
      <c r="I24606" s="23"/>
      <c r="J24606" s="23"/>
    </row>
    <row r="24607" spans="2:10" ht="12.5" x14ac:dyDescent="0.25">
      <c r="B24607" s="24">
        <v>2831</v>
      </c>
      <c r="C24607" s="24">
        <v>4562288</v>
      </c>
      <c r="I24607" s="23"/>
      <c r="J24607" s="23"/>
    </row>
    <row r="24608" spans="2:10" ht="12.5" x14ac:dyDescent="0.25">
      <c r="B24608" s="24">
        <v>2831</v>
      </c>
      <c r="C24608" s="24">
        <v>4253691</v>
      </c>
      <c r="I24608" s="23"/>
      <c r="J24608" s="23"/>
    </row>
    <row r="24609" spans="2:10" ht="12.5" x14ac:dyDescent="0.25">
      <c r="B24609" s="24">
        <v>2831</v>
      </c>
      <c r="C24609" s="24">
        <v>2942462</v>
      </c>
      <c r="I24609" s="23"/>
      <c r="J24609" s="23"/>
    </row>
    <row r="24610" spans="2:10" ht="12.5" x14ac:dyDescent="0.25">
      <c r="B24610" s="24">
        <v>2831</v>
      </c>
      <c r="C24610" s="24">
        <v>3942558</v>
      </c>
      <c r="I24610" s="23"/>
      <c r="J24610" s="23"/>
    </row>
    <row r="24611" spans="2:10" ht="12.5" x14ac:dyDescent="0.25">
      <c r="B24611" s="24">
        <v>2831</v>
      </c>
      <c r="C24611" s="24">
        <v>4350434</v>
      </c>
      <c r="I24611" s="23"/>
      <c r="J24611" s="23"/>
    </row>
    <row r="24612" spans="2:10" ht="12.5" x14ac:dyDescent="0.25">
      <c r="B24612" s="24">
        <v>2831</v>
      </c>
      <c r="C24612" s="24">
        <v>3982080</v>
      </c>
      <c r="I24612" s="23"/>
      <c r="J24612" s="23"/>
    </row>
    <row r="24613" spans="2:10" ht="12.5" x14ac:dyDescent="0.25">
      <c r="B24613" s="24">
        <v>2831</v>
      </c>
      <c r="C24613" s="24">
        <v>4361085</v>
      </c>
      <c r="I24613" s="23"/>
      <c r="J24613" s="23"/>
    </row>
    <row r="24614" spans="2:10" ht="12.5" x14ac:dyDescent="0.25">
      <c r="B24614" s="24">
        <v>2831</v>
      </c>
      <c r="C24614" s="24">
        <v>4144306</v>
      </c>
      <c r="I24614" s="23"/>
      <c r="J24614" s="23"/>
    </row>
    <row r="24615" spans="2:10" ht="12.5" x14ac:dyDescent="0.25">
      <c r="B24615" s="24">
        <v>2831</v>
      </c>
      <c r="C24615" s="24">
        <v>4031129</v>
      </c>
      <c r="I24615" s="23"/>
      <c r="J24615" s="23"/>
    </row>
    <row r="24616" spans="2:10" ht="12.5" x14ac:dyDescent="0.25">
      <c r="B24616" s="24">
        <v>2831</v>
      </c>
      <c r="C24616" s="24">
        <v>3367327</v>
      </c>
      <c r="I24616" s="23"/>
      <c r="J24616" s="23"/>
    </row>
    <row r="24617" spans="2:10" ht="12.5" x14ac:dyDescent="0.25">
      <c r="B24617" s="24">
        <v>2831</v>
      </c>
      <c r="C24617" s="24">
        <v>3841469</v>
      </c>
      <c r="I24617" s="23"/>
      <c r="J24617" s="23"/>
    </row>
    <row r="24618" spans="2:10" ht="12.5" x14ac:dyDescent="0.25">
      <c r="B24618" s="24">
        <v>2831</v>
      </c>
      <c r="C24618" s="24">
        <v>3367085</v>
      </c>
      <c r="I24618" s="23"/>
      <c r="J24618" s="23"/>
    </row>
    <row r="24619" spans="2:10" ht="12.5" x14ac:dyDescent="0.25">
      <c r="B24619" s="24">
        <v>2831</v>
      </c>
      <c r="C24619" s="24">
        <v>4275714</v>
      </c>
      <c r="I24619" s="23"/>
      <c r="J24619" s="23"/>
    </row>
    <row r="24620" spans="2:10" ht="12.5" x14ac:dyDescent="0.25">
      <c r="B24620" s="24">
        <v>2831</v>
      </c>
      <c r="C24620" s="24">
        <v>4922867</v>
      </c>
      <c r="I24620" s="23"/>
      <c r="J24620" s="23"/>
    </row>
    <row r="24621" spans="2:10" ht="12.5" x14ac:dyDescent="0.25">
      <c r="B24621" s="24">
        <v>2831</v>
      </c>
      <c r="C24621" s="24">
        <v>4515560</v>
      </c>
      <c r="I24621" s="23"/>
      <c r="J24621" s="23"/>
    </row>
    <row r="24622" spans="2:10" ht="12.5" x14ac:dyDescent="0.25">
      <c r="B24622" s="24">
        <v>2831</v>
      </c>
      <c r="C24622" s="24">
        <v>4094069</v>
      </c>
      <c r="I24622" s="23"/>
      <c r="J24622" s="23"/>
    </row>
    <row r="24623" spans="2:10" ht="12.5" x14ac:dyDescent="0.25">
      <c r="B24623" s="24">
        <v>2831</v>
      </c>
      <c r="C24623" s="24">
        <v>3502148</v>
      </c>
      <c r="I24623" s="23"/>
      <c r="J24623" s="23"/>
    </row>
    <row r="24624" spans="2:10" ht="12.5" x14ac:dyDescent="0.25">
      <c r="B24624" s="24">
        <v>2831</v>
      </c>
      <c r="C24624" s="24">
        <v>3949194</v>
      </c>
      <c r="I24624" s="23"/>
      <c r="J24624" s="23"/>
    </row>
    <row r="24625" spans="2:10" ht="12.5" x14ac:dyDescent="0.25">
      <c r="B24625" s="24">
        <v>2831</v>
      </c>
      <c r="C24625" s="24">
        <v>4869673</v>
      </c>
      <c r="I24625" s="23"/>
      <c r="J24625" s="23"/>
    </row>
    <row r="24626" spans="2:10" ht="12.5" x14ac:dyDescent="0.25">
      <c r="B24626" s="24">
        <v>2831</v>
      </c>
      <c r="C24626" s="24">
        <v>3569357</v>
      </c>
      <c r="I24626" s="23"/>
      <c r="J24626" s="23"/>
    </row>
    <row r="24627" spans="2:10" ht="12.5" x14ac:dyDescent="0.25">
      <c r="B24627" s="24">
        <v>2831</v>
      </c>
      <c r="C24627" s="24">
        <v>3008848</v>
      </c>
      <c r="I24627" s="23"/>
      <c r="J24627" s="23"/>
    </row>
    <row r="24628" spans="2:10" ht="12.5" x14ac:dyDescent="0.25">
      <c r="B24628" s="24">
        <v>2831</v>
      </c>
      <c r="C24628" s="24">
        <v>3995036</v>
      </c>
      <c r="I24628" s="23"/>
      <c r="J24628" s="23"/>
    </row>
    <row r="24629" spans="2:10" ht="12.5" x14ac:dyDescent="0.25">
      <c r="B24629" s="24">
        <v>2831</v>
      </c>
      <c r="C24629" s="24">
        <v>5691333</v>
      </c>
      <c r="I24629" s="23"/>
      <c r="J24629" s="23"/>
    </row>
    <row r="24630" spans="2:10" ht="12.5" x14ac:dyDescent="0.25">
      <c r="B24630" s="24">
        <v>2831</v>
      </c>
      <c r="C24630" s="24">
        <v>4283933</v>
      </c>
      <c r="I24630" s="23"/>
      <c r="J24630" s="23"/>
    </row>
    <row r="24631" spans="2:10" ht="12.5" x14ac:dyDescent="0.25">
      <c r="B24631" s="24">
        <v>2831</v>
      </c>
      <c r="C24631" s="24">
        <v>4297144</v>
      </c>
      <c r="I24631" s="23"/>
      <c r="J24631" s="23"/>
    </row>
    <row r="24632" spans="2:10" ht="12.5" x14ac:dyDescent="0.25">
      <c r="B24632" s="24">
        <v>2831</v>
      </c>
      <c r="C24632" s="24">
        <v>3613199</v>
      </c>
      <c r="I24632" s="23"/>
      <c r="J24632" s="23"/>
    </row>
    <row r="24633" spans="2:10" ht="12.5" x14ac:dyDescent="0.25">
      <c r="B24633" s="24">
        <v>2831</v>
      </c>
      <c r="C24633" s="24">
        <v>3834397</v>
      </c>
      <c r="I24633" s="23"/>
      <c r="J24633" s="23"/>
    </row>
    <row r="24634" spans="2:10" ht="12.5" x14ac:dyDescent="0.25">
      <c r="B24634" s="24">
        <v>2831</v>
      </c>
      <c r="C24634" s="24">
        <v>4702725</v>
      </c>
      <c r="I24634" s="23"/>
      <c r="J24634" s="23"/>
    </row>
    <row r="24635" spans="2:10" ht="12.5" x14ac:dyDescent="0.25">
      <c r="B24635" s="24">
        <v>2831</v>
      </c>
      <c r="C24635" s="24">
        <v>3849150</v>
      </c>
      <c r="I24635" s="23"/>
      <c r="J24635" s="23"/>
    </row>
    <row r="24636" spans="2:10" ht="12.5" x14ac:dyDescent="0.25">
      <c r="B24636" s="24">
        <v>2831</v>
      </c>
      <c r="C24636" s="24">
        <v>4976500</v>
      </c>
      <c r="I24636" s="23"/>
      <c r="J24636" s="23"/>
    </row>
    <row r="24637" spans="2:10" ht="12.5" x14ac:dyDescent="0.25">
      <c r="B24637" s="24">
        <v>2831</v>
      </c>
      <c r="C24637" s="24">
        <v>5600829</v>
      </c>
      <c r="I24637" s="23"/>
      <c r="J24637" s="23"/>
    </row>
    <row r="24638" spans="2:10" ht="12.5" x14ac:dyDescent="0.25">
      <c r="B24638" s="24">
        <v>2831</v>
      </c>
      <c r="C24638" s="24">
        <v>4078395</v>
      </c>
      <c r="I24638" s="23"/>
      <c r="J24638" s="23"/>
    </row>
    <row r="24639" spans="2:10" ht="12.5" x14ac:dyDescent="0.25">
      <c r="B24639" s="24">
        <v>2831</v>
      </c>
      <c r="C24639" s="24">
        <v>4770628</v>
      </c>
      <c r="I24639" s="23"/>
      <c r="J24639" s="23"/>
    </row>
    <row r="24640" spans="2:10" ht="12.5" x14ac:dyDescent="0.25">
      <c r="B24640" s="24">
        <v>2831</v>
      </c>
      <c r="C24640" s="24">
        <v>3447707</v>
      </c>
      <c r="I24640" s="23"/>
      <c r="J24640" s="23"/>
    </row>
    <row r="24641" spans="2:10" ht="12.5" x14ac:dyDescent="0.25">
      <c r="B24641" s="24">
        <v>2831</v>
      </c>
      <c r="C24641" s="24">
        <v>2608137</v>
      </c>
      <c r="I24641" s="23"/>
      <c r="J24641" s="23"/>
    </row>
    <row r="24642" spans="2:10" ht="12.5" x14ac:dyDescent="0.25">
      <c r="B24642" s="24">
        <v>2831</v>
      </c>
      <c r="C24642" s="24">
        <v>880925</v>
      </c>
      <c r="I24642" s="23"/>
      <c r="J24642" s="23"/>
    </row>
    <row r="24643" spans="2:10" ht="12.5" x14ac:dyDescent="0.25">
      <c r="B24643" s="24">
        <v>2831</v>
      </c>
      <c r="C24643" s="24">
        <v>4354221</v>
      </c>
      <c r="I24643" s="23"/>
      <c r="J24643" s="23"/>
    </row>
    <row r="24644" spans="2:10" ht="12.5" x14ac:dyDescent="0.25">
      <c r="B24644" s="24">
        <v>2831</v>
      </c>
      <c r="C24644" s="24">
        <v>4117787</v>
      </c>
      <c r="I24644" s="23"/>
      <c r="J24644" s="23"/>
    </row>
    <row r="24645" spans="2:10" ht="12.5" x14ac:dyDescent="0.25">
      <c r="B24645" s="24">
        <v>2831</v>
      </c>
      <c r="C24645" s="24">
        <v>3826615</v>
      </c>
      <c r="I24645" s="23"/>
      <c r="J24645" s="23"/>
    </row>
    <row r="24646" spans="2:10" ht="12.5" x14ac:dyDescent="0.25">
      <c r="B24646" s="24">
        <v>2831</v>
      </c>
      <c r="C24646" s="24">
        <v>4005654</v>
      </c>
      <c r="I24646" s="23"/>
      <c r="J24646" s="23"/>
    </row>
    <row r="24647" spans="2:10" ht="12.5" x14ac:dyDescent="0.25">
      <c r="B24647" s="24">
        <v>2831</v>
      </c>
      <c r="C24647" s="24">
        <v>4265493</v>
      </c>
      <c r="I24647" s="23"/>
      <c r="J24647" s="23"/>
    </row>
    <row r="24648" spans="2:10" ht="12.5" x14ac:dyDescent="0.25">
      <c r="B24648" s="24">
        <v>2831</v>
      </c>
      <c r="C24648" s="24">
        <v>4038606</v>
      </c>
      <c r="I24648" s="23"/>
      <c r="J24648" s="23"/>
    </row>
    <row r="24649" spans="2:10" ht="12.5" x14ac:dyDescent="0.25">
      <c r="B24649" s="24">
        <v>2831</v>
      </c>
      <c r="C24649" s="24">
        <v>3912439</v>
      </c>
      <c r="I24649" s="23"/>
      <c r="J24649" s="23"/>
    </row>
    <row r="24650" spans="2:10" ht="12.5" x14ac:dyDescent="0.25">
      <c r="B24650" s="24">
        <v>2831</v>
      </c>
      <c r="C24650" s="24">
        <v>4584184</v>
      </c>
      <c r="I24650" s="23"/>
      <c r="J24650" s="23"/>
    </row>
    <row r="24651" spans="2:10" ht="12.5" x14ac:dyDescent="0.25">
      <c r="B24651" s="24">
        <v>2831</v>
      </c>
      <c r="C24651" s="24">
        <v>3333937</v>
      </c>
      <c r="I24651" s="23"/>
      <c r="J24651" s="23"/>
    </row>
    <row r="24652" spans="2:10" ht="12.5" x14ac:dyDescent="0.25">
      <c r="B24652" s="24">
        <v>2831</v>
      </c>
      <c r="C24652" s="24">
        <v>3713146</v>
      </c>
      <c r="I24652" s="23"/>
      <c r="J24652" s="23"/>
    </row>
    <row r="24653" spans="2:10" ht="12.5" x14ac:dyDescent="0.25">
      <c r="B24653" s="24">
        <v>2831</v>
      </c>
      <c r="C24653" s="24">
        <v>4616894</v>
      </c>
      <c r="I24653" s="23"/>
      <c r="J24653" s="23"/>
    </row>
    <row r="24654" spans="2:10" ht="12.5" x14ac:dyDescent="0.25">
      <c r="B24654" s="24">
        <v>2831</v>
      </c>
      <c r="C24654" s="24">
        <v>3191690</v>
      </c>
      <c r="I24654" s="23"/>
      <c r="J24654" s="23"/>
    </row>
    <row r="24655" spans="2:10" ht="12.5" x14ac:dyDescent="0.25">
      <c r="B24655" s="24">
        <v>2831</v>
      </c>
      <c r="C24655" s="24">
        <v>102572</v>
      </c>
      <c r="I24655" s="23"/>
      <c r="J24655" s="23"/>
    </row>
    <row r="24656" spans="2:10" ht="12.5" x14ac:dyDescent="0.25">
      <c r="B24656" s="24">
        <v>2831</v>
      </c>
      <c r="C24656" s="24">
        <v>4059991</v>
      </c>
      <c r="I24656" s="23"/>
      <c r="J24656" s="23"/>
    </row>
    <row r="24657" spans="2:10" ht="12.5" x14ac:dyDescent="0.25">
      <c r="B24657" s="24">
        <v>2831</v>
      </c>
      <c r="C24657" s="24">
        <v>3402540</v>
      </c>
      <c r="I24657" s="23"/>
      <c r="J24657" s="23"/>
    </row>
    <row r="24658" spans="2:10" ht="12.5" x14ac:dyDescent="0.25">
      <c r="B24658" s="24">
        <v>2831</v>
      </c>
      <c r="C24658" s="24">
        <v>7898824</v>
      </c>
      <c r="I24658" s="23"/>
      <c r="J24658" s="23"/>
    </row>
    <row r="24659" spans="2:10" ht="12.5" x14ac:dyDescent="0.25">
      <c r="B24659" s="24">
        <v>2831</v>
      </c>
      <c r="C24659" s="24">
        <v>4055329</v>
      </c>
      <c r="I24659" s="23"/>
      <c r="J24659" s="23"/>
    </row>
    <row r="24660" spans="2:10" ht="12.5" x14ac:dyDescent="0.25">
      <c r="B24660" s="24">
        <v>2831</v>
      </c>
      <c r="C24660" s="24">
        <v>3392691</v>
      </c>
      <c r="I24660" s="23"/>
      <c r="J24660" s="23"/>
    </row>
    <row r="24661" spans="2:10" ht="12.5" x14ac:dyDescent="0.25">
      <c r="B24661" s="24">
        <v>2831</v>
      </c>
      <c r="C24661" s="24">
        <v>3957903</v>
      </c>
      <c r="I24661" s="23"/>
      <c r="J24661" s="23"/>
    </row>
    <row r="24662" spans="2:10" ht="12.5" x14ac:dyDescent="0.25">
      <c r="B24662" s="24">
        <v>2831</v>
      </c>
      <c r="C24662" s="24">
        <v>4011471</v>
      </c>
      <c r="I24662" s="23"/>
      <c r="J24662" s="23"/>
    </row>
    <row r="24663" spans="2:10" ht="12.5" x14ac:dyDescent="0.25">
      <c r="B24663" s="24">
        <v>2831</v>
      </c>
      <c r="C24663" s="24">
        <v>3922508</v>
      </c>
      <c r="I24663" s="23"/>
      <c r="J24663" s="23"/>
    </row>
    <row r="24664" spans="2:10" ht="12.5" x14ac:dyDescent="0.25">
      <c r="B24664" s="24">
        <v>2831</v>
      </c>
      <c r="C24664" s="24">
        <v>3323913</v>
      </c>
      <c r="I24664" s="23"/>
      <c r="J24664" s="23"/>
    </row>
    <row r="24665" spans="2:10" ht="12.5" x14ac:dyDescent="0.25">
      <c r="B24665" s="24">
        <v>2831</v>
      </c>
      <c r="C24665" s="24">
        <v>2956870</v>
      </c>
      <c r="I24665" s="23"/>
      <c r="J24665" s="23"/>
    </row>
    <row r="24666" spans="2:10" ht="12.5" x14ac:dyDescent="0.25">
      <c r="B24666" s="24">
        <v>2831</v>
      </c>
      <c r="C24666" s="24">
        <v>3425906</v>
      </c>
      <c r="I24666" s="23"/>
      <c r="J24666" s="23"/>
    </row>
    <row r="24667" spans="2:10" ht="12.5" x14ac:dyDescent="0.25">
      <c r="B24667" s="24">
        <v>2831</v>
      </c>
      <c r="C24667" s="24">
        <v>4748431</v>
      </c>
      <c r="I24667" s="23"/>
      <c r="J24667" s="23"/>
    </row>
    <row r="24668" spans="2:10" ht="12.5" x14ac:dyDescent="0.25">
      <c r="B24668" s="24">
        <v>2831</v>
      </c>
      <c r="C24668" s="24">
        <v>4476005</v>
      </c>
      <c r="I24668" s="23"/>
      <c r="J24668" s="23"/>
    </row>
    <row r="24669" spans="2:10" ht="12.5" x14ac:dyDescent="0.25">
      <c r="B24669" s="24">
        <v>2831</v>
      </c>
      <c r="C24669" s="24">
        <v>4661418</v>
      </c>
      <c r="I24669" s="23"/>
      <c r="J24669" s="23"/>
    </row>
    <row r="24670" spans="2:10" ht="12.5" x14ac:dyDescent="0.25">
      <c r="B24670" s="24">
        <v>2831</v>
      </c>
      <c r="C24670" s="24">
        <v>3773047</v>
      </c>
      <c r="I24670" s="23"/>
      <c r="J24670" s="23"/>
    </row>
    <row r="24671" spans="2:10" ht="12.5" x14ac:dyDescent="0.25">
      <c r="B24671" s="24">
        <v>2831</v>
      </c>
      <c r="C24671" s="24">
        <v>3695029</v>
      </c>
      <c r="I24671" s="23"/>
      <c r="J24671" s="23"/>
    </row>
    <row r="24672" spans="2:10" ht="12.5" x14ac:dyDescent="0.25">
      <c r="B24672" s="24">
        <v>2831</v>
      </c>
      <c r="C24672" s="24">
        <v>3889892</v>
      </c>
      <c r="I24672" s="23"/>
      <c r="J24672" s="23"/>
    </row>
    <row r="24673" spans="2:10" ht="12.5" x14ac:dyDescent="0.25">
      <c r="B24673" s="24">
        <v>2831</v>
      </c>
      <c r="C24673" s="24">
        <v>3778877</v>
      </c>
      <c r="I24673" s="23"/>
      <c r="J24673" s="23"/>
    </row>
    <row r="24674" spans="2:10" ht="12.5" x14ac:dyDescent="0.25">
      <c r="B24674" s="24">
        <v>2831</v>
      </c>
      <c r="C24674" s="24">
        <v>4000680</v>
      </c>
      <c r="I24674" s="23"/>
      <c r="J24674" s="23"/>
    </row>
    <row r="24675" spans="2:10" ht="12.5" x14ac:dyDescent="0.25">
      <c r="B24675" s="24">
        <v>2831</v>
      </c>
      <c r="C24675" s="24">
        <v>3935301</v>
      </c>
      <c r="I24675" s="23"/>
      <c r="J24675" s="23"/>
    </row>
    <row r="24676" spans="2:10" ht="12.5" x14ac:dyDescent="0.25">
      <c r="B24676" s="24">
        <v>2831</v>
      </c>
      <c r="C24676" s="24">
        <v>4919257</v>
      </c>
      <c r="I24676" s="23"/>
      <c r="J24676" s="23"/>
    </row>
    <row r="24677" spans="2:10" ht="12.5" x14ac:dyDescent="0.25">
      <c r="B24677" s="24">
        <v>2831</v>
      </c>
      <c r="C24677" s="24">
        <v>3072445</v>
      </c>
      <c r="I24677" s="23"/>
      <c r="J24677" s="23"/>
    </row>
    <row r="24678" spans="2:10" ht="12.5" x14ac:dyDescent="0.25">
      <c r="B24678" s="24">
        <v>2831</v>
      </c>
      <c r="C24678" s="24">
        <v>4574832</v>
      </c>
      <c r="I24678" s="23"/>
      <c r="J24678" s="23"/>
    </row>
    <row r="24679" spans="2:10" ht="12.5" x14ac:dyDescent="0.25">
      <c r="B24679" s="24">
        <v>2831</v>
      </c>
      <c r="C24679" s="24">
        <v>4065902</v>
      </c>
      <c r="I24679" s="23"/>
      <c r="J24679" s="23"/>
    </row>
    <row r="24680" spans="2:10" ht="12.5" x14ac:dyDescent="0.25">
      <c r="B24680" s="24">
        <v>2831</v>
      </c>
      <c r="C24680" s="24">
        <v>4517850</v>
      </c>
      <c r="I24680" s="23"/>
      <c r="J24680" s="23"/>
    </row>
    <row r="24681" spans="2:10" ht="12.5" x14ac:dyDescent="0.25">
      <c r="B24681" s="24">
        <v>2831</v>
      </c>
      <c r="C24681" s="24">
        <v>4841079</v>
      </c>
      <c r="I24681" s="23"/>
      <c r="J24681" s="23"/>
    </row>
    <row r="24682" spans="2:10" ht="12.5" x14ac:dyDescent="0.25">
      <c r="B24682" s="24">
        <v>2831</v>
      </c>
      <c r="C24682" s="24">
        <v>4090467</v>
      </c>
      <c r="I24682" s="23"/>
      <c r="J24682" s="23"/>
    </row>
    <row r="24683" spans="2:10" ht="12.5" x14ac:dyDescent="0.25">
      <c r="B24683" s="24">
        <v>2831</v>
      </c>
      <c r="C24683" s="24">
        <v>4201633</v>
      </c>
      <c r="I24683" s="23"/>
      <c r="J24683" s="23"/>
    </row>
    <row r="24684" spans="2:10" ht="12.5" x14ac:dyDescent="0.25">
      <c r="B24684" s="24">
        <v>2831</v>
      </c>
      <c r="C24684" s="24">
        <v>4653255</v>
      </c>
      <c r="I24684" s="23"/>
      <c r="J24684" s="23"/>
    </row>
    <row r="24685" spans="2:10" ht="12.5" x14ac:dyDescent="0.25">
      <c r="B24685" s="24">
        <v>2831</v>
      </c>
      <c r="C24685" s="24">
        <v>5024039</v>
      </c>
      <c r="I24685" s="23"/>
      <c r="J24685" s="23"/>
    </row>
    <row r="24686" spans="2:10" ht="12.5" x14ac:dyDescent="0.25">
      <c r="B24686" s="24">
        <v>2831</v>
      </c>
      <c r="C24686" s="24">
        <v>3928960</v>
      </c>
      <c r="I24686" s="23"/>
      <c r="J24686" s="23"/>
    </row>
    <row r="24687" spans="2:10" ht="12.5" x14ac:dyDescent="0.25">
      <c r="B24687" s="24">
        <v>2831</v>
      </c>
      <c r="C24687" s="24">
        <v>3486135</v>
      </c>
      <c r="I24687" s="23"/>
      <c r="J24687" s="23"/>
    </row>
    <row r="24688" spans="2:10" ht="12.5" x14ac:dyDescent="0.25">
      <c r="B24688" s="24">
        <v>2831</v>
      </c>
      <c r="C24688" s="24">
        <v>4233251</v>
      </c>
      <c r="I24688" s="23"/>
      <c r="J24688" s="23"/>
    </row>
    <row r="24689" spans="2:10" ht="12.5" x14ac:dyDescent="0.25">
      <c r="B24689" s="24">
        <v>2831</v>
      </c>
      <c r="C24689" s="24">
        <v>4371846</v>
      </c>
      <c r="I24689" s="23"/>
      <c r="J24689" s="23"/>
    </row>
    <row r="24690" spans="2:10" ht="12.5" x14ac:dyDescent="0.25">
      <c r="B24690" s="24">
        <v>2831</v>
      </c>
      <c r="C24690" s="24">
        <v>3328583</v>
      </c>
      <c r="I24690" s="23"/>
      <c r="J24690" s="23"/>
    </row>
    <row r="24691" spans="2:10" ht="12.5" x14ac:dyDescent="0.25">
      <c r="B24691" s="24">
        <v>2831</v>
      </c>
      <c r="C24691" s="24">
        <v>4043347</v>
      </c>
      <c r="I24691" s="23"/>
      <c r="J24691" s="23"/>
    </row>
    <row r="24692" spans="2:10" ht="12.5" x14ac:dyDescent="0.25">
      <c r="B24692" s="24">
        <v>2831</v>
      </c>
      <c r="C24692" s="24">
        <v>3451588</v>
      </c>
      <c r="I24692" s="23"/>
      <c r="J24692" s="23"/>
    </row>
    <row r="24693" spans="2:10" ht="12.5" x14ac:dyDescent="0.25">
      <c r="B24693" s="24">
        <v>2831</v>
      </c>
      <c r="C24693" s="24">
        <v>2449496</v>
      </c>
      <c r="I24693" s="23"/>
      <c r="J24693" s="23"/>
    </row>
    <row r="24694" spans="2:10" ht="12.5" x14ac:dyDescent="0.25">
      <c r="B24694" s="24">
        <v>2831</v>
      </c>
      <c r="C24694" s="24">
        <v>3929370</v>
      </c>
      <c r="I24694" s="23"/>
      <c r="J24694" s="23"/>
    </row>
    <row r="24695" spans="2:10" ht="12.5" x14ac:dyDescent="0.25">
      <c r="B24695" s="24">
        <v>2831</v>
      </c>
      <c r="C24695" s="24">
        <v>3931036</v>
      </c>
      <c r="I24695" s="23"/>
      <c r="J24695" s="23"/>
    </row>
    <row r="24696" spans="2:10" ht="12.5" x14ac:dyDescent="0.25">
      <c r="B24696" s="24">
        <v>2831</v>
      </c>
      <c r="C24696" s="24">
        <v>3959585</v>
      </c>
      <c r="I24696" s="23"/>
      <c r="J24696" s="23"/>
    </row>
    <row r="24697" spans="2:10" ht="12.5" x14ac:dyDescent="0.25">
      <c r="B24697" s="24">
        <v>2831</v>
      </c>
      <c r="C24697" s="24">
        <v>3977173</v>
      </c>
      <c r="I24697" s="23"/>
      <c r="J24697" s="23"/>
    </row>
    <row r="24698" spans="2:10" ht="12.5" x14ac:dyDescent="0.25">
      <c r="B24698" s="24">
        <v>2831</v>
      </c>
      <c r="C24698" s="24">
        <v>3476884</v>
      </c>
      <c r="I24698" s="23"/>
      <c r="J24698" s="23"/>
    </row>
    <row r="24699" spans="2:10" ht="12.5" x14ac:dyDescent="0.25">
      <c r="B24699" s="24">
        <v>2831</v>
      </c>
      <c r="C24699" s="24">
        <v>4012555</v>
      </c>
      <c r="I24699" s="23"/>
      <c r="J24699" s="23"/>
    </row>
    <row r="24700" spans="2:10" ht="12.5" x14ac:dyDescent="0.25">
      <c r="B24700" s="24">
        <v>2831</v>
      </c>
      <c r="C24700" s="24">
        <v>3781458</v>
      </c>
      <c r="I24700" s="23"/>
      <c r="J24700" s="23"/>
    </row>
    <row r="24701" spans="2:10" ht="12.5" x14ac:dyDescent="0.25">
      <c r="B24701" s="24">
        <v>2831</v>
      </c>
      <c r="C24701" s="24">
        <v>4016381</v>
      </c>
      <c r="I24701" s="23"/>
      <c r="J24701" s="23"/>
    </row>
    <row r="24702" spans="2:10" ht="12.5" x14ac:dyDescent="0.25">
      <c r="B24702" s="24">
        <v>2831</v>
      </c>
      <c r="C24702" s="24">
        <v>4958779</v>
      </c>
      <c r="I24702" s="23"/>
      <c r="J24702" s="23"/>
    </row>
    <row r="24703" spans="2:10" ht="12.5" x14ac:dyDescent="0.25">
      <c r="B24703" s="24">
        <v>2831</v>
      </c>
      <c r="C24703" s="24">
        <v>4059379</v>
      </c>
      <c r="I24703" s="23"/>
      <c r="J24703" s="23"/>
    </row>
    <row r="24704" spans="2:10" ht="12.5" x14ac:dyDescent="0.25">
      <c r="B24704" s="24">
        <v>2831</v>
      </c>
      <c r="C24704" s="24">
        <v>3874288</v>
      </c>
      <c r="I24704" s="23"/>
      <c r="J24704" s="23"/>
    </row>
    <row r="24705" spans="2:10" ht="12.5" x14ac:dyDescent="0.25">
      <c r="B24705" s="24">
        <v>2831</v>
      </c>
      <c r="C24705" s="24">
        <v>4392624</v>
      </c>
      <c r="I24705" s="23"/>
      <c r="J24705" s="23"/>
    </row>
    <row r="24706" spans="2:10" ht="12.5" x14ac:dyDescent="0.25">
      <c r="B24706" s="24">
        <v>2831</v>
      </c>
      <c r="C24706" s="24">
        <v>3670998</v>
      </c>
      <c r="I24706" s="23"/>
      <c r="J24706" s="23"/>
    </row>
    <row r="24707" spans="2:10" ht="12.5" x14ac:dyDescent="0.25">
      <c r="B24707" s="24">
        <v>2831</v>
      </c>
      <c r="C24707" s="24">
        <v>4053718</v>
      </c>
      <c r="I24707" s="23"/>
      <c r="J24707" s="23"/>
    </row>
    <row r="24708" spans="2:10" ht="12.5" x14ac:dyDescent="0.25">
      <c r="B24708" s="24">
        <v>2831</v>
      </c>
      <c r="C24708" s="24">
        <v>3905832</v>
      </c>
      <c r="I24708" s="23"/>
      <c r="J24708" s="23"/>
    </row>
    <row r="24709" spans="2:10" ht="12.5" x14ac:dyDescent="0.25">
      <c r="B24709" s="24">
        <v>2831</v>
      </c>
      <c r="C24709" s="24">
        <v>4037272</v>
      </c>
      <c r="I24709" s="23"/>
      <c r="J24709" s="23"/>
    </row>
    <row r="24710" spans="2:10" ht="12.5" x14ac:dyDescent="0.25">
      <c r="B24710" s="24">
        <v>2831</v>
      </c>
      <c r="C24710" s="24">
        <v>4388525</v>
      </c>
      <c r="I24710" s="23"/>
      <c r="J24710" s="23"/>
    </row>
    <row r="24711" spans="2:10" ht="12.5" x14ac:dyDescent="0.25">
      <c r="B24711" s="24">
        <v>2831</v>
      </c>
      <c r="C24711" s="24">
        <v>3967928</v>
      </c>
      <c r="I24711" s="23"/>
      <c r="J24711" s="23"/>
    </row>
    <row r="24712" spans="2:10" ht="12.5" x14ac:dyDescent="0.25">
      <c r="B24712" s="24">
        <v>2831</v>
      </c>
      <c r="C24712" s="24">
        <v>4617020</v>
      </c>
      <c r="I24712" s="23"/>
      <c r="J24712" s="23"/>
    </row>
    <row r="24713" spans="2:10" ht="12.5" x14ac:dyDescent="0.25">
      <c r="B24713" s="24">
        <v>2831</v>
      </c>
      <c r="C24713" s="24">
        <v>4980734</v>
      </c>
      <c r="I24713" s="23"/>
      <c r="J24713" s="23"/>
    </row>
    <row r="24714" spans="2:10" ht="12.5" x14ac:dyDescent="0.25">
      <c r="B24714" s="24">
        <v>2831</v>
      </c>
      <c r="C24714" s="24">
        <v>3908331</v>
      </c>
      <c r="I24714" s="23"/>
      <c r="J24714" s="23"/>
    </row>
    <row r="24715" spans="2:10" ht="12.5" x14ac:dyDescent="0.25">
      <c r="B24715" s="24">
        <v>2831</v>
      </c>
      <c r="C24715" s="24">
        <v>2566574</v>
      </c>
      <c r="I24715" s="23"/>
      <c r="J24715" s="23"/>
    </row>
    <row r="24716" spans="2:10" ht="12.5" x14ac:dyDescent="0.25">
      <c r="B24716" s="24">
        <v>2831</v>
      </c>
      <c r="C24716" s="24">
        <v>4001087</v>
      </c>
      <c r="I24716" s="23"/>
      <c r="J24716" s="23"/>
    </row>
    <row r="24717" spans="2:10" ht="12.5" x14ac:dyDescent="0.25">
      <c r="B24717" s="24">
        <v>2831</v>
      </c>
      <c r="C24717" s="24">
        <v>3356558</v>
      </c>
      <c r="I24717" s="23"/>
      <c r="J24717" s="23"/>
    </row>
    <row r="24718" spans="2:10" ht="12.5" x14ac:dyDescent="0.25">
      <c r="B24718" s="24">
        <v>2831</v>
      </c>
      <c r="C24718" s="24">
        <v>5123959</v>
      </c>
      <c r="I24718" s="23"/>
      <c r="J24718" s="23"/>
    </row>
    <row r="24719" spans="2:10" ht="12.5" x14ac:dyDescent="0.25">
      <c r="B24719" s="24">
        <v>2831</v>
      </c>
      <c r="C24719" s="24">
        <v>3449759</v>
      </c>
      <c r="I24719" s="23"/>
      <c r="J24719" s="23"/>
    </row>
    <row r="24720" spans="2:10" ht="12.5" x14ac:dyDescent="0.25">
      <c r="B24720" s="24">
        <v>2831</v>
      </c>
      <c r="C24720" s="24">
        <v>4435500</v>
      </c>
      <c r="I24720" s="23"/>
      <c r="J24720" s="23"/>
    </row>
    <row r="24721" spans="2:10" ht="12.5" x14ac:dyDescent="0.25">
      <c r="B24721" s="24">
        <v>2831</v>
      </c>
      <c r="C24721" s="24">
        <v>3856054</v>
      </c>
      <c r="I24721" s="23"/>
      <c r="J24721" s="23"/>
    </row>
    <row r="24722" spans="2:10" ht="12.5" x14ac:dyDescent="0.25">
      <c r="B24722" s="24">
        <v>2831</v>
      </c>
      <c r="C24722" s="24">
        <v>4601195</v>
      </c>
      <c r="I24722" s="23"/>
      <c r="J24722" s="23"/>
    </row>
    <row r="24723" spans="2:10" ht="12.5" x14ac:dyDescent="0.25">
      <c r="B24723" s="24">
        <v>2831</v>
      </c>
      <c r="C24723" s="24">
        <v>3109000</v>
      </c>
      <c r="I24723" s="23"/>
      <c r="J24723" s="23"/>
    </row>
    <row r="24724" spans="2:10" ht="12.5" x14ac:dyDescent="0.25">
      <c r="B24724" s="24">
        <v>2831</v>
      </c>
      <c r="C24724" s="24">
        <v>3685217</v>
      </c>
      <c r="I24724" s="23"/>
      <c r="J24724" s="23"/>
    </row>
    <row r="24725" spans="2:10" ht="12.5" x14ac:dyDescent="0.25">
      <c r="B24725" s="24">
        <v>2831</v>
      </c>
      <c r="C24725" s="24">
        <v>4285377</v>
      </c>
      <c r="I24725" s="23"/>
      <c r="J24725" s="23"/>
    </row>
    <row r="24726" spans="2:10" ht="12.5" x14ac:dyDescent="0.25">
      <c r="B24726" s="24">
        <v>2831</v>
      </c>
      <c r="C24726" s="24">
        <v>4463644</v>
      </c>
      <c r="I24726" s="23"/>
      <c r="J24726" s="23"/>
    </row>
    <row r="24727" spans="2:10" ht="12.5" x14ac:dyDescent="0.25">
      <c r="B24727" s="24">
        <v>2831</v>
      </c>
      <c r="C24727" s="24">
        <v>3075360</v>
      </c>
      <c r="I24727" s="23"/>
      <c r="J24727" s="23"/>
    </row>
    <row r="24728" spans="2:10" ht="12.5" x14ac:dyDescent="0.25">
      <c r="B24728" s="24">
        <v>2831</v>
      </c>
      <c r="C24728" s="24">
        <v>4249510</v>
      </c>
      <c r="I24728" s="23"/>
      <c r="J24728" s="23"/>
    </row>
    <row r="24729" spans="2:10" ht="12.5" x14ac:dyDescent="0.25">
      <c r="B24729" s="24">
        <v>2831</v>
      </c>
      <c r="C24729" s="24">
        <v>3371480</v>
      </c>
      <c r="I24729" s="23"/>
      <c r="J24729" s="23"/>
    </row>
    <row r="24730" spans="2:10" ht="12.5" x14ac:dyDescent="0.25">
      <c r="B24730" s="24">
        <v>2831</v>
      </c>
      <c r="C24730" s="24">
        <v>4543603</v>
      </c>
      <c r="I24730" s="23"/>
      <c r="J24730" s="23"/>
    </row>
    <row r="24731" spans="2:10" ht="12.5" x14ac:dyDescent="0.25">
      <c r="B24731" s="24">
        <v>2831</v>
      </c>
      <c r="C24731" s="24">
        <v>3544609</v>
      </c>
      <c r="I24731" s="23"/>
      <c r="J24731" s="23"/>
    </row>
    <row r="24732" spans="2:10" ht="12.5" x14ac:dyDescent="0.25">
      <c r="B24732" s="24">
        <v>2831</v>
      </c>
      <c r="C24732" s="24">
        <v>3965677</v>
      </c>
      <c r="I24732" s="23"/>
      <c r="J24732" s="23"/>
    </row>
    <row r="24733" spans="2:10" ht="12.5" x14ac:dyDescent="0.25">
      <c r="B24733" s="24">
        <v>2831</v>
      </c>
      <c r="C24733" s="24">
        <v>4053051</v>
      </c>
      <c r="I24733" s="23"/>
      <c r="J24733" s="23"/>
    </row>
    <row r="24734" spans="2:10" ht="12.5" x14ac:dyDescent="0.25">
      <c r="B24734" s="24">
        <v>2831</v>
      </c>
      <c r="C24734" s="24">
        <v>3764877</v>
      </c>
      <c r="I24734" s="23"/>
      <c r="J24734" s="23"/>
    </row>
    <row r="24735" spans="2:10" ht="12.5" x14ac:dyDescent="0.25">
      <c r="B24735" s="24">
        <v>2831</v>
      </c>
      <c r="C24735" s="24">
        <v>4313858</v>
      </c>
      <c r="I24735" s="23"/>
      <c r="J24735" s="23"/>
    </row>
    <row r="24736" spans="2:10" ht="12.5" x14ac:dyDescent="0.25">
      <c r="B24736" s="24">
        <v>2831</v>
      </c>
      <c r="C24736" s="24">
        <v>3254227</v>
      </c>
      <c r="I24736" s="23"/>
      <c r="J24736" s="23"/>
    </row>
    <row r="24737" spans="2:10" ht="12.5" x14ac:dyDescent="0.25">
      <c r="B24737" s="24">
        <v>2831</v>
      </c>
      <c r="C24737" s="24">
        <v>3590197</v>
      </c>
      <c r="I24737" s="23"/>
      <c r="J24737" s="23"/>
    </row>
    <row r="24738" spans="2:10" ht="12.5" x14ac:dyDescent="0.25">
      <c r="B24738" s="24">
        <v>2831</v>
      </c>
      <c r="C24738" s="24">
        <v>3377652</v>
      </c>
      <c r="I24738" s="23"/>
      <c r="J24738" s="23"/>
    </row>
    <row r="24739" spans="2:10" ht="12.5" x14ac:dyDescent="0.25">
      <c r="B24739" s="24">
        <v>2831</v>
      </c>
      <c r="C24739" s="24">
        <v>4402966</v>
      </c>
      <c r="I24739" s="23"/>
      <c r="J24739" s="23"/>
    </row>
    <row r="24740" spans="2:10" ht="12.5" x14ac:dyDescent="0.25">
      <c r="B24740" s="24">
        <v>2831</v>
      </c>
      <c r="C24740" s="24">
        <v>3760956</v>
      </c>
      <c r="I24740" s="23"/>
      <c r="J24740" s="23"/>
    </row>
    <row r="24741" spans="2:10" ht="12.5" x14ac:dyDescent="0.25">
      <c r="B24741" s="24">
        <v>2831</v>
      </c>
      <c r="C24741" s="24">
        <v>3999169</v>
      </c>
      <c r="I24741" s="23"/>
      <c r="J24741" s="23"/>
    </row>
    <row r="24742" spans="2:10" ht="12.5" x14ac:dyDescent="0.25">
      <c r="B24742" s="24">
        <v>2831</v>
      </c>
      <c r="C24742" s="24">
        <v>3933169</v>
      </c>
      <c r="I24742" s="23"/>
      <c r="J24742" s="23"/>
    </row>
    <row r="24743" spans="2:10" ht="12.5" x14ac:dyDescent="0.25">
      <c r="B24743" s="24">
        <v>2831</v>
      </c>
      <c r="C24743" s="24">
        <v>3412405</v>
      </c>
      <c r="I24743" s="23"/>
      <c r="J24743" s="23"/>
    </row>
    <row r="24744" spans="2:10" ht="12.5" x14ac:dyDescent="0.25">
      <c r="B24744" s="24">
        <v>2831</v>
      </c>
      <c r="C24744" s="24">
        <v>3895567</v>
      </c>
      <c r="I24744" s="23"/>
      <c r="J24744" s="23"/>
    </row>
    <row r="24745" spans="2:10" ht="12.5" x14ac:dyDescent="0.25">
      <c r="B24745" s="24">
        <v>2831</v>
      </c>
      <c r="C24745" s="24">
        <v>3806499</v>
      </c>
      <c r="I24745" s="23"/>
      <c r="J24745" s="23"/>
    </row>
    <row r="24746" spans="2:10" ht="12.5" x14ac:dyDescent="0.25">
      <c r="B24746" s="24">
        <v>2831</v>
      </c>
      <c r="C24746" s="24">
        <v>3811993</v>
      </c>
      <c r="I24746" s="23"/>
      <c r="J24746" s="23"/>
    </row>
    <row r="24747" spans="2:10" ht="12.5" x14ac:dyDescent="0.25">
      <c r="B24747" s="24">
        <v>2831</v>
      </c>
      <c r="C24747" s="24">
        <v>3946548</v>
      </c>
      <c r="I24747" s="23"/>
      <c r="J24747" s="23"/>
    </row>
    <row r="24748" spans="2:10" ht="12.5" x14ac:dyDescent="0.25">
      <c r="B24748" s="24">
        <v>2831</v>
      </c>
      <c r="C24748" s="24">
        <v>4021214</v>
      </c>
      <c r="I24748" s="23"/>
      <c r="J24748" s="23"/>
    </row>
    <row r="24749" spans="2:10" ht="12.5" x14ac:dyDescent="0.25">
      <c r="B24749" s="24">
        <v>2831</v>
      </c>
      <c r="C24749" s="24">
        <v>4004151</v>
      </c>
      <c r="I24749" s="23"/>
      <c r="J24749" s="23"/>
    </row>
    <row r="24750" spans="2:10" ht="12.5" x14ac:dyDescent="0.25">
      <c r="B24750" s="24">
        <v>2831</v>
      </c>
      <c r="C24750" s="24">
        <v>3530094</v>
      </c>
      <c r="I24750" s="23"/>
      <c r="J24750" s="23"/>
    </row>
    <row r="24751" spans="2:10" ht="12.5" x14ac:dyDescent="0.25">
      <c r="B24751" s="24">
        <v>2831</v>
      </c>
      <c r="C24751" s="24">
        <v>4089799</v>
      </c>
      <c r="I24751" s="23"/>
      <c r="J24751" s="23"/>
    </row>
    <row r="24752" spans="2:10" ht="12.5" x14ac:dyDescent="0.25">
      <c r="B24752" s="24">
        <v>2831</v>
      </c>
      <c r="C24752" s="24">
        <v>4663242</v>
      </c>
      <c r="I24752" s="23"/>
      <c r="J24752" s="23"/>
    </row>
    <row r="24753" spans="2:10" ht="12.5" x14ac:dyDescent="0.25">
      <c r="B24753" s="24">
        <v>2831</v>
      </c>
      <c r="C24753" s="24">
        <v>3890597</v>
      </c>
      <c r="I24753" s="23"/>
      <c r="J24753" s="23"/>
    </row>
    <row r="24754" spans="2:10" ht="12.5" x14ac:dyDescent="0.25">
      <c r="B24754" s="24">
        <v>2831</v>
      </c>
      <c r="C24754" s="24">
        <v>3761313</v>
      </c>
      <c r="I24754" s="23"/>
      <c r="J24754" s="23"/>
    </row>
    <row r="24755" spans="2:10" ht="12.5" x14ac:dyDescent="0.25">
      <c r="B24755" s="24">
        <v>2831</v>
      </c>
      <c r="C24755" s="24">
        <v>4139354</v>
      </c>
      <c r="I24755" s="23"/>
      <c r="J24755" s="23"/>
    </row>
    <row r="24756" spans="2:10" ht="12.5" x14ac:dyDescent="0.25">
      <c r="B24756" s="24">
        <v>2831</v>
      </c>
      <c r="C24756" s="24">
        <v>4104384</v>
      </c>
      <c r="I24756" s="23"/>
      <c r="J24756" s="23"/>
    </row>
    <row r="24757" spans="2:10" ht="12.5" x14ac:dyDescent="0.25">
      <c r="B24757" s="24">
        <v>2831</v>
      </c>
      <c r="C24757" s="24">
        <v>4005991</v>
      </c>
      <c r="I24757" s="23"/>
      <c r="J24757" s="23"/>
    </row>
    <row r="24758" spans="2:10" ht="12.5" x14ac:dyDescent="0.25">
      <c r="B24758" s="24">
        <v>2831</v>
      </c>
      <c r="C24758" s="24">
        <v>4464724</v>
      </c>
      <c r="I24758" s="23"/>
      <c r="J24758" s="23"/>
    </row>
    <row r="24759" spans="2:10" ht="12.5" x14ac:dyDescent="0.25">
      <c r="B24759" s="24">
        <v>2831</v>
      </c>
      <c r="C24759" s="24">
        <v>4009451</v>
      </c>
      <c r="I24759" s="23"/>
      <c r="J24759" s="23"/>
    </row>
    <row r="24760" spans="2:10" ht="12.5" x14ac:dyDescent="0.25">
      <c r="B24760" s="24">
        <v>2831</v>
      </c>
      <c r="C24760" s="24">
        <v>3346740</v>
      </c>
      <c r="I24760" s="23"/>
      <c r="J24760" s="23"/>
    </row>
    <row r="24761" spans="2:10" ht="12.5" x14ac:dyDescent="0.25">
      <c r="B24761" s="24">
        <v>2831</v>
      </c>
      <c r="C24761" s="24">
        <v>4303974</v>
      </c>
      <c r="I24761" s="23"/>
      <c r="J24761" s="23"/>
    </row>
    <row r="24762" spans="2:10" ht="12.5" x14ac:dyDescent="0.25">
      <c r="B24762" s="24">
        <v>2831</v>
      </c>
      <c r="C24762" s="24">
        <v>4480697</v>
      </c>
      <c r="I24762" s="23"/>
      <c r="J24762" s="23"/>
    </row>
    <row r="24763" spans="2:10" ht="12.5" x14ac:dyDescent="0.25">
      <c r="B24763" s="24">
        <v>2831</v>
      </c>
      <c r="C24763" s="24">
        <v>4677411</v>
      </c>
      <c r="I24763" s="23"/>
      <c r="J24763" s="23"/>
    </row>
    <row r="24764" spans="2:10" ht="12.5" x14ac:dyDescent="0.25">
      <c r="B24764" s="24">
        <v>2831</v>
      </c>
      <c r="C24764" s="24">
        <v>3988259</v>
      </c>
      <c r="I24764" s="23"/>
      <c r="J24764" s="23"/>
    </row>
    <row r="24765" spans="2:10" ht="12.5" x14ac:dyDescent="0.25">
      <c r="B24765" s="24">
        <v>2831</v>
      </c>
      <c r="C24765" s="24">
        <v>5838173</v>
      </c>
      <c r="I24765" s="23"/>
      <c r="J24765" s="23"/>
    </row>
    <row r="24766" spans="2:10" ht="12.5" x14ac:dyDescent="0.25">
      <c r="B24766" s="24">
        <v>2831</v>
      </c>
      <c r="C24766" s="24">
        <v>4502240</v>
      </c>
      <c r="I24766" s="23"/>
      <c r="J24766" s="23"/>
    </row>
    <row r="24767" spans="2:10" ht="12.5" x14ac:dyDescent="0.25">
      <c r="B24767" s="24">
        <v>2831</v>
      </c>
      <c r="C24767" s="24">
        <v>3725795</v>
      </c>
      <c r="I24767" s="23"/>
      <c r="J24767" s="23"/>
    </row>
    <row r="24768" spans="2:10" ht="12.5" x14ac:dyDescent="0.25">
      <c r="B24768" s="24">
        <v>2831</v>
      </c>
      <c r="C24768" s="24">
        <v>3810657</v>
      </c>
      <c r="I24768" s="23"/>
      <c r="J24768" s="23"/>
    </row>
    <row r="24769" spans="2:10" ht="12.5" x14ac:dyDescent="0.25">
      <c r="B24769" s="24">
        <v>2831</v>
      </c>
      <c r="C24769" s="24">
        <v>4580810</v>
      </c>
      <c r="I24769" s="23"/>
      <c r="J24769" s="23"/>
    </row>
    <row r="24770" spans="2:10" ht="12.5" x14ac:dyDescent="0.25">
      <c r="B24770" s="24">
        <v>2831</v>
      </c>
      <c r="C24770" s="24">
        <v>3609062</v>
      </c>
      <c r="I24770" s="23"/>
      <c r="J24770" s="23"/>
    </row>
    <row r="24771" spans="2:10" ht="12.5" x14ac:dyDescent="0.25">
      <c r="B24771" s="24">
        <v>2831</v>
      </c>
      <c r="C24771" s="24">
        <v>4069295</v>
      </c>
      <c r="I24771" s="23"/>
      <c r="J24771" s="23"/>
    </row>
    <row r="24772" spans="2:10" ht="12.5" x14ac:dyDescent="0.25">
      <c r="B24772" s="24">
        <v>2831</v>
      </c>
      <c r="C24772" s="24">
        <v>4510387</v>
      </c>
      <c r="I24772" s="23"/>
      <c r="J24772" s="23"/>
    </row>
    <row r="24773" spans="2:10" ht="12.5" x14ac:dyDescent="0.25">
      <c r="B24773" s="24">
        <v>2831</v>
      </c>
      <c r="C24773" s="24">
        <v>4218962</v>
      </c>
      <c r="I24773" s="23"/>
      <c r="J24773" s="23"/>
    </row>
    <row r="24774" spans="2:10" ht="12.5" x14ac:dyDescent="0.25">
      <c r="B24774" s="24">
        <v>2831</v>
      </c>
      <c r="C24774" s="24">
        <v>4472643</v>
      </c>
      <c r="I24774" s="23"/>
      <c r="J24774" s="23"/>
    </row>
    <row r="24775" spans="2:10" ht="12.5" x14ac:dyDescent="0.25">
      <c r="B24775" s="24">
        <v>2831</v>
      </c>
      <c r="C24775" s="24">
        <v>4119019</v>
      </c>
      <c r="I24775" s="23"/>
      <c r="J24775" s="23"/>
    </row>
    <row r="24776" spans="2:10" ht="12.5" x14ac:dyDescent="0.25">
      <c r="B24776" s="24">
        <v>2831</v>
      </c>
      <c r="C24776" s="24">
        <v>4479183</v>
      </c>
      <c r="I24776" s="23"/>
      <c r="J24776" s="23"/>
    </row>
    <row r="24777" spans="2:10" ht="12.5" x14ac:dyDescent="0.25">
      <c r="B24777" s="24">
        <v>2831</v>
      </c>
      <c r="C24777" s="24">
        <v>3942897</v>
      </c>
      <c r="I24777" s="23"/>
      <c r="J24777" s="23"/>
    </row>
    <row r="24778" spans="2:10" ht="12.5" x14ac:dyDescent="0.25">
      <c r="B24778" s="24">
        <v>2831</v>
      </c>
      <c r="C24778" s="24">
        <v>4563115</v>
      </c>
      <c r="I24778" s="23"/>
      <c r="J24778" s="23"/>
    </row>
    <row r="24779" spans="2:10" ht="12.5" x14ac:dyDescent="0.25">
      <c r="B24779" s="24">
        <v>2831</v>
      </c>
      <c r="C24779" s="24">
        <v>3985074</v>
      </c>
      <c r="I24779" s="23"/>
      <c r="J24779" s="23"/>
    </row>
    <row r="24780" spans="2:10" ht="12.5" x14ac:dyDescent="0.25">
      <c r="B24780" s="24">
        <v>2831</v>
      </c>
      <c r="C24780" s="24">
        <v>3608942</v>
      </c>
      <c r="I24780" s="23"/>
      <c r="J24780" s="23"/>
    </row>
    <row r="24781" spans="2:10" ht="12.5" x14ac:dyDescent="0.25">
      <c r="B24781" s="24">
        <v>2831</v>
      </c>
      <c r="C24781" s="24">
        <v>4209879</v>
      </c>
      <c r="I24781" s="23"/>
      <c r="J24781" s="23"/>
    </row>
    <row r="24782" spans="2:10" ht="12.5" x14ac:dyDescent="0.25">
      <c r="B24782" s="24">
        <v>2831</v>
      </c>
      <c r="C24782" s="24">
        <v>2278201</v>
      </c>
      <c r="I24782" s="23"/>
      <c r="J24782" s="23"/>
    </row>
    <row r="24783" spans="2:10" ht="12.5" x14ac:dyDescent="0.25">
      <c r="B24783" s="24">
        <v>2831</v>
      </c>
      <c r="C24783" s="24">
        <v>3902598</v>
      </c>
      <c r="I24783" s="23"/>
      <c r="J24783" s="23"/>
    </row>
    <row r="24784" spans="2:10" ht="12.5" x14ac:dyDescent="0.25">
      <c r="B24784" s="24">
        <v>2831</v>
      </c>
      <c r="C24784" s="24">
        <v>2407114</v>
      </c>
      <c r="I24784" s="23"/>
      <c r="J24784" s="23"/>
    </row>
    <row r="24785" spans="2:10" ht="12.5" x14ac:dyDescent="0.25">
      <c r="B24785" s="24">
        <v>2831</v>
      </c>
      <c r="C24785" s="24">
        <v>6467870</v>
      </c>
      <c r="I24785" s="23"/>
      <c r="J24785" s="23"/>
    </row>
    <row r="24786" spans="2:10" ht="12.5" x14ac:dyDescent="0.25">
      <c r="B24786" s="24">
        <v>2831</v>
      </c>
      <c r="C24786" s="24">
        <v>3989647</v>
      </c>
      <c r="I24786" s="23"/>
      <c r="J24786" s="23"/>
    </row>
    <row r="24787" spans="2:10" ht="12.5" x14ac:dyDescent="0.25">
      <c r="B24787" s="24">
        <v>2831</v>
      </c>
      <c r="C24787" s="24">
        <v>3121189</v>
      </c>
      <c r="I24787" s="23"/>
      <c r="J24787" s="23"/>
    </row>
    <row r="24788" spans="2:10" ht="12.5" x14ac:dyDescent="0.25">
      <c r="B24788" s="24">
        <v>2831</v>
      </c>
      <c r="C24788" s="24">
        <v>3872878</v>
      </c>
      <c r="I24788" s="23"/>
      <c r="J24788" s="23"/>
    </row>
    <row r="24789" spans="2:10" ht="12.5" x14ac:dyDescent="0.25">
      <c r="B24789" s="24">
        <v>2831</v>
      </c>
      <c r="C24789" s="24">
        <v>3863588</v>
      </c>
      <c r="I24789" s="23"/>
      <c r="J24789" s="23"/>
    </row>
    <row r="24790" spans="2:10" ht="12.5" x14ac:dyDescent="0.25">
      <c r="B24790" s="24">
        <v>2831</v>
      </c>
      <c r="C24790" s="24">
        <v>3355495</v>
      </c>
      <c r="I24790" s="23"/>
      <c r="J24790" s="23"/>
    </row>
    <row r="24791" spans="2:10" ht="12.5" x14ac:dyDescent="0.25">
      <c r="B24791" s="24">
        <v>2831</v>
      </c>
      <c r="C24791" s="24">
        <v>3752521</v>
      </c>
      <c r="I24791" s="23"/>
      <c r="J24791" s="23"/>
    </row>
    <row r="24792" spans="2:10" ht="12.5" x14ac:dyDescent="0.25">
      <c r="B24792" s="24">
        <v>2831</v>
      </c>
      <c r="C24792" s="24">
        <v>3967736</v>
      </c>
      <c r="I24792" s="23"/>
      <c r="J24792" s="23"/>
    </row>
    <row r="24793" spans="2:10" ht="12.5" x14ac:dyDescent="0.25">
      <c r="B24793" s="24">
        <v>2831</v>
      </c>
      <c r="C24793" s="24">
        <v>3279764</v>
      </c>
      <c r="I24793" s="23"/>
      <c r="J24793" s="23"/>
    </row>
    <row r="24794" spans="2:10" ht="12.5" x14ac:dyDescent="0.25">
      <c r="B24794" s="24">
        <v>2831</v>
      </c>
      <c r="C24794" s="24">
        <v>3659548</v>
      </c>
      <c r="I24794" s="23"/>
      <c r="J24794" s="23"/>
    </row>
    <row r="24795" spans="2:10" ht="12.5" x14ac:dyDescent="0.25">
      <c r="B24795" s="24">
        <v>2831</v>
      </c>
      <c r="C24795" s="24">
        <v>4319393</v>
      </c>
      <c r="I24795" s="23"/>
      <c r="J24795" s="23"/>
    </row>
    <row r="24796" spans="2:10" ht="12.5" x14ac:dyDescent="0.25">
      <c r="B24796" s="24">
        <v>2831</v>
      </c>
      <c r="C24796" s="24">
        <v>4821080</v>
      </c>
      <c r="I24796" s="23"/>
      <c r="J24796" s="23"/>
    </row>
    <row r="24797" spans="2:10" ht="12.5" x14ac:dyDescent="0.25">
      <c r="B24797" s="24">
        <v>2831</v>
      </c>
      <c r="C24797" s="24">
        <v>1209694</v>
      </c>
      <c r="I24797" s="23"/>
      <c r="J24797" s="23"/>
    </row>
    <row r="24798" spans="2:10" ht="12.5" x14ac:dyDescent="0.25">
      <c r="B24798" s="24">
        <v>2831</v>
      </c>
      <c r="C24798" s="24">
        <v>3968859</v>
      </c>
      <c r="I24798" s="23"/>
      <c r="J24798" s="23"/>
    </row>
    <row r="24799" spans="2:10" ht="12.5" x14ac:dyDescent="0.25">
      <c r="B24799" s="24">
        <v>2831</v>
      </c>
      <c r="C24799" s="24">
        <v>4389032</v>
      </c>
      <c r="I24799" s="23"/>
      <c r="J24799" s="23"/>
    </row>
    <row r="24800" spans="2:10" ht="12.5" x14ac:dyDescent="0.25">
      <c r="B24800" s="24">
        <v>2831</v>
      </c>
      <c r="C24800" s="24">
        <v>4648782</v>
      </c>
      <c r="I24800" s="23"/>
      <c r="J24800" s="23"/>
    </row>
    <row r="24801" spans="2:10" ht="12.5" x14ac:dyDescent="0.25">
      <c r="B24801" s="24">
        <v>2831</v>
      </c>
      <c r="C24801" s="24">
        <v>3809706</v>
      </c>
      <c r="I24801" s="23"/>
      <c r="J24801" s="23"/>
    </row>
    <row r="24802" spans="2:10" ht="12.5" x14ac:dyDescent="0.25">
      <c r="B24802" s="24">
        <v>2831</v>
      </c>
      <c r="C24802" s="24">
        <v>2610342</v>
      </c>
      <c r="I24802" s="23"/>
      <c r="J24802" s="23"/>
    </row>
    <row r="24803" spans="2:10" ht="12.5" x14ac:dyDescent="0.25">
      <c r="B24803" s="24">
        <v>2831</v>
      </c>
      <c r="C24803" s="24">
        <v>3343273</v>
      </c>
      <c r="I24803" s="23"/>
      <c r="J24803" s="23"/>
    </row>
    <row r="24804" spans="2:10" ht="12.5" x14ac:dyDescent="0.25">
      <c r="B24804" s="24">
        <v>2831</v>
      </c>
      <c r="C24804" s="24">
        <v>4749937</v>
      </c>
      <c r="I24804" s="23"/>
      <c r="J24804" s="23"/>
    </row>
    <row r="24805" spans="2:10" ht="12.5" x14ac:dyDescent="0.25">
      <c r="B24805" s="24">
        <v>2831</v>
      </c>
      <c r="C24805" s="24">
        <v>2799921</v>
      </c>
      <c r="I24805" s="23"/>
      <c r="J24805" s="23"/>
    </row>
    <row r="24806" spans="2:10" ht="12.5" x14ac:dyDescent="0.25">
      <c r="B24806" s="24">
        <v>2831</v>
      </c>
      <c r="C24806" s="24">
        <v>4799596</v>
      </c>
      <c r="I24806" s="23"/>
      <c r="J24806" s="23"/>
    </row>
    <row r="24807" spans="2:10" ht="12.5" x14ac:dyDescent="0.25">
      <c r="B24807" s="24">
        <v>2831</v>
      </c>
      <c r="C24807" s="24">
        <v>3856203</v>
      </c>
      <c r="I24807" s="23"/>
      <c r="J24807" s="23"/>
    </row>
    <row r="24808" spans="2:10" ht="12.5" x14ac:dyDescent="0.25">
      <c r="B24808" s="24">
        <v>2831</v>
      </c>
      <c r="C24808" s="24">
        <v>4024258</v>
      </c>
      <c r="I24808" s="23"/>
      <c r="J24808" s="23"/>
    </row>
    <row r="24809" spans="2:10" ht="12.5" x14ac:dyDescent="0.25">
      <c r="B24809" s="24">
        <v>2831</v>
      </c>
      <c r="C24809" s="24">
        <v>3572655</v>
      </c>
      <c r="I24809" s="23"/>
      <c r="J24809" s="23"/>
    </row>
    <row r="24810" spans="2:10" ht="12.5" x14ac:dyDescent="0.25">
      <c r="B24810" s="24">
        <v>2831</v>
      </c>
      <c r="C24810" s="24">
        <v>4635972</v>
      </c>
      <c r="I24810" s="23"/>
      <c r="J24810" s="23"/>
    </row>
    <row r="24811" spans="2:10" ht="12.5" x14ac:dyDescent="0.25">
      <c r="B24811" s="24">
        <v>2831</v>
      </c>
      <c r="C24811" s="24">
        <v>3472739</v>
      </c>
      <c r="I24811" s="23"/>
      <c r="J24811" s="23"/>
    </row>
    <row r="24812" spans="2:10" ht="12.5" x14ac:dyDescent="0.25">
      <c r="B24812" s="24">
        <v>2831</v>
      </c>
      <c r="C24812" s="24">
        <v>4007264</v>
      </c>
      <c r="I24812" s="23"/>
      <c r="J24812" s="23"/>
    </row>
    <row r="24813" spans="2:10" ht="12.5" x14ac:dyDescent="0.25">
      <c r="B24813" s="24">
        <v>2831</v>
      </c>
      <c r="C24813" s="24">
        <v>4552102</v>
      </c>
      <c r="I24813" s="23"/>
      <c r="J24813" s="23"/>
    </row>
    <row r="24814" spans="2:10" ht="12.5" x14ac:dyDescent="0.25">
      <c r="B24814" s="24">
        <v>2831</v>
      </c>
      <c r="C24814" s="24">
        <v>3813427</v>
      </c>
      <c r="I24814" s="23"/>
      <c r="J24814" s="23"/>
    </row>
    <row r="24815" spans="2:10" ht="12.5" x14ac:dyDescent="0.25">
      <c r="B24815" s="24">
        <v>2831</v>
      </c>
      <c r="C24815" s="24">
        <v>3827536</v>
      </c>
      <c r="I24815" s="23"/>
      <c r="J24815" s="23"/>
    </row>
    <row r="24816" spans="2:10" ht="12.5" x14ac:dyDescent="0.25">
      <c r="B24816" s="24">
        <v>2831</v>
      </c>
      <c r="C24816" s="24">
        <v>3900671</v>
      </c>
      <c r="I24816" s="23"/>
      <c r="J24816" s="23"/>
    </row>
    <row r="24817" spans="2:10" ht="12.5" x14ac:dyDescent="0.25">
      <c r="B24817" s="24">
        <v>2831</v>
      </c>
      <c r="C24817" s="24">
        <v>3411296</v>
      </c>
      <c r="I24817" s="23"/>
      <c r="J24817" s="23"/>
    </row>
    <row r="24818" spans="2:10" ht="12.5" x14ac:dyDescent="0.25">
      <c r="B24818" s="24">
        <v>2831</v>
      </c>
      <c r="C24818" s="24">
        <v>3448265</v>
      </c>
      <c r="I24818" s="23"/>
      <c r="J24818" s="23"/>
    </row>
    <row r="24819" spans="2:10" ht="12.5" x14ac:dyDescent="0.25">
      <c r="B24819" s="24">
        <v>2831</v>
      </c>
      <c r="C24819" s="24">
        <v>4273663</v>
      </c>
      <c r="I24819" s="23"/>
      <c r="J24819" s="23"/>
    </row>
    <row r="24820" spans="2:10" ht="12.5" x14ac:dyDescent="0.25">
      <c r="B24820" s="24">
        <v>2831</v>
      </c>
      <c r="C24820" s="24">
        <v>2649991</v>
      </c>
      <c r="I24820" s="23"/>
      <c r="J24820" s="23"/>
    </row>
    <row r="24821" spans="2:10" ht="12.5" x14ac:dyDescent="0.25">
      <c r="B24821" s="24">
        <v>2831</v>
      </c>
      <c r="C24821" s="24">
        <v>3815758</v>
      </c>
      <c r="I24821" s="23"/>
      <c r="J24821" s="23"/>
    </row>
    <row r="24822" spans="2:10" ht="12.5" x14ac:dyDescent="0.25">
      <c r="B24822" s="24">
        <v>2831</v>
      </c>
      <c r="C24822" s="24">
        <v>3383585</v>
      </c>
      <c r="I24822" s="23"/>
      <c r="J24822" s="23"/>
    </row>
    <row r="24823" spans="2:10" ht="12.5" x14ac:dyDescent="0.25">
      <c r="B24823" s="24">
        <v>2831</v>
      </c>
      <c r="C24823" s="24">
        <v>4018725</v>
      </c>
      <c r="I24823" s="23"/>
      <c r="J24823" s="23"/>
    </row>
    <row r="24824" spans="2:10" ht="12.5" x14ac:dyDescent="0.25">
      <c r="B24824" s="24">
        <v>2831</v>
      </c>
      <c r="C24824" s="24">
        <v>1724377</v>
      </c>
      <c r="I24824" s="23"/>
      <c r="J24824" s="23"/>
    </row>
    <row r="24825" spans="2:10" ht="12.5" x14ac:dyDescent="0.25">
      <c r="B24825" s="24">
        <v>2831</v>
      </c>
      <c r="C24825" s="24">
        <v>3706751</v>
      </c>
      <c r="I24825" s="23"/>
      <c r="J24825" s="23"/>
    </row>
    <row r="24826" spans="2:10" ht="12.5" x14ac:dyDescent="0.25">
      <c r="B24826" s="24">
        <v>2831</v>
      </c>
      <c r="C24826" s="24">
        <v>5346327</v>
      </c>
      <c r="I24826" s="23"/>
      <c r="J24826" s="23"/>
    </row>
    <row r="24827" spans="2:10" ht="12.5" x14ac:dyDescent="0.25">
      <c r="B24827" s="24">
        <v>2831</v>
      </c>
      <c r="C24827" s="24">
        <v>4109300</v>
      </c>
      <c r="I24827" s="23"/>
      <c r="J24827" s="23"/>
    </row>
    <row r="24828" spans="2:10" ht="12.5" x14ac:dyDescent="0.25">
      <c r="B24828" s="24">
        <v>2831</v>
      </c>
      <c r="C24828" s="24">
        <v>4465506</v>
      </c>
      <c r="I24828" s="23"/>
      <c r="J24828" s="23"/>
    </row>
    <row r="24829" spans="2:10" ht="12.5" x14ac:dyDescent="0.25">
      <c r="B24829" s="24">
        <v>2831</v>
      </c>
      <c r="C24829" s="24">
        <v>3934108</v>
      </c>
      <c r="I24829" s="23"/>
      <c r="J24829" s="23"/>
    </row>
    <row r="24830" spans="2:10" ht="12.5" x14ac:dyDescent="0.25">
      <c r="B24830" s="24">
        <v>2831</v>
      </c>
      <c r="C24830" s="24">
        <v>3555003</v>
      </c>
      <c r="I24830" s="23"/>
      <c r="J24830" s="23"/>
    </row>
    <row r="24831" spans="2:10" ht="12.5" x14ac:dyDescent="0.25">
      <c r="B24831" s="24">
        <v>2831</v>
      </c>
      <c r="C24831" s="24">
        <v>3828768</v>
      </c>
      <c r="I24831" s="23"/>
      <c r="J24831" s="23"/>
    </row>
    <row r="24832" spans="2:10" ht="12.5" x14ac:dyDescent="0.25">
      <c r="B24832" s="24">
        <v>2831</v>
      </c>
      <c r="C24832" s="24">
        <v>2881340</v>
      </c>
      <c r="I24832" s="23"/>
      <c r="J24832" s="23"/>
    </row>
    <row r="24833" spans="2:10" ht="12.5" x14ac:dyDescent="0.25">
      <c r="B24833" s="24">
        <v>2831</v>
      </c>
      <c r="C24833" s="24">
        <v>4856772</v>
      </c>
      <c r="I24833" s="23"/>
      <c r="J24833" s="23"/>
    </row>
    <row r="24834" spans="2:10" ht="12.5" x14ac:dyDescent="0.25">
      <c r="B24834" s="24">
        <v>2831</v>
      </c>
      <c r="C24834" s="24">
        <v>497181</v>
      </c>
      <c r="I24834" s="23"/>
      <c r="J24834" s="23"/>
    </row>
    <row r="24835" spans="2:10" ht="12.5" x14ac:dyDescent="0.25">
      <c r="B24835" s="24">
        <v>2831</v>
      </c>
      <c r="C24835" s="24">
        <v>4193551</v>
      </c>
      <c r="I24835" s="23"/>
      <c r="J24835" s="23"/>
    </row>
    <row r="24836" spans="2:10" ht="12.5" x14ac:dyDescent="0.25">
      <c r="B24836" s="24">
        <v>2831</v>
      </c>
      <c r="C24836" s="24">
        <v>4234826</v>
      </c>
      <c r="I24836" s="23"/>
      <c r="J24836" s="23"/>
    </row>
    <row r="24837" spans="2:10" ht="12.5" x14ac:dyDescent="0.25">
      <c r="B24837" s="24">
        <v>2831</v>
      </c>
      <c r="C24837" s="24">
        <v>4024535</v>
      </c>
      <c r="I24837" s="23"/>
      <c r="J24837" s="23"/>
    </row>
    <row r="24838" spans="2:10" ht="12.5" x14ac:dyDescent="0.25">
      <c r="B24838" s="24">
        <v>2831</v>
      </c>
      <c r="C24838" s="24">
        <v>3695832</v>
      </c>
      <c r="I24838" s="23"/>
      <c r="J24838" s="23"/>
    </row>
    <row r="24839" spans="2:10" ht="12.5" x14ac:dyDescent="0.25">
      <c r="B24839" s="24">
        <v>2831</v>
      </c>
      <c r="C24839" s="24">
        <v>4010557</v>
      </c>
      <c r="I24839" s="23"/>
      <c r="J24839" s="23"/>
    </row>
    <row r="24840" spans="2:10" ht="12.5" x14ac:dyDescent="0.25">
      <c r="B24840" s="24">
        <v>2831</v>
      </c>
      <c r="C24840" s="24">
        <v>3952588</v>
      </c>
      <c r="I24840" s="23"/>
      <c r="J24840" s="23"/>
    </row>
    <row r="24841" spans="2:10" ht="12.5" x14ac:dyDescent="0.25">
      <c r="B24841" s="24">
        <v>2831</v>
      </c>
      <c r="C24841" s="24">
        <v>4355828</v>
      </c>
      <c r="I24841" s="23"/>
      <c r="J24841" s="23"/>
    </row>
    <row r="24842" spans="2:10" ht="12.5" x14ac:dyDescent="0.25">
      <c r="B24842" s="24">
        <v>2831</v>
      </c>
      <c r="C24842" s="24">
        <v>5035877</v>
      </c>
      <c r="I24842" s="23"/>
      <c r="J24842" s="23"/>
    </row>
    <row r="24843" spans="2:10" ht="12.5" x14ac:dyDescent="0.25">
      <c r="B24843" s="24">
        <v>2831</v>
      </c>
      <c r="C24843" s="24">
        <v>3972527</v>
      </c>
      <c r="I24843" s="23"/>
      <c r="J24843" s="23"/>
    </row>
    <row r="24844" spans="2:10" ht="12.5" x14ac:dyDescent="0.25">
      <c r="B24844" s="24">
        <v>2831</v>
      </c>
      <c r="C24844" s="24">
        <v>4998614</v>
      </c>
      <c r="I24844" s="23"/>
      <c r="J24844" s="23"/>
    </row>
    <row r="24845" spans="2:10" ht="12.5" x14ac:dyDescent="0.25">
      <c r="B24845" s="24">
        <v>2831</v>
      </c>
      <c r="C24845" s="24">
        <v>3245885</v>
      </c>
      <c r="I24845" s="23"/>
      <c r="J24845" s="23"/>
    </row>
    <row r="24846" spans="2:10" ht="12.5" x14ac:dyDescent="0.25">
      <c r="B24846" s="24">
        <v>2831</v>
      </c>
      <c r="C24846" s="24">
        <v>4962533</v>
      </c>
      <c r="I24846" s="23"/>
      <c r="J24846" s="23"/>
    </row>
    <row r="24847" spans="2:10" ht="12.5" x14ac:dyDescent="0.25">
      <c r="B24847" s="24">
        <v>2831</v>
      </c>
      <c r="C24847" s="24">
        <v>4463610</v>
      </c>
      <c r="I24847" s="23"/>
      <c r="J24847" s="23"/>
    </row>
    <row r="24848" spans="2:10" ht="12.5" x14ac:dyDescent="0.25">
      <c r="B24848" s="24">
        <v>2831</v>
      </c>
      <c r="C24848" s="24">
        <v>3586660</v>
      </c>
      <c r="I24848" s="23"/>
      <c r="J24848" s="23"/>
    </row>
    <row r="24849" spans="2:10" ht="12.5" x14ac:dyDescent="0.25">
      <c r="B24849" s="24">
        <v>2831</v>
      </c>
      <c r="C24849" s="24">
        <v>3973830</v>
      </c>
      <c r="I24849" s="23"/>
      <c r="J24849" s="23"/>
    </row>
    <row r="24850" spans="2:10" ht="12.5" x14ac:dyDescent="0.25">
      <c r="B24850" s="24">
        <v>2831</v>
      </c>
      <c r="C24850" s="24">
        <v>4800756</v>
      </c>
      <c r="I24850" s="23"/>
      <c r="J24850" s="23"/>
    </row>
    <row r="24851" spans="2:10" ht="12.5" x14ac:dyDescent="0.25">
      <c r="B24851" s="24">
        <v>2831</v>
      </c>
      <c r="C24851" s="24">
        <v>3877601</v>
      </c>
      <c r="I24851" s="23"/>
      <c r="J24851" s="23"/>
    </row>
    <row r="24852" spans="2:10" ht="12.5" x14ac:dyDescent="0.25">
      <c r="B24852" s="24">
        <v>2831</v>
      </c>
      <c r="C24852" s="24">
        <v>4120911</v>
      </c>
      <c r="I24852" s="23"/>
      <c r="J24852" s="23"/>
    </row>
    <row r="24853" spans="2:10" ht="12.5" x14ac:dyDescent="0.25">
      <c r="B24853" s="24">
        <v>2831</v>
      </c>
      <c r="C24853" s="24">
        <v>3963040</v>
      </c>
      <c r="I24853" s="23"/>
      <c r="J24853" s="23"/>
    </row>
    <row r="24854" spans="2:10" ht="12.5" x14ac:dyDescent="0.25">
      <c r="B24854" s="24">
        <v>2831</v>
      </c>
      <c r="C24854" s="24">
        <v>2613716</v>
      </c>
      <c r="I24854" s="23"/>
      <c r="J24854" s="23"/>
    </row>
    <row r="24855" spans="2:10" ht="12.5" x14ac:dyDescent="0.25">
      <c r="B24855" s="24">
        <v>2831</v>
      </c>
      <c r="C24855" s="24">
        <v>3887671</v>
      </c>
      <c r="I24855" s="23"/>
      <c r="J24855" s="23"/>
    </row>
    <row r="24856" spans="2:10" ht="12.5" x14ac:dyDescent="0.25">
      <c r="B24856" s="24">
        <v>2831</v>
      </c>
      <c r="C24856" s="24">
        <v>4135532</v>
      </c>
      <c r="I24856" s="23"/>
      <c r="J24856" s="23"/>
    </row>
    <row r="24857" spans="2:10" ht="12.5" x14ac:dyDescent="0.25">
      <c r="B24857" s="24">
        <v>2831</v>
      </c>
      <c r="C24857" s="24">
        <v>4037456</v>
      </c>
      <c r="I24857" s="23"/>
      <c r="J24857" s="23"/>
    </row>
    <row r="24858" spans="2:10" ht="12.5" x14ac:dyDescent="0.25">
      <c r="B24858" s="24">
        <v>2831</v>
      </c>
      <c r="C24858" s="24">
        <v>3901435</v>
      </c>
      <c r="I24858" s="23"/>
      <c r="J24858" s="23"/>
    </row>
    <row r="24859" spans="2:10" ht="12.5" x14ac:dyDescent="0.25">
      <c r="B24859" s="24">
        <v>2831</v>
      </c>
      <c r="C24859" s="24">
        <v>3487918</v>
      </c>
      <c r="I24859" s="23"/>
      <c r="J24859" s="23"/>
    </row>
    <row r="24860" spans="2:10" ht="12.5" x14ac:dyDescent="0.25">
      <c r="B24860" s="24">
        <v>2831</v>
      </c>
      <c r="C24860" s="24">
        <v>3969271</v>
      </c>
      <c r="I24860" s="23"/>
      <c r="J24860" s="23"/>
    </row>
    <row r="24861" spans="2:10" ht="12.5" x14ac:dyDescent="0.25">
      <c r="B24861" s="24">
        <v>2831</v>
      </c>
      <c r="C24861" s="24">
        <v>3893718</v>
      </c>
      <c r="I24861" s="23"/>
      <c r="J24861" s="23"/>
    </row>
    <row r="24862" spans="2:10" ht="12.5" x14ac:dyDescent="0.25">
      <c r="B24862" s="24">
        <v>2831</v>
      </c>
      <c r="C24862" s="24">
        <v>4004269</v>
      </c>
      <c r="I24862" s="23"/>
      <c r="J24862" s="23"/>
    </row>
    <row r="24863" spans="2:10" ht="12.5" x14ac:dyDescent="0.25">
      <c r="B24863" s="24">
        <v>2831</v>
      </c>
      <c r="C24863" s="24">
        <v>4725031</v>
      </c>
      <c r="I24863" s="23"/>
      <c r="J24863" s="23"/>
    </row>
    <row r="24864" spans="2:10" ht="12.5" x14ac:dyDescent="0.25">
      <c r="B24864" s="24">
        <v>2831</v>
      </c>
      <c r="C24864" s="24">
        <v>4516685</v>
      </c>
      <c r="I24864" s="23"/>
      <c r="J24864" s="23"/>
    </row>
    <row r="24865" spans="2:10" ht="12.5" x14ac:dyDescent="0.25">
      <c r="B24865" s="24">
        <v>2831</v>
      </c>
      <c r="C24865" s="24">
        <v>3293175</v>
      </c>
      <c r="I24865" s="23"/>
      <c r="J24865" s="23"/>
    </row>
    <row r="24866" spans="2:10" ht="12.5" x14ac:dyDescent="0.25">
      <c r="B24866" s="24">
        <v>2831</v>
      </c>
      <c r="C24866" s="24">
        <v>3858418</v>
      </c>
      <c r="I24866" s="23"/>
      <c r="J24866" s="23"/>
    </row>
    <row r="24867" spans="2:10" ht="12.5" x14ac:dyDescent="0.25">
      <c r="B24867" s="24">
        <v>2831</v>
      </c>
      <c r="C24867" s="24">
        <v>3966370</v>
      </c>
      <c r="I24867" s="23"/>
      <c r="J24867" s="23"/>
    </row>
    <row r="24868" spans="2:10" ht="12.5" x14ac:dyDescent="0.25">
      <c r="B24868" s="24">
        <v>2831</v>
      </c>
      <c r="C24868" s="24">
        <v>3448290</v>
      </c>
      <c r="I24868" s="23"/>
      <c r="J24868" s="23"/>
    </row>
    <row r="24869" spans="2:10" ht="12.5" x14ac:dyDescent="0.25">
      <c r="B24869" s="24">
        <v>2831</v>
      </c>
      <c r="C24869" s="24">
        <v>3405848</v>
      </c>
      <c r="I24869" s="23"/>
      <c r="J24869" s="23"/>
    </row>
    <row r="24870" spans="2:10" ht="12.5" x14ac:dyDescent="0.25">
      <c r="B24870" s="24">
        <v>2831</v>
      </c>
      <c r="C24870" s="24">
        <v>3875557</v>
      </c>
      <c r="I24870" s="23"/>
      <c r="J24870" s="23"/>
    </row>
    <row r="24871" spans="2:10" ht="12.5" x14ac:dyDescent="0.25">
      <c r="B24871" s="24">
        <v>2831</v>
      </c>
      <c r="C24871" s="24">
        <v>3649430</v>
      </c>
      <c r="I24871" s="23"/>
      <c r="J24871" s="23"/>
    </row>
    <row r="24872" spans="2:10" ht="12.5" x14ac:dyDescent="0.25">
      <c r="B24872" s="24">
        <v>2831</v>
      </c>
      <c r="C24872" s="24">
        <v>3594819</v>
      </c>
      <c r="I24872" s="23"/>
      <c r="J24872" s="23"/>
    </row>
    <row r="24873" spans="2:10" ht="12.5" x14ac:dyDescent="0.25">
      <c r="B24873" s="24">
        <v>2831</v>
      </c>
      <c r="C24873" s="24">
        <v>3736461</v>
      </c>
      <c r="I24873" s="23"/>
      <c r="J24873" s="23"/>
    </row>
    <row r="24874" spans="2:10" ht="12.5" x14ac:dyDescent="0.25">
      <c r="B24874" s="24">
        <v>2831</v>
      </c>
      <c r="C24874" s="24">
        <v>1145636</v>
      </c>
      <c r="I24874" s="23"/>
      <c r="J24874" s="23"/>
    </row>
    <row r="24875" spans="2:10" ht="12.5" x14ac:dyDescent="0.25">
      <c r="B24875" s="24">
        <v>2831</v>
      </c>
      <c r="C24875" s="24">
        <v>3974658</v>
      </c>
      <c r="I24875" s="23"/>
      <c r="J24875" s="23"/>
    </row>
    <row r="24876" spans="2:10" ht="12.5" x14ac:dyDescent="0.25">
      <c r="B24876" s="24">
        <v>2831</v>
      </c>
      <c r="C24876" s="24">
        <v>4978991</v>
      </c>
      <c r="I24876" s="23"/>
      <c r="J24876" s="23"/>
    </row>
    <row r="24877" spans="2:10" ht="12.5" x14ac:dyDescent="0.25">
      <c r="B24877" s="24">
        <v>2831</v>
      </c>
      <c r="C24877" s="24">
        <v>3891794</v>
      </c>
      <c r="I24877" s="23"/>
      <c r="J24877" s="23"/>
    </row>
    <row r="24878" spans="2:10" ht="12.5" x14ac:dyDescent="0.25">
      <c r="B24878" s="24">
        <v>2831</v>
      </c>
      <c r="C24878" s="24">
        <v>1061931</v>
      </c>
      <c r="I24878" s="23"/>
      <c r="J24878" s="23"/>
    </row>
    <row r="24879" spans="2:10" ht="12.5" x14ac:dyDescent="0.25">
      <c r="B24879" s="24">
        <v>2831</v>
      </c>
      <c r="C24879" s="24">
        <v>4766611</v>
      </c>
      <c r="I24879" s="23"/>
      <c r="J24879" s="23"/>
    </row>
    <row r="24880" spans="2:10" ht="12.5" x14ac:dyDescent="0.25">
      <c r="B24880" s="24">
        <v>2831</v>
      </c>
      <c r="C24880" s="24">
        <v>3806494</v>
      </c>
      <c r="I24880" s="23"/>
      <c r="J24880" s="23"/>
    </row>
    <row r="24881" spans="2:10" ht="12.5" x14ac:dyDescent="0.25">
      <c r="B24881" s="24">
        <v>2831</v>
      </c>
      <c r="C24881" s="24">
        <v>4018437</v>
      </c>
      <c r="I24881" s="23"/>
      <c r="J24881" s="23"/>
    </row>
    <row r="24882" spans="2:10" ht="12.5" x14ac:dyDescent="0.25">
      <c r="B24882" s="24">
        <v>2831</v>
      </c>
      <c r="C24882" s="24">
        <v>3961316</v>
      </c>
      <c r="I24882" s="23"/>
      <c r="J24882" s="23"/>
    </row>
    <row r="24883" spans="2:10" ht="12.5" x14ac:dyDescent="0.25">
      <c r="B24883" s="24">
        <v>2831</v>
      </c>
      <c r="C24883" s="24">
        <v>3726286</v>
      </c>
      <c r="I24883" s="23"/>
      <c r="J24883" s="23"/>
    </row>
    <row r="24884" spans="2:10" ht="12.5" x14ac:dyDescent="0.25">
      <c r="B24884" s="24">
        <v>2831</v>
      </c>
      <c r="C24884" s="24">
        <v>3968449</v>
      </c>
      <c r="I24884" s="23"/>
      <c r="J24884" s="23"/>
    </row>
    <row r="24885" spans="2:10" ht="12.5" x14ac:dyDescent="0.25">
      <c r="B24885" s="24">
        <v>2831</v>
      </c>
      <c r="C24885" s="24">
        <v>4693669</v>
      </c>
      <c r="I24885" s="23"/>
      <c r="J24885" s="23"/>
    </row>
    <row r="24886" spans="2:10" ht="12.5" x14ac:dyDescent="0.25">
      <c r="B24886" s="24">
        <v>2831</v>
      </c>
      <c r="C24886" s="24">
        <v>3895518</v>
      </c>
      <c r="I24886" s="23"/>
      <c r="J24886" s="23"/>
    </row>
    <row r="24887" spans="2:10" ht="12.5" x14ac:dyDescent="0.25">
      <c r="B24887" s="24">
        <v>2831</v>
      </c>
      <c r="C24887" s="24">
        <v>3276456</v>
      </c>
      <c r="I24887" s="23"/>
      <c r="J24887" s="23"/>
    </row>
    <row r="24888" spans="2:10" ht="12.5" x14ac:dyDescent="0.25">
      <c r="B24888" s="24">
        <v>2831</v>
      </c>
      <c r="C24888" s="24">
        <v>3226574</v>
      </c>
      <c r="I24888" s="23"/>
      <c r="J24888" s="23"/>
    </row>
    <row r="24889" spans="2:10" ht="12.5" x14ac:dyDescent="0.25">
      <c r="B24889" s="24">
        <v>2831</v>
      </c>
      <c r="C24889" s="24">
        <v>3978388</v>
      </c>
      <c r="I24889" s="23"/>
      <c r="J24889" s="23"/>
    </row>
    <row r="24890" spans="2:10" ht="12.5" x14ac:dyDescent="0.25">
      <c r="B24890" s="24">
        <v>2831</v>
      </c>
      <c r="C24890" s="24">
        <v>3886730</v>
      </c>
      <c r="I24890" s="23"/>
      <c r="J24890" s="23"/>
    </row>
    <row r="24891" spans="2:10" ht="12.5" x14ac:dyDescent="0.25">
      <c r="B24891" s="24">
        <v>2831</v>
      </c>
      <c r="C24891" s="24">
        <v>3826142</v>
      </c>
      <c r="I24891" s="23"/>
      <c r="J24891" s="23"/>
    </row>
    <row r="24892" spans="2:10" ht="12.5" x14ac:dyDescent="0.25">
      <c r="B24892" s="24">
        <v>2831</v>
      </c>
      <c r="C24892" s="24">
        <v>3966491</v>
      </c>
      <c r="I24892" s="23"/>
      <c r="J24892" s="23"/>
    </row>
    <row r="24893" spans="2:10" ht="12.5" x14ac:dyDescent="0.25">
      <c r="B24893" s="24">
        <v>2831</v>
      </c>
      <c r="C24893" s="24">
        <v>3638964</v>
      </c>
      <c r="I24893" s="23"/>
      <c r="J24893" s="23"/>
    </row>
    <row r="24894" spans="2:10" ht="12.5" x14ac:dyDescent="0.25">
      <c r="B24894" s="24">
        <v>2831</v>
      </c>
      <c r="C24894" s="24">
        <v>3968917</v>
      </c>
      <c r="I24894" s="23"/>
      <c r="J24894" s="23"/>
    </row>
    <row r="24895" spans="2:10" ht="12.5" x14ac:dyDescent="0.25">
      <c r="B24895" s="24">
        <v>2831</v>
      </c>
      <c r="C24895" s="24">
        <v>3896292</v>
      </c>
      <c r="I24895" s="23"/>
      <c r="J24895" s="23"/>
    </row>
    <row r="24896" spans="2:10" ht="12.5" x14ac:dyDescent="0.25">
      <c r="B24896" s="24">
        <v>2831</v>
      </c>
      <c r="C24896" s="24">
        <v>4145907</v>
      </c>
      <c r="I24896" s="23"/>
      <c r="J24896" s="23"/>
    </row>
    <row r="24897" spans="2:10" ht="12.5" x14ac:dyDescent="0.25">
      <c r="B24897" s="24">
        <v>2831</v>
      </c>
      <c r="C24897" s="24">
        <v>3530566</v>
      </c>
      <c r="I24897" s="23"/>
      <c r="J24897" s="23"/>
    </row>
    <row r="24898" spans="2:10" ht="12.5" x14ac:dyDescent="0.25">
      <c r="B24898" s="24">
        <v>2831</v>
      </c>
      <c r="C24898" s="24">
        <v>3858077</v>
      </c>
      <c r="I24898" s="23"/>
      <c r="J24898" s="23"/>
    </row>
    <row r="24899" spans="2:10" ht="12.5" x14ac:dyDescent="0.25">
      <c r="B24899" s="24">
        <v>2831</v>
      </c>
      <c r="C24899" s="24">
        <v>4544261</v>
      </c>
      <c r="I24899" s="23"/>
      <c r="J24899" s="23"/>
    </row>
    <row r="24900" spans="2:10" ht="12.5" x14ac:dyDescent="0.25">
      <c r="B24900" s="24">
        <v>2831</v>
      </c>
      <c r="C24900" s="24">
        <v>3905744</v>
      </c>
      <c r="I24900" s="23"/>
      <c r="J24900" s="23"/>
    </row>
    <row r="24901" spans="2:10" ht="12.5" x14ac:dyDescent="0.25">
      <c r="B24901" s="24">
        <v>2831</v>
      </c>
      <c r="C24901" s="24">
        <v>4040526</v>
      </c>
      <c r="I24901" s="23"/>
      <c r="J24901" s="23"/>
    </row>
    <row r="24902" spans="2:10" ht="12.5" x14ac:dyDescent="0.25">
      <c r="B24902" s="24">
        <v>2831</v>
      </c>
      <c r="C24902" s="24">
        <v>4131444</v>
      </c>
      <c r="I24902" s="23"/>
      <c r="J24902" s="23"/>
    </row>
    <row r="24903" spans="2:10" ht="12.5" x14ac:dyDescent="0.25">
      <c r="B24903" s="24">
        <v>2831</v>
      </c>
      <c r="C24903" s="24">
        <v>4006337</v>
      </c>
      <c r="I24903" s="23"/>
      <c r="J24903" s="23"/>
    </row>
    <row r="24904" spans="2:10" ht="12.5" x14ac:dyDescent="0.25">
      <c r="B24904" s="24">
        <v>2831</v>
      </c>
      <c r="C24904" s="24">
        <v>3102628</v>
      </c>
      <c r="I24904" s="23"/>
      <c r="J24904" s="23"/>
    </row>
    <row r="24905" spans="2:10" ht="12.5" x14ac:dyDescent="0.25">
      <c r="B24905" s="24">
        <v>2831</v>
      </c>
      <c r="C24905" s="24">
        <v>5920668</v>
      </c>
      <c r="I24905" s="23"/>
      <c r="J24905" s="23"/>
    </row>
    <row r="24906" spans="2:10" ht="12.5" x14ac:dyDescent="0.25">
      <c r="B24906" s="24">
        <v>2831</v>
      </c>
      <c r="C24906" s="24">
        <v>4942291</v>
      </c>
      <c r="I24906" s="23"/>
      <c r="J24906" s="23"/>
    </row>
    <row r="24907" spans="2:10" ht="12.5" x14ac:dyDescent="0.25">
      <c r="B24907" s="24">
        <v>2831</v>
      </c>
      <c r="C24907" s="24">
        <v>4725633</v>
      </c>
      <c r="I24907" s="23"/>
      <c r="J24907" s="23"/>
    </row>
    <row r="24908" spans="2:10" ht="12.5" x14ac:dyDescent="0.25">
      <c r="B24908" s="24">
        <v>2831</v>
      </c>
      <c r="C24908" s="24">
        <v>4084366</v>
      </c>
      <c r="I24908" s="23"/>
      <c r="J24908" s="23"/>
    </row>
    <row r="24909" spans="2:10" ht="12.5" x14ac:dyDescent="0.25">
      <c r="B24909" s="24">
        <v>2831</v>
      </c>
      <c r="C24909" s="24">
        <v>4593646</v>
      </c>
      <c r="I24909" s="23"/>
      <c r="J24909" s="23"/>
    </row>
    <row r="24910" spans="2:10" ht="12.5" x14ac:dyDescent="0.25">
      <c r="B24910" s="24">
        <v>2831</v>
      </c>
      <c r="C24910" s="24">
        <v>3395132</v>
      </c>
      <c r="I24910" s="23"/>
      <c r="J24910" s="23"/>
    </row>
    <row r="24911" spans="2:10" ht="12.5" x14ac:dyDescent="0.25">
      <c r="B24911" s="24">
        <v>2831</v>
      </c>
      <c r="C24911" s="24">
        <v>4769290</v>
      </c>
      <c r="I24911" s="23"/>
      <c r="J24911" s="23"/>
    </row>
    <row r="24912" spans="2:10" ht="12.5" x14ac:dyDescent="0.25">
      <c r="B24912" s="24">
        <v>2831</v>
      </c>
      <c r="C24912" s="24">
        <v>4148143</v>
      </c>
      <c r="I24912" s="23"/>
      <c r="J24912" s="23"/>
    </row>
    <row r="24913" spans="2:10" ht="12.5" x14ac:dyDescent="0.25">
      <c r="B24913" s="24">
        <v>2831</v>
      </c>
      <c r="C24913" s="24">
        <v>4546088</v>
      </c>
      <c r="I24913" s="23"/>
      <c r="J24913" s="23"/>
    </row>
    <row r="24914" spans="2:10" ht="12.5" x14ac:dyDescent="0.25">
      <c r="B24914" s="24">
        <v>2831</v>
      </c>
      <c r="C24914" s="24">
        <v>4106859</v>
      </c>
      <c r="I24914" s="23"/>
      <c r="J24914" s="23"/>
    </row>
    <row r="24915" spans="2:10" ht="12.5" x14ac:dyDescent="0.25">
      <c r="B24915" s="24">
        <v>2831</v>
      </c>
      <c r="C24915" s="24">
        <v>3927537</v>
      </c>
      <c r="I24915" s="23"/>
      <c r="J24915" s="23"/>
    </row>
    <row r="24916" spans="2:10" ht="12.5" x14ac:dyDescent="0.25">
      <c r="B24916" s="24">
        <v>2831</v>
      </c>
      <c r="C24916" s="24">
        <v>3235132</v>
      </c>
      <c r="I24916" s="23"/>
      <c r="J24916" s="23"/>
    </row>
    <row r="24917" spans="2:10" ht="12.5" x14ac:dyDescent="0.25">
      <c r="B24917" s="24">
        <v>2831</v>
      </c>
      <c r="C24917" s="24">
        <v>4148285</v>
      </c>
      <c r="I24917" s="23"/>
      <c r="J24917" s="23"/>
    </row>
    <row r="24918" spans="2:10" ht="12.5" x14ac:dyDescent="0.25">
      <c r="B24918" s="24">
        <v>2831</v>
      </c>
      <c r="C24918" s="24">
        <v>3954586</v>
      </c>
      <c r="I24918" s="23"/>
      <c r="J24918" s="23"/>
    </row>
    <row r="24919" spans="2:10" ht="12.5" x14ac:dyDescent="0.25">
      <c r="B24919" s="24">
        <v>2831</v>
      </c>
      <c r="C24919" s="24">
        <v>3486111</v>
      </c>
      <c r="I24919" s="23"/>
      <c r="J24919" s="23"/>
    </row>
    <row r="24920" spans="2:10" ht="12.5" x14ac:dyDescent="0.25">
      <c r="B24920" s="24">
        <v>2831</v>
      </c>
      <c r="C24920" s="24">
        <v>3966741</v>
      </c>
      <c r="I24920" s="23"/>
      <c r="J24920" s="23"/>
    </row>
    <row r="24921" spans="2:10" ht="12.5" x14ac:dyDescent="0.25">
      <c r="B24921" s="24">
        <v>2831</v>
      </c>
      <c r="C24921" s="24">
        <v>2121054</v>
      </c>
      <c r="I24921" s="23"/>
      <c r="J24921" s="23"/>
    </row>
    <row r="24922" spans="2:10" ht="12.5" x14ac:dyDescent="0.25">
      <c r="B24922" s="24">
        <v>2831</v>
      </c>
      <c r="C24922" s="24">
        <v>4644796</v>
      </c>
      <c r="I24922" s="23"/>
      <c r="J24922" s="23"/>
    </row>
    <row r="24923" spans="2:10" ht="12.5" x14ac:dyDescent="0.25">
      <c r="B24923" s="24">
        <v>2831</v>
      </c>
      <c r="C24923" s="24">
        <v>3958013</v>
      </c>
      <c r="I24923" s="23"/>
      <c r="J24923" s="23"/>
    </row>
    <row r="24924" spans="2:10" ht="12.5" x14ac:dyDescent="0.25">
      <c r="B24924" s="24">
        <v>2831</v>
      </c>
      <c r="C24924" s="24">
        <v>3940057</v>
      </c>
      <c r="I24924" s="23"/>
      <c r="J24924" s="23"/>
    </row>
    <row r="24925" spans="2:10" ht="12.5" x14ac:dyDescent="0.25">
      <c r="B24925" s="24">
        <v>2831</v>
      </c>
      <c r="C24925" s="24">
        <v>4096321</v>
      </c>
      <c r="I24925" s="23"/>
      <c r="J24925" s="23"/>
    </row>
    <row r="24926" spans="2:10" ht="12.5" x14ac:dyDescent="0.25">
      <c r="B24926" s="24">
        <v>2831</v>
      </c>
      <c r="C24926" s="24">
        <v>4701963</v>
      </c>
      <c r="I24926" s="23"/>
      <c r="J24926" s="23"/>
    </row>
    <row r="24927" spans="2:10" ht="12.5" x14ac:dyDescent="0.25">
      <c r="B24927" s="24">
        <v>2831</v>
      </c>
      <c r="C24927" s="24">
        <v>3933516</v>
      </c>
      <c r="I24927" s="23"/>
      <c r="J24927" s="23"/>
    </row>
    <row r="24928" spans="2:10" ht="12.5" x14ac:dyDescent="0.25">
      <c r="B24928" s="24">
        <v>2831</v>
      </c>
      <c r="C24928" s="24">
        <v>3866196</v>
      </c>
      <c r="I24928" s="23"/>
      <c r="J24928" s="23"/>
    </row>
    <row r="24929" spans="2:10" ht="12.5" x14ac:dyDescent="0.25">
      <c r="B24929" s="24">
        <v>2831</v>
      </c>
      <c r="C24929" s="24">
        <v>3959348</v>
      </c>
      <c r="I24929" s="23"/>
      <c r="J24929" s="23"/>
    </row>
    <row r="24930" spans="2:10" ht="12.5" x14ac:dyDescent="0.25">
      <c r="B24930" s="24">
        <v>2831</v>
      </c>
      <c r="C24930" s="24">
        <v>4337834</v>
      </c>
      <c r="I24930" s="23"/>
      <c r="J24930" s="23"/>
    </row>
    <row r="24931" spans="2:10" ht="12.5" x14ac:dyDescent="0.25">
      <c r="B24931" s="24">
        <v>2831</v>
      </c>
      <c r="C24931" s="24">
        <v>4802180</v>
      </c>
      <c r="I24931" s="23"/>
      <c r="J24931" s="23"/>
    </row>
    <row r="24932" spans="2:10" ht="12.5" x14ac:dyDescent="0.25">
      <c r="B24932" s="24">
        <v>2831</v>
      </c>
      <c r="C24932" s="24">
        <v>4285580</v>
      </c>
      <c r="I24932" s="23"/>
      <c r="J24932" s="23"/>
    </row>
    <row r="24933" spans="2:10" ht="12.5" x14ac:dyDescent="0.25">
      <c r="B24933" s="24">
        <v>2831</v>
      </c>
      <c r="C24933" s="24">
        <v>4072032</v>
      </c>
      <c r="I24933" s="23"/>
      <c r="J24933" s="23"/>
    </row>
    <row r="24934" spans="2:10" ht="12.5" x14ac:dyDescent="0.25">
      <c r="B24934" s="24">
        <v>2831</v>
      </c>
      <c r="C24934" s="24">
        <v>2997887</v>
      </c>
      <c r="I24934" s="23"/>
      <c r="J24934" s="23"/>
    </row>
    <row r="24935" spans="2:10" ht="12.5" x14ac:dyDescent="0.25">
      <c r="B24935" s="24">
        <v>2831</v>
      </c>
      <c r="C24935" s="24">
        <v>3820928</v>
      </c>
      <c r="I24935" s="23"/>
      <c r="J24935" s="23"/>
    </row>
    <row r="24936" spans="2:10" ht="12.5" x14ac:dyDescent="0.25">
      <c r="B24936" s="24">
        <v>2831</v>
      </c>
      <c r="C24936" s="24">
        <v>3052487</v>
      </c>
      <c r="I24936" s="23"/>
      <c r="J24936" s="23"/>
    </row>
    <row r="24937" spans="2:10" ht="12.5" x14ac:dyDescent="0.25">
      <c r="B24937" s="24">
        <v>2831</v>
      </c>
      <c r="C24937" s="24">
        <v>3988730</v>
      </c>
      <c r="I24937" s="23"/>
      <c r="J24937" s="23"/>
    </row>
    <row r="24938" spans="2:10" ht="12.5" x14ac:dyDescent="0.25">
      <c r="B24938" s="24">
        <v>2831</v>
      </c>
      <c r="C24938" s="24">
        <v>3960188</v>
      </c>
      <c r="I24938" s="23"/>
      <c r="J24938" s="23"/>
    </row>
    <row r="24939" spans="2:10" ht="12.5" x14ac:dyDescent="0.25">
      <c r="B24939" s="24">
        <v>2831</v>
      </c>
      <c r="C24939" s="24">
        <v>4557397</v>
      </c>
      <c r="I24939" s="23"/>
      <c r="J24939" s="23"/>
    </row>
    <row r="24940" spans="2:10" ht="12.5" x14ac:dyDescent="0.25">
      <c r="B24940" s="24">
        <v>2831</v>
      </c>
      <c r="C24940" s="24">
        <v>2501345</v>
      </c>
      <c r="I24940" s="23"/>
      <c r="J24940" s="23"/>
    </row>
    <row r="24941" spans="2:10" ht="12.5" x14ac:dyDescent="0.25">
      <c r="B24941" s="24">
        <v>2831</v>
      </c>
      <c r="C24941" s="24">
        <v>5029041</v>
      </c>
      <c r="I24941" s="23"/>
      <c r="J24941" s="23"/>
    </row>
    <row r="24942" spans="2:10" ht="12.5" x14ac:dyDescent="0.25">
      <c r="B24942" s="24">
        <v>2831</v>
      </c>
      <c r="C24942" s="24">
        <v>4149367</v>
      </c>
      <c r="I24942" s="23"/>
      <c r="J24942" s="23"/>
    </row>
    <row r="24943" spans="2:10" ht="12.5" x14ac:dyDescent="0.25">
      <c r="B24943" s="24">
        <v>2831</v>
      </c>
      <c r="C24943" s="24">
        <v>4301552</v>
      </c>
      <c r="I24943" s="23"/>
      <c r="J24943" s="23"/>
    </row>
    <row r="24944" spans="2:10" ht="12.5" x14ac:dyDescent="0.25">
      <c r="B24944" s="24">
        <v>2831</v>
      </c>
      <c r="C24944" s="24">
        <v>3360156</v>
      </c>
      <c r="I24944" s="23"/>
      <c r="J24944" s="23"/>
    </row>
    <row r="24945" spans="2:10" ht="12.5" x14ac:dyDescent="0.25">
      <c r="B24945" s="24">
        <v>2831</v>
      </c>
      <c r="C24945" s="24">
        <v>3118284</v>
      </c>
      <c r="I24945" s="23"/>
      <c r="J24945" s="23"/>
    </row>
    <row r="24946" spans="2:10" ht="12.5" x14ac:dyDescent="0.25">
      <c r="B24946" s="24">
        <v>2831</v>
      </c>
      <c r="C24946" s="24">
        <v>4791388</v>
      </c>
      <c r="I24946" s="23"/>
      <c r="J24946" s="23"/>
    </row>
    <row r="24947" spans="2:10" ht="12.5" x14ac:dyDescent="0.25">
      <c r="B24947" s="24">
        <v>2831</v>
      </c>
      <c r="C24947" s="24">
        <v>4353100</v>
      </c>
      <c r="I24947" s="23"/>
      <c r="J24947" s="23"/>
    </row>
    <row r="24948" spans="2:10" ht="12.5" x14ac:dyDescent="0.25">
      <c r="B24948" s="24">
        <v>2831</v>
      </c>
      <c r="C24948" s="24">
        <v>4004270</v>
      </c>
      <c r="I24948" s="23"/>
      <c r="J24948" s="23"/>
    </row>
    <row r="24949" spans="2:10" ht="12.5" x14ac:dyDescent="0.25">
      <c r="B24949" s="24">
        <v>2831</v>
      </c>
      <c r="C24949" s="24">
        <v>3458149</v>
      </c>
      <c r="I24949" s="23"/>
      <c r="J24949" s="23"/>
    </row>
    <row r="24950" spans="2:10" ht="12.5" x14ac:dyDescent="0.25">
      <c r="B24950" s="24">
        <v>2831</v>
      </c>
      <c r="C24950" s="24">
        <v>4810734</v>
      </c>
      <c r="I24950" s="23"/>
      <c r="J24950" s="23"/>
    </row>
    <row r="24951" spans="2:10" ht="12.5" x14ac:dyDescent="0.25">
      <c r="B24951" s="24">
        <v>2831</v>
      </c>
      <c r="C24951" s="24">
        <v>3501429</v>
      </c>
      <c r="I24951" s="23"/>
      <c r="J24951" s="23"/>
    </row>
    <row r="24952" spans="2:10" ht="12.5" x14ac:dyDescent="0.25">
      <c r="B24952" s="24">
        <v>2831</v>
      </c>
      <c r="C24952" s="24">
        <v>3801244</v>
      </c>
      <c r="I24952" s="23"/>
      <c r="J24952" s="23"/>
    </row>
    <row r="24953" spans="2:10" ht="12.5" x14ac:dyDescent="0.25">
      <c r="B24953" s="24">
        <v>2831</v>
      </c>
      <c r="C24953" s="24">
        <v>4355427</v>
      </c>
      <c r="I24953" s="23"/>
      <c r="J24953" s="23"/>
    </row>
    <row r="24954" spans="2:10" ht="12.5" x14ac:dyDescent="0.25">
      <c r="B24954" s="24">
        <v>2831</v>
      </c>
      <c r="C24954" s="24">
        <v>3959739</v>
      </c>
      <c r="I24954" s="23"/>
      <c r="J24954" s="23"/>
    </row>
    <row r="24955" spans="2:10" ht="12.5" x14ac:dyDescent="0.25">
      <c r="B24955" s="24">
        <v>2831</v>
      </c>
      <c r="C24955" s="24">
        <v>607280</v>
      </c>
      <c r="I24955" s="23"/>
      <c r="J24955" s="23"/>
    </row>
    <row r="24956" spans="2:10" ht="12.5" x14ac:dyDescent="0.25">
      <c r="B24956" s="24">
        <v>2831</v>
      </c>
      <c r="C24956" s="24">
        <v>4040720</v>
      </c>
      <c r="I24956" s="23"/>
      <c r="J24956" s="23"/>
    </row>
    <row r="24957" spans="2:10" ht="12.5" x14ac:dyDescent="0.25">
      <c r="B24957" s="24">
        <v>2831</v>
      </c>
      <c r="C24957" s="24">
        <v>3471711</v>
      </c>
      <c r="I24957" s="23"/>
      <c r="J24957" s="23"/>
    </row>
    <row r="24958" spans="2:10" ht="12.5" x14ac:dyDescent="0.25">
      <c r="B24958" s="24">
        <v>2831</v>
      </c>
      <c r="C24958" s="24">
        <v>3653955</v>
      </c>
      <c r="I24958" s="23"/>
      <c r="J24958" s="23"/>
    </row>
    <row r="24959" spans="2:10" ht="12.5" x14ac:dyDescent="0.25">
      <c r="B24959" s="24">
        <v>2831</v>
      </c>
      <c r="C24959" s="24">
        <v>3955246</v>
      </c>
      <c r="I24959" s="23"/>
      <c r="J24959" s="23"/>
    </row>
    <row r="24960" spans="2:10" ht="12.5" x14ac:dyDescent="0.25">
      <c r="B24960" s="24">
        <v>2831</v>
      </c>
      <c r="C24960" s="24">
        <v>3211170</v>
      </c>
      <c r="I24960" s="23"/>
      <c r="J24960" s="23"/>
    </row>
    <row r="24961" spans="2:10" ht="12.5" x14ac:dyDescent="0.25">
      <c r="B24961" s="24">
        <v>2831</v>
      </c>
      <c r="C24961" s="24">
        <v>3907006</v>
      </c>
      <c r="I24961" s="23"/>
      <c r="J24961" s="23"/>
    </row>
    <row r="24962" spans="2:10" ht="12.5" x14ac:dyDescent="0.25">
      <c r="B24962" s="24">
        <v>2831</v>
      </c>
      <c r="C24962" s="24">
        <v>3997434</v>
      </c>
      <c r="I24962" s="23"/>
      <c r="J24962" s="23"/>
    </row>
    <row r="24963" spans="2:10" ht="12.5" x14ac:dyDescent="0.25">
      <c r="B24963" s="24">
        <v>2831</v>
      </c>
      <c r="C24963" s="24">
        <v>4149564</v>
      </c>
      <c r="I24963" s="23"/>
      <c r="J24963" s="23"/>
    </row>
    <row r="24964" spans="2:10" ht="12.5" x14ac:dyDescent="0.25">
      <c r="B24964" s="24">
        <v>2831</v>
      </c>
      <c r="C24964" s="24">
        <v>4570147</v>
      </c>
      <c r="I24964" s="23"/>
      <c r="J24964" s="23"/>
    </row>
    <row r="24965" spans="2:10" ht="12.5" x14ac:dyDescent="0.25">
      <c r="B24965" s="24">
        <v>2831</v>
      </c>
      <c r="C24965" s="24">
        <v>3826146</v>
      </c>
      <c r="I24965" s="23"/>
      <c r="J24965" s="23"/>
    </row>
    <row r="24966" spans="2:10" ht="12.5" x14ac:dyDescent="0.25">
      <c r="B24966" s="24">
        <v>2831</v>
      </c>
      <c r="C24966" s="24">
        <v>4273042</v>
      </c>
      <c r="I24966" s="23"/>
      <c r="J24966" s="23"/>
    </row>
    <row r="24967" spans="2:10" ht="12.5" x14ac:dyDescent="0.25">
      <c r="B24967" s="24">
        <v>2831</v>
      </c>
      <c r="C24967" s="24">
        <v>4937621</v>
      </c>
      <c r="I24967" s="23"/>
      <c r="J24967" s="23"/>
    </row>
    <row r="24968" spans="2:10" ht="12.5" x14ac:dyDescent="0.25">
      <c r="B24968" s="24">
        <v>2831</v>
      </c>
      <c r="C24968" s="24">
        <v>3703239</v>
      </c>
      <c r="I24968" s="23"/>
      <c r="J24968" s="23"/>
    </row>
    <row r="24969" spans="2:10" ht="12.5" x14ac:dyDescent="0.25">
      <c r="B24969" s="24">
        <v>2831</v>
      </c>
      <c r="C24969" s="24">
        <v>3896227</v>
      </c>
      <c r="I24969" s="23"/>
      <c r="J24969" s="23"/>
    </row>
    <row r="24970" spans="2:10" ht="12.5" x14ac:dyDescent="0.25">
      <c r="B24970" s="24">
        <v>2831</v>
      </c>
      <c r="C24970" s="24">
        <v>3613494</v>
      </c>
      <c r="I24970" s="23"/>
      <c r="J24970" s="23"/>
    </row>
    <row r="24971" spans="2:10" ht="12.5" x14ac:dyDescent="0.25">
      <c r="B24971" s="24">
        <v>2831</v>
      </c>
      <c r="C24971" s="24">
        <v>3899803</v>
      </c>
      <c r="I24971" s="23"/>
      <c r="J24971" s="23"/>
    </row>
    <row r="24972" spans="2:10" ht="12.5" x14ac:dyDescent="0.25">
      <c r="B24972" s="24">
        <v>2831</v>
      </c>
      <c r="C24972" s="24">
        <v>3984202</v>
      </c>
      <c r="I24972" s="23"/>
      <c r="J24972" s="23"/>
    </row>
    <row r="24973" spans="2:10" ht="12.5" x14ac:dyDescent="0.25">
      <c r="B24973" s="24">
        <v>2831</v>
      </c>
      <c r="C24973" s="24">
        <v>4031264</v>
      </c>
      <c r="I24973" s="23"/>
      <c r="J24973" s="23"/>
    </row>
    <row r="24974" spans="2:10" ht="12.5" x14ac:dyDescent="0.25">
      <c r="B24974" s="24">
        <v>2831</v>
      </c>
      <c r="C24974" s="24">
        <v>4148268</v>
      </c>
      <c r="I24974" s="23"/>
      <c r="J24974" s="23"/>
    </row>
    <row r="24975" spans="2:10" ht="12.5" x14ac:dyDescent="0.25">
      <c r="B24975" s="24">
        <v>2831</v>
      </c>
      <c r="C24975" s="24">
        <v>3811539</v>
      </c>
      <c r="I24975" s="23"/>
      <c r="J24975" s="23"/>
    </row>
    <row r="24976" spans="2:10" ht="12.5" x14ac:dyDescent="0.25">
      <c r="B24976" s="24">
        <v>2831</v>
      </c>
      <c r="C24976" s="24">
        <v>4093308</v>
      </c>
      <c r="I24976" s="23"/>
      <c r="J24976" s="23"/>
    </row>
    <row r="24977" spans="2:10" ht="12.5" x14ac:dyDescent="0.25">
      <c r="B24977" s="24">
        <v>2831</v>
      </c>
      <c r="C24977" s="24">
        <v>3998893</v>
      </c>
      <c r="I24977" s="23"/>
      <c r="J24977" s="23"/>
    </row>
    <row r="24978" spans="2:10" ht="12.5" x14ac:dyDescent="0.25">
      <c r="B24978" s="24">
        <v>2831</v>
      </c>
      <c r="C24978" s="24">
        <v>3507609</v>
      </c>
      <c r="I24978" s="23"/>
      <c r="J24978" s="23"/>
    </row>
    <row r="24979" spans="2:10" ht="12.5" x14ac:dyDescent="0.25">
      <c r="B24979" s="24">
        <v>2831</v>
      </c>
      <c r="C24979" s="24">
        <v>3546053</v>
      </c>
      <c r="I24979" s="23"/>
      <c r="J24979" s="23"/>
    </row>
    <row r="24980" spans="2:10" ht="12.5" x14ac:dyDescent="0.25">
      <c r="B24980" s="24">
        <v>2831</v>
      </c>
      <c r="C24980" s="24">
        <v>4162904</v>
      </c>
      <c r="I24980" s="23"/>
      <c r="J24980" s="23"/>
    </row>
    <row r="24981" spans="2:10" ht="12.5" x14ac:dyDescent="0.25">
      <c r="B24981" s="24">
        <v>2831</v>
      </c>
      <c r="C24981" s="24">
        <v>4499781</v>
      </c>
      <c r="I24981" s="23"/>
      <c r="J24981" s="23"/>
    </row>
    <row r="24982" spans="2:10" ht="12.5" x14ac:dyDescent="0.25">
      <c r="B24982" s="24">
        <v>2831</v>
      </c>
      <c r="C24982" s="24">
        <v>3901220</v>
      </c>
      <c r="I24982" s="23"/>
      <c r="J24982" s="23"/>
    </row>
    <row r="24983" spans="2:10" ht="12.5" x14ac:dyDescent="0.25">
      <c r="B24983" s="24">
        <v>2831</v>
      </c>
      <c r="C24983" s="24">
        <v>4104782</v>
      </c>
      <c r="I24983" s="23"/>
      <c r="J24983" s="23"/>
    </row>
    <row r="24984" spans="2:10" ht="12.5" x14ac:dyDescent="0.25">
      <c r="B24984" s="24">
        <v>2831</v>
      </c>
      <c r="C24984" s="24">
        <v>3935869</v>
      </c>
      <c r="I24984" s="23"/>
      <c r="J24984" s="23"/>
    </row>
    <row r="24985" spans="2:10" ht="12.5" x14ac:dyDescent="0.25">
      <c r="B24985" s="24">
        <v>2831</v>
      </c>
      <c r="C24985" s="24">
        <v>3945107</v>
      </c>
      <c r="I24985" s="23"/>
      <c r="J24985" s="23"/>
    </row>
    <row r="24986" spans="2:10" ht="12.5" x14ac:dyDescent="0.25">
      <c r="B24986" s="24">
        <v>2831</v>
      </c>
      <c r="C24986" s="24">
        <v>3572499</v>
      </c>
      <c r="I24986" s="23"/>
      <c r="J24986" s="23"/>
    </row>
    <row r="24987" spans="2:10" ht="12.5" x14ac:dyDescent="0.25">
      <c r="B24987" s="24">
        <v>2831</v>
      </c>
      <c r="C24987" s="24">
        <v>4047460</v>
      </c>
      <c r="I24987" s="23"/>
      <c r="J24987" s="23"/>
    </row>
    <row r="24988" spans="2:10" ht="12.5" x14ac:dyDescent="0.25">
      <c r="B24988" s="24">
        <v>2831</v>
      </c>
      <c r="C24988" s="24">
        <v>3734977</v>
      </c>
      <c r="I24988" s="23"/>
      <c r="J24988" s="23"/>
    </row>
    <row r="24989" spans="2:10" ht="12.5" x14ac:dyDescent="0.25">
      <c r="B24989" s="24">
        <v>2831</v>
      </c>
      <c r="C24989" s="24">
        <v>4842275</v>
      </c>
      <c r="I24989" s="23"/>
      <c r="J24989" s="23"/>
    </row>
    <row r="24990" spans="2:10" ht="12.5" x14ac:dyDescent="0.25">
      <c r="B24990" s="24">
        <v>2831</v>
      </c>
      <c r="C24990" s="24">
        <v>3204083</v>
      </c>
      <c r="I24990" s="23"/>
      <c r="J24990" s="23"/>
    </row>
    <row r="24991" spans="2:10" ht="12.5" x14ac:dyDescent="0.25">
      <c r="B24991" s="24">
        <v>2831</v>
      </c>
      <c r="C24991" s="24">
        <v>4359693</v>
      </c>
      <c r="I24991" s="23"/>
      <c r="J24991" s="23"/>
    </row>
    <row r="24992" spans="2:10" ht="12.5" x14ac:dyDescent="0.25">
      <c r="B24992" s="24">
        <v>2831</v>
      </c>
      <c r="C24992" s="24">
        <v>3905330</v>
      </c>
      <c r="I24992" s="23"/>
      <c r="J24992" s="23"/>
    </row>
    <row r="24993" spans="2:10" ht="12.5" x14ac:dyDescent="0.25">
      <c r="B24993" s="24">
        <v>2831</v>
      </c>
      <c r="C24993" s="24">
        <v>3934611</v>
      </c>
      <c r="I24993" s="23"/>
      <c r="J24993" s="23"/>
    </row>
    <row r="24994" spans="2:10" ht="12.5" x14ac:dyDescent="0.25">
      <c r="B24994" s="24">
        <v>2831</v>
      </c>
      <c r="C24994" s="24">
        <v>4686455</v>
      </c>
      <c r="I24994" s="23"/>
      <c r="J24994" s="23"/>
    </row>
    <row r="24995" spans="2:10" ht="12.5" x14ac:dyDescent="0.25">
      <c r="B24995" s="24">
        <v>2831</v>
      </c>
      <c r="C24995" s="24">
        <v>4680179</v>
      </c>
      <c r="I24995" s="23"/>
      <c r="J24995" s="23"/>
    </row>
    <row r="24996" spans="2:10" ht="12.5" x14ac:dyDescent="0.25">
      <c r="B24996" s="24">
        <v>2831</v>
      </c>
      <c r="C24996" s="24">
        <v>4500133</v>
      </c>
      <c r="I24996" s="23"/>
      <c r="J24996" s="23"/>
    </row>
    <row r="24997" spans="2:10" ht="12.5" x14ac:dyDescent="0.25">
      <c r="B24997" s="24">
        <v>2831</v>
      </c>
      <c r="C24997" s="24">
        <v>4012354</v>
      </c>
      <c r="I24997" s="23"/>
      <c r="J24997" s="23"/>
    </row>
    <row r="24998" spans="2:10" ht="12.5" x14ac:dyDescent="0.25">
      <c r="B24998" s="24">
        <v>2831</v>
      </c>
      <c r="C24998" s="24">
        <v>3937771</v>
      </c>
      <c r="I24998" s="23"/>
      <c r="J24998" s="23"/>
    </row>
    <row r="24999" spans="2:10" ht="12.5" x14ac:dyDescent="0.25">
      <c r="B24999" s="24">
        <v>2831</v>
      </c>
      <c r="C24999" s="24">
        <v>4560754</v>
      </c>
      <c r="I24999" s="23"/>
      <c r="J24999" s="23"/>
    </row>
    <row r="25000" spans="2:10" ht="12.5" x14ac:dyDescent="0.25">
      <c r="B25000" s="24">
        <v>2831</v>
      </c>
      <c r="C25000" s="24">
        <v>2693191</v>
      </c>
      <c r="I25000" s="23"/>
      <c r="J25000" s="23"/>
    </row>
    <row r="25001" spans="2:10" ht="12.5" x14ac:dyDescent="0.25">
      <c r="B25001" s="24">
        <v>2831</v>
      </c>
      <c r="C25001" s="24">
        <v>3940669</v>
      </c>
      <c r="I25001" s="23"/>
      <c r="J25001" s="23"/>
    </row>
    <row r="25002" spans="2:10" ht="12.5" x14ac:dyDescent="0.25">
      <c r="B25002" s="24">
        <v>2831</v>
      </c>
      <c r="C25002" s="24">
        <v>4110066</v>
      </c>
      <c r="I25002" s="23"/>
      <c r="J25002" s="23"/>
    </row>
    <row r="25003" spans="2:10" ht="12.5" x14ac:dyDescent="0.25">
      <c r="B25003" s="24">
        <v>2831</v>
      </c>
      <c r="C25003" s="24">
        <v>3446270</v>
      </c>
      <c r="I25003" s="23"/>
      <c r="J25003" s="23"/>
    </row>
    <row r="25004" spans="2:10" ht="12.5" x14ac:dyDescent="0.25">
      <c r="B25004" s="24">
        <v>2831</v>
      </c>
      <c r="C25004" s="24">
        <v>4493706</v>
      </c>
      <c r="I25004" s="23"/>
      <c r="J25004" s="23"/>
    </row>
    <row r="25005" spans="2:10" ht="12.5" x14ac:dyDescent="0.25">
      <c r="B25005" s="24">
        <v>2831</v>
      </c>
      <c r="C25005" s="24">
        <v>3848597</v>
      </c>
      <c r="I25005" s="23"/>
      <c r="J25005" s="23"/>
    </row>
    <row r="25006" spans="2:10" ht="12.5" x14ac:dyDescent="0.25">
      <c r="B25006" s="24">
        <v>2831</v>
      </c>
      <c r="C25006" s="24">
        <v>4258137</v>
      </c>
      <c r="I25006" s="23"/>
      <c r="J25006" s="23"/>
    </row>
    <row r="25007" spans="2:10" ht="12.5" x14ac:dyDescent="0.25">
      <c r="B25007" s="24">
        <v>2831</v>
      </c>
      <c r="C25007" s="24">
        <v>4052881</v>
      </c>
      <c r="I25007" s="23"/>
      <c r="J25007" s="23"/>
    </row>
    <row r="25008" spans="2:10" ht="12.5" x14ac:dyDescent="0.25">
      <c r="B25008" s="24">
        <v>2831</v>
      </c>
      <c r="C25008" s="24">
        <v>3988660</v>
      </c>
      <c r="I25008" s="23"/>
      <c r="J25008" s="23"/>
    </row>
    <row r="25009" spans="2:10" ht="12.5" x14ac:dyDescent="0.25">
      <c r="B25009" s="24">
        <v>2831</v>
      </c>
      <c r="C25009" s="24">
        <v>10464036</v>
      </c>
      <c r="I25009" s="23"/>
      <c r="J25009" s="23"/>
    </row>
    <row r="25010" spans="2:10" ht="12.5" x14ac:dyDescent="0.25">
      <c r="B25010" s="24">
        <v>2831</v>
      </c>
      <c r="C25010" s="24">
        <v>4791159</v>
      </c>
      <c r="I25010" s="23"/>
      <c r="J25010" s="23"/>
    </row>
    <row r="25011" spans="2:10" ht="12.5" x14ac:dyDescent="0.25">
      <c r="B25011" s="24">
        <v>2831</v>
      </c>
      <c r="C25011" s="24">
        <v>3971957</v>
      </c>
      <c r="I25011" s="23"/>
      <c r="J25011" s="23"/>
    </row>
    <row r="25012" spans="2:10" ht="12.5" x14ac:dyDescent="0.25">
      <c r="B25012" s="24">
        <v>2831</v>
      </c>
      <c r="C25012" s="24">
        <v>3970495</v>
      </c>
      <c r="I25012" s="23"/>
      <c r="J25012" s="23"/>
    </row>
    <row r="25013" spans="2:10" ht="12.5" x14ac:dyDescent="0.25">
      <c r="B25013" s="24">
        <v>2831</v>
      </c>
      <c r="C25013" s="24">
        <v>2940128</v>
      </c>
      <c r="I25013" s="23"/>
      <c r="J25013" s="23"/>
    </row>
    <row r="25014" spans="2:10" ht="12.5" x14ac:dyDescent="0.25">
      <c r="B25014" s="24">
        <v>2831</v>
      </c>
      <c r="C25014" s="24">
        <v>3923692</v>
      </c>
      <c r="I25014" s="23"/>
      <c r="J25014" s="23"/>
    </row>
    <row r="25015" spans="2:10" ht="12.5" x14ac:dyDescent="0.25">
      <c r="B25015" s="24">
        <v>2831</v>
      </c>
      <c r="C25015" s="24">
        <v>4725550</v>
      </c>
      <c r="I25015" s="23"/>
      <c r="J25015" s="23"/>
    </row>
    <row r="25016" spans="2:10" ht="12.5" x14ac:dyDescent="0.25">
      <c r="B25016" s="24">
        <v>2831</v>
      </c>
      <c r="C25016" s="24">
        <v>3834778</v>
      </c>
      <c r="I25016" s="23"/>
      <c r="J25016" s="23"/>
    </row>
    <row r="25017" spans="2:10" ht="12.5" x14ac:dyDescent="0.25">
      <c r="B25017" s="24">
        <v>2831</v>
      </c>
      <c r="C25017" s="24">
        <v>3666030</v>
      </c>
      <c r="I25017" s="23"/>
      <c r="J25017" s="23"/>
    </row>
    <row r="25018" spans="2:10" ht="12.5" x14ac:dyDescent="0.25">
      <c r="B25018" s="24">
        <v>2831</v>
      </c>
      <c r="C25018" s="24">
        <v>4384273</v>
      </c>
      <c r="I25018" s="23"/>
      <c r="J25018" s="23"/>
    </row>
    <row r="25019" spans="2:10" ht="12.5" x14ac:dyDescent="0.25">
      <c r="B25019" s="24">
        <v>2831</v>
      </c>
      <c r="C25019" s="24">
        <v>4271673</v>
      </c>
      <c r="I25019" s="23"/>
      <c r="J25019" s="23"/>
    </row>
    <row r="25020" spans="2:10" ht="12.5" x14ac:dyDescent="0.25">
      <c r="B25020" s="24">
        <v>2831</v>
      </c>
      <c r="C25020" s="24">
        <v>3952407</v>
      </c>
      <c r="I25020" s="23"/>
      <c r="J25020" s="23"/>
    </row>
    <row r="25021" spans="2:10" ht="12.5" x14ac:dyDescent="0.25">
      <c r="B25021" s="24">
        <v>2831</v>
      </c>
      <c r="C25021" s="24">
        <v>3889104</v>
      </c>
      <c r="I25021" s="23"/>
      <c r="J25021" s="23"/>
    </row>
    <row r="25022" spans="2:10" ht="12.5" x14ac:dyDescent="0.25">
      <c r="B25022" s="24">
        <v>2831</v>
      </c>
      <c r="C25022" s="24">
        <v>4161716</v>
      </c>
      <c r="I25022" s="23"/>
      <c r="J25022" s="23"/>
    </row>
    <row r="25023" spans="2:10" ht="12.5" x14ac:dyDescent="0.25">
      <c r="B25023" s="24">
        <v>2831</v>
      </c>
      <c r="C25023" s="24">
        <v>4356523</v>
      </c>
      <c r="I25023" s="23"/>
      <c r="J25023" s="23"/>
    </row>
    <row r="25024" spans="2:10" ht="12.5" x14ac:dyDescent="0.25">
      <c r="B25024" s="24">
        <v>2831</v>
      </c>
      <c r="C25024" s="24">
        <v>4452532</v>
      </c>
      <c r="I25024" s="23"/>
      <c r="J25024" s="23"/>
    </row>
    <row r="25025" spans="2:10" ht="12.5" x14ac:dyDescent="0.25">
      <c r="B25025" s="24">
        <v>2831</v>
      </c>
      <c r="C25025" s="24">
        <v>3453832</v>
      </c>
      <c r="I25025" s="23"/>
      <c r="J25025" s="23"/>
    </row>
    <row r="25026" spans="2:10" ht="12.5" x14ac:dyDescent="0.25">
      <c r="B25026" s="24">
        <v>2831</v>
      </c>
      <c r="C25026" s="24">
        <v>4060602</v>
      </c>
      <c r="I25026" s="23"/>
      <c r="J25026" s="23"/>
    </row>
    <row r="25027" spans="2:10" ht="12.5" x14ac:dyDescent="0.25">
      <c r="B25027" s="24">
        <v>2831</v>
      </c>
      <c r="C25027" s="24">
        <v>4080665</v>
      </c>
      <c r="I25027" s="23"/>
      <c r="J25027" s="23"/>
    </row>
    <row r="25028" spans="2:10" ht="12.5" x14ac:dyDescent="0.25">
      <c r="B25028" s="24">
        <v>2831</v>
      </c>
      <c r="C25028" s="24">
        <v>3815083</v>
      </c>
      <c r="I25028" s="23"/>
      <c r="J25028" s="23"/>
    </row>
    <row r="25029" spans="2:10" ht="12.5" x14ac:dyDescent="0.25">
      <c r="B25029" s="24">
        <v>2831</v>
      </c>
      <c r="C25029" s="24">
        <v>3661214</v>
      </c>
      <c r="I25029" s="23"/>
      <c r="J25029" s="23"/>
    </row>
    <row r="25030" spans="2:10" ht="12.5" x14ac:dyDescent="0.25">
      <c r="B25030" s="24">
        <v>2831</v>
      </c>
      <c r="C25030" s="24">
        <v>2947006</v>
      </c>
      <c r="I25030" s="23"/>
      <c r="J25030" s="23"/>
    </row>
    <row r="25031" spans="2:10" ht="12.5" x14ac:dyDescent="0.25">
      <c r="B25031" s="24">
        <v>2831</v>
      </c>
      <c r="C25031" s="24">
        <v>3878335</v>
      </c>
      <c r="I25031" s="23"/>
      <c r="J25031" s="23"/>
    </row>
    <row r="25032" spans="2:10" ht="12.5" x14ac:dyDescent="0.25">
      <c r="B25032" s="24">
        <v>2831</v>
      </c>
      <c r="C25032" s="24">
        <v>3955682</v>
      </c>
      <c r="I25032" s="23"/>
      <c r="J25032" s="23"/>
    </row>
    <row r="25033" spans="2:10" ht="12.5" x14ac:dyDescent="0.25">
      <c r="B25033" s="24">
        <v>2831</v>
      </c>
      <c r="C25033" s="24">
        <v>4301953</v>
      </c>
      <c r="I25033" s="23"/>
      <c r="J25033" s="23"/>
    </row>
    <row r="25034" spans="2:10" ht="12.5" x14ac:dyDescent="0.25">
      <c r="B25034" s="24">
        <v>2831</v>
      </c>
      <c r="C25034" s="24">
        <v>3956895</v>
      </c>
      <c r="I25034" s="23"/>
      <c r="J25034" s="23"/>
    </row>
    <row r="25035" spans="2:10" ht="12.5" x14ac:dyDescent="0.25">
      <c r="B25035" s="24">
        <v>2831</v>
      </c>
      <c r="C25035" s="24">
        <v>3516228</v>
      </c>
      <c r="I25035" s="23"/>
      <c r="J25035" s="23"/>
    </row>
    <row r="25036" spans="2:10" ht="12.5" x14ac:dyDescent="0.25">
      <c r="B25036" s="24">
        <v>2831</v>
      </c>
      <c r="C25036" s="24">
        <v>4081612</v>
      </c>
      <c r="I25036" s="23"/>
      <c r="J25036" s="23"/>
    </row>
    <row r="25037" spans="2:10" ht="12.5" x14ac:dyDescent="0.25">
      <c r="B25037" s="24">
        <v>2831</v>
      </c>
      <c r="C25037" s="24">
        <v>3951961</v>
      </c>
      <c r="I25037" s="23"/>
      <c r="J25037" s="23"/>
    </row>
    <row r="25038" spans="2:10" ht="12.5" x14ac:dyDescent="0.25">
      <c r="B25038" s="24">
        <v>2831</v>
      </c>
      <c r="C25038" s="24">
        <v>3625470</v>
      </c>
      <c r="I25038" s="23"/>
      <c r="J25038" s="23"/>
    </row>
    <row r="25039" spans="2:10" ht="12.5" x14ac:dyDescent="0.25">
      <c r="B25039" s="24">
        <v>2831</v>
      </c>
      <c r="C25039" s="24">
        <v>4610142</v>
      </c>
      <c r="I25039" s="23"/>
      <c r="J25039" s="23"/>
    </row>
    <row r="25040" spans="2:10" ht="12.5" x14ac:dyDescent="0.25">
      <c r="B25040" s="24">
        <v>2831</v>
      </c>
      <c r="C25040" s="24">
        <v>4658285</v>
      </c>
      <c r="I25040" s="23"/>
      <c r="J25040" s="23"/>
    </row>
    <row r="25041" spans="2:10" ht="12.5" x14ac:dyDescent="0.25">
      <c r="B25041" s="24">
        <v>2831</v>
      </c>
      <c r="C25041" s="24">
        <v>4363273</v>
      </c>
      <c r="I25041" s="23"/>
      <c r="J25041" s="23"/>
    </row>
    <row r="25042" spans="2:10" ht="12.5" x14ac:dyDescent="0.25">
      <c r="B25042" s="24">
        <v>2831</v>
      </c>
      <c r="C25042" s="24">
        <v>4010532</v>
      </c>
      <c r="I25042" s="23"/>
      <c r="J25042" s="23"/>
    </row>
    <row r="25043" spans="2:10" ht="12.5" x14ac:dyDescent="0.25">
      <c r="B25043" s="24">
        <v>2831</v>
      </c>
      <c r="C25043" s="24">
        <v>3594544</v>
      </c>
      <c r="I25043" s="23"/>
      <c r="J25043" s="23"/>
    </row>
    <row r="25044" spans="2:10" ht="12.5" x14ac:dyDescent="0.25">
      <c r="B25044" s="24">
        <v>2831</v>
      </c>
      <c r="C25044" s="24">
        <v>3929452</v>
      </c>
      <c r="I25044" s="23"/>
      <c r="J25044" s="23"/>
    </row>
    <row r="25045" spans="2:10" ht="12.5" x14ac:dyDescent="0.25">
      <c r="B25045" s="24">
        <v>2831</v>
      </c>
      <c r="C25045" s="24">
        <v>3935283</v>
      </c>
      <c r="I25045" s="23"/>
      <c r="J25045" s="23"/>
    </row>
    <row r="25046" spans="2:10" ht="12.5" x14ac:dyDescent="0.25">
      <c r="B25046" s="24">
        <v>2831</v>
      </c>
      <c r="C25046" s="24">
        <v>3888679</v>
      </c>
      <c r="I25046" s="23"/>
      <c r="J25046" s="23"/>
    </row>
    <row r="25047" spans="2:10" ht="12.5" x14ac:dyDescent="0.25">
      <c r="B25047" s="24">
        <v>2831</v>
      </c>
      <c r="C25047" s="24">
        <v>4539362</v>
      </c>
      <c r="I25047" s="23"/>
      <c r="J25047" s="23"/>
    </row>
    <row r="25048" spans="2:10" ht="12.5" x14ac:dyDescent="0.25">
      <c r="B25048" s="24">
        <v>2831</v>
      </c>
      <c r="C25048" s="24">
        <v>3598767</v>
      </c>
      <c r="I25048" s="23"/>
      <c r="J25048" s="23"/>
    </row>
    <row r="25049" spans="2:10" ht="12.5" x14ac:dyDescent="0.25">
      <c r="B25049" s="24">
        <v>2831</v>
      </c>
      <c r="C25049" s="24">
        <v>4625479</v>
      </c>
      <c r="I25049" s="23"/>
      <c r="J25049" s="23"/>
    </row>
    <row r="25050" spans="2:10" ht="12.5" x14ac:dyDescent="0.25">
      <c r="B25050" s="24">
        <v>2831</v>
      </c>
      <c r="C25050" s="24">
        <v>4011271</v>
      </c>
      <c r="I25050" s="23"/>
      <c r="J25050" s="23"/>
    </row>
    <row r="25051" spans="2:10" ht="12.5" x14ac:dyDescent="0.25">
      <c r="B25051" s="24">
        <v>2831</v>
      </c>
      <c r="C25051" s="24">
        <v>3960014</v>
      </c>
      <c r="I25051" s="23"/>
      <c r="J25051" s="23"/>
    </row>
    <row r="25052" spans="2:10" ht="12.5" x14ac:dyDescent="0.25">
      <c r="B25052" s="24">
        <v>2831</v>
      </c>
      <c r="C25052" s="24">
        <v>3374843</v>
      </c>
      <c r="I25052" s="23"/>
      <c r="J25052" s="23"/>
    </row>
    <row r="25053" spans="2:10" ht="12.5" x14ac:dyDescent="0.25">
      <c r="B25053" s="24">
        <v>2831</v>
      </c>
      <c r="C25053" s="24">
        <v>4635498</v>
      </c>
      <c r="I25053" s="23"/>
      <c r="J25053" s="23"/>
    </row>
    <row r="25054" spans="2:10" ht="12.5" x14ac:dyDescent="0.25">
      <c r="B25054" s="24">
        <v>2831</v>
      </c>
      <c r="C25054" s="24">
        <v>3508415</v>
      </c>
      <c r="I25054" s="23"/>
      <c r="J25054" s="23"/>
    </row>
    <row r="25055" spans="2:10" ht="12.5" x14ac:dyDescent="0.25">
      <c r="B25055" s="24">
        <v>2831</v>
      </c>
      <c r="C25055" s="24">
        <v>3898637</v>
      </c>
      <c r="I25055" s="23"/>
      <c r="J25055" s="23"/>
    </row>
    <row r="25056" spans="2:10" ht="12.5" x14ac:dyDescent="0.25">
      <c r="B25056" s="24">
        <v>2831</v>
      </c>
      <c r="C25056" s="24">
        <v>3300400</v>
      </c>
      <c r="I25056" s="23"/>
      <c r="J25056" s="23"/>
    </row>
    <row r="25057" spans="2:10" ht="12.5" x14ac:dyDescent="0.25">
      <c r="B25057" s="24">
        <v>2831</v>
      </c>
      <c r="C25057" s="24">
        <v>3918109</v>
      </c>
      <c r="I25057" s="23"/>
      <c r="J25057" s="23"/>
    </row>
    <row r="25058" spans="2:10" ht="12.5" x14ac:dyDescent="0.25">
      <c r="B25058" s="24">
        <v>2831</v>
      </c>
      <c r="C25058" s="24">
        <v>3049329</v>
      </c>
      <c r="I25058" s="23"/>
      <c r="J25058" s="23"/>
    </row>
    <row r="25059" spans="2:10" ht="12.5" x14ac:dyDescent="0.25">
      <c r="B25059" s="24">
        <v>2831</v>
      </c>
      <c r="C25059" s="24">
        <v>3934834</v>
      </c>
      <c r="I25059" s="23"/>
      <c r="J25059" s="23"/>
    </row>
    <row r="25060" spans="2:10" ht="12.5" x14ac:dyDescent="0.25">
      <c r="B25060" s="24">
        <v>2831</v>
      </c>
      <c r="C25060" s="24">
        <v>3990878</v>
      </c>
      <c r="I25060" s="23"/>
      <c r="J25060" s="23"/>
    </row>
    <row r="25061" spans="2:10" ht="12.5" x14ac:dyDescent="0.25">
      <c r="B25061" s="24">
        <v>2831</v>
      </c>
      <c r="C25061" s="24">
        <v>3893020</v>
      </c>
      <c r="I25061" s="23"/>
      <c r="J25061" s="23"/>
    </row>
    <row r="25062" spans="2:10" ht="12.5" x14ac:dyDescent="0.25">
      <c r="B25062" s="24">
        <v>2831</v>
      </c>
      <c r="C25062" s="24">
        <v>3400015</v>
      </c>
      <c r="I25062" s="23"/>
      <c r="J25062" s="23"/>
    </row>
    <row r="25063" spans="2:10" ht="12.5" x14ac:dyDescent="0.25">
      <c r="B25063" s="24">
        <v>2831</v>
      </c>
      <c r="C25063" s="24">
        <v>4318631</v>
      </c>
      <c r="I25063" s="23"/>
      <c r="J25063" s="23"/>
    </row>
    <row r="25064" spans="2:10" ht="12.5" x14ac:dyDescent="0.25">
      <c r="B25064" s="24">
        <v>2831</v>
      </c>
      <c r="C25064" s="24">
        <v>3549124</v>
      </c>
      <c r="I25064" s="23"/>
      <c r="J25064" s="23"/>
    </row>
    <row r="25065" spans="2:10" ht="12.5" x14ac:dyDescent="0.25">
      <c r="B25065" s="24">
        <v>2831</v>
      </c>
      <c r="C25065" s="24">
        <v>4558824</v>
      </c>
      <c r="I25065" s="23"/>
      <c r="J25065" s="23"/>
    </row>
    <row r="25066" spans="2:10" ht="12.5" x14ac:dyDescent="0.25">
      <c r="B25066" s="24">
        <v>2831</v>
      </c>
      <c r="C25066" s="24">
        <v>3663643</v>
      </c>
      <c r="I25066" s="23"/>
      <c r="J25066" s="23"/>
    </row>
    <row r="25067" spans="2:10" ht="12.5" x14ac:dyDescent="0.25">
      <c r="B25067" s="24">
        <v>2831</v>
      </c>
      <c r="C25067" s="24">
        <v>4242232</v>
      </c>
      <c r="I25067" s="23"/>
      <c r="J25067" s="23"/>
    </row>
    <row r="25068" spans="2:10" ht="12.5" x14ac:dyDescent="0.25">
      <c r="B25068" s="24">
        <v>2831</v>
      </c>
      <c r="C25068" s="24">
        <v>3942059</v>
      </c>
      <c r="I25068" s="23"/>
      <c r="J25068" s="23"/>
    </row>
    <row r="25069" spans="2:10" ht="12.5" x14ac:dyDescent="0.25">
      <c r="B25069" s="24">
        <v>2831</v>
      </c>
      <c r="C25069" s="24">
        <v>4424702</v>
      </c>
      <c r="I25069" s="23"/>
      <c r="J25069" s="23"/>
    </row>
    <row r="25070" spans="2:10" ht="12.5" x14ac:dyDescent="0.25">
      <c r="B25070" s="24">
        <v>2831</v>
      </c>
      <c r="C25070" s="24">
        <v>4083240</v>
      </c>
      <c r="I25070" s="23"/>
      <c r="J25070" s="23"/>
    </row>
    <row r="25071" spans="2:10" ht="12.5" x14ac:dyDescent="0.25">
      <c r="B25071" s="24">
        <v>2831</v>
      </c>
      <c r="C25071" s="24">
        <v>3474875</v>
      </c>
      <c r="I25071" s="23"/>
      <c r="J25071" s="23"/>
    </row>
    <row r="25072" spans="2:10" ht="12.5" x14ac:dyDescent="0.25">
      <c r="B25072" s="24">
        <v>2831</v>
      </c>
      <c r="C25072" s="24">
        <v>4477219</v>
      </c>
      <c r="I25072" s="23"/>
      <c r="J25072" s="23"/>
    </row>
    <row r="25073" spans="2:10" ht="12.5" x14ac:dyDescent="0.25">
      <c r="B25073" s="24">
        <v>2831</v>
      </c>
      <c r="C25073" s="24">
        <v>4104786</v>
      </c>
      <c r="I25073" s="23"/>
      <c r="J25073" s="23"/>
    </row>
    <row r="25074" spans="2:10" ht="12.5" x14ac:dyDescent="0.25">
      <c r="B25074" s="24">
        <v>2831</v>
      </c>
      <c r="C25074" s="24">
        <v>4407637</v>
      </c>
      <c r="I25074" s="23"/>
      <c r="J25074" s="23"/>
    </row>
    <row r="25075" spans="2:10" ht="12.5" x14ac:dyDescent="0.25">
      <c r="B25075" s="24">
        <v>2831</v>
      </c>
      <c r="C25075" s="24">
        <v>3924983</v>
      </c>
      <c r="I25075" s="23"/>
      <c r="J25075" s="23"/>
    </row>
    <row r="25076" spans="2:10" ht="12.5" x14ac:dyDescent="0.25">
      <c r="B25076" s="24">
        <v>2831</v>
      </c>
      <c r="C25076" s="24">
        <v>3961338</v>
      </c>
      <c r="I25076" s="23"/>
      <c r="J25076" s="23"/>
    </row>
    <row r="25077" spans="2:10" ht="12.5" x14ac:dyDescent="0.25">
      <c r="B25077" s="24">
        <v>2831</v>
      </c>
      <c r="C25077" s="24">
        <v>4055671</v>
      </c>
      <c r="I25077" s="23"/>
      <c r="J25077" s="23"/>
    </row>
    <row r="25078" spans="2:10" ht="12.5" x14ac:dyDescent="0.25">
      <c r="B25078" s="24">
        <v>2831</v>
      </c>
      <c r="C25078" s="24">
        <v>3938976</v>
      </c>
      <c r="I25078" s="23"/>
      <c r="J25078" s="23"/>
    </row>
    <row r="25079" spans="2:10" ht="12.5" x14ac:dyDescent="0.25">
      <c r="B25079" s="24">
        <v>2831</v>
      </c>
      <c r="C25079" s="24">
        <v>3955157</v>
      </c>
      <c r="I25079" s="23"/>
      <c r="J25079" s="23"/>
    </row>
    <row r="25080" spans="2:10" ht="12.5" x14ac:dyDescent="0.25">
      <c r="B25080" s="24">
        <v>2831</v>
      </c>
      <c r="C25080" s="24">
        <v>4690989</v>
      </c>
      <c r="I25080" s="23"/>
      <c r="J25080" s="23"/>
    </row>
    <row r="25081" spans="2:10" ht="12.5" x14ac:dyDescent="0.25">
      <c r="B25081" s="24">
        <v>2831</v>
      </c>
      <c r="C25081" s="24">
        <v>4605964</v>
      </c>
      <c r="I25081" s="23"/>
      <c r="J25081" s="23"/>
    </row>
    <row r="25082" spans="2:10" ht="12.5" x14ac:dyDescent="0.25">
      <c r="B25082" s="24">
        <v>2831</v>
      </c>
      <c r="C25082" s="24">
        <v>3631574</v>
      </c>
      <c r="I25082" s="23"/>
      <c r="J25082" s="23"/>
    </row>
    <row r="25083" spans="2:10" ht="12.5" x14ac:dyDescent="0.25">
      <c r="B25083" s="24">
        <v>2831</v>
      </c>
      <c r="C25083" s="24">
        <v>4873822</v>
      </c>
      <c r="I25083" s="23"/>
      <c r="J25083" s="23"/>
    </row>
    <row r="25084" spans="2:10" ht="12.5" x14ac:dyDescent="0.25">
      <c r="B25084" s="24">
        <v>2831</v>
      </c>
      <c r="C25084" s="24">
        <v>4529697</v>
      </c>
      <c r="I25084" s="23"/>
      <c r="J25084" s="23"/>
    </row>
    <row r="25085" spans="2:10" ht="12.5" x14ac:dyDescent="0.25">
      <c r="B25085" s="24">
        <v>2831</v>
      </c>
      <c r="C25085" s="24">
        <v>3960953</v>
      </c>
      <c r="I25085" s="23"/>
      <c r="J25085" s="23"/>
    </row>
    <row r="25086" spans="2:10" ht="12.5" x14ac:dyDescent="0.25">
      <c r="B25086" s="24">
        <v>2831</v>
      </c>
      <c r="C25086" s="24">
        <v>3881891</v>
      </c>
      <c r="I25086" s="23"/>
      <c r="J25086" s="23"/>
    </row>
    <row r="25087" spans="2:10" ht="12.5" x14ac:dyDescent="0.25">
      <c r="B25087" s="24">
        <v>2831</v>
      </c>
      <c r="C25087" s="24">
        <v>4940479</v>
      </c>
      <c r="I25087" s="23"/>
      <c r="J25087" s="23"/>
    </row>
    <row r="25088" spans="2:10" ht="12.5" x14ac:dyDescent="0.25">
      <c r="B25088" s="24">
        <v>2831</v>
      </c>
      <c r="C25088" s="24">
        <v>4004196</v>
      </c>
      <c r="I25088" s="23"/>
      <c r="J25088" s="23"/>
    </row>
    <row r="25089" spans="2:10" ht="12.5" x14ac:dyDescent="0.25">
      <c r="B25089" s="24">
        <v>2831</v>
      </c>
      <c r="C25089" s="24">
        <v>5146309</v>
      </c>
      <c r="I25089" s="23"/>
      <c r="J25089" s="23"/>
    </row>
    <row r="25090" spans="2:10" ht="12.5" x14ac:dyDescent="0.25">
      <c r="B25090" s="24">
        <v>2831</v>
      </c>
      <c r="C25090" s="24">
        <v>5143894</v>
      </c>
      <c r="I25090" s="23"/>
      <c r="J25090" s="23"/>
    </row>
    <row r="25091" spans="2:10" ht="12.5" x14ac:dyDescent="0.25">
      <c r="B25091" s="24">
        <v>2831</v>
      </c>
      <c r="C25091" s="24">
        <v>3373907</v>
      </c>
      <c r="I25091" s="23"/>
      <c r="J25091" s="23"/>
    </row>
    <row r="25092" spans="2:10" ht="12.5" x14ac:dyDescent="0.25">
      <c r="B25092" s="24">
        <v>2831</v>
      </c>
      <c r="C25092" s="24">
        <v>5535423</v>
      </c>
      <c r="I25092" s="23"/>
      <c r="J25092" s="23"/>
    </row>
    <row r="25093" spans="2:10" ht="12.5" x14ac:dyDescent="0.25">
      <c r="B25093" s="24">
        <v>2831</v>
      </c>
      <c r="C25093" s="24">
        <v>3666856</v>
      </c>
      <c r="I25093" s="23"/>
      <c r="J25093" s="23"/>
    </row>
    <row r="25094" spans="2:10" ht="12.5" x14ac:dyDescent="0.25">
      <c r="B25094" s="24">
        <v>2831</v>
      </c>
      <c r="C25094" s="24">
        <v>4194566</v>
      </c>
      <c r="I25094" s="23"/>
      <c r="J25094" s="23"/>
    </row>
    <row r="25095" spans="2:10" ht="12.5" x14ac:dyDescent="0.25">
      <c r="B25095" s="24">
        <v>2831</v>
      </c>
      <c r="C25095" s="24">
        <v>7078135</v>
      </c>
      <c r="I25095" s="23"/>
      <c r="J25095" s="23"/>
    </row>
    <row r="25096" spans="2:10" ht="12.5" x14ac:dyDescent="0.25">
      <c r="B25096" s="24">
        <v>2831</v>
      </c>
      <c r="C25096" s="24">
        <v>4559908</v>
      </c>
      <c r="I25096" s="23"/>
      <c r="J25096" s="23"/>
    </row>
    <row r="25097" spans="2:10" ht="12.5" x14ac:dyDescent="0.25">
      <c r="B25097" s="24">
        <v>2831</v>
      </c>
      <c r="C25097" s="24">
        <v>3521025</v>
      </c>
      <c r="I25097" s="23"/>
      <c r="J25097" s="23"/>
    </row>
    <row r="25098" spans="2:10" ht="12.5" x14ac:dyDescent="0.25">
      <c r="B25098" s="24">
        <v>2831</v>
      </c>
      <c r="C25098" s="24">
        <v>4859282</v>
      </c>
      <c r="I25098" s="23"/>
      <c r="J25098" s="23"/>
    </row>
    <row r="25099" spans="2:10" ht="12.5" x14ac:dyDescent="0.25">
      <c r="B25099" s="24">
        <v>2831</v>
      </c>
      <c r="C25099" s="24">
        <v>4324265</v>
      </c>
      <c r="I25099" s="23"/>
      <c r="J25099" s="23"/>
    </row>
    <row r="25100" spans="2:10" ht="12.5" x14ac:dyDescent="0.25">
      <c r="B25100" s="24">
        <v>2831</v>
      </c>
      <c r="C25100" s="24">
        <v>3247961</v>
      </c>
      <c r="I25100" s="23"/>
      <c r="J25100" s="23"/>
    </row>
    <row r="25101" spans="2:10" ht="12.5" x14ac:dyDescent="0.25">
      <c r="B25101" s="24">
        <v>2831</v>
      </c>
      <c r="C25101" s="24">
        <v>3964439</v>
      </c>
      <c r="I25101" s="23"/>
      <c r="J25101" s="23"/>
    </row>
    <row r="25102" spans="2:10" ht="12.5" x14ac:dyDescent="0.25">
      <c r="B25102" s="24">
        <v>2831</v>
      </c>
      <c r="C25102" s="24">
        <v>4429521</v>
      </c>
      <c r="I25102" s="23"/>
      <c r="J25102" s="23"/>
    </row>
    <row r="25103" spans="2:10" ht="12.5" x14ac:dyDescent="0.25">
      <c r="B25103" s="24">
        <v>2831</v>
      </c>
      <c r="C25103" s="24">
        <v>3967477</v>
      </c>
      <c r="I25103" s="23"/>
      <c r="J25103" s="23"/>
    </row>
    <row r="25104" spans="2:10" ht="12.5" x14ac:dyDescent="0.25">
      <c r="B25104" s="24">
        <v>2831</v>
      </c>
      <c r="C25104" s="24">
        <v>3952501</v>
      </c>
      <c r="I25104" s="23"/>
      <c r="J25104" s="23"/>
    </row>
    <row r="25105" spans="2:10" ht="12.5" x14ac:dyDescent="0.25">
      <c r="B25105" s="24">
        <v>2831</v>
      </c>
      <c r="C25105" s="24">
        <v>4872728</v>
      </c>
      <c r="I25105" s="23"/>
      <c r="J25105" s="23"/>
    </row>
    <row r="25106" spans="2:10" ht="12.5" x14ac:dyDescent="0.25">
      <c r="B25106" s="24">
        <v>2831</v>
      </c>
      <c r="C25106" s="24">
        <v>3144914</v>
      </c>
      <c r="I25106" s="23"/>
      <c r="J25106" s="23"/>
    </row>
    <row r="25107" spans="2:10" ht="12.5" x14ac:dyDescent="0.25">
      <c r="B25107" s="24">
        <v>2831</v>
      </c>
      <c r="C25107" s="24">
        <v>4942276</v>
      </c>
      <c r="I25107" s="23"/>
      <c r="J25107" s="23"/>
    </row>
    <row r="25108" spans="2:10" ht="12.5" x14ac:dyDescent="0.25">
      <c r="B25108" s="24">
        <v>2831</v>
      </c>
      <c r="C25108" s="24">
        <v>4077298</v>
      </c>
      <c r="I25108" s="23"/>
      <c r="J25108" s="23"/>
    </row>
    <row r="25109" spans="2:10" ht="12.5" x14ac:dyDescent="0.25">
      <c r="B25109" s="24">
        <v>2831</v>
      </c>
      <c r="C25109" s="24">
        <v>4073444</v>
      </c>
      <c r="I25109" s="23"/>
      <c r="J25109" s="23"/>
    </row>
    <row r="25110" spans="2:10" ht="12.5" x14ac:dyDescent="0.25">
      <c r="B25110" s="24">
        <v>2831</v>
      </c>
      <c r="C25110" s="24">
        <v>4602749</v>
      </c>
      <c r="I25110" s="23"/>
      <c r="J25110" s="23"/>
    </row>
    <row r="25111" spans="2:10" ht="12.5" x14ac:dyDescent="0.25">
      <c r="B25111" s="24">
        <v>2831</v>
      </c>
      <c r="C25111" s="24">
        <v>3306973</v>
      </c>
      <c r="I25111" s="23"/>
      <c r="J25111" s="23"/>
    </row>
    <row r="25112" spans="2:10" ht="12.5" x14ac:dyDescent="0.25">
      <c r="B25112" s="24">
        <v>2831</v>
      </c>
      <c r="C25112" s="24">
        <v>3252326</v>
      </c>
      <c r="I25112" s="23"/>
      <c r="J25112" s="23"/>
    </row>
    <row r="25113" spans="2:10" ht="12.5" x14ac:dyDescent="0.25">
      <c r="B25113" s="24">
        <v>2831</v>
      </c>
      <c r="C25113" s="24">
        <v>4831913</v>
      </c>
      <c r="I25113" s="23"/>
      <c r="J25113" s="23"/>
    </row>
    <row r="25114" spans="2:10" ht="12.5" x14ac:dyDescent="0.25">
      <c r="B25114" s="24">
        <v>2831</v>
      </c>
      <c r="C25114" s="24">
        <v>3834348</v>
      </c>
      <c r="I25114" s="23"/>
      <c r="J25114" s="23"/>
    </row>
    <row r="25115" spans="2:10" ht="12.5" x14ac:dyDescent="0.25">
      <c r="B25115" s="24">
        <v>2831</v>
      </c>
      <c r="C25115" s="24">
        <v>3975084</v>
      </c>
      <c r="I25115" s="23"/>
      <c r="J25115" s="23"/>
    </row>
    <row r="25116" spans="2:10" ht="12.5" x14ac:dyDescent="0.25">
      <c r="B25116" s="24">
        <v>2831</v>
      </c>
      <c r="C25116" s="24">
        <v>4516201</v>
      </c>
      <c r="I25116" s="23"/>
      <c r="J25116" s="23"/>
    </row>
    <row r="25117" spans="2:10" ht="12.5" x14ac:dyDescent="0.25">
      <c r="B25117" s="24">
        <v>2831</v>
      </c>
      <c r="C25117" s="24">
        <v>16653189</v>
      </c>
      <c r="I25117" s="23"/>
      <c r="J25117" s="23"/>
    </row>
    <row r="25118" spans="2:10" ht="12.5" x14ac:dyDescent="0.25">
      <c r="B25118" s="24">
        <v>2831</v>
      </c>
      <c r="C25118" s="24">
        <v>3797163</v>
      </c>
      <c r="I25118" s="23"/>
      <c r="J25118" s="23"/>
    </row>
    <row r="25119" spans="2:10" ht="12.5" x14ac:dyDescent="0.25">
      <c r="B25119" s="24">
        <v>2831</v>
      </c>
      <c r="C25119" s="24">
        <v>3522319</v>
      </c>
      <c r="I25119" s="23"/>
      <c r="J25119" s="23"/>
    </row>
    <row r="25120" spans="2:10" ht="12.5" x14ac:dyDescent="0.25">
      <c r="B25120" s="24">
        <v>2831</v>
      </c>
      <c r="C25120" s="24">
        <v>4214686</v>
      </c>
      <c r="I25120" s="23"/>
      <c r="J25120" s="23"/>
    </row>
    <row r="25121" spans="2:10" ht="12.5" x14ac:dyDescent="0.25">
      <c r="B25121" s="24">
        <v>2831</v>
      </c>
      <c r="C25121" s="24">
        <v>4074896</v>
      </c>
      <c r="I25121" s="23"/>
      <c r="J25121" s="23"/>
    </row>
    <row r="25122" spans="2:10" ht="12.5" x14ac:dyDescent="0.25">
      <c r="B25122" s="24">
        <v>2831</v>
      </c>
      <c r="C25122" s="24">
        <v>3978987</v>
      </c>
      <c r="I25122" s="23"/>
      <c r="J25122" s="23"/>
    </row>
    <row r="25123" spans="2:10" ht="12.5" x14ac:dyDescent="0.25">
      <c r="B25123" s="24">
        <v>2831</v>
      </c>
      <c r="C25123" s="24">
        <v>4697531</v>
      </c>
      <c r="I25123" s="23"/>
      <c r="J25123" s="23"/>
    </row>
    <row r="25124" spans="2:10" ht="12.5" x14ac:dyDescent="0.25">
      <c r="B25124" s="24">
        <v>2831</v>
      </c>
      <c r="C25124" s="24">
        <v>3770754</v>
      </c>
      <c r="I25124" s="23"/>
      <c r="J25124" s="23"/>
    </row>
    <row r="25125" spans="2:10" ht="12.5" x14ac:dyDescent="0.25">
      <c r="B25125" s="24">
        <v>2831</v>
      </c>
      <c r="C25125" s="24">
        <v>3935168</v>
      </c>
      <c r="I25125" s="23"/>
      <c r="J25125" s="23"/>
    </row>
    <row r="25126" spans="2:10" ht="12.5" x14ac:dyDescent="0.25">
      <c r="B25126" s="24">
        <v>2831</v>
      </c>
      <c r="C25126" s="24">
        <v>4280471</v>
      </c>
      <c r="I25126" s="23"/>
      <c r="J25126" s="23"/>
    </row>
    <row r="25127" spans="2:10" ht="12.5" x14ac:dyDescent="0.25">
      <c r="B25127" s="24">
        <v>2831</v>
      </c>
      <c r="C25127" s="24">
        <v>2388965</v>
      </c>
      <c r="I25127" s="23"/>
      <c r="J25127" s="23"/>
    </row>
    <row r="25128" spans="2:10" ht="12.5" x14ac:dyDescent="0.25">
      <c r="B25128" s="24">
        <v>2831</v>
      </c>
      <c r="C25128" s="24">
        <v>4042444</v>
      </c>
      <c r="I25128" s="23"/>
      <c r="J25128" s="23"/>
    </row>
    <row r="25129" spans="2:10" ht="12.5" x14ac:dyDescent="0.25">
      <c r="B25129" s="24">
        <v>2831</v>
      </c>
      <c r="C25129" s="24">
        <v>4321606</v>
      </c>
      <c r="I25129" s="23"/>
      <c r="J25129" s="23"/>
    </row>
    <row r="25130" spans="2:10" ht="12.5" x14ac:dyDescent="0.25">
      <c r="B25130" s="24">
        <v>2831</v>
      </c>
      <c r="C25130" s="24">
        <v>5718674</v>
      </c>
      <c r="I25130" s="23"/>
      <c r="J25130" s="23"/>
    </row>
    <row r="25131" spans="2:10" ht="12.5" x14ac:dyDescent="0.25">
      <c r="B25131" s="24">
        <v>2831</v>
      </c>
      <c r="C25131" s="24">
        <v>3912405</v>
      </c>
      <c r="I25131" s="23"/>
      <c r="J25131" s="23"/>
    </row>
    <row r="25132" spans="2:10" ht="12.5" x14ac:dyDescent="0.25">
      <c r="B25132" s="24">
        <v>2831</v>
      </c>
      <c r="C25132" s="24">
        <v>4199340</v>
      </c>
      <c r="I25132" s="23"/>
      <c r="J25132" s="23"/>
    </row>
    <row r="25133" spans="2:10" ht="12.5" x14ac:dyDescent="0.25">
      <c r="B25133" s="24">
        <v>2831</v>
      </c>
      <c r="C25133" s="24">
        <v>3701870</v>
      </c>
      <c r="I25133" s="23"/>
      <c r="J25133" s="23"/>
    </row>
    <row r="25134" spans="2:10" ht="12.5" x14ac:dyDescent="0.25">
      <c r="B25134" s="24">
        <v>2831</v>
      </c>
      <c r="C25134" s="24">
        <v>5952009</v>
      </c>
      <c r="I25134" s="23"/>
      <c r="J25134" s="23"/>
    </row>
    <row r="25135" spans="2:10" ht="12.5" x14ac:dyDescent="0.25">
      <c r="B25135" s="24">
        <v>2831</v>
      </c>
      <c r="C25135" s="24">
        <v>4625963</v>
      </c>
      <c r="I25135" s="23"/>
      <c r="J25135" s="23"/>
    </row>
    <row r="25136" spans="2:10" ht="12.5" x14ac:dyDescent="0.25">
      <c r="B25136" s="24">
        <v>2831</v>
      </c>
      <c r="C25136" s="24">
        <v>655851</v>
      </c>
      <c r="I25136" s="23"/>
      <c r="J25136" s="23"/>
    </row>
    <row r="25137" spans="2:10" ht="12.5" x14ac:dyDescent="0.25">
      <c r="B25137" s="24">
        <v>2831</v>
      </c>
      <c r="C25137" s="24">
        <v>4041068</v>
      </c>
      <c r="I25137" s="23"/>
      <c r="J25137" s="23"/>
    </row>
    <row r="25138" spans="2:10" ht="12.5" x14ac:dyDescent="0.25">
      <c r="B25138" s="24">
        <v>2831</v>
      </c>
      <c r="C25138" s="24">
        <v>1117793</v>
      </c>
      <c r="I25138" s="23"/>
      <c r="J25138" s="23"/>
    </row>
    <row r="25139" spans="2:10" ht="12.5" x14ac:dyDescent="0.25">
      <c r="B25139" s="24">
        <v>2831</v>
      </c>
      <c r="C25139" s="24">
        <v>4433997</v>
      </c>
      <c r="I25139" s="23"/>
      <c r="J25139" s="23"/>
    </row>
    <row r="25140" spans="2:10" ht="12.5" x14ac:dyDescent="0.25">
      <c r="B25140" s="24">
        <v>2831</v>
      </c>
      <c r="C25140" s="24">
        <v>4641746</v>
      </c>
      <c r="I25140" s="23"/>
      <c r="J25140" s="23"/>
    </row>
    <row r="25141" spans="2:10" ht="12.5" x14ac:dyDescent="0.25">
      <c r="B25141" s="24">
        <v>2831</v>
      </c>
      <c r="C25141" s="24">
        <v>9110214</v>
      </c>
      <c r="I25141" s="23"/>
      <c r="J25141" s="23"/>
    </row>
    <row r="25142" spans="2:10" ht="12.5" x14ac:dyDescent="0.25">
      <c r="B25142" s="24">
        <v>2831</v>
      </c>
      <c r="C25142" s="24">
        <v>4445389</v>
      </c>
      <c r="I25142" s="23"/>
      <c r="J25142" s="23"/>
    </row>
    <row r="25143" spans="2:10" ht="12.5" x14ac:dyDescent="0.25">
      <c r="B25143" s="24">
        <v>2831</v>
      </c>
      <c r="C25143" s="24">
        <v>3161274</v>
      </c>
      <c r="I25143" s="23"/>
      <c r="J25143" s="23"/>
    </row>
    <row r="25144" spans="2:10" ht="12.5" x14ac:dyDescent="0.25">
      <c r="B25144" s="24">
        <v>2831</v>
      </c>
      <c r="C25144" s="24">
        <v>4583830</v>
      </c>
      <c r="I25144" s="23"/>
      <c r="J25144" s="23"/>
    </row>
    <row r="25145" spans="2:10" ht="12.5" x14ac:dyDescent="0.25">
      <c r="B25145" s="24">
        <v>2831</v>
      </c>
      <c r="C25145" s="24">
        <v>3552406</v>
      </c>
      <c r="I25145" s="23"/>
      <c r="J25145" s="23"/>
    </row>
    <row r="25146" spans="2:10" ht="12.5" x14ac:dyDescent="0.25">
      <c r="B25146" s="24">
        <v>2831</v>
      </c>
      <c r="C25146" s="24">
        <v>3595950</v>
      </c>
      <c r="I25146" s="23"/>
      <c r="J25146" s="23"/>
    </row>
    <row r="25147" spans="2:10" ht="12.5" x14ac:dyDescent="0.25">
      <c r="B25147" s="24">
        <v>2831</v>
      </c>
      <c r="C25147" s="24">
        <v>4791726</v>
      </c>
      <c r="I25147" s="23"/>
      <c r="J25147" s="23"/>
    </row>
    <row r="25148" spans="2:10" ht="12.5" x14ac:dyDescent="0.25">
      <c r="B25148" s="24">
        <v>2831</v>
      </c>
      <c r="C25148" s="24">
        <v>4536420</v>
      </c>
      <c r="I25148" s="23"/>
      <c r="J25148" s="23"/>
    </row>
    <row r="25149" spans="2:10" ht="12.5" x14ac:dyDescent="0.25">
      <c r="B25149" s="24">
        <v>2831</v>
      </c>
      <c r="C25149" s="24">
        <v>4629787</v>
      </c>
      <c r="I25149" s="23"/>
      <c r="J25149" s="23"/>
    </row>
    <row r="25150" spans="2:10" ht="12.5" x14ac:dyDescent="0.25">
      <c r="B25150" s="24">
        <v>2831</v>
      </c>
      <c r="C25150" s="24">
        <v>2972954</v>
      </c>
      <c r="I25150" s="23"/>
      <c r="J25150" s="23"/>
    </row>
    <row r="25151" spans="2:10" ht="12.5" x14ac:dyDescent="0.25">
      <c r="B25151" s="24">
        <v>2831</v>
      </c>
      <c r="C25151" s="24">
        <v>3996031</v>
      </c>
      <c r="I25151" s="23"/>
      <c r="J25151" s="23"/>
    </row>
    <row r="25152" spans="2:10" ht="12.5" x14ac:dyDescent="0.25">
      <c r="B25152" s="24">
        <v>2831</v>
      </c>
      <c r="C25152" s="24">
        <v>2967074</v>
      </c>
      <c r="I25152" s="23"/>
      <c r="J25152" s="23"/>
    </row>
    <row r="25153" spans="2:10" ht="12.5" x14ac:dyDescent="0.25">
      <c r="B25153" s="24">
        <v>2831</v>
      </c>
      <c r="C25153" s="24">
        <v>3722802</v>
      </c>
      <c r="I25153" s="23"/>
      <c r="J25153" s="23"/>
    </row>
    <row r="25154" spans="2:10" ht="12.5" x14ac:dyDescent="0.25">
      <c r="B25154" s="24">
        <v>2831</v>
      </c>
      <c r="C25154" s="24">
        <v>4622617</v>
      </c>
      <c r="I25154" s="23"/>
      <c r="J25154" s="23"/>
    </row>
    <row r="25155" spans="2:10" ht="12.5" x14ac:dyDescent="0.25">
      <c r="B25155" s="24">
        <v>2831</v>
      </c>
      <c r="C25155" s="24">
        <v>4061851</v>
      </c>
      <c r="I25155" s="23"/>
      <c r="J25155" s="23"/>
    </row>
    <row r="25156" spans="2:10" ht="12.5" x14ac:dyDescent="0.25">
      <c r="B25156" s="24">
        <v>2831</v>
      </c>
      <c r="C25156" s="24">
        <v>3548265</v>
      </c>
      <c r="I25156" s="23"/>
      <c r="J25156" s="23"/>
    </row>
    <row r="25157" spans="2:10" ht="12.5" x14ac:dyDescent="0.25">
      <c r="B25157" s="24">
        <v>2831</v>
      </c>
      <c r="C25157" s="24">
        <v>4242079</v>
      </c>
      <c r="I25157" s="23"/>
      <c r="J25157" s="23"/>
    </row>
    <row r="25158" spans="2:10" ht="12.5" x14ac:dyDescent="0.25">
      <c r="B25158" s="24">
        <v>2831</v>
      </c>
      <c r="C25158" s="24">
        <v>4129018</v>
      </c>
      <c r="I25158" s="23"/>
      <c r="J25158" s="23"/>
    </row>
    <row r="25159" spans="2:10" ht="12.5" x14ac:dyDescent="0.25">
      <c r="B25159" s="24">
        <v>2831</v>
      </c>
      <c r="C25159" s="24">
        <v>5369140</v>
      </c>
      <c r="I25159" s="23"/>
      <c r="J25159" s="23"/>
    </row>
    <row r="25160" spans="2:10" ht="12.5" x14ac:dyDescent="0.25">
      <c r="B25160" s="24">
        <v>2831</v>
      </c>
      <c r="C25160" s="24">
        <v>3642230</v>
      </c>
      <c r="I25160" s="23"/>
      <c r="J25160" s="23"/>
    </row>
    <row r="25161" spans="2:10" ht="12.5" x14ac:dyDescent="0.25">
      <c r="B25161" s="24">
        <v>2831</v>
      </c>
      <c r="C25161" s="24">
        <v>4889372</v>
      </c>
      <c r="I25161" s="23"/>
      <c r="J25161" s="23"/>
    </row>
    <row r="25162" spans="2:10" ht="12.5" x14ac:dyDescent="0.25">
      <c r="B25162" s="24">
        <v>2831</v>
      </c>
      <c r="C25162" s="24">
        <v>4679963</v>
      </c>
      <c r="I25162" s="23"/>
      <c r="J25162" s="23"/>
    </row>
    <row r="25163" spans="2:10" ht="12.5" x14ac:dyDescent="0.25">
      <c r="B25163" s="24">
        <v>2831</v>
      </c>
      <c r="C25163" s="24">
        <v>4632459</v>
      </c>
      <c r="I25163" s="23"/>
      <c r="J25163" s="23"/>
    </row>
    <row r="25164" spans="2:10" ht="12.5" x14ac:dyDescent="0.25">
      <c r="B25164" s="24">
        <v>2831</v>
      </c>
      <c r="C25164" s="24">
        <v>3887365</v>
      </c>
      <c r="I25164" s="23"/>
      <c r="J25164" s="23"/>
    </row>
    <row r="25165" spans="2:10" ht="12.5" x14ac:dyDescent="0.25">
      <c r="B25165" s="24">
        <v>2831</v>
      </c>
      <c r="C25165" s="24">
        <v>4451226</v>
      </c>
      <c r="I25165" s="23"/>
      <c r="J25165" s="23"/>
    </row>
    <row r="25166" spans="2:10" ht="12.5" x14ac:dyDescent="0.25">
      <c r="B25166" s="24">
        <v>2831</v>
      </c>
      <c r="C25166" s="24">
        <v>3504133</v>
      </c>
      <c r="I25166" s="23"/>
      <c r="J25166" s="23"/>
    </row>
    <row r="25167" spans="2:10" ht="12.5" x14ac:dyDescent="0.25">
      <c r="B25167" s="24">
        <v>2831</v>
      </c>
      <c r="C25167" s="24">
        <v>4180386</v>
      </c>
      <c r="I25167" s="23"/>
      <c r="J25167" s="23"/>
    </row>
    <row r="25168" spans="2:10" ht="12.5" x14ac:dyDescent="0.25">
      <c r="B25168" s="24">
        <v>2831</v>
      </c>
      <c r="C25168" s="24">
        <v>3988972</v>
      </c>
      <c r="I25168" s="23"/>
      <c r="J25168" s="23"/>
    </row>
    <row r="25169" spans="2:10" ht="12.5" x14ac:dyDescent="0.25">
      <c r="B25169" s="24">
        <v>2831</v>
      </c>
      <c r="C25169" s="24">
        <v>4313101</v>
      </c>
      <c r="I25169" s="23"/>
      <c r="J25169" s="23"/>
    </row>
    <row r="25170" spans="2:10" ht="12.5" x14ac:dyDescent="0.25">
      <c r="B25170" s="24">
        <v>2831</v>
      </c>
      <c r="C25170" s="24">
        <v>4480750</v>
      </c>
      <c r="I25170" s="23"/>
      <c r="J25170" s="23"/>
    </row>
    <row r="25171" spans="2:10" ht="12.5" x14ac:dyDescent="0.25">
      <c r="B25171" s="24">
        <v>2831</v>
      </c>
      <c r="C25171" s="24">
        <v>4226249</v>
      </c>
      <c r="I25171" s="23"/>
      <c r="J25171" s="23"/>
    </row>
    <row r="25172" spans="2:10" ht="12.5" x14ac:dyDescent="0.25">
      <c r="B25172" s="24">
        <v>2831</v>
      </c>
      <c r="C25172" s="24">
        <v>4472131</v>
      </c>
      <c r="I25172" s="23"/>
      <c r="J25172" s="23"/>
    </row>
    <row r="25173" spans="2:10" ht="12.5" x14ac:dyDescent="0.25">
      <c r="B25173" s="24">
        <v>2831</v>
      </c>
      <c r="C25173" s="24">
        <v>4001733</v>
      </c>
      <c r="I25173" s="23"/>
      <c r="J25173" s="23"/>
    </row>
    <row r="25174" spans="2:10" ht="12.5" x14ac:dyDescent="0.25">
      <c r="B25174" s="24">
        <v>2831</v>
      </c>
      <c r="C25174" s="24">
        <v>5486521</v>
      </c>
      <c r="I25174" s="23"/>
      <c r="J25174" s="23"/>
    </row>
    <row r="25175" spans="2:10" ht="12.5" x14ac:dyDescent="0.25">
      <c r="B25175" s="24">
        <v>2831</v>
      </c>
      <c r="C25175" s="24">
        <v>3995752</v>
      </c>
      <c r="I25175" s="23"/>
      <c r="J25175" s="23"/>
    </row>
    <row r="25176" spans="2:10" ht="12.5" x14ac:dyDescent="0.25">
      <c r="B25176" s="24">
        <v>2831</v>
      </c>
      <c r="C25176" s="24">
        <v>3678850</v>
      </c>
      <c r="I25176" s="23"/>
      <c r="J25176" s="23"/>
    </row>
    <row r="25177" spans="2:10" ht="12.5" x14ac:dyDescent="0.25">
      <c r="B25177" s="24">
        <v>2831</v>
      </c>
      <c r="C25177" s="24">
        <v>2847556</v>
      </c>
      <c r="I25177" s="23"/>
      <c r="J25177" s="23"/>
    </row>
    <row r="25178" spans="2:10" ht="12.5" x14ac:dyDescent="0.25">
      <c r="B25178" s="24">
        <v>2831</v>
      </c>
      <c r="C25178" s="24">
        <v>4256213</v>
      </c>
      <c r="I25178" s="23"/>
      <c r="J25178" s="23"/>
    </row>
    <row r="25179" spans="2:10" ht="12.5" x14ac:dyDescent="0.25">
      <c r="B25179" s="24">
        <v>2831</v>
      </c>
      <c r="C25179" s="24">
        <v>5000064</v>
      </c>
      <c r="I25179" s="23"/>
      <c r="J25179" s="23"/>
    </row>
    <row r="25180" spans="2:10" ht="12.5" x14ac:dyDescent="0.25">
      <c r="B25180" s="24">
        <v>2831</v>
      </c>
      <c r="C25180" s="24">
        <v>6000618</v>
      </c>
      <c r="I25180" s="23"/>
      <c r="J25180" s="23"/>
    </row>
    <row r="25181" spans="2:10" ht="12.5" x14ac:dyDescent="0.25">
      <c r="B25181" s="24">
        <v>2831</v>
      </c>
      <c r="C25181" s="24">
        <v>4019300</v>
      </c>
      <c r="I25181" s="23"/>
      <c r="J25181" s="23"/>
    </row>
    <row r="25182" spans="2:10" ht="12.5" x14ac:dyDescent="0.25">
      <c r="B25182" s="24">
        <v>2831</v>
      </c>
      <c r="C25182" s="24">
        <v>3489977</v>
      </c>
      <c r="I25182" s="23"/>
      <c r="J25182" s="23"/>
    </row>
    <row r="25183" spans="2:10" ht="12.5" x14ac:dyDescent="0.25">
      <c r="B25183" s="24">
        <v>2831</v>
      </c>
      <c r="C25183" s="24">
        <v>6732104</v>
      </c>
      <c r="I25183" s="23"/>
      <c r="J25183" s="23"/>
    </row>
    <row r="25184" spans="2:10" ht="12.5" x14ac:dyDescent="0.25">
      <c r="B25184" s="24">
        <v>2831</v>
      </c>
      <c r="C25184" s="24">
        <v>3736548</v>
      </c>
      <c r="I25184" s="23"/>
      <c r="J25184" s="23"/>
    </row>
    <row r="25185" spans="2:10" ht="12.5" x14ac:dyDescent="0.25">
      <c r="B25185" s="24">
        <v>2831</v>
      </c>
      <c r="C25185" s="24">
        <v>4370458</v>
      </c>
      <c r="I25185" s="23"/>
      <c r="J25185" s="23"/>
    </row>
    <row r="25186" spans="2:10" ht="12.5" x14ac:dyDescent="0.25">
      <c r="B25186" s="24">
        <v>2831</v>
      </c>
      <c r="C25186" s="24">
        <v>4342411</v>
      </c>
      <c r="I25186" s="23"/>
      <c r="J25186" s="23"/>
    </row>
    <row r="25187" spans="2:10" ht="12.5" x14ac:dyDescent="0.25">
      <c r="B25187" s="24">
        <v>2831</v>
      </c>
      <c r="C25187" s="24">
        <v>3848558</v>
      </c>
      <c r="I25187" s="23"/>
      <c r="J25187" s="23"/>
    </row>
    <row r="25188" spans="2:10" ht="12.5" x14ac:dyDescent="0.25">
      <c r="B25188" s="24">
        <v>2831</v>
      </c>
      <c r="C25188" s="24">
        <v>5062088</v>
      </c>
      <c r="I25188" s="23"/>
      <c r="J25188" s="23"/>
    </row>
    <row r="25189" spans="2:10" ht="12.5" x14ac:dyDescent="0.25">
      <c r="B25189" s="24">
        <v>2831</v>
      </c>
      <c r="C25189" s="24">
        <v>3811282</v>
      </c>
      <c r="I25189" s="23"/>
      <c r="J25189" s="23"/>
    </row>
    <row r="25190" spans="2:10" ht="12.5" x14ac:dyDescent="0.25">
      <c r="B25190" s="24">
        <v>2831</v>
      </c>
      <c r="C25190" s="24">
        <v>3894407</v>
      </c>
      <c r="I25190" s="23"/>
      <c r="J25190" s="23"/>
    </row>
    <row r="25191" spans="2:10" ht="12.5" x14ac:dyDescent="0.25">
      <c r="B25191" s="24">
        <v>2831</v>
      </c>
      <c r="C25191" s="24">
        <v>3705589</v>
      </c>
      <c r="I25191" s="23"/>
      <c r="J25191" s="23"/>
    </row>
    <row r="25192" spans="2:10" ht="12.5" x14ac:dyDescent="0.25">
      <c r="B25192" s="24">
        <v>2831</v>
      </c>
      <c r="C25192" s="24">
        <v>3924936</v>
      </c>
      <c r="I25192" s="23"/>
      <c r="J25192" s="23"/>
    </row>
    <row r="25193" spans="2:10" ht="12.5" x14ac:dyDescent="0.25">
      <c r="B25193" s="24">
        <v>2831</v>
      </c>
      <c r="C25193" s="24">
        <v>3928482</v>
      </c>
      <c r="I25193" s="23"/>
      <c r="J25193" s="23"/>
    </row>
    <row r="25194" spans="2:10" ht="12.5" x14ac:dyDescent="0.25">
      <c r="B25194" s="24">
        <v>2831</v>
      </c>
      <c r="C25194" s="24">
        <v>3444033</v>
      </c>
      <c r="I25194" s="23"/>
      <c r="J25194" s="23"/>
    </row>
    <row r="25195" spans="2:10" ht="12.5" x14ac:dyDescent="0.25">
      <c r="B25195" s="24">
        <v>2831</v>
      </c>
      <c r="C25195" s="24">
        <v>3760309</v>
      </c>
      <c r="I25195" s="23"/>
      <c r="J25195" s="23"/>
    </row>
    <row r="25196" spans="2:10" ht="12.5" x14ac:dyDescent="0.25">
      <c r="B25196" s="24">
        <v>2831</v>
      </c>
      <c r="C25196" s="24">
        <v>1304954</v>
      </c>
      <c r="I25196" s="23"/>
      <c r="J25196" s="23"/>
    </row>
    <row r="25197" spans="2:10" ht="12.5" x14ac:dyDescent="0.25">
      <c r="B25197" s="24">
        <v>2831</v>
      </c>
      <c r="C25197" s="24">
        <v>4316020</v>
      </c>
      <c r="I25197" s="23"/>
      <c r="J25197" s="23"/>
    </row>
    <row r="25198" spans="2:10" ht="12.5" x14ac:dyDescent="0.25">
      <c r="B25198" s="24">
        <v>2831</v>
      </c>
      <c r="C25198" s="24">
        <v>4439057</v>
      </c>
      <c r="I25198" s="23"/>
      <c r="J25198" s="23"/>
    </row>
    <row r="25199" spans="2:10" ht="12.5" x14ac:dyDescent="0.25">
      <c r="B25199" s="24">
        <v>2831</v>
      </c>
      <c r="C25199" s="24">
        <v>3976445</v>
      </c>
      <c r="I25199" s="23"/>
      <c r="J25199" s="23"/>
    </row>
    <row r="25200" spans="2:10" ht="12.5" x14ac:dyDescent="0.25">
      <c r="B25200" s="24">
        <v>2831</v>
      </c>
      <c r="C25200" s="24">
        <v>4638352</v>
      </c>
      <c r="I25200" s="23"/>
      <c r="J25200" s="23"/>
    </row>
    <row r="25201" spans="2:10" ht="12.5" x14ac:dyDescent="0.25">
      <c r="B25201" s="24">
        <v>2831</v>
      </c>
      <c r="C25201" s="24">
        <v>4330396</v>
      </c>
      <c r="I25201" s="23"/>
      <c r="J25201" s="23"/>
    </row>
    <row r="25202" spans="2:10" ht="12.5" x14ac:dyDescent="0.25">
      <c r="B25202" s="24">
        <v>2831</v>
      </c>
      <c r="C25202" s="24">
        <v>3637055</v>
      </c>
      <c r="I25202" s="23"/>
      <c r="J25202" s="23"/>
    </row>
    <row r="25203" spans="2:10" ht="12.5" x14ac:dyDescent="0.25">
      <c r="B25203" s="24">
        <v>2831</v>
      </c>
      <c r="C25203" s="24">
        <v>3969608</v>
      </c>
      <c r="I25203" s="23"/>
      <c r="J25203" s="23"/>
    </row>
    <row r="25204" spans="2:10" ht="12.5" x14ac:dyDescent="0.25">
      <c r="B25204" s="24">
        <v>2831</v>
      </c>
      <c r="C25204" s="24">
        <v>4950067</v>
      </c>
      <c r="I25204" s="23"/>
      <c r="J25204" s="23"/>
    </row>
    <row r="25205" spans="2:10" ht="12.5" x14ac:dyDescent="0.25">
      <c r="B25205" s="24">
        <v>2831</v>
      </c>
      <c r="C25205" s="24">
        <v>4739412</v>
      </c>
      <c r="I25205" s="23"/>
      <c r="J25205" s="23"/>
    </row>
    <row r="25206" spans="2:10" ht="12.5" x14ac:dyDescent="0.25">
      <c r="B25206" s="24">
        <v>2831</v>
      </c>
      <c r="C25206" s="24">
        <v>4059385</v>
      </c>
      <c r="I25206" s="23"/>
      <c r="J25206" s="23"/>
    </row>
    <row r="25207" spans="2:10" ht="12.5" x14ac:dyDescent="0.25">
      <c r="B25207" s="24">
        <v>2831</v>
      </c>
      <c r="C25207" s="24">
        <v>3401228</v>
      </c>
      <c r="I25207" s="23"/>
      <c r="J25207" s="23"/>
    </row>
    <row r="25208" spans="2:10" ht="12.5" x14ac:dyDescent="0.25">
      <c r="B25208" s="24">
        <v>2831</v>
      </c>
      <c r="C25208" s="24">
        <v>4412780</v>
      </c>
      <c r="I25208" s="23"/>
      <c r="J25208" s="23"/>
    </row>
    <row r="25209" spans="2:10" ht="12.5" x14ac:dyDescent="0.25">
      <c r="B25209" s="24">
        <v>2831</v>
      </c>
      <c r="C25209" s="24">
        <v>4054117</v>
      </c>
      <c r="I25209" s="23"/>
      <c r="J25209" s="23"/>
    </row>
    <row r="25210" spans="2:10" ht="12.5" x14ac:dyDescent="0.25">
      <c r="B25210" s="24">
        <v>2831</v>
      </c>
      <c r="C25210" s="24">
        <v>3963321</v>
      </c>
      <c r="I25210" s="23"/>
      <c r="J25210" s="23"/>
    </row>
    <row r="25211" spans="2:10" ht="12.5" x14ac:dyDescent="0.25">
      <c r="B25211" s="24">
        <v>2831</v>
      </c>
      <c r="C25211" s="24">
        <v>4027288</v>
      </c>
      <c r="I25211" s="23"/>
      <c r="J25211" s="23"/>
    </row>
    <row r="25212" spans="2:10" ht="12.5" x14ac:dyDescent="0.25">
      <c r="B25212" s="24">
        <v>2831</v>
      </c>
      <c r="C25212" s="24">
        <v>3778369</v>
      </c>
      <c r="I25212" s="23"/>
      <c r="J25212" s="23"/>
    </row>
    <row r="25213" spans="2:10" ht="12.5" x14ac:dyDescent="0.25">
      <c r="B25213" s="24">
        <v>2831</v>
      </c>
      <c r="C25213" s="24">
        <v>5746832</v>
      </c>
      <c r="I25213" s="23"/>
      <c r="J25213" s="23"/>
    </row>
    <row r="25214" spans="2:10" ht="12.5" x14ac:dyDescent="0.25">
      <c r="B25214" s="24">
        <v>2831</v>
      </c>
      <c r="C25214" s="24">
        <v>3935428</v>
      </c>
      <c r="I25214" s="23"/>
      <c r="J25214" s="23"/>
    </row>
    <row r="25215" spans="2:10" ht="12.5" x14ac:dyDescent="0.25">
      <c r="B25215" s="24">
        <v>2831</v>
      </c>
      <c r="C25215" s="24">
        <v>4128804</v>
      </c>
      <c r="I25215" s="23"/>
      <c r="J25215" s="23"/>
    </row>
    <row r="25216" spans="2:10" ht="12.5" x14ac:dyDescent="0.25">
      <c r="B25216" s="24">
        <v>2831</v>
      </c>
      <c r="C25216" s="24">
        <v>3461564</v>
      </c>
      <c r="I25216" s="23"/>
      <c r="J25216" s="23"/>
    </row>
    <row r="25217" spans="2:10" ht="12.5" x14ac:dyDescent="0.25">
      <c r="B25217" s="24">
        <v>2831</v>
      </c>
      <c r="C25217" s="24">
        <v>4239902</v>
      </c>
      <c r="I25217" s="23"/>
      <c r="J25217" s="23"/>
    </row>
    <row r="25218" spans="2:10" ht="12.5" x14ac:dyDescent="0.25">
      <c r="B25218" s="24">
        <v>2831</v>
      </c>
      <c r="C25218" s="24">
        <v>4023033</v>
      </c>
      <c r="I25218" s="23"/>
      <c r="J25218" s="23"/>
    </row>
    <row r="25219" spans="2:10" ht="12.5" x14ac:dyDescent="0.25">
      <c r="B25219" s="24">
        <v>2831</v>
      </c>
      <c r="C25219" s="24">
        <v>4018823</v>
      </c>
      <c r="I25219" s="23"/>
      <c r="J25219" s="23"/>
    </row>
    <row r="25220" spans="2:10" ht="12.5" x14ac:dyDescent="0.25">
      <c r="B25220" s="24">
        <v>2831</v>
      </c>
      <c r="C25220" s="24">
        <v>4162085</v>
      </c>
      <c r="I25220" s="23"/>
      <c r="J25220" s="23"/>
    </row>
    <row r="25221" spans="2:10" ht="12.5" x14ac:dyDescent="0.25">
      <c r="B25221" s="24">
        <v>2831</v>
      </c>
      <c r="C25221" s="24">
        <v>3495402</v>
      </c>
      <c r="I25221" s="23"/>
      <c r="J25221" s="23"/>
    </row>
    <row r="25222" spans="2:10" ht="12.5" x14ac:dyDescent="0.25">
      <c r="B25222" s="24">
        <v>2831</v>
      </c>
      <c r="C25222" s="24">
        <v>4085670</v>
      </c>
      <c r="I25222" s="23"/>
      <c r="J25222" s="23"/>
    </row>
    <row r="25223" spans="2:10" ht="12.5" x14ac:dyDescent="0.25">
      <c r="B25223" s="24">
        <v>2831</v>
      </c>
      <c r="C25223" s="24">
        <v>4706593</v>
      </c>
      <c r="I25223" s="23"/>
      <c r="J25223" s="23"/>
    </row>
    <row r="25224" spans="2:10" ht="12.5" x14ac:dyDescent="0.25">
      <c r="B25224" s="24">
        <v>2831</v>
      </c>
      <c r="C25224" s="24">
        <v>4168061</v>
      </c>
      <c r="I25224" s="23"/>
      <c r="J25224" s="23"/>
    </row>
    <row r="25225" spans="2:10" ht="12.5" x14ac:dyDescent="0.25">
      <c r="B25225" s="24">
        <v>2831</v>
      </c>
      <c r="C25225" s="24">
        <v>3393258</v>
      </c>
      <c r="I25225" s="23"/>
      <c r="J25225" s="23"/>
    </row>
    <row r="25226" spans="2:10" ht="12.5" x14ac:dyDescent="0.25">
      <c r="B25226" s="24">
        <v>2831</v>
      </c>
      <c r="C25226" s="24">
        <v>2565185</v>
      </c>
      <c r="I25226" s="23"/>
      <c r="J25226" s="23"/>
    </row>
    <row r="25227" spans="2:10" ht="12.5" x14ac:dyDescent="0.25">
      <c r="B25227" s="24">
        <v>2831</v>
      </c>
      <c r="C25227" s="24">
        <v>3868071</v>
      </c>
      <c r="I25227" s="23"/>
      <c r="J25227" s="23"/>
    </row>
    <row r="25228" spans="2:10" ht="12.5" x14ac:dyDescent="0.25">
      <c r="B25228" s="24">
        <v>2831</v>
      </c>
      <c r="C25228" s="24">
        <v>3960978</v>
      </c>
      <c r="I25228" s="23"/>
      <c r="J25228" s="23"/>
    </row>
    <row r="25229" spans="2:10" ht="12.5" x14ac:dyDescent="0.25">
      <c r="B25229" s="24">
        <v>2831</v>
      </c>
      <c r="C25229" s="24">
        <v>3894309</v>
      </c>
      <c r="I25229" s="23"/>
      <c r="J25229" s="23"/>
    </row>
    <row r="25230" spans="2:10" ht="12.5" x14ac:dyDescent="0.25">
      <c r="B25230" s="24">
        <v>2831</v>
      </c>
      <c r="C25230" s="24">
        <v>3487525</v>
      </c>
      <c r="I25230" s="23"/>
      <c r="J25230" s="23"/>
    </row>
    <row r="25231" spans="2:10" ht="12.5" x14ac:dyDescent="0.25">
      <c r="B25231" s="24">
        <v>2831</v>
      </c>
      <c r="C25231" s="24">
        <v>3514219</v>
      </c>
      <c r="I25231" s="23"/>
      <c r="J25231" s="23"/>
    </row>
    <row r="25232" spans="2:10" ht="12.5" x14ac:dyDescent="0.25">
      <c r="B25232" s="24">
        <v>2831</v>
      </c>
      <c r="C25232" s="24">
        <v>4850712</v>
      </c>
      <c r="I25232" s="23"/>
      <c r="J25232" s="23"/>
    </row>
    <row r="25233" spans="2:10" ht="12.5" x14ac:dyDescent="0.25">
      <c r="B25233" s="24">
        <v>2831</v>
      </c>
      <c r="C25233" s="24">
        <v>3256818</v>
      </c>
      <c r="I25233" s="23"/>
      <c r="J25233" s="23"/>
    </row>
    <row r="25234" spans="2:10" ht="12.5" x14ac:dyDescent="0.25">
      <c r="B25234" s="24">
        <v>2831</v>
      </c>
      <c r="C25234" s="24">
        <v>6090834</v>
      </c>
      <c r="I25234" s="23"/>
      <c r="J25234" s="23"/>
    </row>
    <row r="25235" spans="2:10" ht="12.5" x14ac:dyDescent="0.25">
      <c r="B25235" s="24">
        <v>2831</v>
      </c>
      <c r="C25235" s="24">
        <v>3997856</v>
      </c>
      <c r="I25235" s="23"/>
      <c r="J25235" s="23"/>
    </row>
    <row r="25236" spans="2:10" ht="12.5" x14ac:dyDescent="0.25">
      <c r="B25236" s="24">
        <v>2831</v>
      </c>
      <c r="C25236" s="24">
        <v>3922395</v>
      </c>
      <c r="I25236" s="23"/>
      <c r="J25236" s="23"/>
    </row>
    <row r="25237" spans="2:10" ht="12.5" x14ac:dyDescent="0.25">
      <c r="B25237" s="24">
        <v>2831</v>
      </c>
      <c r="C25237" s="24">
        <v>4496557</v>
      </c>
      <c r="I25237" s="23"/>
      <c r="J25237" s="23"/>
    </row>
    <row r="25238" spans="2:10" ht="12.5" x14ac:dyDescent="0.25">
      <c r="B25238" s="24">
        <v>2831</v>
      </c>
      <c r="C25238" s="24">
        <v>3996999</v>
      </c>
      <c r="I25238" s="23"/>
      <c r="J25238" s="23"/>
    </row>
    <row r="25239" spans="2:10" ht="12.5" x14ac:dyDescent="0.25">
      <c r="B25239" s="24">
        <v>2831</v>
      </c>
      <c r="C25239" s="24">
        <v>4465086</v>
      </c>
      <c r="I25239" s="23"/>
      <c r="J25239" s="23"/>
    </row>
    <row r="25240" spans="2:10" ht="12.5" x14ac:dyDescent="0.25">
      <c r="B25240" s="24">
        <v>2831</v>
      </c>
      <c r="C25240" s="24">
        <v>3524806</v>
      </c>
      <c r="I25240" s="23"/>
      <c r="J25240" s="23"/>
    </row>
    <row r="25241" spans="2:10" ht="12.5" x14ac:dyDescent="0.25">
      <c r="B25241" s="24">
        <v>2831</v>
      </c>
      <c r="C25241" s="24">
        <v>4830458</v>
      </c>
      <c r="I25241" s="23"/>
      <c r="J25241" s="23"/>
    </row>
    <row r="25242" spans="2:10" ht="12.5" x14ac:dyDescent="0.25">
      <c r="B25242" s="24">
        <v>2831</v>
      </c>
      <c r="C25242" s="24">
        <v>16073272</v>
      </c>
      <c r="I25242" s="23"/>
      <c r="J25242" s="23"/>
    </row>
    <row r="25243" spans="2:10" ht="12.5" x14ac:dyDescent="0.25">
      <c r="B25243" s="24">
        <v>2831</v>
      </c>
      <c r="C25243" s="24">
        <v>3978620</v>
      </c>
      <c r="I25243" s="23"/>
      <c r="J25243" s="23"/>
    </row>
    <row r="25244" spans="2:10" ht="12.5" x14ac:dyDescent="0.25">
      <c r="B25244" s="24">
        <v>2831</v>
      </c>
      <c r="C25244" s="24">
        <v>4009254</v>
      </c>
      <c r="I25244" s="23"/>
      <c r="J25244" s="23"/>
    </row>
    <row r="25245" spans="2:10" ht="12.5" x14ac:dyDescent="0.25">
      <c r="B25245" s="24">
        <v>2831</v>
      </c>
      <c r="C25245" s="24">
        <v>3167236</v>
      </c>
      <c r="I25245" s="23"/>
      <c r="J25245" s="23"/>
    </row>
    <row r="25246" spans="2:10" ht="12.5" x14ac:dyDescent="0.25">
      <c r="B25246" s="24">
        <v>2831</v>
      </c>
      <c r="C25246" s="24">
        <v>4041762</v>
      </c>
      <c r="I25246" s="23"/>
      <c r="J25246" s="23"/>
    </row>
    <row r="25247" spans="2:10" ht="12.5" x14ac:dyDescent="0.25">
      <c r="B25247" s="24">
        <v>2831</v>
      </c>
      <c r="C25247" s="24">
        <v>3670063</v>
      </c>
      <c r="I25247" s="23"/>
      <c r="J25247" s="23"/>
    </row>
    <row r="25248" spans="2:10" ht="12.5" x14ac:dyDescent="0.25">
      <c r="B25248" s="24">
        <v>2831</v>
      </c>
      <c r="C25248" s="24">
        <v>3865190</v>
      </c>
      <c r="I25248" s="23"/>
      <c r="J25248" s="23"/>
    </row>
    <row r="25249" spans="2:10" ht="12.5" x14ac:dyDescent="0.25">
      <c r="B25249" s="24">
        <v>2831</v>
      </c>
      <c r="C25249" s="24">
        <v>2513213</v>
      </c>
      <c r="I25249" s="23"/>
      <c r="J25249" s="23"/>
    </row>
    <row r="25250" spans="2:10" ht="12.5" x14ac:dyDescent="0.25">
      <c r="B25250" s="24">
        <v>2831</v>
      </c>
      <c r="C25250" s="24">
        <v>4077654</v>
      </c>
      <c r="I25250" s="23"/>
      <c r="J25250" s="23"/>
    </row>
    <row r="25251" spans="2:10" ht="12.5" x14ac:dyDescent="0.25">
      <c r="B25251" s="24">
        <v>2831</v>
      </c>
      <c r="C25251" s="24">
        <v>12117882</v>
      </c>
      <c r="I25251" s="23"/>
      <c r="J25251" s="23"/>
    </row>
    <row r="25252" spans="2:10" ht="12.5" x14ac:dyDescent="0.25">
      <c r="B25252" s="24">
        <v>2831</v>
      </c>
      <c r="C25252" s="24">
        <v>4687646</v>
      </c>
      <c r="I25252" s="23"/>
      <c r="J25252" s="23"/>
    </row>
    <row r="25253" spans="2:10" ht="12.5" x14ac:dyDescent="0.25">
      <c r="B25253" s="24">
        <v>2831</v>
      </c>
      <c r="C25253" s="24">
        <v>4502585</v>
      </c>
      <c r="I25253" s="23"/>
      <c r="J25253" s="23"/>
    </row>
    <row r="25254" spans="2:10" ht="12.5" x14ac:dyDescent="0.25">
      <c r="B25254" s="24">
        <v>2831</v>
      </c>
      <c r="C25254" s="24">
        <v>4011788</v>
      </c>
      <c r="I25254" s="23"/>
      <c r="J25254" s="23"/>
    </row>
    <row r="25255" spans="2:10" ht="12.5" x14ac:dyDescent="0.25">
      <c r="B25255" s="24">
        <v>2831</v>
      </c>
      <c r="C25255" s="24">
        <v>3537511</v>
      </c>
      <c r="I25255" s="23"/>
      <c r="J25255" s="23"/>
    </row>
    <row r="25256" spans="2:10" ht="12.5" x14ac:dyDescent="0.25">
      <c r="B25256" s="24">
        <v>2831</v>
      </c>
      <c r="C25256" s="24">
        <v>4771836</v>
      </c>
      <c r="I25256" s="23"/>
      <c r="J25256" s="23"/>
    </row>
    <row r="25257" spans="2:10" ht="12.5" x14ac:dyDescent="0.25">
      <c r="B25257" s="24">
        <v>2831</v>
      </c>
      <c r="C25257" s="24">
        <v>3382929</v>
      </c>
      <c r="I25257" s="23"/>
      <c r="J25257" s="23"/>
    </row>
    <row r="25258" spans="2:10" ht="12.5" x14ac:dyDescent="0.25">
      <c r="B25258" s="24">
        <v>2831</v>
      </c>
      <c r="C25258" s="24">
        <v>3607726</v>
      </c>
      <c r="I25258" s="23"/>
      <c r="J25258" s="23"/>
    </row>
    <row r="25259" spans="2:10" ht="12.5" x14ac:dyDescent="0.25">
      <c r="B25259" s="24">
        <v>2831</v>
      </c>
      <c r="C25259" s="24">
        <v>4522321</v>
      </c>
      <c r="I25259" s="23"/>
      <c r="J25259" s="23"/>
    </row>
    <row r="25260" spans="2:10" ht="12.5" x14ac:dyDescent="0.25">
      <c r="B25260" s="24">
        <v>2831</v>
      </c>
      <c r="C25260" s="24">
        <v>4036573</v>
      </c>
      <c r="I25260" s="23"/>
      <c r="J25260" s="23"/>
    </row>
    <row r="25261" spans="2:10" ht="12.5" x14ac:dyDescent="0.25">
      <c r="B25261" s="24">
        <v>2831</v>
      </c>
      <c r="C25261" s="24">
        <v>3012432</v>
      </c>
      <c r="I25261" s="23"/>
      <c r="J25261" s="23"/>
    </row>
    <row r="25262" spans="2:10" ht="12.5" x14ac:dyDescent="0.25">
      <c r="B25262" s="24">
        <v>2831</v>
      </c>
      <c r="C25262" s="24">
        <v>3824164</v>
      </c>
      <c r="I25262" s="23"/>
      <c r="J25262" s="23"/>
    </row>
    <row r="25263" spans="2:10" ht="12.5" x14ac:dyDescent="0.25">
      <c r="B25263" s="24">
        <v>2831</v>
      </c>
      <c r="C25263" s="24">
        <v>3000269</v>
      </c>
      <c r="I25263" s="23"/>
      <c r="J25263" s="23"/>
    </row>
    <row r="25264" spans="2:10" ht="12.5" x14ac:dyDescent="0.25">
      <c r="B25264" s="24">
        <v>2831</v>
      </c>
      <c r="C25264" s="24">
        <v>4062631</v>
      </c>
      <c r="I25264" s="23"/>
      <c r="J25264" s="23"/>
    </row>
    <row r="25265" spans="2:10" ht="12.5" x14ac:dyDescent="0.25">
      <c r="B25265" s="24">
        <v>2831</v>
      </c>
      <c r="C25265" s="24">
        <v>4714281</v>
      </c>
      <c r="I25265" s="23"/>
      <c r="J25265" s="23"/>
    </row>
    <row r="25266" spans="2:10" ht="12.5" x14ac:dyDescent="0.25">
      <c r="B25266" s="24">
        <v>2831</v>
      </c>
      <c r="C25266" s="24">
        <v>4650926</v>
      </c>
      <c r="I25266" s="23"/>
      <c r="J25266" s="23"/>
    </row>
    <row r="25267" spans="2:10" ht="12.5" x14ac:dyDescent="0.25">
      <c r="B25267" s="24">
        <v>2831</v>
      </c>
      <c r="C25267" s="24">
        <v>3347666</v>
      </c>
      <c r="I25267" s="23"/>
      <c r="J25267" s="23"/>
    </row>
    <row r="25268" spans="2:10" ht="12.5" x14ac:dyDescent="0.25">
      <c r="B25268" s="24">
        <v>2831</v>
      </c>
      <c r="C25268" s="24">
        <v>4608156</v>
      </c>
      <c r="I25268" s="23"/>
      <c r="J25268" s="23"/>
    </row>
    <row r="25269" spans="2:10" ht="12.5" x14ac:dyDescent="0.25">
      <c r="B25269" s="24">
        <v>2831</v>
      </c>
      <c r="C25269" s="24">
        <v>3593836</v>
      </c>
      <c r="I25269" s="23"/>
      <c r="J25269" s="23"/>
    </row>
    <row r="25270" spans="2:10" ht="12.5" x14ac:dyDescent="0.25">
      <c r="B25270" s="24">
        <v>2831</v>
      </c>
      <c r="C25270" s="24">
        <v>4881448</v>
      </c>
      <c r="I25270" s="23"/>
      <c r="J25270" s="23"/>
    </row>
    <row r="25271" spans="2:10" ht="12.5" x14ac:dyDescent="0.25">
      <c r="B25271" s="24">
        <v>2831</v>
      </c>
      <c r="C25271" s="24">
        <v>4083535</v>
      </c>
      <c r="I25271" s="23"/>
      <c r="J25271" s="23"/>
    </row>
    <row r="25272" spans="2:10" ht="12.5" x14ac:dyDescent="0.25">
      <c r="B25272" s="24">
        <v>2831</v>
      </c>
      <c r="C25272" s="24">
        <v>3894105</v>
      </c>
      <c r="I25272" s="23"/>
      <c r="J25272" s="23"/>
    </row>
    <row r="25273" spans="2:10" ht="12.5" x14ac:dyDescent="0.25">
      <c r="B25273" s="24">
        <v>2831</v>
      </c>
      <c r="C25273" s="24">
        <v>5301980</v>
      </c>
      <c r="I25273" s="23"/>
      <c r="J25273" s="23"/>
    </row>
    <row r="25274" spans="2:10" ht="12.5" x14ac:dyDescent="0.25">
      <c r="B25274" s="24">
        <v>2831</v>
      </c>
      <c r="C25274" s="24">
        <v>3565073</v>
      </c>
      <c r="I25274" s="23"/>
      <c r="J25274" s="23"/>
    </row>
    <row r="25275" spans="2:10" ht="12.5" x14ac:dyDescent="0.25">
      <c r="B25275" s="24">
        <v>2831</v>
      </c>
      <c r="C25275" s="24">
        <v>3070760</v>
      </c>
      <c r="I25275" s="23"/>
      <c r="J25275" s="23"/>
    </row>
    <row r="25276" spans="2:10" ht="12.5" x14ac:dyDescent="0.25">
      <c r="B25276" s="24">
        <v>2831</v>
      </c>
      <c r="C25276" s="24">
        <v>3795146</v>
      </c>
      <c r="I25276" s="23"/>
      <c r="J25276" s="23"/>
    </row>
    <row r="25277" spans="2:10" ht="12.5" x14ac:dyDescent="0.25">
      <c r="B25277" s="24">
        <v>2831</v>
      </c>
      <c r="C25277" s="24">
        <v>3969219</v>
      </c>
      <c r="I25277" s="23"/>
      <c r="J25277" s="23"/>
    </row>
    <row r="25278" spans="2:10" ht="12.5" x14ac:dyDescent="0.25">
      <c r="B25278" s="24">
        <v>2831</v>
      </c>
      <c r="C25278" s="24">
        <v>3574507</v>
      </c>
      <c r="I25278" s="23"/>
      <c r="J25278" s="23"/>
    </row>
    <row r="25279" spans="2:10" ht="12.5" x14ac:dyDescent="0.25">
      <c r="B25279" s="24">
        <v>2831</v>
      </c>
      <c r="C25279" s="24">
        <v>4067033</v>
      </c>
      <c r="I25279" s="23"/>
      <c r="J25279" s="23"/>
    </row>
    <row r="25280" spans="2:10" ht="12.5" x14ac:dyDescent="0.25">
      <c r="B25280" s="24">
        <v>2831</v>
      </c>
      <c r="C25280" s="24">
        <v>4634782</v>
      </c>
      <c r="I25280" s="23"/>
      <c r="J25280" s="23"/>
    </row>
    <row r="25281" spans="2:10" ht="12.5" x14ac:dyDescent="0.25">
      <c r="B25281" s="24">
        <v>2831</v>
      </c>
      <c r="C25281" s="24">
        <v>3386721</v>
      </c>
      <c r="I25281" s="23"/>
      <c r="J25281" s="23"/>
    </row>
    <row r="25282" spans="2:10" ht="12.5" x14ac:dyDescent="0.25">
      <c r="B25282" s="24">
        <v>2831</v>
      </c>
      <c r="C25282" s="24">
        <v>3977371</v>
      </c>
      <c r="I25282" s="23"/>
      <c r="J25282" s="23"/>
    </row>
    <row r="25283" spans="2:10" ht="12.5" x14ac:dyDescent="0.25">
      <c r="B25283" s="24">
        <v>2831</v>
      </c>
      <c r="C25283" s="24">
        <v>4651309</v>
      </c>
      <c r="I25283" s="23"/>
      <c r="J25283" s="23"/>
    </row>
    <row r="25284" spans="2:10" ht="12.5" x14ac:dyDescent="0.25">
      <c r="B25284" s="24">
        <v>2831</v>
      </c>
      <c r="C25284" s="24">
        <v>3942233</v>
      </c>
      <c r="I25284" s="23"/>
      <c r="J25284" s="23"/>
    </row>
    <row r="25285" spans="2:10" ht="12.5" x14ac:dyDescent="0.25">
      <c r="B25285" s="24">
        <v>2831</v>
      </c>
      <c r="C25285" s="24">
        <v>3929551</v>
      </c>
      <c r="I25285" s="23"/>
      <c r="J25285" s="23"/>
    </row>
    <row r="25286" spans="2:10" ht="12.5" x14ac:dyDescent="0.25">
      <c r="B25286" s="24">
        <v>2831</v>
      </c>
      <c r="C25286" s="24">
        <v>3262174</v>
      </c>
      <c r="I25286" s="23"/>
      <c r="J25286" s="23"/>
    </row>
    <row r="25287" spans="2:10" ht="12.5" x14ac:dyDescent="0.25">
      <c r="B25287" s="24">
        <v>2831</v>
      </c>
      <c r="C25287" s="24">
        <v>4648612</v>
      </c>
      <c r="I25287" s="23"/>
      <c r="J25287" s="23"/>
    </row>
    <row r="25288" spans="2:10" ht="12.5" x14ac:dyDescent="0.25">
      <c r="B25288" s="24">
        <v>2831</v>
      </c>
      <c r="C25288" s="24">
        <v>2374266</v>
      </c>
      <c r="I25288" s="23"/>
      <c r="J25288" s="23"/>
    </row>
    <row r="25289" spans="2:10" ht="12.5" x14ac:dyDescent="0.25">
      <c r="B25289" s="24">
        <v>2831</v>
      </c>
      <c r="C25289" s="24">
        <v>3829501</v>
      </c>
      <c r="I25289" s="23"/>
      <c r="J25289" s="23"/>
    </row>
    <row r="25290" spans="2:10" ht="12.5" x14ac:dyDescent="0.25">
      <c r="B25290" s="24">
        <v>2831</v>
      </c>
      <c r="C25290" s="24">
        <v>4144963</v>
      </c>
      <c r="I25290" s="23"/>
      <c r="J25290" s="23"/>
    </row>
    <row r="25291" spans="2:10" ht="12.5" x14ac:dyDescent="0.25">
      <c r="B25291" s="24">
        <v>2831</v>
      </c>
      <c r="C25291" s="24">
        <v>4808040</v>
      </c>
      <c r="I25291" s="23"/>
      <c r="J25291" s="23"/>
    </row>
    <row r="25292" spans="2:10" ht="12.5" x14ac:dyDescent="0.25">
      <c r="B25292" s="24">
        <v>2831</v>
      </c>
      <c r="C25292" s="24">
        <v>5825163</v>
      </c>
      <c r="I25292" s="23"/>
      <c r="J25292" s="23"/>
    </row>
    <row r="25293" spans="2:10" ht="12.5" x14ac:dyDescent="0.25">
      <c r="B25293" s="24">
        <v>2831</v>
      </c>
      <c r="C25293" s="24">
        <v>7021854</v>
      </c>
      <c r="I25293" s="23"/>
      <c r="J25293" s="23"/>
    </row>
    <row r="25294" spans="2:10" ht="12.5" x14ac:dyDescent="0.25">
      <c r="B25294" s="24">
        <v>2831</v>
      </c>
      <c r="C25294" s="24">
        <v>3936983</v>
      </c>
      <c r="I25294" s="23"/>
      <c r="J25294" s="23"/>
    </row>
    <row r="25295" spans="2:10" ht="12.5" x14ac:dyDescent="0.25">
      <c r="B25295" s="24">
        <v>2831</v>
      </c>
      <c r="C25295" s="24">
        <v>3513051</v>
      </c>
      <c r="I25295" s="23"/>
      <c r="J25295" s="23"/>
    </row>
    <row r="25296" spans="2:10" ht="12.5" x14ac:dyDescent="0.25">
      <c r="B25296" s="24">
        <v>2831</v>
      </c>
      <c r="C25296" s="24">
        <v>3843051</v>
      </c>
      <c r="I25296" s="23"/>
      <c r="J25296" s="23"/>
    </row>
    <row r="25297" spans="2:10" ht="12.5" x14ac:dyDescent="0.25">
      <c r="B25297" s="24">
        <v>2831</v>
      </c>
      <c r="C25297" s="24">
        <v>3945634</v>
      </c>
      <c r="I25297" s="23"/>
      <c r="J25297" s="23"/>
    </row>
    <row r="25298" spans="2:10" ht="12.5" x14ac:dyDescent="0.25">
      <c r="B25298" s="24">
        <v>2831</v>
      </c>
      <c r="C25298" s="24">
        <v>4962283</v>
      </c>
      <c r="I25298" s="23"/>
      <c r="J25298" s="23"/>
    </row>
    <row r="25299" spans="2:10" ht="12.5" x14ac:dyDescent="0.25">
      <c r="B25299" s="24">
        <v>2831</v>
      </c>
      <c r="C25299" s="24">
        <v>4497542</v>
      </c>
      <c r="I25299" s="23"/>
      <c r="J25299" s="23"/>
    </row>
    <row r="25300" spans="2:10" ht="12.5" x14ac:dyDescent="0.25">
      <c r="B25300" s="24">
        <v>2831</v>
      </c>
      <c r="C25300" s="24">
        <v>3930827</v>
      </c>
      <c r="I25300" s="23"/>
      <c r="J25300" s="23"/>
    </row>
    <row r="25301" spans="2:10" ht="12.5" x14ac:dyDescent="0.25">
      <c r="B25301" s="24">
        <v>2831</v>
      </c>
      <c r="C25301" s="24">
        <v>3987024</v>
      </c>
      <c r="I25301" s="23"/>
      <c r="J25301" s="23"/>
    </row>
    <row r="25302" spans="2:10" ht="12.5" x14ac:dyDescent="0.25">
      <c r="B25302" s="24">
        <v>2831</v>
      </c>
      <c r="C25302" s="24">
        <v>4479527</v>
      </c>
      <c r="I25302" s="23"/>
      <c r="J25302" s="23"/>
    </row>
    <row r="25303" spans="2:10" ht="12.5" x14ac:dyDescent="0.25">
      <c r="B25303" s="24">
        <v>2831</v>
      </c>
      <c r="C25303" s="24">
        <v>3480364</v>
      </c>
      <c r="I25303" s="23"/>
      <c r="J25303" s="23"/>
    </row>
    <row r="25304" spans="2:10" ht="12.5" x14ac:dyDescent="0.25">
      <c r="B25304" s="24">
        <v>2831</v>
      </c>
      <c r="C25304" s="24">
        <v>3432288</v>
      </c>
      <c r="I25304" s="23"/>
      <c r="J25304" s="23"/>
    </row>
    <row r="25305" spans="2:10" ht="12.5" x14ac:dyDescent="0.25">
      <c r="B25305" s="24">
        <v>2831</v>
      </c>
      <c r="C25305" s="24">
        <v>3008442</v>
      </c>
      <c r="I25305" s="23"/>
      <c r="J25305" s="23"/>
    </row>
    <row r="25306" spans="2:10" ht="12.5" x14ac:dyDescent="0.25">
      <c r="B25306" s="24">
        <v>2831</v>
      </c>
      <c r="C25306" s="24">
        <v>4195807</v>
      </c>
      <c r="I25306" s="23"/>
      <c r="J25306" s="23"/>
    </row>
    <row r="25307" spans="2:10" ht="12.5" x14ac:dyDescent="0.25">
      <c r="B25307" s="24">
        <v>2831</v>
      </c>
      <c r="C25307" s="24">
        <v>3474927</v>
      </c>
      <c r="I25307" s="23"/>
      <c r="J25307" s="23"/>
    </row>
    <row r="25308" spans="2:10" ht="12.5" x14ac:dyDescent="0.25">
      <c r="B25308" s="24">
        <v>2831</v>
      </c>
      <c r="C25308" s="24">
        <v>2794263</v>
      </c>
      <c r="I25308" s="23"/>
      <c r="J25308" s="23"/>
    </row>
    <row r="25309" spans="2:10" ht="12.5" x14ac:dyDescent="0.25">
      <c r="B25309" s="24">
        <v>2831</v>
      </c>
      <c r="C25309" s="24">
        <v>4096143</v>
      </c>
      <c r="I25309" s="23"/>
      <c r="J25309" s="23"/>
    </row>
    <row r="25310" spans="2:10" ht="12.5" x14ac:dyDescent="0.25">
      <c r="B25310" s="24">
        <v>2831</v>
      </c>
      <c r="C25310" s="24">
        <v>4036272</v>
      </c>
      <c r="I25310" s="23"/>
      <c r="J25310" s="23"/>
    </row>
    <row r="25311" spans="2:10" ht="12.5" x14ac:dyDescent="0.25">
      <c r="B25311" s="24">
        <v>2831</v>
      </c>
      <c r="C25311" s="24">
        <v>4316355</v>
      </c>
      <c r="I25311" s="23"/>
      <c r="J25311" s="23"/>
    </row>
    <row r="25312" spans="2:10" ht="12.5" x14ac:dyDescent="0.25">
      <c r="B25312" s="24">
        <v>2831</v>
      </c>
      <c r="C25312" s="24">
        <v>4888561</v>
      </c>
      <c r="I25312" s="23"/>
      <c r="J25312" s="23"/>
    </row>
    <row r="25313" spans="2:10" ht="12.5" x14ac:dyDescent="0.25">
      <c r="B25313" s="24">
        <v>2831</v>
      </c>
      <c r="C25313" s="24">
        <v>4500979</v>
      </c>
      <c r="I25313" s="23"/>
      <c r="J25313" s="23"/>
    </row>
    <row r="25314" spans="2:10" ht="12.5" x14ac:dyDescent="0.25">
      <c r="B25314" s="24">
        <v>2831</v>
      </c>
      <c r="C25314" s="24">
        <v>4176149</v>
      </c>
      <c r="I25314" s="23"/>
      <c r="J25314" s="23"/>
    </row>
    <row r="25315" spans="2:10" ht="12.5" x14ac:dyDescent="0.25">
      <c r="B25315" s="24">
        <v>2831</v>
      </c>
      <c r="C25315" s="24">
        <v>4407780</v>
      </c>
      <c r="I25315" s="23"/>
      <c r="J25315" s="23"/>
    </row>
    <row r="25316" spans="2:10" ht="12.5" x14ac:dyDescent="0.25">
      <c r="B25316" s="24">
        <v>2831</v>
      </c>
      <c r="C25316" s="24">
        <v>4259601</v>
      </c>
      <c r="I25316" s="23"/>
      <c r="J25316" s="23"/>
    </row>
    <row r="25317" spans="2:10" ht="12.5" x14ac:dyDescent="0.25">
      <c r="B25317" s="24">
        <v>2831</v>
      </c>
      <c r="C25317" s="24">
        <v>3205674</v>
      </c>
      <c r="I25317" s="23"/>
      <c r="J25317" s="23"/>
    </row>
    <row r="25318" spans="2:10" ht="12.5" x14ac:dyDescent="0.25">
      <c r="B25318" s="24">
        <v>2831</v>
      </c>
      <c r="C25318" s="24">
        <v>3604950</v>
      </c>
      <c r="I25318" s="23"/>
      <c r="J25318" s="23"/>
    </row>
    <row r="25319" spans="2:10" ht="12.5" x14ac:dyDescent="0.25">
      <c r="B25319" s="24">
        <v>2831</v>
      </c>
      <c r="C25319" s="24">
        <v>3738359</v>
      </c>
      <c r="I25319" s="23"/>
      <c r="J25319" s="23"/>
    </row>
    <row r="25320" spans="2:10" ht="12.5" x14ac:dyDescent="0.25">
      <c r="B25320" s="24">
        <v>2831</v>
      </c>
      <c r="C25320" s="24">
        <v>4016739</v>
      </c>
      <c r="I25320" s="23"/>
      <c r="J25320" s="23"/>
    </row>
    <row r="25321" spans="2:10" ht="12.5" x14ac:dyDescent="0.25">
      <c r="B25321" s="24">
        <v>2831</v>
      </c>
      <c r="C25321" s="24">
        <v>4219826</v>
      </c>
      <c r="I25321" s="23"/>
      <c r="J25321" s="23"/>
    </row>
    <row r="25322" spans="2:10" ht="12.5" x14ac:dyDescent="0.25">
      <c r="B25322" s="24">
        <v>2831</v>
      </c>
      <c r="C25322" s="24">
        <v>4430341</v>
      </c>
      <c r="I25322" s="23"/>
      <c r="J25322" s="23"/>
    </row>
    <row r="25323" spans="2:10" ht="12.5" x14ac:dyDescent="0.25">
      <c r="B25323" s="24">
        <v>2831</v>
      </c>
      <c r="C25323" s="24">
        <v>3812363</v>
      </c>
      <c r="I25323" s="23"/>
      <c r="J25323" s="23"/>
    </row>
    <row r="25324" spans="2:10" ht="12.5" x14ac:dyDescent="0.25">
      <c r="B25324" s="24">
        <v>2831</v>
      </c>
      <c r="C25324" s="24">
        <v>4068894</v>
      </c>
      <c r="I25324" s="23"/>
      <c r="J25324" s="23"/>
    </row>
    <row r="25325" spans="2:10" ht="12.5" x14ac:dyDescent="0.25">
      <c r="B25325" s="24">
        <v>2831</v>
      </c>
      <c r="C25325" s="24">
        <v>3920481</v>
      </c>
      <c r="I25325" s="23"/>
      <c r="J25325" s="23"/>
    </row>
    <row r="25326" spans="2:10" ht="12.5" x14ac:dyDescent="0.25">
      <c r="B25326" s="24">
        <v>2831</v>
      </c>
      <c r="C25326" s="24">
        <v>4670093</v>
      </c>
      <c r="I25326" s="23"/>
      <c r="J25326" s="23"/>
    </row>
    <row r="25327" spans="2:10" ht="12.5" x14ac:dyDescent="0.25">
      <c r="B25327" s="24">
        <v>2831</v>
      </c>
      <c r="C25327" s="24">
        <v>4618095</v>
      </c>
      <c r="I25327" s="23"/>
      <c r="J25327" s="23"/>
    </row>
    <row r="25328" spans="2:10" ht="12.5" x14ac:dyDescent="0.25">
      <c r="B25328" s="24">
        <v>2831</v>
      </c>
      <c r="C25328" s="24">
        <v>4076026</v>
      </c>
      <c r="I25328" s="23"/>
      <c r="J25328" s="23"/>
    </row>
    <row r="25329" spans="2:10" ht="12.5" x14ac:dyDescent="0.25">
      <c r="B25329" s="24">
        <v>2831</v>
      </c>
      <c r="C25329" s="24">
        <v>4809998</v>
      </c>
      <c r="I25329" s="23"/>
      <c r="J25329" s="23"/>
    </row>
    <row r="25330" spans="2:10" ht="12.5" x14ac:dyDescent="0.25">
      <c r="B25330" s="24">
        <v>2831</v>
      </c>
      <c r="C25330" s="24">
        <v>4634589</v>
      </c>
      <c r="I25330" s="23"/>
      <c r="J25330" s="23"/>
    </row>
    <row r="25331" spans="2:10" ht="12.5" x14ac:dyDescent="0.25">
      <c r="B25331" s="24">
        <v>2831</v>
      </c>
      <c r="C25331" s="24">
        <v>3959754</v>
      </c>
      <c r="I25331" s="23"/>
      <c r="J25331" s="23"/>
    </row>
    <row r="25332" spans="2:10" ht="12.5" x14ac:dyDescent="0.25">
      <c r="B25332" s="24">
        <v>2831</v>
      </c>
      <c r="C25332" s="24">
        <v>4350271</v>
      </c>
      <c r="I25332" s="23"/>
      <c r="J25332" s="23"/>
    </row>
    <row r="25333" spans="2:10" ht="12.5" x14ac:dyDescent="0.25">
      <c r="B25333" s="24">
        <v>2831</v>
      </c>
      <c r="C25333" s="24">
        <v>2814002</v>
      </c>
      <c r="I25333" s="23"/>
      <c r="J25333" s="23"/>
    </row>
    <row r="25334" spans="2:10" ht="12.5" x14ac:dyDescent="0.25">
      <c r="B25334" s="24">
        <v>2831</v>
      </c>
      <c r="C25334" s="24">
        <v>4568945</v>
      </c>
      <c r="I25334" s="23"/>
      <c r="J25334" s="23"/>
    </row>
    <row r="25335" spans="2:10" ht="12.5" x14ac:dyDescent="0.25">
      <c r="B25335" s="24">
        <v>2831</v>
      </c>
      <c r="C25335" s="24">
        <v>2973679</v>
      </c>
      <c r="I25335" s="23"/>
      <c r="J25335" s="23"/>
    </row>
    <row r="25336" spans="2:10" ht="12.5" x14ac:dyDescent="0.25">
      <c r="B25336" s="24">
        <v>2831</v>
      </c>
      <c r="C25336" s="24">
        <v>3951746</v>
      </c>
      <c r="I25336" s="23"/>
      <c r="J25336" s="23"/>
    </row>
    <row r="25337" spans="2:10" ht="12.5" x14ac:dyDescent="0.25">
      <c r="B25337" s="24">
        <v>2831</v>
      </c>
      <c r="C25337" s="24">
        <v>4389032</v>
      </c>
      <c r="I25337" s="23"/>
      <c r="J25337" s="23"/>
    </row>
    <row r="25338" spans="2:10" ht="12.5" x14ac:dyDescent="0.25">
      <c r="B25338" s="24">
        <v>2831</v>
      </c>
      <c r="C25338" s="24">
        <v>4507558</v>
      </c>
      <c r="I25338" s="23"/>
      <c r="J25338" s="23"/>
    </row>
    <row r="25339" spans="2:10" ht="12.5" x14ac:dyDescent="0.25">
      <c r="B25339" s="24">
        <v>2831</v>
      </c>
      <c r="C25339" s="24">
        <v>4779094</v>
      </c>
      <c r="I25339" s="23"/>
      <c r="J25339" s="23"/>
    </row>
    <row r="25340" spans="2:10" ht="12.5" x14ac:dyDescent="0.25">
      <c r="B25340" s="24">
        <v>2831</v>
      </c>
      <c r="C25340" s="24">
        <v>3566062</v>
      </c>
      <c r="I25340" s="23"/>
      <c r="J25340" s="23"/>
    </row>
    <row r="25341" spans="2:10" ht="12.5" x14ac:dyDescent="0.25">
      <c r="B25341" s="24">
        <v>2831</v>
      </c>
      <c r="C25341" s="24">
        <v>3984487</v>
      </c>
      <c r="I25341" s="23"/>
      <c r="J25341" s="23"/>
    </row>
    <row r="25342" spans="2:10" ht="12.5" x14ac:dyDescent="0.25">
      <c r="B25342" s="24">
        <v>2831</v>
      </c>
      <c r="C25342" s="24">
        <v>4071348</v>
      </c>
      <c r="I25342" s="23"/>
      <c r="J25342" s="23"/>
    </row>
    <row r="25343" spans="2:10" ht="12.5" x14ac:dyDescent="0.25">
      <c r="B25343" s="24">
        <v>2831</v>
      </c>
      <c r="C25343" s="24">
        <v>3848845</v>
      </c>
      <c r="I25343" s="23"/>
      <c r="J25343" s="23"/>
    </row>
    <row r="25344" spans="2:10" ht="12.5" x14ac:dyDescent="0.25">
      <c r="B25344" s="24">
        <v>2831</v>
      </c>
      <c r="C25344" s="24">
        <v>3976172</v>
      </c>
      <c r="I25344" s="23"/>
      <c r="J25344" s="23"/>
    </row>
    <row r="25345" spans="2:10" ht="12.5" x14ac:dyDescent="0.25">
      <c r="B25345" s="24">
        <v>2831</v>
      </c>
      <c r="C25345" s="24">
        <v>3548864</v>
      </c>
      <c r="I25345" s="23"/>
      <c r="J25345" s="23"/>
    </row>
    <row r="25346" spans="2:10" ht="12.5" x14ac:dyDescent="0.25">
      <c r="B25346" s="24">
        <v>2831</v>
      </c>
      <c r="C25346" s="24">
        <v>3346850</v>
      </c>
      <c r="I25346" s="23"/>
      <c r="J25346" s="23"/>
    </row>
    <row r="25347" spans="2:10" ht="12.5" x14ac:dyDescent="0.25">
      <c r="B25347" s="24">
        <v>2831</v>
      </c>
      <c r="C25347" s="24">
        <v>3827056</v>
      </c>
      <c r="I25347" s="23"/>
      <c r="J25347" s="23"/>
    </row>
    <row r="25348" spans="2:10" ht="12.5" x14ac:dyDescent="0.25">
      <c r="B25348" s="24">
        <v>2831</v>
      </c>
      <c r="C25348" s="24">
        <v>4836620</v>
      </c>
      <c r="I25348" s="23"/>
      <c r="J25348" s="23"/>
    </row>
    <row r="25349" spans="2:10" ht="12.5" x14ac:dyDescent="0.25">
      <c r="B25349" s="24">
        <v>2831</v>
      </c>
      <c r="C25349" s="24">
        <v>3988138</v>
      </c>
      <c r="I25349" s="23"/>
      <c r="J25349" s="23"/>
    </row>
    <row r="25350" spans="2:10" ht="12.5" x14ac:dyDescent="0.25">
      <c r="B25350" s="24">
        <v>2831</v>
      </c>
      <c r="C25350" s="24">
        <v>4303791</v>
      </c>
      <c r="I25350" s="23"/>
      <c r="J25350" s="23"/>
    </row>
    <row r="25351" spans="2:10" ht="12.5" x14ac:dyDescent="0.25">
      <c r="B25351" s="24">
        <v>2831</v>
      </c>
      <c r="C25351" s="24">
        <v>4638279</v>
      </c>
      <c r="I25351" s="23"/>
      <c r="J25351" s="23"/>
    </row>
    <row r="25352" spans="2:10" ht="12.5" x14ac:dyDescent="0.25">
      <c r="B25352" s="24">
        <v>2831</v>
      </c>
      <c r="C25352" s="24">
        <v>2846003</v>
      </c>
      <c r="I25352" s="23"/>
      <c r="J25352" s="23"/>
    </row>
    <row r="25353" spans="2:10" ht="12.5" x14ac:dyDescent="0.25">
      <c r="B25353" s="24">
        <v>2831</v>
      </c>
      <c r="C25353" s="24">
        <v>3944951</v>
      </c>
      <c r="I25353" s="23"/>
      <c r="J25353" s="23"/>
    </row>
    <row r="25354" spans="2:10" ht="12.5" x14ac:dyDescent="0.25">
      <c r="B25354" s="24">
        <v>2831</v>
      </c>
      <c r="C25354" s="24">
        <v>3784340</v>
      </c>
      <c r="I25354" s="23"/>
      <c r="J25354" s="23"/>
    </row>
    <row r="25355" spans="2:10" ht="12.5" x14ac:dyDescent="0.25">
      <c r="B25355" s="24">
        <v>2831</v>
      </c>
      <c r="C25355" s="24">
        <v>3836745</v>
      </c>
      <c r="I25355" s="23"/>
      <c r="J25355" s="23"/>
    </row>
    <row r="25356" spans="2:10" ht="12.5" x14ac:dyDescent="0.25">
      <c r="B25356" s="24">
        <v>2831</v>
      </c>
      <c r="C25356" s="24">
        <v>3960245</v>
      </c>
      <c r="I25356" s="23"/>
      <c r="J25356" s="23"/>
    </row>
    <row r="25357" spans="2:10" ht="12.5" x14ac:dyDescent="0.25">
      <c r="B25357" s="24">
        <v>2831</v>
      </c>
      <c r="C25357" s="24">
        <v>4025928</v>
      </c>
      <c r="I25357" s="23"/>
      <c r="J25357" s="23"/>
    </row>
    <row r="25358" spans="2:10" ht="12.5" x14ac:dyDescent="0.25">
      <c r="B25358" s="24">
        <v>2831</v>
      </c>
      <c r="C25358" s="24">
        <v>5033420</v>
      </c>
      <c r="I25358" s="23"/>
      <c r="J25358" s="23"/>
    </row>
    <row r="25359" spans="2:10" ht="12.5" x14ac:dyDescent="0.25">
      <c r="B25359" s="24">
        <v>2831</v>
      </c>
      <c r="C25359" s="24">
        <v>3536504</v>
      </c>
      <c r="I25359" s="23"/>
      <c r="J25359" s="23"/>
    </row>
    <row r="25360" spans="2:10" ht="12.5" x14ac:dyDescent="0.25">
      <c r="B25360" s="24">
        <v>2831</v>
      </c>
      <c r="C25360" s="24">
        <v>4319690</v>
      </c>
      <c r="I25360" s="23"/>
      <c r="J25360" s="23"/>
    </row>
    <row r="25361" spans="2:10" ht="12.5" x14ac:dyDescent="0.25">
      <c r="B25361" s="24">
        <v>2831</v>
      </c>
      <c r="C25361" s="24">
        <v>4766192</v>
      </c>
      <c r="I25361" s="23"/>
      <c r="J25361" s="23"/>
    </row>
    <row r="25362" spans="2:10" ht="12.5" x14ac:dyDescent="0.25">
      <c r="B25362" s="24">
        <v>2831</v>
      </c>
      <c r="C25362" s="24">
        <v>5333455</v>
      </c>
      <c r="I25362" s="23"/>
      <c r="J25362" s="23"/>
    </row>
    <row r="25363" spans="2:10" ht="12.5" x14ac:dyDescent="0.25">
      <c r="B25363" s="24">
        <v>2831</v>
      </c>
      <c r="C25363" s="24">
        <v>3182544</v>
      </c>
      <c r="I25363" s="23"/>
      <c r="J25363" s="23"/>
    </row>
    <row r="25364" spans="2:10" ht="12.5" x14ac:dyDescent="0.25">
      <c r="B25364" s="24">
        <v>2831</v>
      </c>
      <c r="C25364" s="24">
        <v>4010575</v>
      </c>
      <c r="I25364" s="23"/>
      <c r="J25364" s="23"/>
    </row>
    <row r="25365" spans="2:10" ht="12.5" x14ac:dyDescent="0.25">
      <c r="B25365" s="24">
        <v>2831</v>
      </c>
      <c r="C25365" s="24">
        <v>3866920</v>
      </c>
      <c r="I25365" s="23"/>
      <c r="J25365" s="23"/>
    </row>
    <row r="25366" spans="2:10" ht="12.5" x14ac:dyDescent="0.25">
      <c r="B25366" s="24">
        <v>2831</v>
      </c>
      <c r="C25366" s="24">
        <v>5846172</v>
      </c>
      <c r="I25366" s="23"/>
      <c r="J25366" s="23"/>
    </row>
    <row r="25367" spans="2:10" ht="12.5" x14ac:dyDescent="0.25">
      <c r="B25367" s="24">
        <v>2831</v>
      </c>
      <c r="C25367" s="24">
        <v>3169044</v>
      </c>
      <c r="I25367" s="23"/>
      <c r="J25367" s="23"/>
    </row>
    <row r="25368" spans="2:10" ht="12.5" x14ac:dyDescent="0.25">
      <c r="B25368" s="24">
        <v>2831</v>
      </c>
      <c r="C25368" s="24">
        <v>3695634</v>
      </c>
      <c r="I25368" s="23"/>
      <c r="J25368" s="23"/>
    </row>
    <row r="25369" spans="2:10" ht="12.5" x14ac:dyDescent="0.25">
      <c r="B25369" s="24">
        <v>2831</v>
      </c>
      <c r="C25369" s="24">
        <v>4244487</v>
      </c>
      <c r="I25369" s="23"/>
      <c r="J25369" s="23"/>
    </row>
    <row r="25370" spans="2:10" ht="12.5" x14ac:dyDescent="0.25">
      <c r="B25370" s="24">
        <v>2831</v>
      </c>
      <c r="C25370" s="24">
        <v>4511882</v>
      </c>
      <c r="I25370" s="23"/>
      <c r="J25370" s="23"/>
    </row>
    <row r="25371" spans="2:10" ht="12.5" x14ac:dyDescent="0.25">
      <c r="B25371" s="24">
        <v>2831</v>
      </c>
      <c r="C25371" s="24">
        <v>2973050</v>
      </c>
      <c r="I25371" s="23"/>
      <c r="J25371" s="23"/>
    </row>
    <row r="25372" spans="2:10" ht="12.5" x14ac:dyDescent="0.25">
      <c r="B25372" s="24">
        <v>2831</v>
      </c>
      <c r="C25372" s="24">
        <v>4178624</v>
      </c>
      <c r="I25372" s="23"/>
      <c r="J25372" s="23"/>
    </row>
    <row r="25373" spans="2:10" ht="12.5" x14ac:dyDescent="0.25">
      <c r="B25373" s="24">
        <v>2831</v>
      </c>
      <c r="C25373" s="24">
        <v>3606481</v>
      </c>
      <c r="I25373" s="23"/>
      <c r="J25373" s="23"/>
    </row>
    <row r="25374" spans="2:10" ht="12.5" x14ac:dyDescent="0.25">
      <c r="B25374" s="24">
        <v>2831</v>
      </c>
      <c r="C25374" s="24">
        <v>4709370</v>
      </c>
      <c r="I25374" s="23"/>
      <c r="J25374" s="23"/>
    </row>
    <row r="25375" spans="2:10" ht="12.5" x14ac:dyDescent="0.25">
      <c r="B25375" s="24">
        <v>2831</v>
      </c>
      <c r="C25375" s="24">
        <v>3228056</v>
      </c>
      <c r="I25375" s="23"/>
      <c r="J25375" s="23"/>
    </row>
    <row r="25376" spans="2:10" ht="12.5" x14ac:dyDescent="0.25">
      <c r="B25376" s="24">
        <v>2831</v>
      </c>
      <c r="C25376" s="24">
        <v>4002188</v>
      </c>
      <c r="I25376" s="23"/>
      <c r="J25376" s="23"/>
    </row>
    <row r="25377" spans="2:10" ht="12.5" x14ac:dyDescent="0.25">
      <c r="B25377" s="24">
        <v>2831</v>
      </c>
      <c r="C25377" s="24">
        <v>3944048</v>
      </c>
      <c r="I25377" s="23"/>
      <c r="J25377" s="23"/>
    </row>
    <row r="25378" spans="2:10" ht="12.5" x14ac:dyDescent="0.25">
      <c r="B25378" s="24">
        <v>2831</v>
      </c>
      <c r="C25378" s="24">
        <v>4600051</v>
      </c>
      <c r="I25378" s="23"/>
      <c r="J25378" s="23"/>
    </row>
    <row r="25379" spans="2:10" ht="12.5" x14ac:dyDescent="0.25">
      <c r="B25379" s="24">
        <v>2831</v>
      </c>
      <c r="C25379" s="24">
        <v>4508380</v>
      </c>
      <c r="I25379" s="23"/>
      <c r="J25379" s="23"/>
    </row>
    <row r="25380" spans="2:10" ht="12.5" x14ac:dyDescent="0.25">
      <c r="B25380" s="24">
        <v>2831</v>
      </c>
      <c r="C25380" s="24">
        <v>4209731</v>
      </c>
      <c r="I25380" s="23"/>
      <c r="J25380" s="23"/>
    </row>
    <row r="25381" spans="2:10" ht="12.5" x14ac:dyDescent="0.25">
      <c r="B25381" s="24">
        <v>2831</v>
      </c>
      <c r="C25381" s="24">
        <v>4041731</v>
      </c>
      <c r="I25381" s="23"/>
      <c r="J25381" s="23"/>
    </row>
    <row r="25382" spans="2:10" ht="12.5" x14ac:dyDescent="0.25">
      <c r="B25382" s="24">
        <v>2831</v>
      </c>
      <c r="C25382" s="24">
        <v>5373043</v>
      </c>
      <c r="I25382" s="23"/>
      <c r="J25382" s="23"/>
    </row>
    <row r="25383" spans="2:10" ht="12.5" x14ac:dyDescent="0.25">
      <c r="B25383" s="24">
        <v>2831</v>
      </c>
      <c r="C25383" s="24">
        <v>3938843</v>
      </c>
      <c r="I25383" s="23"/>
      <c r="J25383" s="23"/>
    </row>
    <row r="25384" spans="2:10" ht="12.5" x14ac:dyDescent="0.25">
      <c r="B25384" s="24">
        <v>2831</v>
      </c>
      <c r="C25384" s="24">
        <v>3962378</v>
      </c>
      <c r="I25384" s="23"/>
      <c r="J25384" s="23"/>
    </row>
    <row r="25385" spans="2:10" ht="12.5" x14ac:dyDescent="0.25">
      <c r="B25385" s="24">
        <v>2831</v>
      </c>
      <c r="C25385" s="24">
        <v>4363670</v>
      </c>
      <c r="I25385" s="23"/>
      <c r="J25385" s="23"/>
    </row>
    <row r="25386" spans="2:10" ht="12.5" x14ac:dyDescent="0.25">
      <c r="B25386" s="24">
        <v>2831</v>
      </c>
      <c r="C25386" s="24">
        <v>4497613</v>
      </c>
      <c r="I25386" s="23"/>
      <c r="J25386" s="23"/>
    </row>
    <row r="25387" spans="2:10" ht="12.5" x14ac:dyDescent="0.25">
      <c r="B25387" s="24">
        <v>2831</v>
      </c>
      <c r="C25387" s="24">
        <v>4177933</v>
      </c>
      <c r="I25387" s="23"/>
      <c r="J25387" s="23"/>
    </row>
    <row r="25388" spans="2:10" ht="12.5" x14ac:dyDescent="0.25">
      <c r="B25388" s="24">
        <v>2831</v>
      </c>
      <c r="C25388" s="24">
        <v>4496747</v>
      </c>
      <c r="I25388" s="23"/>
      <c r="J25388" s="23"/>
    </row>
    <row r="25389" spans="2:10" ht="12.5" x14ac:dyDescent="0.25">
      <c r="B25389" s="24">
        <v>2831</v>
      </c>
      <c r="C25389" s="24">
        <v>4929120</v>
      </c>
      <c r="I25389" s="23"/>
      <c r="J25389" s="23"/>
    </row>
    <row r="25390" spans="2:10" ht="12.5" x14ac:dyDescent="0.25">
      <c r="B25390" s="24">
        <v>2831</v>
      </c>
      <c r="C25390" s="24">
        <v>3886354</v>
      </c>
      <c r="I25390" s="23"/>
      <c r="J25390" s="23"/>
    </row>
    <row r="25391" spans="2:10" ht="12.5" x14ac:dyDescent="0.25">
      <c r="B25391" s="24">
        <v>2831</v>
      </c>
      <c r="C25391" s="24">
        <v>4897009</v>
      </c>
      <c r="I25391" s="23"/>
      <c r="J25391" s="23"/>
    </row>
    <row r="25392" spans="2:10" ht="12.5" x14ac:dyDescent="0.25">
      <c r="B25392" s="24">
        <v>2831</v>
      </c>
      <c r="C25392" s="24">
        <v>3282264</v>
      </c>
      <c r="I25392" s="23"/>
      <c r="J25392" s="23"/>
    </row>
    <row r="25393" spans="2:10" ht="12.5" x14ac:dyDescent="0.25">
      <c r="B25393" s="24">
        <v>2831</v>
      </c>
      <c r="C25393" s="24">
        <v>6688847</v>
      </c>
      <c r="I25393" s="23"/>
      <c r="J25393" s="23"/>
    </row>
    <row r="25394" spans="2:10" ht="12.5" x14ac:dyDescent="0.25">
      <c r="B25394" s="24">
        <v>2831</v>
      </c>
      <c r="C25394" s="24">
        <v>3998613</v>
      </c>
      <c r="I25394" s="23"/>
      <c r="J25394" s="23"/>
    </row>
    <row r="25395" spans="2:10" ht="12.5" x14ac:dyDescent="0.25">
      <c r="B25395" s="24">
        <v>2831</v>
      </c>
      <c r="C25395" s="24">
        <v>2998187</v>
      </c>
      <c r="I25395" s="23"/>
      <c r="J25395" s="23"/>
    </row>
    <row r="25396" spans="2:10" ht="12.5" x14ac:dyDescent="0.25">
      <c r="B25396" s="24">
        <v>2831</v>
      </c>
      <c r="C25396" s="24">
        <v>4703920</v>
      </c>
      <c r="I25396" s="23"/>
      <c r="J25396" s="23"/>
    </row>
    <row r="25397" spans="2:10" ht="12.5" x14ac:dyDescent="0.25">
      <c r="B25397" s="24">
        <v>2831</v>
      </c>
      <c r="C25397" s="24">
        <v>3299712</v>
      </c>
      <c r="I25397" s="23"/>
      <c r="J25397" s="23"/>
    </row>
    <row r="25398" spans="2:10" ht="12.5" x14ac:dyDescent="0.25">
      <c r="B25398" s="24">
        <v>2831</v>
      </c>
      <c r="C25398" s="24">
        <v>4218299</v>
      </c>
      <c r="I25398" s="23"/>
      <c r="J25398" s="23"/>
    </row>
    <row r="25399" spans="2:10" ht="12.5" x14ac:dyDescent="0.25">
      <c r="B25399" s="24">
        <v>2831</v>
      </c>
      <c r="C25399" s="24">
        <v>4516267</v>
      </c>
      <c r="I25399" s="23"/>
      <c r="J25399" s="23"/>
    </row>
    <row r="25400" spans="2:10" ht="12.5" x14ac:dyDescent="0.25">
      <c r="B25400" s="24">
        <v>2831</v>
      </c>
      <c r="C25400" s="24">
        <v>3842927</v>
      </c>
      <c r="I25400" s="23"/>
      <c r="J25400" s="23"/>
    </row>
    <row r="25401" spans="2:10" ht="12.5" x14ac:dyDescent="0.25">
      <c r="B25401" s="24">
        <v>2831</v>
      </c>
      <c r="C25401" s="24">
        <v>4596390</v>
      </c>
      <c r="I25401" s="23"/>
      <c r="J25401" s="23"/>
    </row>
    <row r="25402" spans="2:10" ht="12.5" x14ac:dyDescent="0.25">
      <c r="B25402" s="24">
        <v>2831</v>
      </c>
      <c r="C25402" s="24">
        <v>3783072</v>
      </c>
      <c r="I25402" s="23"/>
      <c r="J25402" s="23"/>
    </row>
    <row r="25403" spans="2:10" ht="12.5" x14ac:dyDescent="0.25">
      <c r="B25403" s="24">
        <v>2831</v>
      </c>
      <c r="C25403" s="24">
        <v>6092803</v>
      </c>
      <c r="I25403" s="23"/>
      <c r="J25403" s="23"/>
    </row>
    <row r="25404" spans="2:10" ht="12.5" x14ac:dyDescent="0.25">
      <c r="B25404" s="24">
        <v>2831</v>
      </c>
      <c r="C25404" s="24">
        <v>4829744</v>
      </c>
      <c r="I25404" s="23"/>
      <c r="J25404" s="23"/>
    </row>
    <row r="25405" spans="2:10" ht="12.5" x14ac:dyDescent="0.25">
      <c r="B25405" s="24">
        <v>2831</v>
      </c>
      <c r="C25405" s="24">
        <v>3971334</v>
      </c>
      <c r="I25405" s="23"/>
      <c r="J25405" s="23"/>
    </row>
    <row r="25406" spans="2:10" ht="12.5" x14ac:dyDescent="0.25">
      <c r="B25406" s="24">
        <v>2831</v>
      </c>
      <c r="C25406" s="24">
        <v>3382487</v>
      </c>
      <c r="I25406" s="23"/>
      <c r="J25406" s="23"/>
    </row>
    <row r="25407" spans="2:10" ht="12.5" x14ac:dyDescent="0.25">
      <c r="B25407" s="24">
        <v>2831</v>
      </c>
      <c r="C25407" s="24">
        <v>3392834</v>
      </c>
      <c r="I25407" s="23"/>
      <c r="J25407" s="23"/>
    </row>
    <row r="25408" spans="2:10" ht="12.5" x14ac:dyDescent="0.25">
      <c r="B25408" s="24">
        <v>2831</v>
      </c>
      <c r="C25408" s="24">
        <v>4354675</v>
      </c>
      <c r="I25408" s="23"/>
      <c r="J25408" s="23"/>
    </row>
    <row r="25409" spans="2:10" ht="12.5" x14ac:dyDescent="0.25">
      <c r="B25409" s="24">
        <v>2831</v>
      </c>
      <c r="C25409" s="24">
        <v>3911294</v>
      </c>
      <c r="I25409" s="23"/>
      <c r="J25409" s="23"/>
    </row>
    <row r="25410" spans="2:10" ht="12.5" x14ac:dyDescent="0.25">
      <c r="B25410" s="24">
        <v>2831</v>
      </c>
      <c r="C25410" s="24">
        <v>4069519</v>
      </c>
      <c r="I25410" s="23"/>
      <c r="J25410" s="23"/>
    </row>
    <row r="25411" spans="2:10" ht="12.5" x14ac:dyDescent="0.25">
      <c r="B25411" s="24">
        <v>2831</v>
      </c>
      <c r="C25411" s="24">
        <v>3537434</v>
      </c>
      <c r="I25411" s="23"/>
      <c r="J25411" s="23"/>
    </row>
    <row r="25412" spans="2:10" ht="12.5" x14ac:dyDescent="0.25">
      <c r="B25412" s="24">
        <v>2831</v>
      </c>
      <c r="C25412" s="24">
        <v>4846430</v>
      </c>
      <c r="I25412" s="23"/>
      <c r="J25412" s="23"/>
    </row>
    <row r="25413" spans="2:10" ht="12.5" x14ac:dyDescent="0.25">
      <c r="B25413" s="24">
        <v>2831</v>
      </c>
      <c r="C25413" s="24">
        <v>3811595</v>
      </c>
      <c r="I25413" s="23"/>
      <c r="J25413" s="23"/>
    </row>
    <row r="25414" spans="2:10" ht="12.5" x14ac:dyDescent="0.25">
      <c r="B25414" s="24">
        <v>2831</v>
      </c>
      <c r="C25414" s="24">
        <v>3303347</v>
      </c>
      <c r="I25414" s="23"/>
      <c r="J25414" s="23"/>
    </row>
    <row r="25415" spans="2:10" ht="12.5" x14ac:dyDescent="0.25">
      <c r="B25415" s="24">
        <v>2831</v>
      </c>
      <c r="C25415" s="24">
        <v>3527885</v>
      </c>
      <c r="I25415" s="23"/>
      <c r="J25415" s="23"/>
    </row>
    <row r="25416" spans="2:10" ht="12.5" x14ac:dyDescent="0.25">
      <c r="B25416" s="24">
        <v>2831</v>
      </c>
      <c r="C25416" s="24">
        <v>3877744</v>
      </c>
      <c r="I25416" s="23"/>
      <c r="J25416" s="23"/>
    </row>
    <row r="25417" spans="2:10" ht="12.5" x14ac:dyDescent="0.25">
      <c r="B25417" s="24">
        <v>2831</v>
      </c>
      <c r="C25417" s="24">
        <v>3841120</v>
      </c>
      <c r="I25417" s="23"/>
      <c r="J25417" s="23"/>
    </row>
    <row r="25418" spans="2:10" ht="12.5" x14ac:dyDescent="0.25">
      <c r="B25418" s="24">
        <v>2831</v>
      </c>
      <c r="C25418" s="24">
        <v>4883523</v>
      </c>
      <c r="I25418" s="23"/>
      <c r="J25418" s="23"/>
    </row>
    <row r="25419" spans="2:10" ht="12.5" x14ac:dyDescent="0.25">
      <c r="B25419" s="24">
        <v>2831</v>
      </c>
      <c r="C25419" s="24">
        <v>6756922</v>
      </c>
      <c r="I25419" s="23"/>
      <c r="J25419" s="23"/>
    </row>
    <row r="25420" spans="2:10" ht="12.5" x14ac:dyDescent="0.25">
      <c r="B25420" s="24">
        <v>2831</v>
      </c>
      <c r="C25420" s="24">
        <v>3630147</v>
      </c>
      <c r="I25420" s="23"/>
      <c r="J25420" s="23"/>
    </row>
    <row r="25421" spans="2:10" ht="12.5" x14ac:dyDescent="0.25">
      <c r="B25421" s="24">
        <v>2831</v>
      </c>
      <c r="C25421" s="24">
        <v>4580567</v>
      </c>
      <c r="I25421" s="23"/>
      <c r="J25421" s="23"/>
    </row>
    <row r="25422" spans="2:10" ht="12.5" x14ac:dyDescent="0.25">
      <c r="B25422" s="24">
        <v>2831</v>
      </c>
      <c r="C25422" s="24">
        <v>4387297</v>
      </c>
      <c r="I25422" s="23"/>
      <c r="J25422" s="23"/>
    </row>
    <row r="25423" spans="2:10" ht="12.5" x14ac:dyDescent="0.25">
      <c r="B25423" s="24">
        <v>2831</v>
      </c>
      <c r="C25423" s="24">
        <v>3083151</v>
      </c>
      <c r="I25423" s="23"/>
      <c r="J25423" s="23"/>
    </row>
    <row r="25424" spans="2:10" ht="12.5" x14ac:dyDescent="0.25">
      <c r="B25424" s="24">
        <v>2831</v>
      </c>
      <c r="C25424" s="24">
        <v>4204405</v>
      </c>
      <c r="I25424" s="23"/>
      <c r="J25424" s="23"/>
    </row>
    <row r="25425" spans="2:10" ht="12.5" x14ac:dyDescent="0.25">
      <c r="B25425" s="24">
        <v>2831</v>
      </c>
      <c r="C25425" s="24">
        <v>4734135</v>
      </c>
      <c r="I25425" s="23"/>
      <c r="J25425" s="23"/>
    </row>
    <row r="25426" spans="2:10" ht="12.5" x14ac:dyDescent="0.25">
      <c r="B25426" s="24">
        <v>2831</v>
      </c>
      <c r="C25426" s="24">
        <v>4197190</v>
      </c>
      <c r="I25426" s="23"/>
      <c r="J25426" s="23"/>
    </row>
    <row r="25427" spans="2:10" ht="12.5" x14ac:dyDescent="0.25">
      <c r="B25427" s="24">
        <v>2831</v>
      </c>
      <c r="C25427" s="24">
        <v>2561588</v>
      </c>
      <c r="I25427" s="23"/>
      <c r="J25427" s="23"/>
    </row>
    <row r="25428" spans="2:10" ht="12.5" x14ac:dyDescent="0.25">
      <c r="B25428" s="24">
        <v>2831</v>
      </c>
      <c r="C25428" s="24">
        <v>3233642</v>
      </c>
      <c r="I25428" s="23"/>
      <c r="J25428" s="23"/>
    </row>
    <row r="25429" spans="2:10" ht="12.5" x14ac:dyDescent="0.25">
      <c r="B25429" s="24">
        <v>2831</v>
      </c>
      <c r="C25429" s="24">
        <v>3378862</v>
      </c>
      <c r="I25429" s="23"/>
      <c r="J25429" s="23"/>
    </row>
    <row r="25430" spans="2:10" ht="12.5" x14ac:dyDescent="0.25">
      <c r="B25430" s="24">
        <v>2831</v>
      </c>
      <c r="C25430" s="24">
        <v>4397379</v>
      </c>
      <c r="I25430" s="23"/>
      <c r="J25430" s="23"/>
    </row>
    <row r="25431" spans="2:10" ht="12.5" x14ac:dyDescent="0.25">
      <c r="B25431" s="24">
        <v>2831</v>
      </c>
      <c r="C25431" s="24">
        <v>3375086</v>
      </c>
      <c r="I25431" s="23"/>
      <c r="J25431" s="23"/>
    </row>
    <row r="25432" spans="2:10" ht="12.5" x14ac:dyDescent="0.25">
      <c r="B25432" s="24">
        <v>2831</v>
      </c>
      <c r="C25432" s="24">
        <v>5804580</v>
      </c>
      <c r="I25432" s="23"/>
      <c r="J25432" s="23"/>
    </row>
    <row r="25433" spans="2:10" ht="12.5" x14ac:dyDescent="0.25">
      <c r="B25433" s="24">
        <v>2831</v>
      </c>
      <c r="C25433" s="24">
        <v>4794959</v>
      </c>
      <c r="I25433" s="23"/>
      <c r="J25433" s="23"/>
    </row>
    <row r="25434" spans="2:10" ht="12.5" x14ac:dyDescent="0.25">
      <c r="B25434" s="24">
        <v>2831</v>
      </c>
      <c r="C25434" s="24">
        <v>3942345</v>
      </c>
      <c r="I25434" s="23"/>
      <c r="J25434" s="23"/>
    </row>
    <row r="25435" spans="2:10" ht="12.5" x14ac:dyDescent="0.25">
      <c r="B25435" s="24">
        <v>2831</v>
      </c>
      <c r="C25435" s="24">
        <v>4072106</v>
      </c>
      <c r="I25435" s="23"/>
      <c r="J25435" s="23"/>
    </row>
    <row r="25436" spans="2:10" ht="12.5" x14ac:dyDescent="0.25">
      <c r="B25436" s="24">
        <v>2831</v>
      </c>
      <c r="C25436" s="24">
        <v>3582744</v>
      </c>
      <c r="I25436" s="23"/>
      <c r="J25436" s="23"/>
    </row>
    <row r="25437" spans="2:10" ht="12.5" x14ac:dyDescent="0.25">
      <c r="B25437" s="24">
        <v>2831</v>
      </c>
      <c r="C25437" s="24">
        <v>3297396</v>
      </c>
      <c r="I25437" s="23"/>
      <c r="J25437" s="23"/>
    </row>
    <row r="25438" spans="2:10" ht="12.5" x14ac:dyDescent="0.25">
      <c r="B25438" s="24">
        <v>2831</v>
      </c>
      <c r="C25438" s="24">
        <v>4351374</v>
      </c>
      <c r="I25438" s="23"/>
      <c r="J25438" s="23"/>
    </row>
    <row r="25439" spans="2:10" ht="12.5" x14ac:dyDescent="0.25">
      <c r="B25439" s="24">
        <v>2831</v>
      </c>
      <c r="C25439" s="24">
        <v>4964821</v>
      </c>
      <c r="I25439" s="23"/>
      <c r="J25439" s="23"/>
    </row>
    <row r="25440" spans="2:10" ht="12.5" x14ac:dyDescent="0.25">
      <c r="B25440" s="24">
        <v>2831</v>
      </c>
      <c r="C25440" s="24">
        <v>3431794</v>
      </c>
      <c r="I25440" s="23"/>
      <c r="J25440" s="23"/>
    </row>
    <row r="25441" spans="2:10" ht="12.5" x14ac:dyDescent="0.25">
      <c r="B25441" s="24">
        <v>2831</v>
      </c>
      <c r="C25441" s="24">
        <v>3911114</v>
      </c>
      <c r="I25441" s="23"/>
      <c r="J25441" s="23"/>
    </row>
    <row r="25442" spans="2:10" ht="12.5" x14ac:dyDescent="0.25">
      <c r="B25442" s="24">
        <v>2831</v>
      </c>
      <c r="C25442" s="24">
        <v>5234594</v>
      </c>
      <c r="I25442" s="23"/>
      <c r="J25442" s="23"/>
    </row>
    <row r="25443" spans="2:10" ht="12.5" x14ac:dyDescent="0.25">
      <c r="B25443" s="24">
        <v>2831</v>
      </c>
      <c r="C25443" s="24">
        <v>4023999</v>
      </c>
      <c r="I25443" s="23"/>
      <c r="J25443" s="23"/>
    </row>
    <row r="25444" spans="2:10" ht="12.5" x14ac:dyDescent="0.25">
      <c r="B25444" s="24">
        <v>2831</v>
      </c>
      <c r="C25444" s="24">
        <v>3987244</v>
      </c>
      <c r="I25444" s="23"/>
      <c r="J25444" s="23"/>
    </row>
    <row r="25445" spans="2:10" ht="12.5" x14ac:dyDescent="0.25">
      <c r="B25445" s="24">
        <v>2831</v>
      </c>
      <c r="C25445" s="24">
        <v>3968809</v>
      </c>
      <c r="I25445" s="23"/>
      <c r="J25445" s="23"/>
    </row>
    <row r="25446" spans="2:10" ht="12.5" x14ac:dyDescent="0.25">
      <c r="B25446" s="24">
        <v>2831</v>
      </c>
      <c r="C25446" s="24">
        <v>4093837</v>
      </c>
      <c r="I25446" s="23"/>
      <c r="J25446" s="23"/>
    </row>
    <row r="25447" spans="2:10" ht="12.5" x14ac:dyDescent="0.25">
      <c r="B25447" s="24">
        <v>2831</v>
      </c>
      <c r="C25447" s="24">
        <v>4748650</v>
      </c>
      <c r="I25447" s="23"/>
      <c r="J25447" s="23"/>
    </row>
    <row r="25448" spans="2:10" ht="12.5" x14ac:dyDescent="0.25">
      <c r="B25448" s="24">
        <v>2831</v>
      </c>
      <c r="C25448" s="24">
        <v>3133474</v>
      </c>
      <c r="I25448" s="23"/>
      <c r="J25448" s="23"/>
    </row>
    <row r="25449" spans="2:10" ht="12.5" x14ac:dyDescent="0.25">
      <c r="B25449" s="24">
        <v>2831</v>
      </c>
      <c r="C25449" s="24">
        <v>3392744</v>
      </c>
      <c r="I25449" s="23"/>
      <c r="J25449" s="23"/>
    </row>
    <row r="25450" spans="2:10" ht="12.5" x14ac:dyDescent="0.25">
      <c r="B25450" s="24">
        <v>2831</v>
      </c>
      <c r="C25450" s="24">
        <v>4482037</v>
      </c>
      <c r="I25450" s="23"/>
      <c r="J25450" s="23"/>
    </row>
    <row r="25451" spans="2:10" ht="12.5" x14ac:dyDescent="0.25">
      <c r="B25451" s="24">
        <v>2831</v>
      </c>
      <c r="C25451" s="24">
        <v>3921503</v>
      </c>
      <c r="I25451" s="23"/>
      <c r="J25451" s="23"/>
    </row>
    <row r="25452" spans="2:10" ht="12.5" x14ac:dyDescent="0.25">
      <c r="B25452" s="24">
        <v>2831</v>
      </c>
      <c r="C25452" s="24">
        <v>4027069</v>
      </c>
      <c r="I25452" s="23"/>
      <c r="J25452" s="23"/>
    </row>
    <row r="25453" spans="2:10" ht="12.5" x14ac:dyDescent="0.25">
      <c r="B25453" s="24">
        <v>2831</v>
      </c>
      <c r="C25453" s="24">
        <v>3764015</v>
      </c>
      <c r="I25453" s="23"/>
      <c r="J25453" s="23"/>
    </row>
    <row r="25454" spans="2:10" ht="12.5" x14ac:dyDescent="0.25">
      <c r="B25454" s="24">
        <v>2831</v>
      </c>
      <c r="C25454" s="24">
        <v>4204091</v>
      </c>
      <c r="I25454" s="23"/>
      <c r="J25454" s="23"/>
    </row>
    <row r="25455" spans="2:10" ht="12.5" x14ac:dyDescent="0.25">
      <c r="B25455" s="24">
        <v>2831</v>
      </c>
      <c r="C25455" s="24">
        <v>4838656</v>
      </c>
      <c r="I25455" s="23"/>
      <c r="J25455" s="23"/>
    </row>
    <row r="25456" spans="2:10" ht="12.5" x14ac:dyDescent="0.25">
      <c r="B25456" s="24">
        <v>2831</v>
      </c>
      <c r="C25456" s="24">
        <v>4020743</v>
      </c>
      <c r="I25456" s="23"/>
      <c r="J25456" s="23"/>
    </row>
    <row r="25457" spans="2:10" ht="12.5" x14ac:dyDescent="0.25">
      <c r="B25457" s="24">
        <v>2831</v>
      </c>
      <c r="C25457" s="24">
        <v>3975896</v>
      </c>
      <c r="I25457" s="23"/>
      <c r="J25457" s="23"/>
    </row>
    <row r="25458" spans="2:10" ht="12.5" x14ac:dyDescent="0.25">
      <c r="B25458" s="24">
        <v>2831</v>
      </c>
      <c r="C25458" s="24">
        <v>4786225</v>
      </c>
      <c r="I25458" s="23"/>
      <c r="J25458" s="23"/>
    </row>
    <row r="25459" spans="2:10" ht="12.5" x14ac:dyDescent="0.25">
      <c r="B25459" s="24">
        <v>2831</v>
      </c>
      <c r="C25459" s="24">
        <v>2271379</v>
      </c>
      <c r="I25459" s="23"/>
      <c r="J25459" s="23"/>
    </row>
    <row r="25460" spans="2:10" ht="12.5" x14ac:dyDescent="0.25">
      <c r="B25460" s="24">
        <v>2831</v>
      </c>
      <c r="C25460" s="24">
        <v>4463682</v>
      </c>
      <c r="I25460" s="23"/>
      <c r="J25460" s="23"/>
    </row>
    <row r="25461" spans="2:10" ht="12.5" x14ac:dyDescent="0.25">
      <c r="B25461" s="24">
        <v>2831</v>
      </c>
      <c r="C25461" s="24">
        <v>4084816</v>
      </c>
      <c r="I25461" s="23"/>
      <c r="J25461" s="23"/>
    </row>
    <row r="25462" spans="2:10" ht="12.5" x14ac:dyDescent="0.25">
      <c r="B25462" s="24">
        <v>2831</v>
      </c>
      <c r="C25462" s="24">
        <v>4099144</v>
      </c>
      <c r="I25462" s="23"/>
      <c r="J25462" s="23"/>
    </row>
    <row r="25463" spans="2:10" ht="12.5" x14ac:dyDescent="0.25">
      <c r="B25463" s="24">
        <v>2831</v>
      </c>
      <c r="C25463" s="24">
        <v>3966068</v>
      </c>
      <c r="I25463" s="23"/>
      <c r="J25463" s="23"/>
    </row>
    <row r="25464" spans="2:10" ht="12.5" x14ac:dyDescent="0.25">
      <c r="B25464" s="24">
        <v>2831</v>
      </c>
      <c r="C25464" s="24">
        <v>4796341</v>
      </c>
      <c r="I25464" s="23"/>
      <c r="J25464" s="23"/>
    </row>
    <row r="25465" spans="2:10" ht="12.5" x14ac:dyDescent="0.25">
      <c r="B25465" s="24">
        <v>2831</v>
      </c>
      <c r="C25465" s="24">
        <v>4108943</v>
      </c>
      <c r="I25465" s="23"/>
      <c r="J25465" s="23"/>
    </row>
    <row r="25466" spans="2:10" ht="12.5" x14ac:dyDescent="0.25">
      <c r="B25466" s="24">
        <v>2831</v>
      </c>
      <c r="C25466" s="24">
        <v>4180602</v>
      </c>
      <c r="I25466" s="23"/>
      <c r="J25466" s="23"/>
    </row>
    <row r="25467" spans="2:10" ht="12.5" x14ac:dyDescent="0.25">
      <c r="B25467" s="24">
        <v>2831</v>
      </c>
      <c r="C25467" s="24">
        <v>3745401</v>
      </c>
      <c r="I25467" s="23"/>
      <c r="J25467" s="23"/>
    </row>
    <row r="25468" spans="2:10" ht="12.5" x14ac:dyDescent="0.25">
      <c r="B25468" s="24">
        <v>2831</v>
      </c>
      <c r="C25468" s="24">
        <v>3912618</v>
      </c>
      <c r="I25468" s="23"/>
      <c r="J25468" s="23"/>
    </row>
    <row r="25469" spans="2:10" ht="12.5" x14ac:dyDescent="0.25">
      <c r="B25469" s="24">
        <v>2831</v>
      </c>
      <c r="C25469" s="24">
        <v>3970480</v>
      </c>
      <c r="I25469" s="23"/>
      <c r="J25469" s="23"/>
    </row>
    <row r="25470" spans="2:10" ht="12.5" x14ac:dyDescent="0.25">
      <c r="B25470" s="24">
        <v>2831</v>
      </c>
      <c r="C25470" s="24">
        <v>4681049</v>
      </c>
      <c r="I25470" s="23"/>
      <c r="J25470" s="23"/>
    </row>
    <row r="25471" spans="2:10" ht="12.5" x14ac:dyDescent="0.25">
      <c r="B25471" s="24">
        <v>2831</v>
      </c>
      <c r="C25471" s="24">
        <v>2875449</v>
      </c>
      <c r="I25471" s="23"/>
      <c r="J25471" s="23"/>
    </row>
    <row r="25472" spans="2:10" ht="12.5" x14ac:dyDescent="0.25">
      <c r="B25472" s="24">
        <v>2831</v>
      </c>
      <c r="C25472" s="24">
        <v>3956626</v>
      </c>
      <c r="I25472" s="23"/>
      <c r="J25472" s="23"/>
    </row>
    <row r="25473" spans="2:10" ht="12.5" x14ac:dyDescent="0.25">
      <c r="B25473" s="24">
        <v>2831</v>
      </c>
      <c r="C25473" s="24">
        <v>3839803</v>
      </c>
      <c r="I25473" s="23"/>
      <c r="J25473" s="23"/>
    </row>
    <row r="25474" spans="2:10" ht="12.5" x14ac:dyDescent="0.25">
      <c r="B25474" s="24">
        <v>2831</v>
      </c>
      <c r="C25474" s="24">
        <v>4112494</v>
      </c>
      <c r="I25474" s="23"/>
      <c r="J25474" s="23"/>
    </row>
    <row r="25475" spans="2:10" ht="12.5" x14ac:dyDescent="0.25">
      <c r="B25475" s="24">
        <v>2831</v>
      </c>
      <c r="C25475" s="24">
        <v>4203309</v>
      </c>
      <c r="I25475" s="23"/>
      <c r="J25475" s="23"/>
    </row>
    <row r="25476" spans="2:10" ht="12.5" x14ac:dyDescent="0.25">
      <c r="B25476" s="24">
        <v>2831</v>
      </c>
      <c r="C25476" s="24">
        <v>3716187</v>
      </c>
      <c r="I25476" s="23"/>
      <c r="J25476" s="23"/>
    </row>
    <row r="25477" spans="2:10" ht="12.5" x14ac:dyDescent="0.25">
      <c r="B25477" s="24">
        <v>2831</v>
      </c>
      <c r="C25477" s="24">
        <v>4534162</v>
      </c>
      <c r="I25477" s="23"/>
      <c r="J25477" s="23"/>
    </row>
    <row r="25478" spans="2:10" ht="12.5" x14ac:dyDescent="0.25">
      <c r="B25478" s="24">
        <v>2831</v>
      </c>
      <c r="C25478" s="24">
        <v>3889948</v>
      </c>
      <c r="I25478" s="23"/>
      <c r="J25478" s="23"/>
    </row>
    <row r="25479" spans="2:10" ht="12.5" x14ac:dyDescent="0.25">
      <c r="B25479" s="24">
        <v>2831</v>
      </c>
      <c r="C25479" s="24">
        <v>3561338</v>
      </c>
      <c r="I25479" s="23"/>
      <c r="J25479" s="23"/>
    </row>
    <row r="25480" spans="2:10" ht="12.5" x14ac:dyDescent="0.25">
      <c r="B25480" s="24">
        <v>2831</v>
      </c>
      <c r="C25480" s="24">
        <v>3565441</v>
      </c>
      <c r="I25480" s="23"/>
      <c r="J25480" s="23"/>
    </row>
    <row r="25481" spans="2:10" ht="12.5" x14ac:dyDescent="0.25">
      <c r="B25481" s="24">
        <v>2831</v>
      </c>
      <c r="C25481" s="24">
        <v>3922602</v>
      </c>
      <c r="I25481" s="23"/>
      <c r="J25481" s="23"/>
    </row>
    <row r="25482" spans="2:10" ht="12.5" x14ac:dyDescent="0.25">
      <c r="B25482" s="24">
        <v>2831</v>
      </c>
      <c r="C25482" s="24">
        <v>3935016</v>
      </c>
      <c r="I25482" s="23"/>
      <c r="J25482" s="23"/>
    </row>
    <row r="25483" spans="2:10" ht="12.5" x14ac:dyDescent="0.25">
      <c r="B25483" s="24">
        <v>2831</v>
      </c>
      <c r="C25483" s="24">
        <v>4031845</v>
      </c>
      <c r="I25483" s="23"/>
      <c r="J25483" s="23"/>
    </row>
    <row r="25484" spans="2:10" ht="12.5" x14ac:dyDescent="0.25">
      <c r="B25484" s="24">
        <v>2831</v>
      </c>
      <c r="C25484" s="24">
        <v>5179104</v>
      </c>
      <c r="I25484" s="23"/>
      <c r="J25484" s="23"/>
    </row>
    <row r="25485" spans="2:10" ht="12.5" x14ac:dyDescent="0.25">
      <c r="B25485" s="24">
        <v>2831</v>
      </c>
      <c r="C25485" s="24">
        <v>4443036</v>
      </c>
      <c r="I25485" s="23"/>
      <c r="J25485" s="23"/>
    </row>
    <row r="25486" spans="2:10" ht="12.5" x14ac:dyDescent="0.25">
      <c r="B25486" s="24">
        <v>2831</v>
      </c>
      <c r="C25486" s="24">
        <v>3518756</v>
      </c>
      <c r="I25486" s="23"/>
      <c r="J25486" s="23"/>
    </row>
    <row r="25487" spans="2:10" ht="12.5" x14ac:dyDescent="0.25">
      <c r="B25487" s="24">
        <v>2831</v>
      </c>
      <c r="C25487" s="24">
        <v>4029602</v>
      </c>
      <c r="I25487" s="23"/>
      <c r="J25487" s="23"/>
    </row>
    <row r="25488" spans="2:10" ht="12.5" x14ac:dyDescent="0.25">
      <c r="B25488" s="24">
        <v>2831</v>
      </c>
      <c r="C25488" s="24">
        <v>4633853</v>
      </c>
      <c r="I25488" s="23"/>
      <c r="J25488" s="23"/>
    </row>
    <row r="25489" spans="2:10" ht="12.5" x14ac:dyDescent="0.25">
      <c r="B25489" s="24">
        <v>2831</v>
      </c>
      <c r="C25489" s="24">
        <v>4003120</v>
      </c>
      <c r="I25489" s="23"/>
      <c r="J25489" s="23"/>
    </row>
    <row r="25490" spans="2:10" ht="12.5" x14ac:dyDescent="0.25">
      <c r="B25490" s="24">
        <v>2831</v>
      </c>
      <c r="C25490" s="24">
        <v>6918094</v>
      </c>
      <c r="I25490" s="23"/>
      <c r="J25490" s="23"/>
    </row>
    <row r="25491" spans="2:10" ht="12.5" x14ac:dyDescent="0.25">
      <c r="B25491" s="24">
        <v>2831</v>
      </c>
      <c r="C25491" s="24">
        <v>3657570</v>
      </c>
      <c r="I25491" s="23"/>
      <c r="J25491" s="23"/>
    </row>
    <row r="25492" spans="2:10" ht="12.5" x14ac:dyDescent="0.25">
      <c r="B25492" s="24">
        <v>2831</v>
      </c>
      <c r="C25492" s="24">
        <v>4332718</v>
      </c>
      <c r="I25492" s="23"/>
      <c r="J25492" s="23"/>
    </row>
    <row r="25493" spans="2:10" ht="12.5" x14ac:dyDescent="0.25">
      <c r="B25493" s="24">
        <v>2831</v>
      </c>
      <c r="C25493" s="24">
        <v>3889366</v>
      </c>
      <c r="I25493" s="23"/>
      <c r="J25493" s="23"/>
    </row>
    <row r="25494" spans="2:10" ht="12.5" x14ac:dyDescent="0.25">
      <c r="B25494" s="24">
        <v>2831</v>
      </c>
      <c r="C25494" s="24">
        <v>4516369</v>
      </c>
      <c r="I25494" s="23"/>
      <c r="J25494" s="23"/>
    </row>
    <row r="25495" spans="2:10" ht="12.5" x14ac:dyDescent="0.25">
      <c r="B25495" s="24">
        <v>2831</v>
      </c>
      <c r="C25495" s="24">
        <v>4042806</v>
      </c>
      <c r="I25495" s="23"/>
      <c r="J25495" s="23"/>
    </row>
    <row r="25496" spans="2:10" ht="12.5" x14ac:dyDescent="0.25">
      <c r="B25496" s="24">
        <v>2831</v>
      </c>
      <c r="C25496" s="24">
        <v>3815575</v>
      </c>
      <c r="I25496" s="23"/>
      <c r="J25496" s="23"/>
    </row>
    <row r="25497" spans="2:10" ht="12.5" x14ac:dyDescent="0.25">
      <c r="B25497" s="24">
        <v>2831</v>
      </c>
      <c r="C25497" s="24">
        <v>4329798</v>
      </c>
      <c r="I25497" s="23"/>
      <c r="J25497" s="23"/>
    </row>
    <row r="25498" spans="2:10" ht="12.5" x14ac:dyDescent="0.25">
      <c r="B25498" s="24">
        <v>2831</v>
      </c>
      <c r="C25498" s="24">
        <v>3320366</v>
      </c>
      <c r="I25498" s="23"/>
      <c r="J25498" s="23"/>
    </row>
    <row r="25499" spans="2:10" ht="12.5" x14ac:dyDescent="0.25">
      <c r="B25499" s="24">
        <v>2831</v>
      </c>
      <c r="C25499" s="24">
        <v>3261325</v>
      </c>
      <c r="I25499" s="23"/>
      <c r="J25499" s="23"/>
    </row>
    <row r="25500" spans="2:10" ht="12.5" x14ac:dyDescent="0.25">
      <c r="B25500" s="24">
        <v>2831</v>
      </c>
      <c r="C25500" s="24">
        <v>4042136</v>
      </c>
      <c r="I25500" s="23"/>
      <c r="J25500" s="23"/>
    </row>
    <row r="25501" spans="2:10" ht="12.5" x14ac:dyDescent="0.25">
      <c r="B25501" s="24">
        <v>2831</v>
      </c>
      <c r="C25501" s="24">
        <v>2761845</v>
      </c>
      <c r="I25501" s="23"/>
      <c r="J25501" s="23"/>
    </row>
    <row r="25502" spans="2:10" ht="12.5" x14ac:dyDescent="0.25">
      <c r="B25502" s="24">
        <v>2831</v>
      </c>
      <c r="C25502" s="24">
        <v>3425905</v>
      </c>
      <c r="I25502" s="23"/>
      <c r="J25502" s="23"/>
    </row>
    <row r="25503" spans="2:10" ht="12.5" x14ac:dyDescent="0.25">
      <c r="B25503" s="24">
        <v>2831</v>
      </c>
      <c r="C25503" s="24">
        <v>3846748</v>
      </c>
      <c r="I25503" s="23"/>
      <c r="J25503" s="23"/>
    </row>
    <row r="25504" spans="2:10" ht="12.5" x14ac:dyDescent="0.25">
      <c r="B25504" s="24">
        <v>2831</v>
      </c>
      <c r="C25504" s="24">
        <v>3970294</v>
      </c>
      <c r="I25504" s="23"/>
      <c r="J25504" s="23"/>
    </row>
    <row r="25505" spans="2:10" ht="12.5" x14ac:dyDescent="0.25">
      <c r="B25505" s="24">
        <v>2831</v>
      </c>
      <c r="C25505" s="24">
        <v>4025726</v>
      </c>
      <c r="I25505" s="23"/>
      <c r="J25505" s="23"/>
    </row>
    <row r="25506" spans="2:10" ht="12.5" x14ac:dyDescent="0.25">
      <c r="B25506" s="24">
        <v>2831</v>
      </c>
      <c r="C25506" s="24">
        <v>4926538</v>
      </c>
      <c r="I25506" s="23"/>
      <c r="J25506" s="23"/>
    </row>
    <row r="25507" spans="2:10" ht="12.5" x14ac:dyDescent="0.25">
      <c r="B25507" s="24">
        <v>2831</v>
      </c>
      <c r="C25507" s="24">
        <v>4417113</v>
      </c>
      <c r="I25507" s="23"/>
      <c r="J25507" s="23"/>
    </row>
    <row r="25508" spans="2:10" ht="12.5" x14ac:dyDescent="0.25">
      <c r="B25508" s="24">
        <v>2831</v>
      </c>
      <c r="C25508" s="24">
        <v>3941089</v>
      </c>
      <c r="I25508" s="23"/>
      <c r="J25508" s="23"/>
    </row>
    <row r="25509" spans="2:10" ht="12.5" x14ac:dyDescent="0.25">
      <c r="B25509" s="24">
        <v>2831</v>
      </c>
      <c r="C25509" s="24">
        <v>3999877</v>
      </c>
      <c r="I25509" s="23"/>
      <c r="J25509" s="23"/>
    </row>
    <row r="25510" spans="2:10" ht="12.5" x14ac:dyDescent="0.25">
      <c r="B25510" s="24">
        <v>2831</v>
      </c>
      <c r="C25510" s="24">
        <v>4015596</v>
      </c>
      <c r="I25510" s="23"/>
      <c r="J25510" s="23"/>
    </row>
    <row r="25511" spans="2:10" ht="12.5" x14ac:dyDescent="0.25">
      <c r="B25511" s="24">
        <v>2831</v>
      </c>
      <c r="C25511" s="24">
        <v>4552299</v>
      </c>
      <c r="I25511" s="23"/>
      <c r="J25511" s="23"/>
    </row>
    <row r="25512" spans="2:10" ht="12.5" x14ac:dyDescent="0.25">
      <c r="B25512" s="24">
        <v>2831</v>
      </c>
      <c r="C25512" s="24">
        <v>3259122</v>
      </c>
      <c r="I25512" s="23"/>
      <c r="J25512" s="23"/>
    </row>
    <row r="25513" spans="2:10" ht="12.5" x14ac:dyDescent="0.25">
      <c r="B25513" s="24">
        <v>2831</v>
      </c>
      <c r="C25513" s="24">
        <v>1005664</v>
      </c>
      <c r="I25513" s="23"/>
      <c r="J25513" s="23"/>
    </row>
    <row r="25514" spans="2:10" ht="12.5" x14ac:dyDescent="0.25">
      <c r="B25514" s="24">
        <v>2831</v>
      </c>
      <c r="C25514" s="24">
        <v>4212576</v>
      </c>
      <c r="I25514" s="23"/>
      <c r="J25514" s="23"/>
    </row>
    <row r="25515" spans="2:10" ht="12.5" x14ac:dyDescent="0.25">
      <c r="B25515" s="24">
        <v>2831</v>
      </c>
      <c r="C25515" s="24">
        <v>4870171</v>
      </c>
      <c r="I25515" s="23"/>
      <c r="J25515" s="23"/>
    </row>
    <row r="25516" spans="2:10" ht="12.5" x14ac:dyDescent="0.25">
      <c r="B25516" s="24">
        <v>2831</v>
      </c>
      <c r="C25516" s="24">
        <v>4346227</v>
      </c>
      <c r="I25516" s="23"/>
      <c r="J25516" s="23"/>
    </row>
    <row r="25517" spans="2:10" ht="12.5" x14ac:dyDescent="0.25">
      <c r="B25517" s="24">
        <v>2831</v>
      </c>
      <c r="C25517" s="24">
        <v>4731114</v>
      </c>
      <c r="I25517" s="23"/>
      <c r="J25517" s="23"/>
    </row>
    <row r="25518" spans="2:10" ht="12.5" x14ac:dyDescent="0.25">
      <c r="B25518" s="24">
        <v>2831</v>
      </c>
      <c r="C25518" s="24">
        <v>4098419</v>
      </c>
      <c r="I25518" s="23"/>
      <c r="J25518" s="23"/>
    </row>
    <row r="25519" spans="2:10" ht="12.5" x14ac:dyDescent="0.25">
      <c r="B25519" s="24">
        <v>2831</v>
      </c>
      <c r="C25519" s="24">
        <v>3926206</v>
      </c>
      <c r="I25519" s="23"/>
      <c r="J25519" s="23"/>
    </row>
    <row r="25520" spans="2:10" ht="12.5" x14ac:dyDescent="0.25">
      <c r="B25520" s="24">
        <v>2831</v>
      </c>
      <c r="C25520" s="24">
        <v>4010863</v>
      </c>
      <c r="I25520" s="23"/>
      <c r="J25520" s="23"/>
    </row>
    <row r="25521" spans="2:10" ht="12.5" x14ac:dyDescent="0.25">
      <c r="B25521" s="24">
        <v>2831</v>
      </c>
      <c r="C25521" s="24">
        <v>3492462</v>
      </c>
      <c r="I25521" s="23"/>
      <c r="J25521" s="23"/>
    </row>
    <row r="25522" spans="2:10" ht="12.5" x14ac:dyDescent="0.25">
      <c r="B25522" s="24">
        <v>2831</v>
      </c>
      <c r="C25522" s="24">
        <v>3989159</v>
      </c>
      <c r="I25522" s="23"/>
      <c r="J25522" s="23"/>
    </row>
    <row r="25523" spans="2:10" ht="12.5" x14ac:dyDescent="0.25">
      <c r="B25523" s="24">
        <v>2831</v>
      </c>
      <c r="C25523" s="24">
        <v>4359547</v>
      </c>
      <c r="I25523" s="23"/>
      <c r="J25523" s="23"/>
    </row>
    <row r="25524" spans="2:10" ht="12.5" x14ac:dyDescent="0.25">
      <c r="B25524" s="24">
        <v>2831</v>
      </c>
      <c r="C25524" s="24">
        <v>4716062</v>
      </c>
      <c r="I25524" s="23"/>
      <c r="J25524" s="23"/>
    </row>
    <row r="25525" spans="2:10" ht="12.5" x14ac:dyDescent="0.25">
      <c r="B25525" s="24">
        <v>2831</v>
      </c>
      <c r="C25525" s="24">
        <v>3373789</v>
      </c>
      <c r="I25525" s="23"/>
      <c r="J25525" s="23"/>
    </row>
    <row r="25526" spans="2:10" ht="12.5" x14ac:dyDescent="0.25">
      <c r="B25526" s="24">
        <v>2831</v>
      </c>
      <c r="C25526" s="24">
        <v>3981478</v>
      </c>
      <c r="I25526" s="23"/>
      <c r="J25526" s="23"/>
    </row>
    <row r="25527" spans="2:10" ht="12.5" x14ac:dyDescent="0.25">
      <c r="B25527" s="24">
        <v>2831</v>
      </c>
      <c r="C25527" s="24">
        <v>4392850</v>
      </c>
      <c r="I25527" s="23"/>
      <c r="J25527" s="23"/>
    </row>
    <row r="25528" spans="2:10" ht="12.5" x14ac:dyDescent="0.25">
      <c r="B25528" s="24">
        <v>2831</v>
      </c>
      <c r="C25528" s="24">
        <v>4715717</v>
      </c>
      <c r="I25528" s="23"/>
      <c r="J25528" s="23"/>
    </row>
    <row r="25529" spans="2:10" ht="12.5" x14ac:dyDescent="0.25">
      <c r="B25529" s="24">
        <v>2831</v>
      </c>
      <c r="C25529" s="24">
        <v>3952997</v>
      </c>
      <c r="I25529" s="23"/>
      <c r="J25529" s="23"/>
    </row>
    <row r="25530" spans="2:10" ht="12.5" x14ac:dyDescent="0.25">
      <c r="B25530" s="24">
        <v>2831</v>
      </c>
      <c r="C25530" s="24">
        <v>3951367</v>
      </c>
      <c r="I25530" s="23"/>
      <c r="J25530" s="23"/>
    </row>
    <row r="25531" spans="2:10" ht="12.5" x14ac:dyDescent="0.25">
      <c r="B25531" s="24">
        <v>2831</v>
      </c>
      <c r="C25531" s="24">
        <v>3896350</v>
      </c>
      <c r="I25531" s="23"/>
      <c r="J25531" s="23"/>
    </row>
    <row r="25532" spans="2:10" ht="12.5" x14ac:dyDescent="0.25">
      <c r="B25532" s="24">
        <v>2831</v>
      </c>
      <c r="C25532" s="24">
        <v>4841970</v>
      </c>
      <c r="I25532" s="23"/>
      <c r="J25532" s="23"/>
    </row>
    <row r="25533" spans="2:10" ht="12.5" x14ac:dyDescent="0.25">
      <c r="B25533" s="24">
        <v>2831</v>
      </c>
      <c r="C25533" s="24">
        <v>4685854</v>
      </c>
      <c r="I25533" s="23"/>
      <c r="J25533" s="23"/>
    </row>
    <row r="25534" spans="2:10" ht="12.5" x14ac:dyDescent="0.25">
      <c r="B25534" s="24">
        <v>2831</v>
      </c>
      <c r="C25534" s="24">
        <v>3326787</v>
      </c>
      <c r="I25534" s="23"/>
      <c r="J25534" s="23"/>
    </row>
    <row r="25535" spans="2:10" ht="12.5" x14ac:dyDescent="0.25">
      <c r="B25535" s="24">
        <v>2831</v>
      </c>
      <c r="C25535" s="24">
        <v>4014127</v>
      </c>
      <c r="I25535" s="23"/>
      <c r="J25535" s="23"/>
    </row>
    <row r="25536" spans="2:10" ht="12.5" x14ac:dyDescent="0.25">
      <c r="B25536" s="24">
        <v>2831</v>
      </c>
      <c r="C25536" s="24">
        <v>3574384</v>
      </c>
      <c r="I25536" s="23"/>
      <c r="J25536" s="23"/>
    </row>
    <row r="25537" spans="2:10" ht="12.5" x14ac:dyDescent="0.25">
      <c r="B25537" s="24">
        <v>2831</v>
      </c>
      <c r="C25537" s="24">
        <v>4019570</v>
      </c>
      <c r="I25537" s="23"/>
      <c r="J25537" s="23"/>
    </row>
    <row r="25538" spans="2:10" ht="12.5" x14ac:dyDescent="0.25">
      <c r="B25538" s="24">
        <v>2831</v>
      </c>
      <c r="C25538" s="24">
        <v>5608617</v>
      </c>
      <c r="I25538" s="23"/>
      <c r="J25538" s="23"/>
    </row>
    <row r="25539" spans="2:10" ht="12.5" x14ac:dyDescent="0.25">
      <c r="B25539" s="24">
        <v>2831</v>
      </c>
      <c r="C25539" s="24">
        <v>4015096</v>
      </c>
      <c r="I25539" s="23"/>
      <c r="J25539" s="23"/>
    </row>
    <row r="25540" spans="2:10" ht="12.5" x14ac:dyDescent="0.25">
      <c r="B25540" s="24">
        <v>2831</v>
      </c>
      <c r="C25540" s="24">
        <v>3657378</v>
      </c>
      <c r="I25540" s="23"/>
      <c r="J25540" s="23"/>
    </row>
    <row r="25541" spans="2:10" ht="12.5" x14ac:dyDescent="0.25">
      <c r="B25541" s="24">
        <v>2831</v>
      </c>
      <c r="C25541" s="24">
        <v>3975286</v>
      </c>
      <c r="I25541" s="23"/>
      <c r="J25541" s="23"/>
    </row>
    <row r="25542" spans="2:10" ht="12.5" x14ac:dyDescent="0.25">
      <c r="B25542" s="24">
        <v>2831</v>
      </c>
      <c r="C25542" s="24">
        <v>4478763</v>
      </c>
      <c r="I25542" s="23"/>
      <c r="J25542" s="23"/>
    </row>
    <row r="25543" spans="2:10" ht="12.5" x14ac:dyDescent="0.25">
      <c r="B25543" s="24">
        <v>2831</v>
      </c>
      <c r="C25543" s="24">
        <v>4110426</v>
      </c>
      <c r="I25543" s="23"/>
      <c r="J25543" s="23"/>
    </row>
    <row r="25544" spans="2:10" ht="12.5" x14ac:dyDescent="0.25">
      <c r="B25544" s="24">
        <v>2831</v>
      </c>
      <c r="C25544" s="24">
        <v>3557387</v>
      </c>
      <c r="I25544" s="23"/>
      <c r="J25544" s="23"/>
    </row>
    <row r="25545" spans="2:10" ht="12.5" x14ac:dyDescent="0.25">
      <c r="B25545" s="24">
        <v>2831</v>
      </c>
      <c r="C25545" s="24">
        <v>3283019</v>
      </c>
      <c r="I25545" s="23"/>
      <c r="J25545" s="23"/>
    </row>
    <row r="25546" spans="2:10" ht="12.5" x14ac:dyDescent="0.25">
      <c r="B25546" s="24">
        <v>2831</v>
      </c>
      <c r="C25546" s="24">
        <v>3388414</v>
      </c>
      <c r="I25546" s="23"/>
      <c r="J25546" s="23"/>
    </row>
    <row r="25547" spans="2:10" ht="12.5" x14ac:dyDescent="0.25">
      <c r="B25547" s="24">
        <v>2831</v>
      </c>
      <c r="C25547" s="24">
        <v>2844020</v>
      </c>
      <c r="I25547" s="23"/>
      <c r="J25547" s="23"/>
    </row>
    <row r="25548" spans="2:10" ht="12.5" x14ac:dyDescent="0.25">
      <c r="B25548" s="24">
        <v>2831</v>
      </c>
      <c r="C25548" s="24">
        <v>3482054</v>
      </c>
      <c r="I25548" s="23"/>
      <c r="J25548" s="23"/>
    </row>
    <row r="25549" spans="2:10" ht="12.5" x14ac:dyDescent="0.25">
      <c r="B25549" s="24">
        <v>2831</v>
      </c>
      <c r="C25549" s="24">
        <v>3961899</v>
      </c>
      <c r="I25549" s="23"/>
      <c r="J25549" s="23"/>
    </row>
    <row r="25550" spans="2:10" ht="12.5" x14ac:dyDescent="0.25">
      <c r="B25550" s="24">
        <v>2831</v>
      </c>
      <c r="C25550" s="24">
        <v>3575393</v>
      </c>
      <c r="I25550" s="23"/>
      <c r="J25550" s="23"/>
    </row>
    <row r="25551" spans="2:10" ht="12.5" x14ac:dyDescent="0.25">
      <c r="B25551" s="24">
        <v>2831</v>
      </c>
      <c r="C25551" s="24">
        <v>3919960</v>
      </c>
      <c r="I25551" s="23"/>
      <c r="J25551" s="23"/>
    </row>
    <row r="25552" spans="2:10" ht="12.5" x14ac:dyDescent="0.25">
      <c r="B25552" s="24">
        <v>2831</v>
      </c>
      <c r="C25552" s="24">
        <v>4112582</v>
      </c>
      <c r="I25552" s="23"/>
      <c r="J25552" s="23"/>
    </row>
    <row r="25553" spans="2:10" ht="12.5" x14ac:dyDescent="0.25">
      <c r="B25553" s="24">
        <v>2831</v>
      </c>
      <c r="C25553" s="24">
        <v>3983080</v>
      </c>
      <c r="I25553" s="23"/>
      <c r="J25553" s="23"/>
    </row>
    <row r="25554" spans="2:10" ht="12.5" x14ac:dyDescent="0.25">
      <c r="B25554" s="24">
        <v>2831</v>
      </c>
      <c r="C25554" s="24">
        <v>4380482</v>
      </c>
      <c r="I25554" s="23"/>
      <c r="J25554" s="23"/>
    </row>
    <row r="25555" spans="2:10" ht="12.5" x14ac:dyDescent="0.25">
      <c r="B25555" s="24">
        <v>2831</v>
      </c>
      <c r="C25555" s="24">
        <v>3553791</v>
      </c>
      <c r="I25555" s="23"/>
      <c r="J25555" s="23"/>
    </row>
    <row r="25556" spans="2:10" ht="12.5" x14ac:dyDescent="0.25">
      <c r="B25556" s="24">
        <v>2831</v>
      </c>
      <c r="C25556" s="24">
        <v>4067099</v>
      </c>
      <c r="I25556" s="23"/>
      <c r="J25556" s="23"/>
    </row>
    <row r="25557" spans="2:10" ht="12.5" x14ac:dyDescent="0.25">
      <c r="B25557" s="24">
        <v>2831</v>
      </c>
      <c r="C25557" s="24">
        <v>3911662</v>
      </c>
      <c r="I25557" s="23"/>
      <c r="J25557" s="23"/>
    </row>
    <row r="25558" spans="2:10" ht="12.5" x14ac:dyDescent="0.25">
      <c r="B25558" s="24">
        <v>2831</v>
      </c>
      <c r="C25558" s="24">
        <v>3622827</v>
      </c>
      <c r="I25558" s="23"/>
      <c r="J25558" s="23"/>
    </row>
    <row r="25559" spans="2:10" ht="12.5" x14ac:dyDescent="0.25">
      <c r="B25559" s="24">
        <v>2831</v>
      </c>
      <c r="C25559" s="24">
        <v>4318269</v>
      </c>
      <c r="I25559" s="23"/>
      <c r="J25559" s="23"/>
    </row>
    <row r="25560" spans="2:10" ht="12.5" x14ac:dyDescent="0.25">
      <c r="B25560" s="24">
        <v>2831</v>
      </c>
      <c r="C25560" s="24">
        <v>4168999</v>
      </c>
      <c r="I25560" s="23"/>
      <c r="J25560" s="23"/>
    </row>
    <row r="25561" spans="2:10" ht="12.5" x14ac:dyDescent="0.25">
      <c r="B25561" s="24">
        <v>2831</v>
      </c>
      <c r="C25561" s="24">
        <v>3592746</v>
      </c>
      <c r="I25561" s="23"/>
      <c r="J25561" s="23"/>
    </row>
    <row r="25562" spans="2:10" ht="12.5" x14ac:dyDescent="0.25">
      <c r="B25562" s="24">
        <v>2831</v>
      </c>
      <c r="C25562" s="24">
        <v>4337814</v>
      </c>
      <c r="I25562" s="23"/>
      <c r="J25562" s="23"/>
    </row>
    <row r="25563" spans="2:10" ht="12.5" x14ac:dyDescent="0.25">
      <c r="B25563" s="24">
        <v>2831</v>
      </c>
      <c r="C25563" s="24">
        <v>3911942</v>
      </c>
      <c r="I25563" s="23"/>
      <c r="J25563" s="23"/>
    </row>
    <row r="25564" spans="2:10" ht="12.5" x14ac:dyDescent="0.25">
      <c r="B25564" s="24">
        <v>2831</v>
      </c>
      <c r="C25564" s="24">
        <v>4542877</v>
      </c>
      <c r="I25564" s="23"/>
      <c r="J25564" s="23"/>
    </row>
    <row r="25565" spans="2:10" ht="12.5" x14ac:dyDescent="0.25">
      <c r="B25565" s="24">
        <v>2831</v>
      </c>
      <c r="C25565" s="24">
        <v>3971968</v>
      </c>
      <c r="I25565" s="23"/>
      <c r="J25565" s="23"/>
    </row>
    <row r="25566" spans="2:10" ht="12.5" x14ac:dyDescent="0.25">
      <c r="B25566" s="24">
        <v>2831</v>
      </c>
      <c r="C25566" s="24">
        <v>4629525</v>
      </c>
      <c r="I25566" s="23"/>
      <c r="J25566" s="23"/>
    </row>
    <row r="25567" spans="2:10" ht="12.5" x14ac:dyDescent="0.25">
      <c r="B25567" s="24">
        <v>2831</v>
      </c>
      <c r="C25567" s="24">
        <v>4681018</v>
      </c>
      <c r="I25567" s="23"/>
      <c r="J25567" s="23"/>
    </row>
    <row r="25568" spans="2:10" ht="12.5" x14ac:dyDescent="0.25">
      <c r="B25568" s="24">
        <v>2831</v>
      </c>
      <c r="C25568" s="24">
        <v>4148631</v>
      </c>
      <c r="I25568" s="23"/>
      <c r="J25568" s="23"/>
    </row>
    <row r="25569" spans="2:10" ht="12.5" x14ac:dyDescent="0.25">
      <c r="B25569" s="24">
        <v>2831</v>
      </c>
      <c r="C25569" s="24">
        <v>3874139</v>
      </c>
      <c r="I25569" s="23"/>
      <c r="J25569" s="23"/>
    </row>
    <row r="25570" spans="2:10" ht="12.5" x14ac:dyDescent="0.25">
      <c r="B25570" s="24">
        <v>2831</v>
      </c>
      <c r="C25570" s="24">
        <v>2461373</v>
      </c>
      <c r="I25570" s="23"/>
      <c r="J25570" s="23"/>
    </row>
    <row r="25571" spans="2:10" ht="12.5" x14ac:dyDescent="0.25">
      <c r="B25571" s="24">
        <v>2831</v>
      </c>
      <c r="C25571" s="24">
        <v>4430767</v>
      </c>
      <c r="I25571" s="23"/>
      <c r="J25571" s="23"/>
    </row>
    <row r="25572" spans="2:10" ht="12.5" x14ac:dyDescent="0.25">
      <c r="B25572" s="24">
        <v>2831</v>
      </c>
      <c r="C25572" s="24">
        <v>4997805</v>
      </c>
      <c r="I25572" s="23"/>
      <c r="J25572" s="23"/>
    </row>
    <row r="25573" spans="2:10" ht="12.5" x14ac:dyDescent="0.25">
      <c r="B25573" s="24">
        <v>2831</v>
      </c>
      <c r="C25573" s="24">
        <v>4717501</v>
      </c>
      <c r="I25573" s="23"/>
      <c r="J25573" s="23"/>
    </row>
    <row r="25574" spans="2:10" ht="12.5" x14ac:dyDescent="0.25">
      <c r="B25574" s="24">
        <v>2831</v>
      </c>
      <c r="C25574" s="24">
        <v>3502466</v>
      </c>
      <c r="I25574" s="23"/>
      <c r="J25574" s="23"/>
    </row>
    <row r="25575" spans="2:10" ht="12.5" x14ac:dyDescent="0.25">
      <c r="B25575" s="24">
        <v>2831</v>
      </c>
      <c r="C25575" s="24">
        <v>4030429</v>
      </c>
      <c r="I25575" s="23"/>
      <c r="J25575" s="23"/>
    </row>
    <row r="25576" spans="2:10" ht="12.5" x14ac:dyDescent="0.25">
      <c r="B25576" s="24">
        <v>2831</v>
      </c>
      <c r="C25576" s="24">
        <v>3102724</v>
      </c>
      <c r="I25576" s="23"/>
      <c r="J25576" s="23"/>
    </row>
    <row r="25577" spans="2:10" ht="12.5" x14ac:dyDescent="0.25">
      <c r="B25577" s="24">
        <v>2831</v>
      </c>
      <c r="C25577" s="24">
        <v>3493041</v>
      </c>
      <c r="I25577" s="23"/>
      <c r="J25577" s="23"/>
    </row>
    <row r="25578" spans="2:10" ht="12.5" x14ac:dyDescent="0.25">
      <c r="B25578" s="24">
        <v>2831</v>
      </c>
      <c r="C25578" s="24">
        <v>5030728</v>
      </c>
      <c r="I25578" s="23"/>
      <c r="J25578" s="23"/>
    </row>
    <row r="25579" spans="2:10" ht="12.5" x14ac:dyDescent="0.25">
      <c r="B25579" s="24">
        <v>2831</v>
      </c>
      <c r="C25579" s="24">
        <v>3904173</v>
      </c>
      <c r="I25579" s="23"/>
      <c r="J25579" s="23"/>
    </row>
    <row r="25580" spans="2:10" ht="12.5" x14ac:dyDescent="0.25">
      <c r="B25580" s="24">
        <v>2831</v>
      </c>
      <c r="C25580" s="24">
        <v>2343345</v>
      </c>
      <c r="I25580" s="23"/>
      <c r="J25580" s="23"/>
    </row>
    <row r="25581" spans="2:10" ht="12.5" x14ac:dyDescent="0.25">
      <c r="B25581" s="24">
        <v>2831</v>
      </c>
      <c r="C25581" s="24">
        <v>3901696</v>
      </c>
      <c r="I25581" s="23"/>
      <c r="J25581" s="23"/>
    </row>
    <row r="25582" spans="2:10" ht="12.5" x14ac:dyDescent="0.25">
      <c r="B25582" s="24">
        <v>2831</v>
      </c>
      <c r="C25582" s="24">
        <v>1781935</v>
      </c>
      <c r="I25582" s="23"/>
      <c r="J25582" s="23"/>
    </row>
    <row r="25583" spans="2:10" ht="12.5" x14ac:dyDescent="0.25">
      <c r="B25583" s="24">
        <v>2831</v>
      </c>
      <c r="C25583" s="24">
        <v>4472795</v>
      </c>
      <c r="I25583" s="23"/>
      <c r="J25583" s="23"/>
    </row>
    <row r="25584" spans="2:10" ht="12.5" x14ac:dyDescent="0.25">
      <c r="B25584" s="24">
        <v>2831</v>
      </c>
      <c r="C25584" s="24">
        <v>4255210</v>
      </c>
      <c r="I25584" s="23"/>
      <c r="J25584" s="23"/>
    </row>
    <row r="25585" spans="2:10" ht="12.5" x14ac:dyDescent="0.25">
      <c r="B25585" s="24">
        <v>2831</v>
      </c>
      <c r="C25585" s="24">
        <v>3600027</v>
      </c>
      <c r="I25585" s="23"/>
      <c r="J25585" s="23"/>
    </row>
    <row r="25586" spans="2:10" ht="12.5" x14ac:dyDescent="0.25">
      <c r="B25586" s="24">
        <v>2831</v>
      </c>
      <c r="C25586" s="24">
        <v>3914253</v>
      </c>
      <c r="I25586" s="23"/>
      <c r="J25586" s="23"/>
    </row>
    <row r="25587" spans="2:10" ht="12.5" x14ac:dyDescent="0.25">
      <c r="B25587" s="24">
        <v>2831</v>
      </c>
      <c r="C25587" s="24">
        <v>3470182</v>
      </c>
      <c r="I25587" s="23"/>
      <c r="J25587" s="23"/>
    </row>
    <row r="25588" spans="2:10" ht="12.5" x14ac:dyDescent="0.25">
      <c r="B25588" s="24">
        <v>2831</v>
      </c>
      <c r="C25588" s="24">
        <v>3991787</v>
      </c>
      <c r="I25588" s="23"/>
      <c r="J25588" s="23"/>
    </row>
    <row r="25589" spans="2:10" ht="12.5" x14ac:dyDescent="0.25">
      <c r="B25589" s="24">
        <v>2831</v>
      </c>
      <c r="C25589" s="24">
        <v>3204232</v>
      </c>
      <c r="I25589" s="23"/>
      <c r="J25589" s="23"/>
    </row>
    <row r="25590" spans="2:10" ht="12.5" x14ac:dyDescent="0.25">
      <c r="B25590" s="24">
        <v>2831</v>
      </c>
      <c r="C25590" s="24">
        <v>3153070</v>
      </c>
      <c r="I25590" s="23"/>
      <c r="J25590" s="23"/>
    </row>
    <row r="25591" spans="2:10" ht="12.5" x14ac:dyDescent="0.25">
      <c r="B25591" s="24">
        <v>2831</v>
      </c>
      <c r="C25591" s="24">
        <v>4109274</v>
      </c>
      <c r="I25591" s="23"/>
      <c r="J25591" s="23"/>
    </row>
    <row r="25592" spans="2:10" ht="12.5" x14ac:dyDescent="0.25">
      <c r="B25592" s="24">
        <v>2831</v>
      </c>
      <c r="C25592" s="24">
        <v>3909093</v>
      </c>
      <c r="I25592" s="23"/>
      <c r="J25592" s="23"/>
    </row>
    <row r="25593" spans="2:10" ht="12.5" x14ac:dyDescent="0.25">
      <c r="B25593" s="24">
        <v>2831</v>
      </c>
      <c r="C25593" s="24">
        <v>3478411</v>
      </c>
      <c r="I25593" s="23"/>
      <c r="J25593" s="23"/>
    </row>
    <row r="25594" spans="2:10" ht="12.5" x14ac:dyDescent="0.25">
      <c r="B25594" s="24">
        <v>2831</v>
      </c>
      <c r="C25594" s="24">
        <v>3627096</v>
      </c>
      <c r="I25594" s="23"/>
      <c r="J25594" s="23"/>
    </row>
    <row r="25595" spans="2:10" ht="12.5" x14ac:dyDescent="0.25">
      <c r="B25595" s="24">
        <v>2831</v>
      </c>
      <c r="C25595" s="24">
        <v>4500473</v>
      </c>
      <c r="I25595" s="23"/>
      <c r="J25595" s="23"/>
    </row>
    <row r="25596" spans="2:10" ht="12.5" x14ac:dyDescent="0.25">
      <c r="B25596" s="24">
        <v>2831</v>
      </c>
      <c r="C25596" s="24">
        <v>4694556</v>
      </c>
      <c r="I25596" s="23"/>
      <c r="J25596" s="23"/>
    </row>
    <row r="25597" spans="2:10" ht="12.5" x14ac:dyDescent="0.25">
      <c r="B25597" s="24">
        <v>2831</v>
      </c>
      <c r="C25597" s="24">
        <v>4570380</v>
      </c>
      <c r="I25597" s="23"/>
      <c r="J25597" s="23"/>
    </row>
    <row r="25598" spans="2:10" ht="12.5" x14ac:dyDescent="0.25">
      <c r="B25598" s="24">
        <v>2831</v>
      </c>
      <c r="C25598" s="24">
        <v>4935531</v>
      </c>
      <c r="I25598" s="23"/>
      <c r="J25598" s="23"/>
    </row>
    <row r="25599" spans="2:10" ht="12.5" x14ac:dyDescent="0.25">
      <c r="B25599" s="24">
        <v>2831</v>
      </c>
      <c r="C25599" s="24">
        <v>3374634</v>
      </c>
      <c r="I25599" s="23"/>
      <c r="J25599" s="23"/>
    </row>
    <row r="25600" spans="2:10" ht="12.5" x14ac:dyDescent="0.25">
      <c r="B25600" s="24">
        <v>2831</v>
      </c>
      <c r="C25600" s="24">
        <v>4444036</v>
      </c>
      <c r="I25600" s="23"/>
      <c r="J25600" s="23"/>
    </row>
    <row r="25601" spans="2:10" ht="12.5" x14ac:dyDescent="0.25">
      <c r="B25601" s="24">
        <v>2831</v>
      </c>
      <c r="C25601" s="24">
        <v>3949230</v>
      </c>
      <c r="I25601" s="23"/>
      <c r="J25601" s="23"/>
    </row>
    <row r="25602" spans="2:10" ht="12.5" x14ac:dyDescent="0.25">
      <c r="B25602" s="24">
        <v>2831</v>
      </c>
      <c r="C25602" s="24">
        <v>4309699</v>
      </c>
      <c r="I25602" s="23"/>
      <c r="J25602" s="23"/>
    </row>
    <row r="25603" spans="2:10" ht="12.5" x14ac:dyDescent="0.25">
      <c r="B25603" s="24">
        <v>2831</v>
      </c>
      <c r="C25603" s="24">
        <v>3621295</v>
      </c>
      <c r="I25603" s="23"/>
      <c r="J25603" s="23"/>
    </row>
    <row r="25604" spans="2:10" ht="12.5" x14ac:dyDescent="0.25">
      <c r="B25604" s="24">
        <v>2831</v>
      </c>
      <c r="C25604" s="24">
        <v>3973530</v>
      </c>
      <c r="I25604" s="23"/>
      <c r="J25604" s="23"/>
    </row>
    <row r="25605" spans="2:10" ht="12.5" x14ac:dyDescent="0.25">
      <c r="B25605" s="24">
        <v>2831</v>
      </c>
      <c r="C25605" s="24">
        <v>3878963</v>
      </c>
      <c r="I25605" s="23"/>
      <c r="J25605" s="23"/>
    </row>
    <row r="25606" spans="2:10" ht="12.5" x14ac:dyDescent="0.25">
      <c r="B25606" s="24">
        <v>2831</v>
      </c>
      <c r="C25606" s="24">
        <v>3896177</v>
      </c>
      <c r="I25606" s="23"/>
      <c r="J25606" s="23"/>
    </row>
    <row r="25607" spans="2:10" ht="12.5" x14ac:dyDescent="0.25">
      <c r="B25607" s="24">
        <v>2831</v>
      </c>
      <c r="C25607" s="24">
        <v>4057985</v>
      </c>
      <c r="I25607" s="23"/>
      <c r="J25607" s="23"/>
    </row>
    <row r="25608" spans="2:10" ht="12.5" x14ac:dyDescent="0.25">
      <c r="B25608" s="24">
        <v>2831</v>
      </c>
      <c r="C25608" s="24">
        <v>4517840</v>
      </c>
      <c r="I25608" s="23"/>
      <c r="J25608" s="23"/>
    </row>
    <row r="25609" spans="2:10" ht="12.5" x14ac:dyDescent="0.25">
      <c r="B25609" s="24">
        <v>2831</v>
      </c>
      <c r="C25609" s="24">
        <v>4397738</v>
      </c>
      <c r="I25609" s="23"/>
      <c r="J25609" s="23"/>
    </row>
    <row r="25610" spans="2:10" ht="12.5" x14ac:dyDescent="0.25">
      <c r="B25610" s="24">
        <v>2831</v>
      </c>
      <c r="C25610" s="24">
        <v>5627381</v>
      </c>
      <c r="I25610" s="23"/>
      <c r="J25610" s="23"/>
    </row>
    <row r="25611" spans="2:10" ht="12.5" x14ac:dyDescent="0.25">
      <c r="B25611" s="24">
        <v>2831</v>
      </c>
      <c r="C25611" s="24">
        <v>3998684</v>
      </c>
      <c r="I25611" s="23"/>
      <c r="J25611" s="23"/>
    </row>
    <row r="25612" spans="2:10" ht="12.5" x14ac:dyDescent="0.25">
      <c r="B25612" s="24">
        <v>2831</v>
      </c>
      <c r="C25612" s="24">
        <v>5462325</v>
      </c>
      <c r="I25612" s="23"/>
      <c r="J25612" s="23"/>
    </row>
    <row r="25613" spans="2:10" ht="12.5" x14ac:dyDescent="0.25">
      <c r="B25613" s="24">
        <v>2831</v>
      </c>
      <c r="C25613" s="24">
        <v>3883931</v>
      </c>
      <c r="I25613" s="23"/>
      <c r="J25613" s="23"/>
    </row>
    <row r="25614" spans="2:10" ht="12.5" x14ac:dyDescent="0.25">
      <c r="B25614" s="24">
        <v>2831</v>
      </c>
      <c r="C25614" s="24">
        <v>4054046</v>
      </c>
      <c r="I25614" s="23"/>
      <c r="J25614" s="23"/>
    </row>
    <row r="25615" spans="2:10" ht="12.5" x14ac:dyDescent="0.25">
      <c r="B25615" s="24">
        <v>2831</v>
      </c>
      <c r="C25615" s="24">
        <v>4740357</v>
      </c>
      <c r="I25615" s="23"/>
      <c r="J25615" s="23"/>
    </row>
    <row r="25616" spans="2:10" ht="12.5" x14ac:dyDescent="0.25">
      <c r="B25616" s="24">
        <v>2831</v>
      </c>
      <c r="C25616" s="24">
        <v>4680339</v>
      </c>
      <c r="I25616" s="23"/>
      <c r="J25616" s="23"/>
    </row>
    <row r="25617" spans="2:10" ht="12.5" x14ac:dyDescent="0.25">
      <c r="B25617" s="24">
        <v>2831</v>
      </c>
      <c r="C25617" s="24">
        <v>3389205</v>
      </c>
      <c r="I25617" s="23"/>
      <c r="J25617" s="23"/>
    </row>
    <row r="25618" spans="2:10" ht="12.5" x14ac:dyDescent="0.25">
      <c r="B25618" s="24">
        <v>2831</v>
      </c>
      <c r="C25618" s="24">
        <v>4079585</v>
      </c>
      <c r="I25618" s="23"/>
      <c r="J25618" s="23"/>
    </row>
    <row r="25619" spans="2:10" ht="12.5" x14ac:dyDescent="0.25">
      <c r="B25619" s="24">
        <v>2831</v>
      </c>
      <c r="C25619" s="24">
        <v>4732023</v>
      </c>
      <c r="I25619" s="23"/>
      <c r="J25619" s="23"/>
    </row>
    <row r="25620" spans="2:10" ht="12.5" x14ac:dyDescent="0.25">
      <c r="B25620" s="24">
        <v>2831</v>
      </c>
      <c r="C25620" s="24">
        <v>3939087</v>
      </c>
      <c r="I25620" s="23"/>
      <c r="J25620" s="23"/>
    </row>
    <row r="25621" spans="2:10" ht="12.5" x14ac:dyDescent="0.25">
      <c r="B25621" s="24">
        <v>2831</v>
      </c>
      <c r="C25621" s="24">
        <v>3381864</v>
      </c>
      <c r="I25621" s="23"/>
      <c r="J25621" s="23"/>
    </row>
    <row r="25622" spans="2:10" ht="12.5" x14ac:dyDescent="0.25">
      <c r="B25622" s="24">
        <v>2831</v>
      </c>
      <c r="C25622" s="24">
        <v>4109549</v>
      </c>
      <c r="I25622" s="23"/>
      <c r="J25622" s="23"/>
    </row>
    <row r="25623" spans="2:10" ht="12.5" x14ac:dyDescent="0.25">
      <c r="B25623" s="24">
        <v>2831</v>
      </c>
      <c r="C25623" s="24">
        <v>4110881</v>
      </c>
      <c r="I25623" s="23"/>
      <c r="J25623" s="23"/>
    </row>
    <row r="25624" spans="2:10" ht="12.5" x14ac:dyDescent="0.25">
      <c r="B25624" s="24">
        <v>2831</v>
      </c>
      <c r="C25624" s="24">
        <v>4055233</v>
      </c>
      <c r="I25624" s="23"/>
      <c r="J25624" s="23"/>
    </row>
    <row r="25625" spans="2:10" ht="12.5" x14ac:dyDescent="0.25">
      <c r="B25625" s="24">
        <v>2831</v>
      </c>
      <c r="C25625" s="24">
        <v>3086931</v>
      </c>
      <c r="I25625" s="23"/>
      <c r="J25625" s="23"/>
    </row>
    <row r="25626" spans="2:10" ht="12.5" x14ac:dyDescent="0.25">
      <c r="B25626" s="24">
        <v>2831</v>
      </c>
      <c r="C25626" s="24">
        <v>3972029</v>
      </c>
      <c r="I25626" s="23"/>
      <c r="J25626" s="23"/>
    </row>
    <row r="25627" spans="2:10" ht="12.5" x14ac:dyDescent="0.25">
      <c r="B25627" s="24">
        <v>2831</v>
      </c>
      <c r="C25627" s="24">
        <v>3583288</v>
      </c>
      <c r="I25627" s="23"/>
      <c r="J25627" s="23"/>
    </row>
    <row r="25628" spans="2:10" ht="12.5" x14ac:dyDescent="0.25">
      <c r="B25628" s="24">
        <v>2831</v>
      </c>
      <c r="C25628" s="24">
        <v>3906942</v>
      </c>
      <c r="I25628" s="23"/>
      <c r="J25628" s="23"/>
    </row>
    <row r="25629" spans="2:10" ht="12.5" x14ac:dyDescent="0.25">
      <c r="B25629" s="24">
        <v>2831</v>
      </c>
      <c r="C25629" s="24">
        <v>3301834</v>
      </c>
      <c r="I25629" s="23"/>
      <c r="J25629" s="23"/>
    </row>
    <row r="25630" spans="2:10" ht="12.5" x14ac:dyDescent="0.25">
      <c r="B25630" s="24">
        <v>2831</v>
      </c>
      <c r="C25630" s="24">
        <v>3834946</v>
      </c>
      <c r="I25630" s="23"/>
      <c r="J25630" s="23"/>
    </row>
    <row r="25631" spans="2:10" ht="12.5" x14ac:dyDescent="0.25">
      <c r="B25631" s="24">
        <v>2831</v>
      </c>
      <c r="C25631" s="24">
        <v>4398114</v>
      </c>
      <c r="I25631" s="23"/>
      <c r="J25631" s="23"/>
    </row>
    <row r="25632" spans="2:10" ht="12.5" x14ac:dyDescent="0.25">
      <c r="B25632" s="24">
        <v>2831</v>
      </c>
      <c r="C25632" s="24">
        <v>3852774</v>
      </c>
      <c r="I25632" s="23"/>
      <c r="J25632" s="23"/>
    </row>
    <row r="25633" spans="2:10" ht="12.5" x14ac:dyDescent="0.25">
      <c r="B25633" s="24">
        <v>2831</v>
      </c>
      <c r="C25633" s="24">
        <v>3800483</v>
      </c>
      <c r="I25633" s="23"/>
      <c r="J25633" s="23"/>
    </row>
    <row r="25634" spans="2:10" ht="12.5" x14ac:dyDescent="0.25">
      <c r="B25634" s="24">
        <v>2831</v>
      </c>
      <c r="C25634" s="24">
        <v>4017942</v>
      </c>
      <c r="I25634" s="23"/>
      <c r="J25634" s="23"/>
    </row>
    <row r="25635" spans="2:10" ht="12.5" x14ac:dyDescent="0.25">
      <c r="B25635" s="24">
        <v>2831</v>
      </c>
      <c r="C25635" s="24">
        <v>4146316</v>
      </c>
      <c r="I25635" s="23"/>
      <c r="J25635" s="23"/>
    </row>
    <row r="25636" spans="2:10" ht="12.5" x14ac:dyDescent="0.25">
      <c r="B25636" s="24">
        <v>2831</v>
      </c>
      <c r="C25636" s="24">
        <v>5002979</v>
      </c>
      <c r="I25636" s="23"/>
      <c r="J25636" s="23"/>
    </row>
    <row r="25637" spans="2:10" ht="12.5" x14ac:dyDescent="0.25">
      <c r="B25637" s="24">
        <v>2831</v>
      </c>
      <c r="C25637" s="24">
        <v>3688172</v>
      </c>
      <c r="I25637" s="23"/>
      <c r="J25637" s="23"/>
    </row>
    <row r="25638" spans="2:10" ht="12.5" x14ac:dyDescent="0.25">
      <c r="B25638" s="24">
        <v>2831</v>
      </c>
      <c r="C25638" s="24">
        <v>4119940</v>
      </c>
      <c r="I25638" s="23"/>
      <c r="J25638" s="23"/>
    </row>
    <row r="25639" spans="2:10" ht="12.5" x14ac:dyDescent="0.25">
      <c r="B25639" s="24">
        <v>2831</v>
      </c>
      <c r="C25639" s="24">
        <v>4015338</v>
      </c>
      <c r="I25639" s="23"/>
      <c r="J25639" s="23"/>
    </row>
    <row r="25640" spans="2:10" ht="12.5" x14ac:dyDescent="0.25">
      <c r="B25640" s="24">
        <v>2831</v>
      </c>
      <c r="C25640" s="24">
        <v>3475004</v>
      </c>
      <c r="I25640" s="23"/>
      <c r="J25640" s="23"/>
    </row>
    <row r="25641" spans="2:10" ht="12.5" x14ac:dyDescent="0.25">
      <c r="B25641" s="24">
        <v>2831</v>
      </c>
      <c r="C25641" s="24">
        <v>4096530</v>
      </c>
      <c r="I25641" s="23"/>
      <c r="J25641" s="23"/>
    </row>
    <row r="25642" spans="2:10" ht="12.5" x14ac:dyDescent="0.25">
      <c r="B25642" s="24">
        <v>2831</v>
      </c>
      <c r="C25642" s="24">
        <v>6019092</v>
      </c>
      <c r="I25642" s="23"/>
      <c r="J25642" s="23"/>
    </row>
    <row r="25643" spans="2:10" ht="12.5" x14ac:dyDescent="0.25">
      <c r="B25643" s="24">
        <v>2831</v>
      </c>
      <c r="C25643" s="24">
        <v>239616</v>
      </c>
      <c r="I25643" s="23"/>
      <c r="J25643" s="23"/>
    </row>
    <row r="25644" spans="2:10" ht="12.5" x14ac:dyDescent="0.25">
      <c r="B25644" s="24">
        <v>2831</v>
      </c>
      <c r="C25644" s="24">
        <v>5282839</v>
      </c>
      <c r="I25644" s="23"/>
      <c r="J25644" s="23"/>
    </row>
    <row r="25645" spans="2:10" ht="12.5" x14ac:dyDescent="0.25">
      <c r="B25645" s="24">
        <v>2831</v>
      </c>
      <c r="C25645" s="24">
        <v>4425283</v>
      </c>
      <c r="I25645" s="23"/>
      <c r="J25645" s="23"/>
    </row>
    <row r="25646" spans="2:10" ht="12.5" x14ac:dyDescent="0.25">
      <c r="B25646" s="24">
        <v>2831</v>
      </c>
      <c r="C25646" s="24">
        <v>12859295</v>
      </c>
      <c r="I25646" s="23"/>
      <c r="J25646" s="23"/>
    </row>
    <row r="25647" spans="2:10" ht="12.5" x14ac:dyDescent="0.25">
      <c r="B25647" s="24">
        <v>2831</v>
      </c>
      <c r="C25647" s="24">
        <v>4512963</v>
      </c>
      <c r="I25647" s="23"/>
      <c r="J25647" s="23"/>
    </row>
    <row r="25648" spans="2:10" ht="12.5" x14ac:dyDescent="0.25">
      <c r="B25648" s="24">
        <v>2831</v>
      </c>
      <c r="C25648" s="24">
        <v>4071076</v>
      </c>
      <c r="I25648" s="23"/>
      <c r="J25648" s="23"/>
    </row>
    <row r="25649" spans="2:10" ht="12.5" x14ac:dyDescent="0.25">
      <c r="B25649" s="24">
        <v>2831</v>
      </c>
      <c r="C25649" s="24">
        <v>3504894</v>
      </c>
      <c r="I25649" s="23"/>
      <c r="J25649" s="23"/>
    </row>
    <row r="25650" spans="2:10" ht="12.5" x14ac:dyDescent="0.25">
      <c r="B25650" s="24">
        <v>2831</v>
      </c>
      <c r="C25650" s="24">
        <v>4461727</v>
      </c>
      <c r="I25650" s="23"/>
      <c r="J25650" s="23"/>
    </row>
    <row r="25651" spans="2:10" ht="12.5" x14ac:dyDescent="0.25">
      <c r="B25651" s="24">
        <v>2831</v>
      </c>
      <c r="C25651" s="24">
        <v>4149582</v>
      </c>
      <c r="I25651" s="23"/>
      <c r="J25651" s="23"/>
    </row>
    <row r="25652" spans="2:10" ht="12.5" x14ac:dyDescent="0.25">
      <c r="B25652" s="24">
        <v>2831</v>
      </c>
      <c r="C25652" s="24">
        <v>4052186</v>
      </c>
      <c r="I25652" s="23"/>
      <c r="J25652" s="23"/>
    </row>
    <row r="25653" spans="2:10" ht="12.5" x14ac:dyDescent="0.25">
      <c r="B25653" s="24">
        <v>2831</v>
      </c>
      <c r="C25653" s="24">
        <v>3931030</v>
      </c>
      <c r="I25653" s="23"/>
      <c r="J25653" s="23"/>
    </row>
    <row r="25654" spans="2:10" ht="12.5" x14ac:dyDescent="0.25">
      <c r="B25654" s="24">
        <v>2831</v>
      </c>
      <c r="C25654" s="24">
        <v>3579947</v>
      </c>
      <c r="I25654" s="23"/>
      <c r="J25654" s="23"/>
    </row>
    <row r="25655" spans="2:10" ht="12.5" x14ac:dyDescent="0.25">
      <c r="B25655" s="24">
        <v>2831</v>
      </c>
      <c r="C25655" s="24">
        <v>3716345</v>
      </c>
      <c r="I25655" s="23"/>
      <c r="J25655" s="23"/>
    </row>
    <row r="25656" spans="2:10" ht="12.5" x14ac:dyDescent="0.25">
      <c r="B25656" s="24">
        <v>2831</v>
      </c>
      <c r="C25656" s="24">
        <v>2988069</v>
      </c>
      <c r="I25656" s="23"/>
      <c r="J25656" s="23"/>
    </row>
    <row r="25657" spans="2:10" ht="12.5" x14ac:dyDescent="0.25">
      <c r="B25657" s="24">
        <v>2831</v>
      </c>
      <c r="C25657" s="24">
        <v>2972835</v>
      </c>
      <c r="I25657" s="23"/>
      <c r="J25657" s="23"/>
    </row>
    <row r="25658" spans="2:10" ht="12.5" x14ac:dyDescent="0.25">
      <c r="B25658" s="24">
        <v>2831</v>
      </c>
      <c r="C25658" s="24">
        <v>3946497</v>
      </c>
      <c r="I25658" s="23"/>
      <c r="J25658" s="23"/>
    </row>
    <row r="25659" spans="2:10" ht="12.5" x14ac:dyDescent="0.25">
      <c r="B25659" s="24">
        <v>2831</v>
      </c>
      <c r="C25659" s="24">
        <v>4919442</v>
      </c>
      <c r="I25659" s="23"/>
      <c r="J25659" s="23"/>
    </row>
    <row r="25660" spans="2:10" ht="12.5" x14ac:dyDescent="0.25">
      <c r="B25660" s="24">
        <v>2831</v>
      </c>
      <c r="C25660" s="24">
        <v>4786476</v>
      </c>
      <c r="I25660" s="23"/>
      <c r="J25660" s="23"/>
    </row>
    <row r="25661" spans="2:10" ht="12.5" x14ac:dyDescent="0.25">
      <c r="B25661" s="24">
        <v>2831</v>
      </c>
      <c r="C25661" s="24">
        <v>4041534</v>
      </c>
      <c r="I25661" s="23"/>
      <c r="J25661" s="23"/>
    </row>
    <row r="25662" spans="2:10" ht="12.5" x14ac:dyDescent="0.25">
      <c r="B25662" s="24">
        <v>2831</v>
      </c>
      <c r="C25662" s="24">
        <v>3336546</v>
      </c>
      <c r="I25662" s="23"/>
      <c r="J25662" s="23"/>
    </row>
    <row r="25663" spans="2:10" ht="12.5" x14ac:dyDescent="0.25">
      <c r="B25663" s="24">
        <v>2831</v>
      </c>
      <c r="C25663" s="24">
        <v>3991105</v>
      </c>
      <c r="I25663" s="23"/>
      <c r="J25663" s="23"/>
    </row>
    <row r="25664" spans="2:10" ht="12.5" x14ac:dyDescent="0.25">
      <c r="B25664" s="24">
        <v>2831</v>
      </c>
      <c r="C25664" s="24">
        <v>4583233</v>
      </c>
      <c r="I25664" s="23"/>
      <c r="J25664" s="23"/>
    </row>
    <row r="25665" spans="2:10" ht="12.5" x14ac:dyDescent="0.25">
      <c r="B25665" s="24">
        <v>2831</v>
      </c>
      <c r="C25665" s="24">
        <v>4055980</v>
      </c>
      <c r="I25665" s="23"/>
      <c r="J25665" s="23"/>
    </row>
    <row r="25666" spans="2:10" ht="12.5" x14ac:dyDescent="0.25">
      <c r="B25666" s="24">
        <v>2831</v>
      </c>
      <c r="C25666" s="24">
        <v>1803119</v>
      </c>
      <c r="I25666" s="23"/>
      <c r="J25666" s="23"/>
    </row>
    <row r="25667" spans="2:10" ht="12.5" x14ac:dyDescent="0.25">
      <c r="B25667" s="24">
        <v>2831</v>
      </c>
      <c r="C25667" s="24">
        <v>4008813</v>
      </c>
      <c r="I25667" s="23"/>
      <c r="J25667" s="23"/>
    </row>
    <row r="25668" spans="2:10" ht="12.5" x14ac:dyDescent="0.25">
      <c r="B25668" s="24">
        <v>2831</v>
      </c>
      <c r="C25668" s="24">
        <v>4692555</v>
      </c>
      <c r="I25668" s="23"/>
      <c r="J25668" s="23"/>
    </row>
    <row r="25669" spans="2:10" ht="12.5" x14ac:dyDescent="0.25">
      <c r="B25669" s="24">
        <v>2831</v>
      </c>
      <c r="C25669" s="24">
        <v>3187741</v>
      </c>
      <c r="I25669" s="23"/>
      <c r="J25669" s="23"/>
    </row>
    <row r="25670" spans="2:10" ht="12.5" x14ac:dyDescent="0.25">
      <c r="B25670" s="24">
        <v>2831</v>
      </c>
      <c r="C25670" s="24">
        <v>3951414</v>
      </c>
      <c r="I25670" s="23"/>
      <c r="J25670" s="23"/>
    </row>
    <row r="25671" spans="2:10" ht="12.5" x14ac:dyDescent="0.25">
      <c r="B25671" s="24">
        <v>2831</v>
      </c>
      <c r="C25671" s="24">
        <v>3528923</v>
      </c>
      <c r="I25671" s="23"/>
      <c r="J25671" s="23"/>
    </row>
    <row r="25672" spans="2:10" ht="12.5" x14ac:dyDescent="0.25">
      <c r="B25672" s="24">
        <v>2831</v>
      </c>
      <c r="C25672" s="24">
        <v>4486293</v>
      </c>
      <c r="I25672" s="23"/>
      <c r="J25672" s="23"/>
    </row>
    <row r="25673" spans="2:10" ht="12.5" x14ac:dyDescent="0.25">
      <c r="B25673" s="24">
        <v>2831</v>
      </c>
      <c r="C25673" s="24">
        <v>4499545</v>
      </c>
      <c r="I25673" s="23"/>
      <c r="J25673" s="23"/>
    </row>
    <row r="25674" spans="2:10" ht="12.5" x14ac:dyDescent="0.25">
      <c r="B25674" s="24">
        <v>2831</v>
      </c>
      <c r="C25674" s="24">
        <v>4516733</v>
      </c>
      <c r="I25674" s="23"/>
      <c r="J25674" s="23"/>
    </row>
    <row r="25675" spans="2:10" ht="12.5" x14ac:dyDescent="0.25">
      <c r="B25675" s="24">
        <v>2831</v>
      </c>
      <c r="C25675" s="24">
        <v>3541580</v>
      </c>
      <c r="I25675" s="23"/>
      <c r="J25675" s="23"/>
    </row>
    <row r="25676" spans="2:10" ht="12.5" x14ac:dyDescent="0.25">
      <c r="B25676" s="24">
        <v>2831</v>
      </c>
      <c r="C25676" s="24">
        <v>4006205</v>
      </c>
      <c r="I25676" s="23"/>
      <c r="J25676" s="23"/>
    </row>
    <row r="25677" spans="2:10" ht="12.5" x14ac:dyDescent="0.25">
      <c r="B25677" s="24">
        <v>2831</v>
      </c>
      <c r="C25677" s="24">
        <v>3553248</v>
      </c>
      <c r="I25677" s="23"/>
      <c r="J25677" s="23"/>
    </row>
    <row r="25678" spans="2:10" ht="12.5" x14ac:dyDescent="0.25">
      <c r="B25678" s="24">
        <v>2831</v>
      </c>
      <c r="C25678" s="24">
        <v>4784943</v>
      </c>
      <c r="I25678" s="23"/>
      <c r="J25678" s="23"/>
    </row>
    <row r="25679" spans="2:10" ht="12.5" x14ac:dyDescent="0.25">
      <c r="B25679" s="24">
        <v>2831</v>
      </c>
      <c r="C25679" s="24">
        <v>4657479</v>
      </c>
      <c r="I25679" s="23"/>
      <c r="J25679" s="23"/>
    </row>
    <row r="25680" spans="2:10" ht="12.5" x14ac:dyDescent="0.25">
      <c r="B25680" s="24">
        <v>2831</v>
      </c>
      <c r="C25680" s="24">
        <v>4003015</v>
      </c>
      <c r="I25680" s="23"/>
      <c r="J25680" s="23"/>
    </row>
    <row r="25681" spans="2:10" ht="12.5" x14ac:dyDescent="0.25">
      <c r="B25681" s="24">
        <v>2831</v>
      </c>
      <c r="C25681" s="24">
        <v>3979999</v>
      </c>
      <c r="I25681" s="23"/>
      <c r="J25681" s="23"/>
    </row>
    <row r="25682" spans="2:10" ht="12.5" x14ac:dyDescent="0.25">
      <c r="B25682" s="24">
        <v>2831</v>
      </c>
      <c r="C25682" s="24">
        <v>4362119</v>
      </c>
      <c r="I25682" s="23"/>
      <c r="J25682" s="23"/>
    </row>
    <row r="25683" spans="2:10" ht="12.5" x14ac:dyDescent="0.25">
      <c r="B25683" s="24">
        <v>2831</v>
      </c>
      <c r="C25683" s="24">
        <v>3373042</v>
      </c>
      <c r="I25683" s="23"/>
      <c r="J25683" s="23"/>
    </row>
    <row r="25684" spans="2:10" ht="12.5" x14ac:dyDescent="0.25">
      <c r="B25684" s="24">
        <v>2831</v>
      </c>
      <c r="C25684" s="24">
        <v>4830934</v>
      </c>
      <c r="I25684" s="23"/>
      <c r="J25684" s="23"/>
    </row>
    <row r="25685" spans="2:10" ht="12.5" x14ac:dyDescent="0.25">
      <c r="B25685" s="24">
        <v>2831</v>
      </c>
      <c r="C25685" s="24">
        <v>4122283</v>
      </c>
      <c r="I25685" s="23"/>
      <c r="J25685" s="23"/>
    </row>
    <row r="25686" spans="2:10" ht="12.5" x14ac:dyDescent="0.25">
      <c r="B25686" s="24">
        <v>2831</v>
      </c>
      <c r="C25686" s="24">
        <v>3835644</v>
      </c>
      <c r="I25686" s="23"/>
      <c r="J25686" s="23"/>
    </row>
    <row r="25687" spans="2:10" ht="12.5" x14ac:dyDescent="0.25">
      <c r="B25687" s="24">
        <v>2831</v>
      </c>
      <c r="C25687" s="24">
        <v>3933451</v>
      </c>
      <c r="I25687" s="23"/>
      <c r="J25687" s="23"/>
    </row>
    <row r="25688" spans="2:10" ht="12.5" x14ac:dyDescent="0.25">
      <c r="B25688" s="24">
        <v>2831</v>
      </c>
      <c r="C25688" s="24">
        <v>3065617</v>
      </c>
      <c r="I25688" s="23"/>
      <c r="J25688" s="23"/>
    </row>
    <row r="25689" spans="2:10" ht="12.5" x14ac:dyDescent="0.25">
      <c r="B25689" s="24">
        <v>2831</v>
      </c>
      <c r="C25689" s="24">
        <v>4017052</v>
      </c>
      <c r="I25689" s="23"/>
      <c r="J25689" s="23"/>
    </row>
    <row r="25690" spans="2:10" ht="12.5" x14ac:dyDescent="0.25">
      <c r="B25690" s="24">
        <v>2831</v>
      </c>
      <c r="C25690" s="24">
        <v>4223478</v>
      </c>
      <c r="I25690" s="23"/>
      <c r="J25690" s="23"/>
    </row>
    <row r="25691" spans="2:10" ht="12.5" x14ac:dyDescent="0.25">
      <c r="B25691" s="24">
        <v>2831</v>
      </c>
      <c r="C25691" s="24">
        <v>3469567</v>
      </c>
      <c r="I25691" s="23"/>
      <c r="J25691" s="23"/>
    </row>
    <row r="25692" spans="2:10" ht="12.5" x14ac:dyDescent="0.25">
      <c r="B25692" s="24">
        <v>2831</v>
      </c>
      <c r="C25692" s="24">
        <v>2633606</v>
      </c>
      <c r="I25692" s="23"/>
      <c r="J25692" s="23"/>
    </row>
    <row r="25693" spans="2:10" ht="12.5" x14ac:dyDescent="0.25">
      <c r="B25693" s="24">
        <v>2831</v>
      </c>
      <c r="C25693" s="24">
        <v>3079865</v>
      </c>
      <c r="I25693" s="23"/>
      <c r="J25693" s="23"/>
    </row>
    <row r="25694" spans="2:10" ht="12.5" x14ac:dyDescent="0.25">
      <c r="B25694" s="24">
        <v>2831</v>
      </c>
      <c r="C25694" s="24">
        <v>3983340</v>
      </c>
      <c r="I25694" s="23"/>
      <c r="J25694" s="23"/>
    </row>
    <row r="25695" spans="2:10" ht="12.5" x14ac:dyDescent="0.25">
      <c r="B25695" s="24">
        <v>2831</v>
      </c>
      <c r="C25695" s="24">
        <v>4663699</v>
      </c>
      <c r="I25695" s="23"/>
      <c r="J25695" s="23"/>
    </row>
    <row r="25696" spans="2:10" ht="12.5" x14ac:dyDescent="0.25">
      <c r="B25696" s="24">
        <v>2831</v>
      </c>
      <c r="C25696" s="24">
        <v>4197681</v>
      </c>
      <c r="I25696" s="23"/>
      <c r="J25696" s="23"/>
    </row>
    <row r="25697" spans="2:10" ht="12.5" x14ac:dyDescent="0.25">
      <c r="B25697" s="24">
        <v>2831</v>
      </c>
      <c r="C25697" s="24">
        <v>3899517</v>
      </c>
      <c r="I25697" s="23"/>
      <c r="J25697" s="23"/>
    </row>
    <row r="25698" spans="2:10" ht="12.5" x14ac:dyDescent="0.25">
      <c r="B25698" s="24">
        <v>2831</v>
      </c>
      <c r="C25698" s="24">
        <v>4012822</v>
      </c>
      <c r="I25698" s="23"/>
      <c r="J25698" s="23"/>
    </row>
    <row r="25699" spans="2:10" ht="12.5" x14ac:dyDescent="0.25">
      <c r="B25699" s="24">
        <v>2831</v>
      </c>
      <c r="C25699" s="24">
        <v>4561854</v>
      </c>
      <c r="I25699" s="23"/>
      <c r="J25699" s="23"/>
    </row>
    <row r="25700" spans="2:10" ht="12.5" x14ac:dyDescent="0.25">
      <c r="B25700" s="24">
        <v>2831</v>
      </c>
      <c r="C25700" s="24">
        <v>4697043</v>
      </c>
      <c r="I25700" s="23"/>
      <c r="J25700" s="23"/>
    </row>
    <row r="25701" spans="2:10" ht="12.5" x14ac:dyDescent="0.25">
      <c r="B25701" s="24">
        <v>2831</v>
      </c>
      <c r="C25701" s="24">
        <v>3457663</v>
      </c>
      <c r="I25701" s="23"/>
      <c r="J25701" s="23"/>
    </row>
    <row r="25702" spans="2:10" ht="12.5" x14ac:dyDescent="0.25">
      <c r="B25702" s="24">
        <v>2831</v>
      </c>
      <c r="C25702" s="24">
        <v>4007969</v>
      </c>
      <c r="I25702" s="23"/>
      <c r="J25702" s="23"/>
    </row>
    <row r="25703" spans="2:10" ht="12.5" x14ac:dyDescent="0.25">
      <c r="B25703" s="24">
        <v>2831</v>
      </c>
      <c r="C25703" s="24">
        <v>4022965</v>
      </c>
      <c r="I25703" s="23"/>
      <c r="J25703" s="23"/>
    </row>
    <row r="25704" spans="2:10" ht="12.5" x14ac:dyDescent="0.25">
      <c r="B25704" s="24">
        <v>2831</v>
      </c>
      <c r="C25704" s="24">
        <v>3903809</v>
      </c>
      <c r="I25704" s="23"/>
      <c r="J25704" s="23"/>
    </row>
    <row r="25705" spans="2:10" ht="12.5" x14ac:dyDescent="0.25">
      <c r="B25705" s="24">
        <v>2831</v>
      </c>
      <c r="C25705" s="24">
        <v>3982246</v>
      </c>
      <c r="I25705" s="23"/>
      <c r="J25705" s="23"/>
    </row>
    <row r="25706" spans="2:10" ht="12.5" x14ac:dyDescent="0.25">
      <c r="B25706" s="24">
        <v>2831</v>
      </c>
      <c r="C25706" s="24">
        <v>4105497</v>
      </c>
      <c r="I25706" s="23"/>
      <c r="J25706" s="23"/>
    </row>
    <row r="25707" spans="2:10" ht="12.5" x14ac:dyDescent="0.25">
      <c r="B25707" s="24">
        <v>2831</v>
      </c>
      <c r="C25707" s="24">
        <v>3981499</v>
      </c>
      <c r="I25707" s="23"/>
      <c r="J25707" s="23"/>
    </row>
    <row r="25708" spans="2:10" ht="12.5" x14ac:dyDescent="0.25">
      <c r="B25708" s="24">
        <v>2831</v>
      </c>
      <c r="C25708" s="24">
        <v>3624049</v>
      </c>
      <c r="I25708" s="23"/>
      <c r="J25708" s="23"/>
    </row>
    <row r="25709" spans="2:10" ht="12.5" x14ac:dyDescent="0.25">
      <c r="B25709" s="24">
        <v>2831</v>
      </c>
      <c r="C25709" s="24">
        <v>4628650</v>
      </c>
      <c r="I25709" s="23"/>
      <c r="J25709" s="23"/>
    </row>
    <row r="25710" spans="2:10" ht="12.5" x14ac:dyDescent="0.25">
      <c r="B25710" s="24">
        <v>2831</v>
      </c>
      <c r="C25710" s="24">
        <v>4252993</v>
      </c>
      <c r="I25710" s="23"/>
      <c r="J25710" s="23"/>
    </row>
    <row r="25711" spans="2:10" ht="12.5" x14ac:dyDescent="0.25">
      <c r="B25711" s="24">
        <v>2831</v>
      </c>
      <c r="C25711" s="24">
        <v>4038174</v>
      </c>
      <c r="I25711" s="23"/>
      <c r="J25711" s="23"/>
    </row>
    <row r="25712" spans="2:10" ht="12.5" x14ac:dyDescent="0.25">
      <c r="B25712" s="24">
        <v>2831</v>
      </c>
      <c r="C25712" s="24">
        <v>4220761</v>
      </c>
      <c r="I25712" s="23"/>
      <c r="J25712" s="23"/>
    </row>
    <row r="25713" spans="2:10" ht="12.5" x14ac:dyDescent="0.25">
      <c r="B25713" s="24">
        <v>2831</v>
      </c>
      <c r="C25713" s="24">
        <v>3851592</v>
      </c>
      <c r="I25713" s="23"/>
      <c r="J25713" s="23"/>
    </row>
    <row r="25714" spans="2:10" ht="12.5" x14ac:dyDescent="0.25">
      <c r="B25714" s="24">
        <v>2831</v>
      </c>
      <c r="C25714" s="24">
        <v>4432120</v>
      </c>
      <c r="I25714" s="23"/>
      <c r="J25714" s="23"/>
    </row>
    <row r="25715" spans="2:10" ht="12.5" x14ac:dyDescent="0.25">
      <c r="B25715" s="24">
        <v>2831</v>
      </c>
      <c r="C25715" s="24">
        <v>5673813</v>
      </c>
      <c r="I25715" s="23"/>
      <c r="J25715" s="23"/>
    </row>
    <row r="25716" spans="2:10" ht="12.5" x14ac:dyDescent="0.25">
      <c r="B25716" s="24">
        <v>2831</v>
      </c>
      <c r="C25716" s="24">
        <v>4645648</v>
      </c>
      <c r="I25716" s="23"/>
      <c r="J25716" s="23"/>
    </row>
    <row r="25717" spans="2:10" ht="12.5" x14ac:dyDescent="0.25">
      <c r="B25717" s="24">
        <v>2831</v>
      </c>
      <c r="C25717" s="24">
        <v>3983223</v>
      </c>
      <c r="I25717" s="23"/>
      <c r="J25717" s="23"/>
    </row>
    <row r="25718" spans="2:10" ht="12.5" x14ac:dyDescent="0.25">
      <c r="B25718" s="24">
        <v>2831</v>
      </c>
      <c r="C25718" s="24">
        <v>3990112</v>
      </c>
      <c r="I25718" s="23"/>
      <c r="J25718" s="23"/>
    </row>
    <row r="25719" spans="2:10" ht="12.5" x14ac:dyDescent="0.25">
      <c r="B25719" s="24">
        <v>2831</v>
      </c>
      <c r="C25719" s="24">
        <v>3915129</v>
      </c>
      <c r="I25719" s="23"/>
      <c r="J25719" s="23"/>
    </row>
    <row r="25720" spans="2:10" ht="12.5" x14ac:dyDescent="0.25">
      <c r="B25720" s="24">
        <v>2831</v>
      </c>
      <c r="C25720" s="24">
        <v>3954016</v>
      </c>
      <c r="I25720" s="23"/>
      <c r="J25720" s="23"/>
    </row>
    <row r="25721" spans="2:10" ht="12.5" x14ac:dyDescent="0.25">
      <c r="B25721" s="24">
        <v>2831</v>
      </c>
      <c r="C25721" s="24">
        <v>3932339</v>
      </c>
      <c r="I25721" s="23"/>
      <c r="J25721" s="23"/>
    </row>
    <row r="25722" spans="2:10" ht="12.5" x14ac:dyDescent="0.25">
      <c r="B25722" s="24">
        <v>2831</v>
      </c>
      <c r="C25722" s="24">
        <v>4824578</v>
      </c>
      <c r="I25722" s="23"/>
      <c r="J25722" s="23"/>
    </row>
    <row r="25723" spans="2:10" ht="12.5" x14ac:dyDescent="0.25">
      <c r="B25723" s="24">
        <v>2831</v>
      </c>
      <c r="C25723" s="24">
        <v>4584674</v>
      </c>
      <c r="I25723" s="23"/>
      <c r="J25723" s="23"/>
    </row>
    <row r="25724" spans="2:10" ht="12.5" x14ac:dyDescent="0.25">
      <c r="B25724" s="24">
        <v>2831</v>
      </c>
      <c r="C25724" s="24">
        <v>3960997</v>
      </c>
      <c r="I25724" s="23"/>
      <c r="J25724" s="23"/>
    </row>
    <row r="25725" spans="2:10" ht="12.5" x14ac:dyDescent="0.25">
      <c r="B25725" s="24">
        <v>2831</v>
      </c>
      <c r="C25725" s="24">
        <v>3938402</v>
      </c>
      <c r="I25725" s="23"/>
      <c r="J25725" s="23"/>
    </row>
    <row r="25726" spans="2:10" ht="12.5" x14ac:dyDescent="0.25">
      <c r="B25726" s="24">
        <v>2831</v>
      </c>
      <c r="C25726" s="24">
        <v>3141821</v>
      </c>
      <c r="I25726" s="23"/>
      <c r="J25726" s="23"/>
    </row>
    <row r="25727" spans="2:10" ht="12.5" x14ac:dyDescent="0.25">
      <c r="B25727" s="24">
        <v>2831</v>
      </c>
      <c r="C25727" s="24">
        <v>4873623</v>
      </c>
      <c r="I25727" s="23"/>
      <c r="J25727" s="23"/>
    </row>
    <row r="25728" spans="2:10" ht="12.5" x14ac:dyDescent="0.25">
      <c r="B25728" s="24">
        <v>2831</v>
      </c>
      <c r="C25728" s="24">
        <v>4095801</v>
      </c>
      <c r="I25728" s="23"/>
      <c r="J25728" s="23"/>
    </row>
    <row r="25729" spans="2:10" ht="12.5" x14ac:dyDescent="0.25">
      <c r="B25729" s="24">
        <v>2831</v>
      </c>
      <c r="C25729" s="24">
        <v>3410255</v>
      </c>
      <c r="I25729" s="23"/>
      <c r="J25729" s="23"/>
    </row>
    <row r="25730" spans="2:10" ht="12.5" x14ac:dyDescent="0.25">
      <c r="B25730" s="24">
        <v>2831</v>
      </c>
      <c r="C25730" s="24">
        <v>4103852</v>
      </c>
      <c r="I25730" s="23"/>
      <c r="J25730" s="23"/>
    </row>
    <row r="25731" spans="2:10" ht="12.5" x14ac:dyDescent="0.25">
      <c r="B25731" s="24">
        <v>2831</v>
      </c>
      <c r="C25731" s="24">
        <v>4076827</v>
      </c>
      <c r="I25731" s="23"/>
      <c r="J25731" s="23"/>
    </row>
    <row r="25732" spans="2:10" ht="12.5" x14ac:dyDescent="0.25">
      <c r="B25732" s="24">
        <v>2831</v>
      </c>
      <c r="C25732" s="24">
        <v>3941788</v>
      </c>
      <c r="I25732" s="23"/>
      <c r="J25732" s="23"/>
    </row>
    <row r="25733" spans="2:10" ht="12.5" x14ac:dyDescent="0.25">
      <c r="B25733" s="24">
        <v>2831</v>
      </c>
      <c r="C25733" s="24">
        <v>5167805</v>
      </c>
      <c r="I25733" s="23"/>
      <c r="J25733" s="23"/>
    </row>
    <row r="25734" spans="2:10" ht="12.5" x14ac:dyDescent="0.25">
      <c r="B25734" s="24">
        <v>2831</v>
      </c>
      <c r="C25734" s="24">
        <v>4723879</v>
      </c>
      <c r="I25734" s="23"/>
      <c r="J25734" s="23"/>
    </row>
    <row r="25735" spans="2:10" ht="12.5" x14ac:dyDescent="0.25">
      <c r="B25735" s="24">
        <v>2831</v>
      </c>
      <c r="C25735" s="24">
        <v>4007814</v>
      </c>
      <c r="I25735" s="23"/>
      <c r="J25735" s="23"/>
    </row>
    <row r="25736" spans="2:10" ht="12.5" x14ac:dyDescent="0.25">
      <c r="B25736" s="24">
        <v>2831</v>
      </c>
      <c r="C25736" s="24">
        <v>4564621</v>
      </c>
      <c r="I25736" s="23"/>
      <c r="J25736" s="23"/>
    </row>
    <row r="25737" spans="2:10" ht="12.5" x14ac:dyDescent="0.25">
      <c r="B25737" s="24">
        <v>2831</v>
      </c>
      <c r="C25737" s="24">
        <v>4028498</v>
      </c>
      <c r="I25737" s="23"/>
      <c r="J25737" s="23"/>
    </row>
    <row r="25738" spans="2:10" ht="12.5" x14ac:dyDescent="0.25">
      <c r="B25738" s="24">
        <v>2831</v>
      </c>
      <c r="C25738" s="24">
        <v>4050356</v>
      </c>
      <c r="I25738" s="23"/>
      <c r="J25738" s="23"/>
    </row>
    <row r="25739" spans="2:10" ht="12.5" x14ac:dyDescent="0.25">
      <c r="B25739" s="24">
        <v>2831</v>
      </c>
      <c r="C25739" s="24">
        <v>3134538</v>
      </c>
      <c r="I25739" s="23"/>
      <c r="J25739" s="23"/>
    </row>
    <row r="25740" spans="2:10" ht="12.5" x14ac:dyDescent="0.25">
      <c r="B25740" s="24">
        <v>2831</v>
      </c>
      <c r="C25740" s="24">
        <v>3488439</v>
      </c>
      <c r="I25740" s="23"/>
      <c r="J25740" s="23"/>
    </row>
    <row r="25741" spans="2:10" ht="12.5" x14ac:dyDescent="0.25">
      <c r="B25741" s="24">
        <v>2831</v>
      </c>
      <c r="C25741" s="24">
        <v>4015106</v>
      </c>
      <c r="I25741" s="23"/>
      <c r="J25741" s="23"/>
    </row>
    <row r="25742" spans="2:10" ht="12.5" x14ac:dyDescent="0.25">
      <c r="B25742" s="24">
        <v>2831</v>
      </c>
      <c r="C25742" s="24">
        <v>4225992</v>
      </c>
      <c r="I25742" s="23"/>
      <c r="J25742" s="23"/>
    </row>
    <row r="25743" spans="2:10" ht="12.5" x14ac:dyDescent="0.25">
      <c r="B25743" s="24">
        <v>2831</v>
      </c>
      <c r="C25743" s="24">
        <v>4097770</v>
      </c>
      <c r="I25743" s="23"/>
      <c r="J25743" s="23"/>
    </row>
    <row r="25744" spans="2:10" ht="12.5" x14ac:dyDescent="0.25">
      <c r="B25744" s="24">
        <v>2831</v>
      </c>
      <c r="C25744" s="24">
        <v>4373790</v>
      </c>
      <c r="I25744" s="23"/>
      <c r="J25744" s="23"/>
    </row>
    <row r="25745" spans="2:10" ht="12.5" x14ac:dyDescent="0.25">
      <c r="B25745" s="24">
        <v>2831</v>
      </c>
      <c r="C25745" s="24">
        <v>3244185</v>
      </c>
      <c r="I25745" s="23"/>
      <c r="J25745" s="23"/>
    </row>
    <row r="25746" spans="2:10" ht="12.5" x14ac:dyDescent="0.25">
      <c r="B25746" s="24">
        <v>2831</v>
      </c>
      <c r="C25746" s="24">
        <v>3999386</v>
      </c>
      <c r="I25746" s="23"/>
      <c r="J25746" s="23"/>
    </row>
    <row r="25747" spans="2:10" ht="12.5" x14ac:dyDescent="0.25">
      <c r="B25747" s="24">
        <v>2831</v>
      </c>
      <c r="C25747" s="24">
        <v>4003119</v>
      </c>
      <c r="I25747" s="23"/>
      <c r="J25747" s="23"/>
    </row>
    <row r="25748" spans="2:10" ht="12.5" x14ac:dyDescent="0.25">
      <c r="B25748" s="24">
        <v>2831</v>
      </c>
      <c r="C25748" s="24">
        <v>3939170</v>
      </c>
      <c r="I25748" s="23"/>
      <c r="J25748" s="23"/>
    </row>
    <row r="25749" spans="2:10" ht="12.5" x14ac:dyDescent="0.25">
      <c r="B25749" s="24">
        <v>2831</v>
      </c>
      <c r="C25749" s="24">
        <v>19532755</v>
      </c>
      <c r="I25749" s="23"/>
      <c r="J25749" s="23"/>
    </row>
    <row r="25750" spans="2:10" ht="12.5" x14ac:dyDescent="0.25">
      <c r="B25750" s="24">
        <v>2831</v>
      </c>
      <c r="C25750" s="24">
        <v>3918156</v>
      </c>
      <c r="I25750" s="23"/>
      <c r="J25750" s="23"/>
    </row>
    <row r="25751" spans="2:10" ht="12.5" x14ac:dyDescent="0.25">
      <c r="B25751" s="24">
        <v>2831</v>
      </c>
      <c r="C25751" s="24">
        <v>3535170</v>
      </c>
      <c r="I25751" s="23"/>
      <c r="J25751" s="23"/>
    </row>
    <row r="25752" spans="2:10" ht="12.5" x14ac:dyDescent="0.25">
      <c r="B25752" s="24">
        <v>2831</v>
      </c>
      <c r="C25752" s="24">
        <v>4255129</v>
      </c>
      <c r="I25752" s="23"/>
      <c r="J25752" s="23"/>
    </row>
    <row r="25753" spans="2:10" ht="12.5" x14ac:dyDescent="0.25">
      <c r="B25753" s="24">
        <v>2831</v>
      </c>
      <c r="C25753" s="24">
        <v>4851887</v>
      </c>
      <c r="I25753" s="23"/>
      <c r="J25753" s="23"/>
    </row>
    <row r="25754" spans="2:10" ht="12.5" x14ac:dyDescent="0.25">
      <c r="B25754" s="24">
        <v>2831</v>
      </c>
      <c r="C25754" s="24">
        <v>3012982</v>
      </c>
      <c r="I25754" s="23"/>
      <c r="J25754" s="23"/>
    </row>
    <row r="25755" spans="2:10" ht="12.5" x14ac:dyDescent="0.25">
      <c r="B25755" s="24">
        <v>2831</v>
      </c>
      <c r="C25755" s="24">
        <v>3685036</v>
      </c>
      <c r="I25755" s="23"/>
      <c r="J25755" s="23"/>
    </row>
    <row r="25756" spans="2:10" ht="12.5" x14ac:dyDescent="0.25">
      <c r="B25756" s="24">
        <v>2831</v>
      </c>
      <c r="C25756" s="24">
        <v>4531165</v>
      </c>
      <c r="I25756" s="23"/>
      <c r="J25756" s="23"/>
    </row>
    <row r="25757" spans="2:10" ht="12.5" x14ac:dyDescent="0.25">
      <c r="B25757" s="24">
        <v>2831</v>
      </c>
      <c r="C25757" s="24">
        <v>4925943</v>
      </c>
      <c r="I25757" s="23"/>
      <c r="J25757" s="23"/>
    </row>
    <row r="25758" spans="2:10" ht="12.5" x14ac:dyDescent="0.25">
      <c r="B25758" s="24">
        <v>2831</v>
      </c>
      <c r="C25758" s="24">
        <v>4807420</v>
      </c>
      <c r="I25758" s="23"/>
      <c r="J25758" s="23"/>
    </row>
    <row r="25759" spans="2:10" ht="12.5" x14ac:dyDescent="0.25">
      <c r="B25759" s="24">
        <v>2831</v>
      </c>
      <c r="C25759" s="24">
        <v>3662413</v>
      </c>
      <c r="I25759" s="23"/>
      <c r="J25759" s="23"/>
    </row>
    <row r="25760" spans="2:10" ht="12.5" x14ac:dyDescent="0.25">
      <c r="B25760" s="24">
        <v>2831</v>
      </c>
      <c r="C25760" s="24">
        <v>3314091</v>
      </c>
      <c r="I25760" s="23"/>
      <c r="J25760" s="23"/>
    </row>
    <row r="25761" spans="2:10" ht="12.5" x14ac:dyDescent="0.25">
      <c r="B25761" s="24">
        <v>2831</v>
      </c>
      <c r="C25761" s="24">
        <v>3274753</v>
      </c>
      <c r="I25761" s="23"/>
      <c r="J25761" s="23"/>
    </row>
    <row r="25762" spans="2:10" ht="12.5" x14ac:dyDescent="0.25">
      <c r="B25762" s="24">
        <v>2831</v>
      </c>
      <c r="C25762" s="24">
        <v>2935747</v>
      </c>
      <c r="I25762" s="23"/>
      <c r="J25762" s="23"/>
    </row>
    <row r="25763" spans="2:10" ht="12.5" x14ac:dyDescent="0.25">
      <c r="B25763" s="24">
        <v>2831</v>
      </c>
      <c r="C25763" s="24">
        <v>3640060</v>
      </c>
      <c r="I25763" s="23"/>
      <c r="J25763" s="23"/>
    </row>
    <row r="25764" spans="2:10" ht="12.5" x14ac:dyDescent="0.25">
      <c r="B25764" s="24">
        <v>2831</v>
      </c>
      <c r="C25764" s="24">
        <v>4378355</v>
      </c>
      <c r="I25764" s="23"/>
      <c r="J25764" s="23"/>
    </row>
    <row r="25765" spans="2:10" ht="12.5" x14ac:dyDescent="0.25">
      <c r="B25765" s="24">
        <v>2831</v>
      </c>
      <c r="C25765" s="24">
        <v>3584097</v>
      </c>
      <c r="I25765" s="23"/>
      <c r="J25765" s="23"/>
    </row>
    <row r="25766" spans="2:10" ht="12.5" x14ac:dyDescent="0.25">
      <c r="B25766" s="24">
        <v>2831</v>
      </c>
      <c r="C25766" s="24">
        <v>3415079</v>
      </c>
      <c r="I25766" s="23"/>
      <c r="J25766" s="23"/>
    </row>
    <row r="25767" spans="2:10" ht="12.5" x14ac:dyDescent="0.25">
      <c r="B25767" s="24">
        <v>2831</v>
      </c>
      <c r="C25767" s="24">
        <v>2486916</v>
      </c>
      <c r="I25767" s="23"/>
      <c r="J25767" s="23"/>
    </row>
    <row r="25768" spans="2:10" ht="12.5" x14ac:dyDescent="0.25">
      <c r="B25768" s="24">
        <v>2831</v>
      </c>
      <c r="C25768" s="24">
        <v>3998995</v>
      </c>
      <c r="I25768" s="23"/>
      <c r="J25768" s="23"/>
    </row>
    <row r="25769" spans="2:10" ht="12.5" x14ac:dyDescent="0.25">
      <c r="B25769" s="24">
        <v>2831</v>
      </c>
      <c r="C25769" s="24">
        <v>3964352</v>
      </c>
      <c r="I25769" s="23"/>
      <c r="J25769" s="23"/>
    </row>
    <row r="25770" spans="2:10" ht="12.5" x14ac:dyDescent="0.25">
      <c r="B25770" s="24">
        <v>2831</v>
      </c>
      <c r="C25770" s="24">
        <v>3358464</v>
      </c>
      <c r="I25770" s="23"/>
      <c r="J25770" s="23"/>
    </row>
    <row r="25771" spans="2:10" ht="12.5" x14ac:dyDescent="0.25">
      <c r="B25771" s="24">
        <v>2831</v>
      </c>
      <c r="C25771" s="24">
        <v>1410109</v>
      </c>
      <c r="I25771" s="23"/>
      <c r="J25771" s="23"/>
    </row>
    <row r="25772" spans="2:10" ht="12.5" x14ac:dyDescent="0.25">
      <c r="B25772" s="24">
        <v>2831</v>
      </c>
      <c r="C25772" s="24">
        <v>3590933</v>
      </c>
      <c r="I25772" s="23"/>
      <c r="J25772" s="23"/>
    </row>
    <row r="25773" spans="2:10" ht="12.5" x14ac:dyDescent="0.25">
      <c r="B25773" s="24">
        <v>2831</v>
      </c>
      <c r="C25773" s="24">
        <v>3684899</v>
      </c>
      <c r="I25773" s="23"/>
      <c r="J25773" s="23"/>
    </row>
    <row r="25774" spans="2:10" ht="12.5" x14ac:dyDescent="0.25">
      <c r="B25774" s="24">
        <v>2831</v>
      </c>
      <c r="C25774" s="24">
        <v>3135946</v>
      </c>
      <c r="I25774" s="23"/>
      <c r="J25774" s="23"/>
    </row>
    <row r="25775" spans="2:10" ht="12.5" x14ac:dyDescent="0.25">
      <c r="B25775" s="24">
        <v>2831</v>
      </c>
      <c r="C25775" s="24">
        <v>4030570</v>
      </c>
      <c r="I25775" s="23"/>
      <c r="J25775" s="23"/>
    </row>
    <row r="25776" spans="2:10" ht="12.5" x14ac:dyDescent="0.25">
      <c r="B25776" s="24">
        <v>2831</v>
      </c>
      <c r="C25776" s="24">
        <v>3883427</v>
      </c>
      <c r="I25776" s="23"/>
      <c r="J25776" s="23"/>
    </row>
    <row r="25777" spans="2:10" ht="12.5" x14ac:dyDescent="0.25">
      <c r="B25777" s="24">
        <v>2831</v>
      </c>
      <c r="C25777" s="24">
        <v>4123650</v>
      </c>
      <c r="I25777" s="23"/>
      <c r="J25777" s="23"/>
    </row>
    <row r="25778" spans="2:10" ht="12.5" x14ac:dyDescent="0.25">
      <c r="B25778" s="24">
        <v>2831</v>
      </c>
      <c r="C25778" s="24">
        <v>4187793</v>
      </c>
      <c r="I25778" s="23"/>
      <c r="J25778" s="23"/>
    </row>
    <row r="25779" spans="2:10" ht="12.5" x14ac:dyDescent="0.25">
      <c r="B25779" s="24">
        <v>2831</v>
      </c>
      <c r="C25779" s="24">
        <v>4376569</v>
      </c>
      <c r="I25779" s="23"/>
      <c r="J25779" s="23"/>
    </row>
    <row r="25780" spans="2:10" ht="12.5" x14ac:dyDescent="0.25">
      <c r="B25780" s="24">
        <v>2831</v>
      </c>
      <c r="C25780" s="24">
        <v>4054766</v>
      </c>
      <c r="I25780" s="23"/>
      <c r="J25780" s="23"/>
    </row>
    <row r="25781" spans="2:10" ht="12.5" x14ac:dyDescent="0.25">
      <c r="B25781" s="24">
        <v>2831</v>
      </c>
      <c r="C25781" s="24">
        <v>5280559</v>
      </c>
      <c r="I25781" s="23"/>
      <c r="J25781" s="23"/>
    </row>
    <row r="25782" spans="2:10" ht="12.5" x14ac:dyDescent="0.25">
      <c r="B25782" s="24">
        <v>2831</v>
      </c>
      <c r="C25782" s="24">
        <v>4019129</v>
      </c>
      <c r="I25782" s="23"/>
      <c r="J25782" s="23"/>
    </row>
    <row r="25783" spans="2:10" ht="12.5" x14ac:dyDescent="0.25">
      <c r="B25783" s="24">
        <v>2831</v>
      </c>
      <c r="C25783" s="24">
        <v>3854333</v>
      </c>
      <c r="I25783" s="23"/>
      <c r="J25783" s="23"/>
    </row>
    <row r="25784" spans="2:10" ht="12.5" x14ac:dyDescent="0.25">
      <c r="B25784" s="24">
        <v>2831</v>
      </c>
      <c r="C25784" s="24">
        <v>3896351</v>
      </c>
      <c r="I25784" s="23"/>
      <c r="J25784" s="23"/>
    </row>
    <row r="25785" spans="2:10" ht="12.5" x14ac:dyDescent="0.25">
      <c r="B25785" s="24">
        <v>2831</v>
      </c>
      <c r="C25785" s="24">
        <v>4140410</v>
      </c>
      <c r="I25785" s="23"/>
      <c r="J25785" s="23"/>
    </row>
    <row r="25786" spans="2:10" ht="12.5" x14ac:dyDescent="0.25">
      <c r="B25786" s="24">
        <v>2831</v>
      </c>
      <c r="C25786" s="24">
        <v>3587328</v>
      </c>
      <c r="I25786" s="23"/>
      <c r="J25786" s="23"/>
    </row>
    <row r="25787" spans="2:10" ht="12.5" x14ac:dyDescent="0.25">
      <c r="B25787" s="24">
        <v>2831</v>
      </c>
      <c r="C25787" s="24">
        <v>3130595</v>
      </c>
      <c r="I25787" s="23"/>
      <c r="J25787" s="23"/>
    </row>
    <row r="25788" spans="2:10" ht="12.5" x14ac:dyDescent="0.25">
      <c r="B25788" s="24">
        <v>2831</v>
      </c>
      <c r="C25788" s="24">
        <v>3773349</v>
      </c>
      <c r="I25788" s="23"/>
      <c r="J25788" s="23"/>
    </row>
    <row r="25789" spans="2:10" ht="12.5" x14ac:dyDescent="0.25">
      <c r="B25789" s="24">
        <v>2831</v>
      </c>
      <c r="C25789" s="24">
        <v>3748005</v>
      </c>
      <c r="I25789" s="23"/>
      <c r="J25789" s="23"/>
    </row>
    <row r="25790" spans="2:10" ht="12.5" x14ac:dyDescent="0.25">
      <c r="B25790" s="24">
        <v>2831</v>
      </c>
      <c r="C25790" s="24">
        <v>4602372</v>
      </c>
      <c r="I25790" s="23"/>
      <c r="J25790" s="23"/>
    </row>
    <row r="25791" spans="2:10" ht="12.5" x14ac:dyDescent="0.25">
      <c r="B25791" s="24">
        <v>2831</v>
      </c>
      <c r="C25791" s="24">
        <v>3914363</v>
      </c>
      <c r="I25791" s="23"/>
      <c r="J25791" s="23"/>
    </row>
    <row r="25792" spans="2:10" ht="12.5" x14ac:dyDescent="0.25">
      <c r="B25792" s="24">
        <v>2831</v>
      </c>
      <c r="C25792" s="24">
        <v>4652292</v>
      </c>
      <c r="I25792" s="23"/>
      <c r="J25792" s="23"/>
    </row>
    <row r="25793" spans="2:10" ht="12.5" x14ac:dyDescent="0.25">
      <c r="B25793" s="24">
        <v>2831</v>
      </c>
      <c r="C25793" s="24">
        <v>3648560</v>
      </c>
      <c r="I25793" s="23"/>
      <c r="J25793" s="23"/>
    </row>
    <row r="25794" spans="2:10" ht="12.5" x14ac:dyDescent="0.25">
      <c r="B25794" s="24">
        <v>2831</v>
      </c>
      <c r="C25794" s="24">
        <v>4662056</v>
      </c>
      <c r="I25794" s="23"/>
      <c r="J25794" s="23"/>
    </row>
    <row r="25795" spans="2:10" ht="12.5" x14ac:dyDescent="0.25">
      <c r="B25795" s="24">
        <v>2831</v>
      </c>
      <c r="C25795" s="24">
        <v>4570971</v>
      </c>
      <c r="I25795" s="23"/>
      <c r="J25795" s="23"/>
    </row>
    <row r="25796" spans="2:10" ht="12.5" x14ac:dyDescent="0.25">
      <c r="B25796" s="24">
        <v>2831</v>
      </c>
      <c r="C25796" s="24">
        <v>3181944</v>
      </c>
      <c r="I25796" s="23"/>
      <c r="J25796" s="23"/>
    </row>
    <row r="25797" spans="2:10" ht="12.5" x14ac:dyDescent="0.25">
      <c r="B25797" s="24">
        <v>2831</v>
      </c>
      <c r="C25797" s="24">
        <v>3635960</v>
      </c>
      <c r="I25797" s="23"/>
      <c r="J25797" s="23"/>
    </row>
    <row r="25798" spans="2:10" ht="12.5" x14ac:dyDescent="0.25">
      <c r="B25798" s="24">
        <v>2831</v>
      </c>
      <c r="C25798" s="24">
        <v>4687613</v>
      </c>
      <c r="I25798" s="23"/>
      <c r="J25798" s="23"/>
    </row>
    <row r="25799" spans="2:10" ht="12.5" x14ac:dyDescent="0.25">
      <c r="B25799" s="24">
        <v>2831</v>
      </c>
      <c r="C25799" s="24">
        <v>3338684</v>
      </c>
      <c r="I25799" s="23"/>
      <c r="J25799" s="23"/>
    </row>
    <row r="25800" spans="2:10" ht="12.5" x14ac:dyDescent="0.25">
      <c r="B25800" s="24">
        <v>2831</v>
      </c>
      <c r="C25800" s="24">
        <v>3258301</v>
      </c>
      <c r="I25800" s="23"/>
      <c r="J25800" s="23"/>
    </row>
    <row r="25801" spans="2:10" ht="12.5" x14ac:dyDescent="0.25">
      <c r="B25801" s="24">
        <v>2831</v>
      </c>
      <c r="C25801" s="24">
        <v>3863937</v>
      </c>
      <c r="I25801" s="23"/>
      <c r="J25801" s="23"/>
    </row>
    <row r="25802" spans="2:10" ht="12.5" x14ac:dyDescent="0.25">
      <c r="B25802" s="24">
        <v>2831</v>
      </c>
      <c r="C25802" s="24">
        <v>4251344</v>
      </c>
      <c r="I25802" s="23"/>
      <c r="J25802" s="23"/>
    </row>
    <row r="25803" spans="2:10" ht="12.5" x14ac:dyDescent="0.25">
      <c r="B25803" s="24">
        <v>2831</v>
      </c>
      <c r="C25803" s="24">
        <v>4025048</v>
      </c>
      <c r="I25803" s="23"/>
      <c r="J25803" s="23"/>
    </row>
    <row r="25804" spans="2:10" ht="12.5" x14ac:dyDescent="0.25">
      <c r="B25804" s="24">
        <v>2831</v>
      </c>
      <c r="C25804" s="24">
        <v>4797863</v>
      </c>
      <c r="I25804" s="23"/>
      <c r="J25804" s="23"/>
    </row>
    <row r="25805" spans="2:10" ht="12.5" x14ac:dyDescent="0.25">
      <c r="B25805" s="24">
        <v>2831</v>
      </c>
      <c r="C25805" s="24">
        <v>4592636</v>
      </c>
      <c r="I25805" s="23"/>
      <c r="J25805" s="23"/>
    </row>
    <row r="25806" spans="2:10" ht="12.5" x14ac:dyDescent="0.25">
      <c r="B25806" s="24">
        <v>2831</v>
      </c>
      <c r="C25806" s="24">
        <v>3495776</v>
      </c>
      <c r="I25806" s="23"/>
      <c r="J25806" s="23"/>
    </row>
    <row r="25807" spans="2:10" ht="12.5" x14ac:dyDescent="0.25">
      <c r="B25807" s="24">
        <v>2831</v>
      </c>
      <c r="C25807" s="24">
        <v>3975535</v>
      </c>
      <c r="I25807" s="23"/>
      <c r="J25807" s="23"/>
    </row>
    <row r="25808" spans="2:10" ht="12.5" x14ac:dyDescent="0.25">
      <c r="B25808" s="24">
        <v>2831</v>
      </c>
      <c r="C25808" s="24">
        <v>3953587</v>
      </c>
      <c r="I25808" s="23"/>
      <c r="J25808" s="23"/>
    </row>
    <row r="25809" spans="2:10" ht="12.5" x14ac:dyDescent="0.25">
      <c r="B25809" s="24">
        <v>2831</v>
      </c>
      <c r="C25809" s="24">
        <v>4251963</v>
      </c>
      <c r="I25809" s="23"/>
      <c r="J25809" s="23"/>
    </row>
    <row r="25810" spans="2:10" ht="12.5" x14ac:dyDescent="0.25">
      <c r="B25810" s="24">
        <v>2831</v>
      </c>
      <c r="C25810" s="24">
        <v>4033907</v>
      </c>
      <c r="I25810" s="23"/>
      <c r="J25810" s="23"/>
    </row>
    <row r="25811" spans="2:10" ht="12.5" x14ac:dyDescent="0.25">
      <c r="B25811" s="24">
        <v>2831</v>
      </c>
      <c r="C25811" s="24">
        <v>4468118</v>
      </c>
      <c r="I25811" s="23"/>
      <c r="J25811" s="23"/>
    </row>
    <row r="25812" spans="2:10" ht="12.5" x14ac:dyDescent="0.25">
      <c r="B25812" s="24">
        <v>2831</v>
      </c>
      <c r="C25812" s="24">
        <v>4123748</v>
      </c>
      <c r="I25812" s="23"/>
      <c r="J25812" s="23"/>
    </row>
    <row r="25813" spans="2:10" ht="12.5" x14ac:dyDescent="0.25">
      <c r="B25813" s="24">
        <v>2831</v>
      </c>
      <c r="C25813" s="24">
        <v>4851488</v>
      </c>
      <c r="I25813" s="23"/>
      <c r="J25813" s="23"/>
    </row>
    <row r="25814" spans="2:10" ht="12.5" x14ac:dyDescent="0.25">
      <c r="B25814" s="24">
        <v>2831</v>
      </c>
      <c r="C25814" s="24">
        <v>4250833</v>
      </c>
      <c r="I25814" s="23"/>
      <c r="J25814" s="23"/>
    </row>
    <row r="25815" spans="2:10" ht="12.5" x14ac:dyDescent="0.25">
      <c r="B25815" s="24">
        <v>2831</v>
      </c>
      <c r="C25815" s="24">
        <v>4464718</v>
      </c>
      <c r="I25815" s="23"/>
      <c r="J25815" s="23"/>
    </row>
    <row r="25816" spans="2:10" ht="12.5" x14ac:dyDescent="0.25">
      <c r="B25816" s="24">
        <v>2831</v>
      </c>
      <c r="C25816" s="24">
        <v>4506992</v>
      </c>
      <c r="I25816" s="23"/>
      <c r="J25816" s="23"/>
    </row>
    <row r="25817" spans="2:10" ht="12.5" x14ac:dyDescent="0.25">
      <c r="B25817" s="24">
        <v>2831</v>
      </c>
      <c r="C25817" s="24">
        <v>3969775</v>
      </c>
      <c r="I25817" s="23"/>
      <c r="J25817" s="23"/>
    </row>
    <row r="25818" spans="2:10" ht="12.5" x14ac:dyDescent="0.25">
      <c r="B25818" s="24">
        <v>2831</v>
      </c>
      <c r="C25818" s="24">
        <v>3334440</v>
      </c>
      <c r="I25818" s="23"/>
      <c r="J25818" s="23"/>
    </row>
    <row r="25819" spans="2:10" ht="12.5" x14ac:dyDescent="0.25">
      <c r="B25819" s="24">
        <v>2831</v>
      </c>
      <c r="C25819" s="24">
        <v>3362238</v>
      </c>
      <c r="I25819" s="23"/>
      <c r="J25819" s="23"/>
    </row>
    <row r="25820" spans="2:10" ht="12.5" x14ac:dyDescent="0.25">
      <c r="B25820" s="24">
        <v>2831</v>
      </c>
      <c r="C25820" s="24">
        <v>4055206</v>
      </c>
      <c r="I25820" s="23"/>
      <c r="J25820" s="23"/>
    </row>
    <row r="25821" spans="2:10" ht="12.5" x14ac:dyDescent="0.25">
      <c r="B25821" s="24">
        <v>2831</v>
      </c>
      <c r="C25821" s="24">
        <v>4758392</v>
      </c>
      <c r="I25821" s="23"/>
      <c r="J25821" s="23"/>
    </row>
    <row r="25822" spans="2:10" ht="12.5" x14ac:dyDescent="0.25">
      <c r="B25822" s="24">
        <v>2831</v>
      </c>
      <c r="C25822" s="24">
        <v>3152267</v>
      </c>
      <c r="I25822" s="23"/>
      <c r="J25822" s="23"/>
    </row>
    <row r="25823" spans="2:10" ht="12.5" x14ac:dyDescent="0.25">
      <c r="B25823" s="24">
        <v>2831</v>
      </c>
      <c r="C25823" s="24">
        <v>3936750</v>
      </c>
      <c r="I25823" s="23"/>
      <c r="J25823" s="23"/>
    </row>
    <row r="25824" spans="2:10" ht="12.5" x14ac:dyDescent="0.25">
      <c r="B25824" s="24">
        <v>2831</v>
      </c>
      <c r="C25824" s="24">
        <v>4827723</v>
      </c>
      <c r="I25824" s="23"/>
      <c r="J25824" s="23"/>
    </row>
    <row r="25825" spans="2:10" ht="12.5" x14ac:dyDescent="0.25">
      <c r="B25825" s="24">
        <v>2831</v>
      </c>
      <c r="C25825" s="24">
        <v>3504766</v>
      </c>
      <c r="I25825" s="23"/>
      <c r="J25825" s="23"/>
    </row>
    <row r="25826" spans="2:10" ht="12.5" x14ac:dyDescent="0.25">
      <c r="B25826" s="24">
        <v>2831</v>
      </c>
      <c r="C25826" s="24">
        <v>4069732</v>
      </c>
      <c r="I25826" s="23"/>
      <c r="J25826" s="23"/>
    </row>
    <row r="25827" spans="2:10" ht="12.5" x14ac:dyDescent="0.25">
      <c r="B25827" s="24">
        <v>2831</v>
      </c>
      <c r="C25827" s="24">
        <v>3915796</v>
      </c>
      <c r="I25827" s="23"/>
      <c r="J25827" s="23"/>
    </row>
    <row r="25828" spans="2:10" ht="12.5" x14ac:dyDescent="0.25">
      <c r="B25828" s="24">
        <v>2831</v>
      </c>
      <c r="C25828" s="24">
        <v>3418638</v>
      </c>
      <c r="I25828" s="23"/>
      <c r="J25828" s="23"/>
    </row>
    <row r="25829" spans="2:10" ht="12.5" x14ac:dyDescent="0.25">
      <c r="B25829" s="24">
        <v>2831</v>
      </c>
      <c r="C25829" s="24">
        <v>3877023</v>
      </c>
      <c r="I25829" s="23"/>
      <c r="J25829" s="23"/>
    </row>
    <row r="25830" spans="2:10" ht="12.5" x14ac:dyDescent="0.25">
      <c r="B25830" s="24">
        <v>2831</v>
      </c>
      <c r="C25830" s="24">
        <v>4454119</v>
      </c>
      <c r="I25830" s="23"/>
      <c r="J25830" s="23"/>
    </row>
    <row r="25831" spans="2:10" ht="12.5" x14ac:dyDescent="0.25">
      <c r="B25831" s="24">
        <v>2831</v>
      </c>
      <c r="C25831" s="24">
        <v>4082919</v>
      </c>
      <c r="I25831" s="23"/>
      <c r="J25831" s="23"/>
    </row>
    <row r="25832" spans="2:10" ht="12.5" x14ac:dyDescent="0.25">
      <c r="B25832" s="24">
        <v>2831</v>
      </c>
      <c r="C25832" s="24">
        <v>3907361</v>
      </c>
      <c r="I25832" s="23"/>
      <c r="J25832" s="23"/>
    </row>
    <row r="25833" spans="2:10" ht="12.5" x14ac:dyDescent="0.25">
      <c r="B25833" s="24">
        <v>2831</v>
      </c>
      <c r="C25833" s="24">
        <v>4533836</v>
      </c>
      <c r="I25833" s="23"/>
      <c r="J25833" s="23"/>
    </row>
    <row r="25834" spans="2:10" ht="12.5" x14ac:dyDescent="0.25">
      <c r="B25834" s="24">
        <v>2831</v>
      </c>
      <c r="C25834" s="24">
        <v>3795854</v>
      </c>
      <c r="I25834" s="23"/>
      <c r="J25834" s="23"/>
    </row>
    <row r="25835" spans="2:10" ht="12.5" x14ac:dyDescent="0.25">
      <c r="B25835" s="24">
        <v>2831</v>
      </c>
      <c r="C25835" s="24">
        <v>3866984</v>
      </c>
      <c r="I25835" s="23"/>
      <c r="J25835" s="23"/>
    </row>
    <row r="25836" spans="2:10" ht="12.5" x14ac:dyDescent="0.25">
      <c r="B25836" s="24">
        <v>2831</v>
      </c>
      <c r="C25836" s="24">
        <v>4002966</v>
      </c>
      <c r="I25836" s="23"/>
      <c r="J25836" s="23"/>
    </row>
    <row r="25837" spans="2:10" ht="12.5" x14ac:dyDescent="0.25">
      <c r="B25837" s="24">
        <v>2831</v>
      </c>
      <c r="C25837" s="24">
        <v>4036118</v>
      </c>
      <c r="I25837" s="23"/>
      <c r="J25837" s="23"/>
    </row>
    <row r="25838" spans="2:10" ht="12.5" x14ac:dyDescent="0.25">
      <c r="B25838" s="24">
        <v>2831</v>
      </c>
      <c r="C25838" s="24">
        <v>3123202</v>
      </c>
      <c r="I25838" s="23"/>
      <c r="J25838" s="23"/>
    </row>
    <row r="25839" spans="2:10" ht="12.5" x14ac:dyDescent="0.25">
      <c r="B25839" s="24">
        <v>2831</v>
      </c>
      <c r="C25839" s="24">
        <v>4115978</v>
      </c>
      <c r="I25839" s="23"/>
      <c r="J25839" s="23"/>
    </row>
    <row r="25840" spans="2:10" ht="12.5" x14ac:dyDescent="0.25">
      <c r="B25840" s="24">
        <v>2831</v>
      </c>
      <c r="C25840" s="24">
        <v>4574025</v>
      </c>
      <c r="I25840" s="23"/>
      <c r="J25840" s="23"/>
    </row>
    <row r="25841" spans="2:10" ht="12.5" x14ac:dyDescent="0.25">
      <c r="B25841" s="24">
        <v>2831</v>
      </c>
      <c r="C25841" s="24">
        <v>4605475</v>
      </c>
      <c r="I25841" s="23"/>
      <c r="J25841" s="23"/>
    </row>
    <row r="25842" spans="2:10" ht="12.5" x14ac:dyDescent="0.25">
      <c r="B25842" s="24">
        <v>2831</v>
      </c>
      <c r="C25842" s="24">
        <v>3971322</v>
      </c>
      <c r="I25842" s="23"/>
      <c r="J25842" s="23"/>
    </row>
    <row r="25843" spans="2:10" ht="12.5" x14ac:dyDescent="0.25">
      <c r="B25843" s="24">
        <v>2831</v>
      </c>
      <c r="C25843" s="24">
        <v>3358795</v>
      </c>
      <c r="I25843" s="23"/>
      <c r="J25843" s="23"/>
    </row>
    <row r="25844" spans="2:10" ht="12.5" x14ac:dyDescent="0.25">
      <c r="B25844" s="24">
        <v>2831</v>
      </c>
      <c r="C25844" s="24">
        <v>4088281</v>
      </c>
      <c r="I25844" s="23"/>
      <c r="J25844" s="23"/>
    </row>
    <row r="25845" spans="2:10" ht="12.5" x14ac:dyDescent="0.25">
      <c r="B25845" s="24">
        <v>2831</v>
      </c>
      <c r="C25845" s="24">
        <v>3995203</v>
      </c>
      <c r="I25845" s="23"/>
      <c r="J25845" s="23"/>
    </row>
    <row r="25846" spans="2:10" ht="12.5" x14ac:dyDescent="0.25">
      <c r="B25846" s="24">
        <v>2831</v>
      </c>
      <c r="C25846" s="24">
        <v>3691821</v>
      </c>
      <c r="I25846" s="23"/>
      <c r="J25846" s="23"/>
    </row>
    <row r="25847" spans="2:10" ht="12.5" x14ac:dyDescent="0.25">
      <c r="B25847" s="24">
        <v>2831</v>
      </c>
      <c r="C25847" s="24">
        <v>4122289</v>
      </c>
      <c r="I25847" s="23"/>
      <c r="J25847" s="23"/>
    </row>
    <row r="25848" spans="2:10" ht="12.5" x14ac:dyDescent="0.25">
      <c r="B25848" s="24">
        <v>2831</v>
      </c>
      <c r="C25848" s="24">
        <v>4161175</v>
      </c>
      <c r="I25848" s="23"/>
      <c r="J25848" s="23"/>
    </row>
    <row r="25849" spans="2:10" ht="12.5" x14ac:dyDescent="0.25">
      <c r="B25849" s="24">
        <v>2831</v>
      </c>
      <c r="C25849" s="24">
        <v>3985471</v>
      </c>
      <c r="I25849" s="23"/>
      <c r="J25849" s="23"/>
    </row>
    <row r="25850" spans="2:10" ht="12.5" x14ac:dyDescent="0.25">
      <c r="B25850" s="24">
        <v>2831</v>
      </c>
      <c r="C25850" s="24">
        <v>4406644</v>
      </c>
      <c r="I25850" s="23"/>
      <c r="J25850" s="23"/>
    </row>
    <row r="25851" spans="2:10" ht="12.5" x14ac:dyDescent="0.25">
      <c r="B25851" s="24">
        <v>2831</v>
      </c>
      <c r="C25851" s="24">
        <v>3962601</v>
      </c>
      <c r="I25851" s="23"/>
      <c r="J25851" s="23"/>
    </row>
    <row r="25852" spans="2:10" ht="12.5" x14ac:dyDescent="0.25">
      <c r="B25852" s="24">
        <v>2831</v>
      </c>
      <c r="C25852" s="24">
        <v>4182417</v>
      </c>
      <c r="I25852" s="23"/>
      <c r="J25852" s="23"/>
    </row>
    <row r="25853" spans="2:10" ht="12.5" x14ac:dyDescent="0.25">
      <c r="B25853" s="24">
        <v>2831</v>
      </c>
      <c r="C25853" s="24">
        <v>4466114</v>
      </c>
      <c r="I25853" s="23"/>
      <c r="J25853" s="23"/>
    </row>
    <row r="25854" spans="2:10" ht="12.5" x14ac:dyDescent="0.25">
      <c r="B25854" s="24">
        <v>2831</v>
      </c>
      <c r="C25854" s="24">
        <v>3177199</v>
      </c>
      <c r="I25854" s="23"/>
      <c r="J25854" s="23"/>
    </row>
    <row r="25855" spans="2:10" ht="12.5" x14ac:dyDescent="0.25">
      <c r="B25855" s="24">
        <v>2831</v>
      </c>
      <c r="C25855" s="24">
        <v>3524336</v>
      </c>
      <c r="I25855" s="23"/>
      <c r="J25855" s="23"/>
    </row>
    <row r="25856" spans="2:10" ht="12.5" x14ac:dyDescent="0.25">
      <c r="B25856" s="24">
        <v>2831</v>
      </c>
      <c r="C25856" s="24">
        <v>4009420</v>
      </c>
      <c r="I25856" s="23"/>
      <c r="J25856" s="23"/>
    </row>
    <row r="25857" spans="2:10" ht="12.5" x14ac:dyDescent="0.25">
      <c r="B25857" s="24">
        <v>2831</v>
      </c>
      <c r="C25857" s="24">
        <v>4503141</v>
      </c>
      <c r="I25857" s="23"/>
      <c r="J25857" s="23"/>
    </row>
    <row r="25858" spans="2:10" ht="12.5" x14ac:dyDescent="0.25">
      <c r="B25858" s="24">
        <v>2831</v>
      </c>
      <c r="C25858" s="24">
        <v>4446385</v>
      </c>
      <c r="I25858" s="23"/>
      <c r="J25858" s="23"/>
    </row>
    <row r="25859" spans="2:10" ht="12.5" x14ac:dyDescent="0.25">
      <c r="B25859" s="24">
        <v>2831</v>
      </c>
      <c r="C25859" s="24">
        <v>3989322</v>
      </c>
      <c r="I25859" s="23"/>
      <c r="J25859" s="23"/>
    </row>
    <row r="25860" spans="2:10" ht="12.5" x14ac:dyDescent="0.25">
      <c r="B25860" s="24">
        <v>2831</v>
      </c>
      <c r="C25860" s="24">
        <v>4522857</v>
      </c>
      <c r="I25860" s="23"/>
      <c r="J25860" s="23"/>
    </row>
    <row r="25861" spans="2:10" ht="12.5" x14ac:dyDescent="0.25">
      <c r="B25861" s="24">
        <v>2831</v>
      </c>
      <c r="C25861" s="24">
        <v>4006471</v>
      </c>
      <c r="I25861" s="23"/>
      <c r="J25861" s="23"/>
    </row>
    <row r="25862" spans="2:10" ht="12.5" x14ac:dyDescent="0.25">
      <c r="B25862" s="24">
        <v>2831</v>
      </c>
      <c r="C25862" s="24">
        <v>3991700</v>
      </c>
      <c r="I25862" s="23"/>
      <c r="J25862" s="23"/>
    </row>
    <row r="25863" spans="2:10" ht="12.5" x14ac:dyDescent="0.25">
      <c r="B25863" s="24">
        <v>2831</v>
      </c>
      <c r="C25863" s="24">
        <v>4805330</v>
      </c>
      <c r="I25863" s="23"/>
      <c r="J25863" s="23"/>
    </row>
    <row r="25864" spans="2:10" ht="12.5" x14ac:dyDescent="0.25">
      <c r="B25864" s="24">
        <v>2831</v>
      </c>
      <c r="C25864" s="24">
        <v>4421351</v>
      </c>
      <c r="I25864" s="23"/>
      <c r="J25864" s="23"/>
    </row>
    <row r="25865" spans="2:10" ht="12.5" x14ac:dyDescent="0.25">
      <c r="B25865" s="24">
        <v>2831</v>
      </c>
      <c r="C25865" s="24">
        <v>3597198</v>
      </c>
      <c r="I25865" s="23"/>
      <c r="J25865" s="23"/>
    </row>
    <row r="25866" spans="2:10" ht="12.5" x14ac:dyDescent="0.25">
      <c r="B25866" s="24">
        <v>2831</v>
      </c>
      <c r="C25866" s="24">
        <v>4595352</v>
      </c>
      <c r="I25866" s="23"/>
      <c r="J25866" s="23"/>
    </row>
    <row r="25867" spans="2:10" ht="12.5" x14ac:dyDescent="0.25">
      <c r="B25867" s="24">
        <v>2831</v>
      </c>
      <c r="C25867" s="24">
        <v>4078539</v>
      </c>
      <c r="I25867" s="23"/>
      <c r="J25867" s="23"/>
    </row>
    <row r="25868" spans="2:10" ht="12.5" x14ac:dyDescent="0.25">
      <c r="B25868" s="24">
        <v>2831</v>
      </c>
      <c r="C25868" s="24">
        <v>4065225</v>
      </c>
      <c r="I25868" s="23"/>
      <c r="J25868" s="23"/>
    </row>
    <row r="25869" spans="2:10" ht="12.5" x14ac:dyDescent="0.25">
      <c r="B25869" s="24">
        <v>2831</v>
      </c>
      <c r="C25869" s="24">
        <v>523401</v>
      </c>
      <c r="I25869" s="23"/>
      <c r="J25869" s="23"/>
    </row>
    <row r="25870" spans="2:10" ht="12.5" x14ac:dyDescent="0.25">
      <c r="B25870" s="24">
        <v>2830</v>
      </c>
      <c r="C25870" s="24">
        <v>1414616</v>
      </c>
      <c r="I25870" s="23"/>
      <c r="J25870" s="23"/>
    </row>
    <row r="25871" spans="2:10" ht="12.5" x14ac:dyDescent="0.25">
      <c r="B25871" s="24">
        <v>2830</v>
      </c>
      <c r="C25871" s="24">
        <v>3247315</v>
      </c>
      <c r="I25871" s="23"/>
      <c r="J25871" s="23"/>
    </row>
    <row r="25872" spans="2:10" ht="12.5" x14ac:dyDescent="0.25">
      <c r="B25872" s="24">
        <v>2830</v>
      </c>
      <c r="C25872" s="24">
        <v>3922887</v>
      </c>
      <c r="I25872" s="23"/>
      <c r="J25872" s="23"/>
    </row>
    <row r="25873" spans="2:10" ht="12.5" x14ac:dyDescent="0.25">
      <c r="B25873" s="24">
        <v>2830</v>
      </c>
      <c r="C25873" s="24">
        <v>4193330</v>
      </c>
      <c r="I25873" s="23"/>
      <c r="J25873" s="23"/>
    </row>
    <row r="25874" spans="2:10" ht="12.5" x14ac:dyDescent="0.25">
      <c r="B25874" s="24">
        <v>2830</v>
      </c>
      <c r="C25874" s="24">
        <v>8221792</v>
      </c>
      <c r="I25874" s="23"/>
      <c r="J25874" s="23"/>
    </row>
    <row r="25875" spans="2:10" ht="12.5" x14ac:dyDescent="0.25">
      <c r="B25875" s="24">
        <v>2830</v>
      </c>
      <c r="C25875" s="24">
        <v>3961791</v>
      </c>
      <c r="I25875" s="23"/>
      <c r="J25875" s="23"/>
    </row>
    <row r="25876" spans="2:10" ht="12.5" x14ac:dyDescent="0.25">
      <c r="B25876" s="24">
        <v>2830</v>
      </c>
      <c r="C25876" s="24">
        <v>3191017</v>
      </c>
      <c r="I25876" s="23"/>
      <c r="J25876" s="23"/>
    </row>
    <row r="25877" spans="2:10" ht="12.5" x14ac:dyDescent="0.25">
      <c r="B25877" s="24">
        <v>2830</v>
      </c>
      <c r="C25877" s="24">
        <v>3523977</v>
      </c>
      <c r="I25877" s="23"/>
      <c r="J25877" s="23"/>
    </row>
    <row r="25878" spans="2:10" ht="12.5" x14ac:dyDescent="0.25">
      <c r="B25878" s="24">
        <v>2830</v>
      </c>
      <c r="C25878" s="24">
        <v>3731697</v>
      </c>
      <c r="I25878" s="23"/>
      <c r="J25878" s="23"/>
    </row>
    <row r="25879" spans="2:10" ht="12.5" x14ac:dyDescent="0.25">
      <c r="B25879" s="24">
        <v>2830</v>
      </c>
      <c r="C25879" s="24">
        <v>3885350</v>
      </c>
      <c r="I25879" s="23"/>
      <c r="J25879" s="23"/>
    </row>
    <row r="25880" spans="2:10" ht="12.5" x14ac:dyDescent="0.25">
      <c r="B25880" s="24">
        <v>2830</v>
      </c>
      <c r="C25880" s="24">
        <v>4074038</v>
      </c>
      <c r="I25880" s="23"/>
      <c r="J25880" s="23"/>
    </row>
    <row r="25881" spans="2:10" ht="12.5" x14ac:dyDescent="0.25">
      <c r="B25881" s="24">
        <v>2830</v>
      </c>
      <c r="C25881" s="24">
        <v>3880031</v>
      </c>
      <c r="I25881" s="23"/>
      <c r="J25881" s="23"/>
    </row>
    <row r="25882" spans="2:10" ht="12.5" x14ac:dyDescent="0.25">
      <c r="B25882" s="24">
        <v>2830</v>
      </c>
      <c r="C25882" s="24">
        <v>118248</v>
      </c>
      <c r="I25882" s="23"/>
      <c r="J25882" s="23"/>
    </row>
    <row r="25883" spans="2:10" ht="12.5" x14ac:dyDescent="0.25">
      <c r="B25883" s="24">
        <v>2830</v>
      </c>
      <c r="C25883" s="24">
        <v>2984715</v>
      </c>
      <c r="I25883" s="23"/>
      <c r="J25883" s="23"/>
    </row>
    <row r="25884" spans="2:10" ht="12.5" x14ac:dyDescent="0.25">
      <c r="B25884" s="24">
        <v>2830</v>
      </c>
      <c r="C25884" s="24">
        <v>721484</v>
      </c>
      <c r="I25884" s="23"/>
      <c r="J25884" s="23"/>
    </row>
    <row r="25885" spans="2:10" ht="12.5" x14ac:dyDescent="0.25">
      <c r="B25885" s="24">
        <v>2830</v>
      </c>
      <c r="C25885" s="24">
        <v>4467885</v>
      </c>
      <c r="I25885" s="23"/>
      <c r="J25885" s="23"/>
    </row>
    <row r="25886" spans="2:10" ht="12.5" x14ac:dyDescent="0.25">
      <c r="B25886" s="24">
        <v>2830</v>
      </c>
      <c r="C25886" s="24">
        <v>3849245</v>
      </c>
      <c r="I25886" s="23"/>
      <c r="J25886" s="23"/>
    </row>
    <row r="25887" spans="2:10" ht="12.5" x14ac:dyDescent="0.25">
      <c r="B25887" s="24">
        <v>2830</v>
      </c>
      <c r="C25887" s="24">
        <v>4570535</v>
      </c>
      <c r="I25887" s="23"/>
      <c r="J25887" s="23"/>
    </row>
    <row r="25888" spans="2:10" ht="12.5" x14ac:dyDescent="0.25">
      <c r="B25888" s="24">
        <v>2830</v>
      </c>
      <c r="C25888" s="24">
        <v>3984219</v>
      </c>
      <c r="I25888" s="23"/>
      <c r="J25888" s="23"/>
    </row>
    <row r="25889" spans="2:10" ht="12.5" x14ac:dyDescent="0.25">
      <c r="B25889" s="24">
        <v>2830</v>
      </c>
      <c r="C25889" s="24">
        <v>2943295</v>
      </c>
      <c r="I25889" s="23"/>
      <c r="J25889" s="23"/>
    </row>
    <row r="25890" spans="2:10" ht="12.5" x14ac:dyDescent="0.25">
      <c r="B25890" s="24">
        <v>2830</v>
      </c>
      <c r="C25890" s="24">
        <v>4500929</v>
      </c>
      <c r="I25890" s="23"/>
      <c r="J25890" s="23"/>
    </row>
    <row r="25891" spans="2:10" ht="12.5" x14ac:dyDescent="0.25">
      <c r="B25891" s="24">
        <v>2830</v>
      </c>
      <c r="C25891" s="24">
        <v>3295534</v>
      </c>
      <c r="I25891" s="23"/>
      <c r="J25891" s="23"/>
    </row>
    <row r="25892" spans="2:10" ht="12.5" x14ac:dyDescent="0.25">
      <c r="B25892" s="24">
        <v>2830</v>
      </c>
      <c r="C25892" s="24">
        <v>7009505</v>
      </c>
      <c r="I25892" s="23"/>
      <c r="J25892" s="23"/>
    </row>
    <row r="25893" spans="2:10" ht="12.5" x14ac:dyDescent="0.25">
      <c r="B25893" s="24">
        <v>2830</v>
      </c>
      <c r="C25893" s="24">
        <v>8282540</v>
      </c>
      <c r="I25893" s="23"/>
      <c r="J25893" s="23"/>
    </row>
    <row r="25894" spans="2:10" ht="12.5" x14ac:dyDescent="0.25">
      <c r="B25894" s="24">
        <v>2830</v>
      </c>
      <c r="C25894" s="24">
        <v>3856150</v>
      </c>
      <c r="I25894" s="23"/>
      <c r="J25894" s="23"/>
    </row>
    <row r="25895" spans="2:10" ht="12.5" x14ac:dyDescent="0.25">
      <c r="B25895" s="24">
        <v>2830</v>
      </c>
      <c r="C25895" s="24">
        <v>3706935</v>
      </c>
      <c r="I25895" s="23"/>
      <c r="J25895" s="23"/>
    </row>
    <row r="25896" spans="2:10" ht="12.5" x14ac:dyDescent="0.25">
      <c r="B25896" s="24">
        <v>2830</v>
      </c>
      <c r="C25896" s="24">
        <v>4045712</v>
      </c>
      <c r="I25896" s="23"/>
      <c r="J25896" s="23"/>
    </row>
    <row r="25897" spans="2:10" ht="12.5" x14ac:dyDescent="0.25">
      <c r="B25897" s="24">
        <v>2830</v>
      </c>
      <c r="C25897" s="24">
        <v>3903800</v>
      </c>
      <c r="I25897" s="23"/>
      <c r="J25897" s="23"/>
    </row>
    <row r="25898" spans="2:10" ht="12.5" x14ac:dyDescent="0.25">
      <c r="B25898" s="24">
        <v>2830</v>
      </c>
      <c r="C25898" s="24">
        <v>3403712</v>
      </c>
      <c r="I25898" s="23"/>
      <c r="J25898" s="23"/>
    </row>
    <row r="25899" spans="2:10" ht="12.5" x14ac:dyDescent="0.25">
      <c r="B25899" s="24">
        <v>2830</v>
      </c>
      <c r="C25899" s="24">
        <v>3588581</v>
      </c>
      <c r="I25899" s="23"/>
      <c r="J25899" s="23"/>
    </row>
    <row r="25900" spans="2:10" ht="12.5" x14ac:dyDescent="0.25">
      <c r="B25900" s="24">
        <v>2830</v>
      </c>
      <c r="C25900" s="24">
        <v>4007842</v>
      </c>
      <c r="I25900" s="23"/>
      <c r="J25900" s="23"/>
    </row>
    <row r="25901" spans="2:10" ht="12.5" x14ac:dyDescent="0.25">
      <c r="B25901" s="24">
        <v>2830</v>
      </c>
      <c r="C25901" s="24">
        <v>3857591</v>
      </c>
      <c r="I25901" s="23"/>
      <c r="J25901" s="23"/>
    </row>
    <row r="25902" spans="2:10" ht="12.5" x14ac:dyDescent="0.25">
      <c r="B25902" s="24">
        <v>2830</v>
      </c>
      <c r="C25902" s="24">
        <v>3469182</v>
      </c>
      <c r="I25902" s="23"/>
      <c r="J25902" s="23"/>
    </row>
    <row r="25903" spans="2:10" ht="12.5" x14ac:dyDescent="0.25">
      <c r="B25903" s="24">
        <v>2830</v>
      </c>
      <c r="C25903" s="24">
        <v>4171691</v>
      </c>
      <c r="I25903" s="23"/>
      <c r="J25903" s="23"/>
    </row>
    <row r="25904" spans="2:10" ht="12.5" x14ac:dyDescent="0.25">
      <c r="B25904" s="24">
        <v>2830</v>
      </c>
      <c r="C25904" s="24">
        <v>4502782</v>
      </c>
      <c r="I25904" s="23"/>
      <c r="J25904" s="23"/>
    </row>
    <row r="25905" spans="2:10" ht="12.5" x14ac:dyDescent="0.25">
      <c r="B25905" s="24">
        <v>2830</v>
      </c>
      <c r="C25905" s="24">
        <v>4318520</v>
      </c>
      <c r="I25905" s="23"/>
      <c r="J25905" s="23"/>
    </row>
    <row r="25906" spans="2:10" ht="12.5" x14ac:dyDescent="0.25">
      <c r="B25906" s="24">
        <v>2830</v>
      </c>
      <c r="C25906" s="24">
        <v>3956094</v>
      </c>
      <c r="I25906" s="23"/>
      <c r="J25906" s="23"/>
    </row>
    <row r="25907" spans="2:10" ht="12.5" x14ac:dyDescent="0.25">
      <c r="B25907" s="24">
        <v>2830</v>
      </c>
      <c r="C25907" s="24">
        <v>3540686</v>
      </c>
      <c r="I25907" s="23"/>
      <c r="J25907" s="23"/>
    </row>
    <row r="25908" spans="2:10" ht="12.5" x14ac:dyDescent="0.25">
      <c r="B25908" s="24">
        <v>2830</v>
      </c>
      <c r="C25908" s="24">
        <v>4015234</v>
      </c>
      <c r="I25908" s="23"/>
      <c r="J25908" s="23"/>
    </row>
    <row r="25909" spans="2:10" ht="12.5" x14ac:dyDescent="0.25">
      <c r="B25909" s="24">
        <v>2830</v>
      </c>
      <c r="C25909" s="24">
        <v>4042580</v>
      </c>
      <c r="I25909" s="23"/>
      <c r="J25909" s="23"/>
    </row>
    <row r="25910" spans="2:10" ht="12.5" x14ac:dyDescent="0.25">
      <c r="B25910" s="24">
        <v>2830</v>
      </c>
      <c r="C25910" s="24">
        <v>3673543</v>
      </c>
      <c r="I25910" s="23"/>
      <c r="J25910" s="23"/>
    </row>
    <row r="25911" spans="2:10" ht="12.5" x14ac:dyDescent="0.25">
      <c r="B25911" s="24">
        <v>2830</v>
      </c>
      <c r="C25911" s="24">
        <v>4515781</v>
      </c>
      <c r="I25911" s="23"/>
      <c r="J25911" s="23"/>
    </row>
    <row r="25912" spans="2:10" ht="12.5" x14ac:dyDescent="0.25">
      <c r="B25912" s="24">
        <v>2830</v>
      </c>
      <c r="C25912" s="24">
        <v>1334625</v>
      </c>
      <c r="I25912" s="23"/>
      <c r="J25912" s="23"/>
    </row>
    <row r="25913" spans="2:10" ht="12.5" x14ac:dyDescent="0.25">
      <c r="B25913" s="24">
        <v>2830</v>
      </c>
      <c r="C25913" s="24">
        <v>4083567</v>
      </c>
      <c r="I25913" s="23"/>
      <c r="J25913" s="23"/>
    </row>
    <row r="25914" spans="2:10" ht="12.5" x14ac:dyDescent="0.25">
      <c r="B25914" s="24">
        <v>2830</v>
      </c>
      <c r="C25914" s="24">
        <v>4093305</v>
      </c>
      <c r="I25914" s="23"/>
      <c r="J25914" s="23"/>
    </row>
    <row r="25915" spans="2:10" ht="12.5" x14ac:dyDescent="0.25">
      <c r="B25915" s="24">
        <v>2830</v>
      </c>
      <c r="C25915" s="24">
        <v>4037569</v>
      </c>
      <c r="I25915" s="23"/>
      <c r="J25915" s="23"/>
    </row>
    <row r="25916" spans="2:10" ht="12.5" x14ac:dyDescent="0.25">
      <c r="B25916" s="24">
        <v>2830</v>
      </c>
      <c r="C25916" s="24">
        <v>3586662</v>
      </c>
      <c r="I25916" s="23"/>
      <c r="J25916" s="23"/>
    </row>
    <row r="25917" spans="2:10" ht="12.5" x14ac:dyDescent="0.25">
      <c r="B25917" s="24">
        <v>2830</v>
      </c>
      <c r="C25917" s="24">
        <v>4184964</v>
      </c>
      <c r="I25917" s="23"/>
      <c r="J25917" s="23"/>
    </row>
    <row r="25918" spans="2:10" ht="12.5" x14ac:dyDescent="0.25">
      <c r="B25918" s="24">
        <v>2830</v>
      </c>
      <c r="C25918" s="24">
        <v>4756469</v>
      </c>
      <c r="I25918" s="23"/>
      <c r="J25918" s="23"/>
    </row>
    <row r="25919" spans="2:10" ht="12.5" x14ac:dyDescent="0.25">
      <c r="B25919" s="24">
        <v>2830</v>
      </c>
      <c r="C25919" s="24">
        <v>3239901</v>
      </c>
      <c r="I25919" s="23"/>
      <c r="J25919" s="23"/>
    </row>
    <row r="25920" spans="2:10" ht="12.5" x14ac:dyDescent="0.25">
      <c r="B25920" s="24">
        <v>2830</v>
      </c>
      <c r="C25920" s="24">
        <v>4496037</v>
      </c>
      <c r="I25920" s="23"/>
      <c r="J25920" s="23"/>
    </row>
    <row r="25921" spans="2:10" ht="12.5" x14ac:dyDescent="0.25">
      <c r="B25921" s="24">
        <v>2830</v>
      </c>
      <c r="C25921" s="24">
        <v>3832608</v>
      </c>
      <c r="I25921" s="23"/>
      <c r="J25921" s="23"/>
    </row>
    <row r="25922" spans="2:10" ht="12.5" x14ac:dyDescent="0.25">
      <c r="B25922" s="24">
        <v>2830</v>
      </c>
      <c r="C25922" s="24">
        <v>5931935</v>
      </c>
      <c r="I25922" s="23"/>
      <c r="J25922" s="23"/>
    </row>
    <row r="25923" spans="2:10" ht="12.5" x14ac:dyDescent="0.25">
      <c r="B25923" s="24">
        <v>2830</v>
      </c>
      <c r="C25923" s="24">
        <v>4500378</v>
      </c>
      <c r="I25923" s="23"/>
      <c r="J25923" s="23"/>
    </row>
    <row r="25924" spans="2:10" ht="12.5" x14ac:dyDescent="0.25">
      <c r="B25924" s="24">
        <v>2830</v>
      </c>
      <c r="C25924" s="24">
        <v>3964737</v>
      </c>
      <c r="I25924" s="23"/>
      <c r="J25924" s="23"/>
    </row>
    <row r="25925" spans="2:10" ht="12.5" x14ac:dyDescent="0.25">
      <c r="B25925" s="24">
        <v>2830</v>
      </c>
      <c r="C25925" s="24">
        <v>4242403</v>
      </c>
      <c r="I25925" s="23"/>
      <c r="J25925" s="23"/>
    </row>
    <row r="25926" spans="2:10" ht="12.5" x14ac:dyDescent="0.25">
      <c r="B25926" s="24">
        <v>2830</v>
      </c>
      <c r="C25926" s="24">
        <v>4072073</v>
      </c>
      <c r="I25926" s="23"/>
      <c r="J25926" s="23"/>
    </row>
    <row r="25927" spans="2:10" ht="12.5" x14ac:dyDescent="0.25">
      <c r="B25927" s="24">
        <v>2830</v>
      </c>
      <c r="C25927" s="24">
        <v>4369061</v>
      </c>
      <c r="I25927" s="23"/>
      <c r="J25927" s="23"/>
    </row>
    <row r="25928" spans="2:10" ht="12.5" x14ac:dyDescent="0.25">
      <c r="B25928" s="24">
        <v>2830</v>
      </c>
      <c r="C25928" s="24">
        <v>4020108</v>
      </c>
      <c r="I25928" s="23"/>
      <c r="J25928" s="23"/>
    </row>
    <row r="25929" spans="2:10" ht="12.5" x14ac:dyDescent="0.25">
      <c r="B25929" s="24">
        <v>2830</v>
      </c>
      <c r="C25929" s="24">
        <v>4621193</v>
      </c>
      <c r="I25929" s="23"/>
      <c r="J25929" s="23"/>
    </row>
    <row r="25930" spans="2:10" ht="12.5" x14ac:dyDescent="0.25">
      <c r="B25930" s="24">
        <v>2830</v>
      </c>
      <c r="C25930" s="24">
        <v>3926983</v>
      </c>
      <c r="I25930" s="23"/>
      <c r="J25930" s="23"/>
    </row>
    <row r="25931" spans="2:10" ht="12.5" x14ac:dyDescent="0.25">
      <c r="B25931" s="24">
        <v>2830</v>
      </c>
      <c r="C25931" s="24">
        <v>4191982</v>
      </c>
      <c r="I25931" s="23"/>
      <c r="J25931" s="23"/>
    </row>
    <row r="25932" spans="2:10" ht="12.5" x14ac:dyDescent="0.25">
      <c r="B25932" s="24">
        <v>2830</v>
      </c>
      <c r="C25932" s="24">
        <v>4256334</v>
      </c>
      <c r="I25932" s="23"/>
      <c r="J25932" s="23"/>
    </row>
    <row r="25933" spans="2:10" ht="12.5" x14ac:dyDescent="0.25">
      <c r="B25933" s="24">
        <v>2830</v>
      </c>
      <c r="C25933" s="24">
        <v>3048871</v>
      </c>
      <c r="I25933" s="23"/>
      <c r="J25933" s="23"/>
    </row>
    <row r="25934" spans="2:10" ht="12.5" x14ac:dyDescent="0.25">
      <c r="B25934" s="24">
        <v>2830</v>
      </c>
      <c r="C25934" s="24">
        <v>3857917</v>
      </c>
      <c r="I25934" s="23"/>
      <c r="J25934" s="23"/>
    </row>
    <row r="25935" spans="2:10" ht="12.5" x14ac:dyDescent="0.25">
      <c r="B25935" s="24">
        <v>2830</v>
      </c>
      <c r="C25935" s="24">
        <v>3678327</v>
      </c>
      <c r="I25935" s="23"/>
      <c r="J25935" s="23"/>
    </row>
    <row r="25936" spans="2:10" ht="12.5" x14ac:dyDescent="0.25">
      <c r="B25936" s="24">
        <v>2830</v>
      </c>
      <c r="C25936" s="24">
        <v>4044400</v>
      </c>
      <c r="I25936" s="23"/>
      <c r="J25936" s="23"/>
    </row>
    <row r="25937" spans="2:10" ht="12.5" x14ac:dyDescent="0.25">
      <c r="B25937" s="24">
        <v>2830</v>
      </c>
      <c r="C25937" s="24">
        <v>4533732</v>
      </c>
      <c r="I25937" s="23"/>
      <c r="J25937" s="23"/>
    </row>
    <row r="25938" spans="2:10" ht="12.5" x14ac:dyDescent="0.25">
      <c r="B25938" s="24">
        <v>2830</v>
      </c>
      <c r="C25938" s="24">
        <v>3056744</v>
      </c>
      <c r="I25938" s="23"/>
      <c r="J25938" s="23"/>
    </row>
    <row r="25939" spans="2:10" ht="12.5" x14ac:dyDescent="0.25">
      <c r="B25939" s="24">
        <v>2830</v>
      </c>
      <c r="C25939" s="24">
        <v>4331781</v>
      </c>
      <c r="I25939" s="23"/>
      <c r="J25939" s="23"/>
    </row>
    <row r="25940" spans="2:10" ht="12.5" x14ac:dyDescent="0.25">
      <c r="B25940" s="24">
        <v>2830</v>
      </c>
      <c r="C25940" s="24">
        <v>4334416</v>
      </c>
      <c r="I25940" s="23"/>
      <c r="J25940" s="23"/>
    </row>
    <row r="25941" spans="2:10" ht="12.5" x14ac:dyDescent="0.25">
      <c r="B25941" s="24">
        <v>2830</v>
      </c>
      <c r="C25941" s="24">
        <v>3741357</v>
      </c>
      <c r="I25941" s="23"/>
      <c r="J25941" s="23"/>
    </row>
    <row r="25942" spans="2:10" ht="12.5" x14ac:dyDescent="0.25">
      <c r="B25942" s="24">
        <v>2830</v>
      </c>
      <c r="C25942" s="24">
        <v>3718950</v>
      </c>
      <c r="I25942" s="23"/>
      <c r="J25942" s="23"/>
    </row>
    <row r="25943" spans="2:10" ht="12.5" x14ac:dyDescent="0.25">
      <c r="B25943" s="24">
        <v>2830</v>
      </c>
      <c r="C25943" s="24">
        <v>3910391</v>
      </c>
      <c r="I25943" s="23"/>
      <c r="J25943" s="23"/>
    </row>
    <row r="25944" spans="2:10" ht="12.5" x14ac:dyDescent="0.25">
      <c r="B25944" s="24">
        <v>2830</v>
      </c>
      <c r="C25944" s="24">
        <v>3160563</v>
      </c>
      <c r="I25944" s="23"/>
      <c r="J25944" s="23"/>
    </row>
    <row r="25945" spans="2:10" ht="12.5" x14ac:dyDescent="0.25">
      <c r="B25945" s="24">
        <v>2830</v>
      </c>
      <c r="C25945" s="24">
        <v>3500559</v>
      </c>
      <c r="I25945" s="23"/>
      <c r="J25945" s="23"/>
    </row>
    <row r="25946" spans="2:10" ht="12.5" x14ac:dyDescent="0.25">
      <c r="B25946" s="24">
        <v>2830</v>
      </c>
      <c r="C25946" s="24">
        <v>3514567</v>
      </c>
      <c r="I25946" s="23"/>
      <c r="J25946" s="23"/>
    </row>
    <row r="25947" spans="2:10" ht="12.5" x14ac:dyDescent="0.25">
      <c r="B25947" s="24">
        <v>2830</v>
      </c>
      <c r="C25947" s="24">
        <v>3928757</v>
      </c>
      <c r="I25947" s="23"/>
      <c r="J25947" s="23"/>
    </row>
    <row r="25948" spans="2:10" ht="12.5" x14ac:dyDescent="0.25">
      <c r="B25948" s="24">
        <v>2830</v>
      </c>
      <c r="C25948" s="24">
        <v>3937420</v>
      </c>
      <c r="I25948" s="23"/>
      <c r="J25948" s="23"/>
    </row>
    <row r="25949" spans="2:10" ht="12.5" x14ac:dyDescent="0.25">
      <c r="B25949" s="24">
        <v>2830</v>
      </c>
      <c r="C25949" s="24">
        <v>3384624</v>
      </c>
      <c r="I25949" s="23"/>
      <c r="J25949" s="23"/>
    </row>
    <row r="25950" spans="2:10" ht="12.5" x14ac:dyDescent="0.25">
      <c r="B25950" s="24">
        <v>2830</v>
      </c>
      <c r="C25950" s="24">
        <v>4288552</v>
      </c>
      <c r="I25950" s="23"/>
      <c r="J25950" s="23"/>
    </row>
    <row r="25951" spans="2:10" ht="12.5" x14ac:dyDescent="0.25">
      <c r="B25951" s="24">
        <v>2830</v>
      </c>
      <c r="C25951" s="24">
        <v>3931553</v>
      </c>
      <c r="I25951" s="23"/>
      <c r="J25951" s="23"/>
    </row>
    <row r="25952" spans="2:10" ht="12.5" x14ac:dyDescent="0.25">
      <c r="B25952" s="24">
        <v>2830</v>
      </c>
      <c r="C25952" s="24">
        <v>3977336</v>
      </c>
      <c r="I25952" s="23"/>
      <c r="J25952" s="23"/>
    </row>
    <row r="25953" spans="2:10" ht="12.5" x14ac:dyDescent="0.25">
      <c r="B25953" s="24">
        <v>2830</v>
      </c>
      <c r="C25953" s="24">
        <v>3986903</v>
      </c>
      <c r="I25953" s="23"/>
      <c r="J25953" s="23"/>
    </row>
    <row r="25954" spans="2:10" ht="12.5" x14ac:dyDescent="0.25">
      <c r="B25954" s="24">
        <v>2830</v>
      </c>
      <c r="C25954" s="24">
        <v>3994505</v>
      </c>
      <c r="I25954" s="23"/>
      <c r="J25954" s="23"/>
    </row>
    <row r="25955" spans="2:10" ht="12.5" x14ac:dyDescent="0.25">
      <c r="B25955" s="24">
        <v>2830</v>
      </c>
      <c r="C25955" s="24">
        <v>4163585</v>
      </c>
      <c r="I25955" s="23"/>
      <c r="J25955" s="23"/>
    </row>
    <row r="25956" spans="2:10" ht="12.5" x14ac:dyDescent="0.25">
      <c r="B25956" s="24">
        <v>2830</v>
      </c>
      <c r="C25956" s="24">
        <v>3919631</v>
      </c>
      <c r="I25956" s="23"/>
      <c r="J25956" s="23"/>
    </row>
    <row r="25957" spans="2:10" ht="12.5" x14ac:dyDescent="0.25">
      <c r="B25957" s="24">
        <v>2830</v>
      </c>
      <c r="C25957" s="24">
        <v>4074149</v>
      </c>
      <c r="I25957" s="23"/>
      <c r="J25957" s="23"/>
    </row>
    <row r="25958" spans="2:10" ht="12.5" x14ac:dyDescent="0.25">
      <c r="B25958" s="24">
        <v>2830</v>
      </c>
      <c r="C25958" s="24">
        <v>4119299</v>
      </c>
      <c r="I25958" s="23"/>
      <c r="J25958" s="23"/>
    </row>
    <row r="25959" spans="2:10" ht="12.5" x14ac:dyDescent="0.25">
      <c r="B25959" s="24">
        <v>2830</v>
      </c>
      <c r="C25959" s="24">
        <v>4196454</v>
      </c>
      <c r="I25959" s="23"/>
      <c r="J25959" s="23"/>
    </row>
    <row r="25960" spans="2:10" ht="12.5" x14ac:dyDescent="0.25">
      <c r="B25960" s="24">
        <v>2830</v>
      </c>
      <c r="C25960" s="24">
        <v>4197114</v>
      </c>
      <c r="I25960" s="23"/>
      <c r="J25960" s="23"/>
    </row>
    <row r="25961" spans="2:10" ht="12.5" x14ac:dyDescent="0.25">
      <c r="B25961" s="24">
        <v>2830</v>
      </c>
      <c r="C25961" s="24">
        <v>8868330</v>
      </c>
      <c r="I25961" s="23"/>
      <c r="J25961" s="23"/>
    </row>
    <row r="25962" spans="2:10" ht="12.5" x14ac:dyDescent="0.25">
      <c r="B25962" s="24">
        <v>2830</v>
      </c>
      <c r="C25962" s="24">
        <v>4468809</v>
      </c>
      <c r="I25962" s="23"/>
      <c r="J25962" s="23"/>
    </row>
    <row r="25963" spans="2:10" ht="12.5" x14ac:dyDescent="0.25">
      <c r="B25963" s="24">
        <v>2830</v>
      </c>
      <c r="C25963" s="24">
        <v>4633835</v>
      </c>
      <c r="I25963" s="23"/>
      <c r="J25963" s="23"/>
    </row>
    <row r="25964" spans="2:10" ht="12.5" x14ac:dyDescent="0.25">
      <c r="B25964" s="24">
        <v>2830</v>
      </c>
      <c r="C25964" s="24">
        <v>3928473</v>
      </c>
      <c r="I25964" s="23"/>
      <c r="J25964" s="23"/>
    </row>
    <row r="25965" spans="2:10" ht="12.5" x14ac:dyDescent="0.25">
      <c r="B25965" s="24">
        <v>2830</v>
      </c>
      <c r="C25965" s="24">
        <v>771169</v>
      </c>
      <c r="I25965" s="23"/>
      <c r="J25965" s="23"/>
    </row>
    <row r="25966" spans="2:10" ht="12.5" x14ac:dyDescent="0.25">
      <c r="B25966" s="24">
        <v>2830</v>
      </c>
      <c r="C25966" s="24">
        <v>4023518</v>
      </c>
      <c r="I25966" s="23"/>
      <c r="J25966" s="23"/>
    </row>
    <row r="25967" spans="2:10" ht="12.5" x14ac:dyDescent="0.25">
      <c r="B25967" s="24">
        <v>2830</v>
      </c>
      <c r="C25967" s="24">
        <v>4004124</v>
      </c>
      <c r="I25967" s="23"/>
      <c r="J25967" s="23"/>
    </row>
    <row r="25968" spans="2:10" ht="12.5" x14ac:dyDescent="0.25">
      <c r="B25968" s="24">
        <v>2830</v>
      </c>
      <c r="C25968" s="24">
        <v>4218422</v>
      </c>
      <c r="I25968" s="23"/>
      <c r="J25968" s="23"/>
    </row>
    <row r="25969" spans="2:10" ht="12.5" x14ac:dyDescent="0.25">
      <c r="B25969" s="24">
        <v>2830</v>
      </c>
      <c r="C25969" s="24">
        <v>3903909</v>
      </c>
      <c r="I25969" s="23"/>
      <c r="J25969" s="23"/>
    </row>
    <row r="25970" spans="2:10" ht="12.5" x14ac:dyDescent="0.25">
      <c r="B25970" s="24">
        <v>2830</v>
      </c>
      <c r="C25970" s="24">
        <v>3664869</v>
      </c>
      <c r="I25970" s="23"/>
      <c r="J25970" s="23"/>
    </row>
    <row r="25971" spans="2:10" ht="12.5" x14ac:dyDescent="0.25">
      <c r="B25971" s="24">
        <v>2830</v>
      </c>
      <c r="C25971" s="24">
        <v>15642039</v>
      </c>
      <c r="I25971" s="23"/>
      <c r="J25971" s="23"/>
    </row>
    <row r="25972" spans="2:10" ht="12.5" x14ac:dyDescent="0.25">
      <c r="B25972" s="24">
        <v>2830</v>
      </c>
      <c r="C25972" s="24">
        <v>4718210</v>
      </c>
      <c r="I25972" s="23"/>
      <c r="J25972" s="23"/>
    </row>
    <row r="25973" spans="2:10" ht="12.5" x14ac:dyDescent="0.25">
      <c r="B25973" s="24">
        <v>2830</v>
      </c>
      <c r="C25973" s="24">
        <v>3837800</v>
      </c>
      <c r="I25973" s="23"/>
      <c r="J25973" s="23"/>
    </row>
    <row r="25974" spans="2:10" ht="12.5" x14ac:dyDescent="0.25">
      <c r="B25974" s="24">
        <v>2830</v>
      </c>
      <c r="C25974" s="24">
        <v>7407188</v>
      </c>
      <c r="I25974" s="23"/>
      <c r="J25974" s="23"/>
    </row>
    <row r="25975" spans="2:10" ht="12.5" x14ac:dyDescent="0.25">
      <c r="B25975" s="24">
        <v>2830</v>
      </c>
      <c r="C25975" s="24">
        <v>4790278</v>
      </c>
      <c r="I25975" s="23"/>
      <c r="J25975" s="23"/>
    </row>
    <row r="25976" spans="2:10" ht="12.5" x14ac:dyDescent="0.25">
      <c r="B25976" s="24">
        <v>2830</v>
      </c>
      <c r="C25976" s="24">
        <v>4048227</v>
      </c>
      <c r="I25976" s="23"/>
      <c r="J25976" s="23"/>
    </row>
    <row r="25977" spans="2:10" ht="12.5" x14ac:dyDescent="0.25">
      <c r="B25977" s="24">
        <v>2830</v>
      </c>
      <c r="C25977" s="24">
        <v>4532657</v>
      </c>
      <c r="I25977" s="23"/>
      <c r="J25977" s="23"/>
    </row>
    <row r="25978" spans="2:10" ht="12.5" x14ac:dyDescent="0.25">
      <c r="B25978" s="24">
        <v>2830</v>
      </c>
      <c r="C25978" s="24">
        <v>4715371</v>
      </c>
      <c r="I25978" s="23"/>
      <c r="J25978" s="23"/>
    </row>
    <row r="25979" spans="2:10" ht="12.5" x14ac:dyDescent="0.25">
      <c r="B25979" s="24">
        <v>2830</v>
      </c>
      <c r="C25979" s="24">
        <v>4093186</v>
      </c>
      <c r="I25979" s="23"/>
      <c r="J25979" s="23"/>
    </row>
    <row r="25980" spans="2:10" ht="12.5" x14ac:dyDescent="0.25">
      <c r="B25980" s="24">
        <v>2830</v>
      </c>
      <c r="C25980" s="24">
        <v>4016367</v>
      </c>
      <c r="I25980" s="23"/>
      <c r="J25980" s="23"/>
    </row>
    <row r="25981" spans="2:10" ht="12.5" x14ac:dyDescent="0.25">
      <c r="B25981" s="24">
        <v>2830</v>
      </c>
      <c r="C25981" s="24">
        <v>3824155</v>
      </c>
      <c r="I25981" s="23"/>
      <c r="J25981" s="23"/>
    </row>
    <row r="25982" spans="2:10" ht="12.5" x14ac:dyDescent="0.25">
      <c r="B25982" s="24">
        <v>2830</v>
      </c>
      <c r="C25982" s="24">
        <v>4728832</v>
      </c>
      <c r="I25982" s="23"/>
      <c r="J25982" s="23"/>
    </row>
    <row r="25983" spans="2:10" ht="12.5" x14ac:dyDescent="0.25">
      <c r="B25983" s="24">
        <v>2830</v>
      </c>
      <c r="C25983" s="24">
        <v>4894232</v>
      </c>
      <c r="I25983" s="23"/>
      <c r="J25983" s="23"/>
    </row>
    <row r="25984" spans="2:10" ht="12.5" x14ac:dyDescent="0.25">
      <c r="B25984" s="24">
        <v>2830</v>
      </c>
      <c r="C25984" s="24">
        <v>4504489</v>
      </c>
      <c r="I25984" s="23"/>
      <c r="J25984" s="23"/>
    </row>
    <row r="25985" spans="2:10" ht="12.5" x14ac:dyDescent="0.25">
      <c r="B25985" s="24">
        <v>2830</v>
      </c>
      <c r="C25985" s="24">
        <v>3836882</v>
      </c>
      <c r="I25985" s="23"/>
      <c r="J25985" s="23"/>
    </row>
    <row r="25986" spans="2:10" ht="12.5" x14ac:dyDescent="0.25">
      <c r="B25986" s="24">
        <v>2830</v>
      </c>
      <c r="C25986" s="24">
        <v>4509474</v>
      </c>
      <c r="I25986" s="23"/>
      <c r="J25986" s="23"/>
    </row>
    <row r="25987" spans="2:10" ht="12.5" x14ac:dyDescent="0.25">
      <c r="B25987" s="24">
        <v>2830</v>
      </c>
      <c r="C25987" s="24">
        <v>3922282</v>
      </c>
      <c r="I25987" s="23"/>
      <c r="J25987" s="23"/>
    </row>
    <row r="25988" spans="2:10" ht="12.5" x14ac:dyDescent="0.25">
      <c r="B25988" s="24">
        <v>2830</v>
      </c>
      <c r="C25988" s="24">
        <v>4658157</v>
      </c>
      <c r="I25988" s="23"/>
      <c r="J25988" s="23"/>
    </row>
    <row r="25989" spans="2:10" ht="12.5" x14ac:dyDescent="0.25">
      <c r="B25989" s="24">
        <v>2830</v>
      </c>
      <c r="C25989" s="24">
        <v>3892680</v>
      </c>
      <c r="I25989" s="23"/>
      <c r="J25989" s="23"/>
    </row>
    <row r="25990" spans="2:10" ht="12.5" x14ac:dyDescent="0.25">
      <c r="B25990" s="24">
        <v>2830</v>
      </c>
      <c r="C25990" s="24">
        <v>3935987</v>
      </c>
      <c r="I25990" s="23"/>
      <c r="J25990" s="23"/>
    </row>
    <row r="25991" spans="2:10" ht="12.5" x14ac:dyDescent="0.25">
      <c r="B25991" s="24">
        <v>2830</v>
      </c>
      <c r="C25991" s="24">
        <v>4450458</v>
      </c>
      <c r="I25991" s="23"/>
      <c r="J25991" s="23"/>
    </row>
    <row r="25992" spans="2:10" ht="12.5" x14ac:dyDescent="0.25">
      <c r="B25992" s="24">
        <v>2830</v>
      </c>
      <c r="C25992" s="24">
        <v>4396017</v>
      </c>
      <c r="I25992" s="23"/>
      <c r="J25992" s="23"/>
    </row>
    <row r="25993" spans="2:10" ht="12.5" x14ac:dyDescent="0.25">
      <c r="B25993" s="24">
        <v>2830</v>
      </c>
      <c r="C25993" s="24">
        <v>3139433</v>
      </c>
      <c r="I25993" s="23"/>
      <c r="J25993" s="23"/>
    </row>
    <row r="25994" spans="2:10" ht="12.5" x14ac:dyDescent="0.25">
      <c r="B25994" s="24">
        <v>2830</v>
      </c>
      <c r="C25994" s="24">
        <v>3968027</v>
      </c>
      <c r="I25994" s="23"/>
      <c r="J25994" s="23"/>
    </row>
    <row r="25995" spans="2:10" ht="12.5" x14ac:dyDescent="0.25">
      <c r="B25995" s="24">
        <v>2830</v>
      </c>
      <c r="C25995" s="24">
        <v>4178011</v>
      </c>
      <c r="I25995" s="23"/>
      <c r="J25995" s="23"/>
    </row>
    <row r="25996" spans="2:10" ht="12.5" x14ac:dyDescent="0.25">
      <c r="B25996" s="24">
        <v>2830</v>
      </c>
      <c r="C25996" s="24">
        <v>4773405</v>
      </c>
      <c r="I25996" s="23"/>
      <c r="J25996" s="23"/>
    </row>
    <row r="25997" spans="2:10" ht="12.5" x14ac:dyDescent="0.25">
      <c r="B25997" s="24">
        <v>2830</v>
      </c>
      <c r="C25997" s="24">
        <v>4531188</v>
      </c>
      <c r="I25997" s="23"/>
      <c r="J25997" s="23"/>
    </row>
    <row r="25998" spans="2:10" ht="12.5" x14ac:dyDescent="0.25">
      <c r="B25998" s="24">
        <v>2830</v>
      </c>
      <c r="C25998" s="24">
        <v>4734019</v>
      </c>
      <c r="I25998" s="23"/>
      <c r="J25998" s="23"/>
    </row>
    <row r="25999" spans="2:10" ht="12.5" x14ac:dyDescent="0.25">
      <c r="B25999" s="24">
        <v>2830</v>
      </c>
      <c r="C25999" s="24">
        <v>3962880</v>
      </c>
      <c r="I25999" s="23"/>
      <c r="J25999" s="23"/>
    </row>
    <row r="26000" spans="2:10" ht="12.5" x14ac:dyDescent="0.25">
      <c r="B26000" s="24">
        <v>2830</v>
      </c>
      <c r="C26000" s="24">
        <v>3975031</v>
      </c>
      <c r="I26000" s="23"/>
      <c r="J26000" s="23"/>
    </row>
    <row r="26001" spans="2:10" ht="12.5" x14ac:dyDescent="0.25">
      <c r="B26001" s="24">
        <v>2830</v>
      </c>
      <c r="C26001" s="24">
        <v>3847067</v>
      </c>
      <c r="I26001" s="23"/>
      <c r="J26001" s="23"/>
    </row>
    <row r="26002" spans="2:10" ht="12.5" x14ac:dyDescent="0.25">
      <c r="B26002" s="24">
        <v>2830</v>
      </c>
      <c r="C26002" s="24">
        <v>5668417</v>
      </c>
      <c r="I26002" s="23"/>
      <c r="J26002" s="23"/>
    </row>
    <row r="26003" spans="2:10" ht="12.5" x14ac:dyDescent="0.25">
      <c r="B26003" s="24">
        <v>2830</v>
      </c>
      <c r="C26003" s="24">
        <v>5237288</v>
      </c>
      <c r="I26003" s="23"/>
      <c r="J26003" s="23"/>
    </row>
    <row r="26004" spans="2:10" ht="12.5" x14ac:dyDescent="0.25">
      <c r="B26004" s="24">
        <v>2830</v>
      </c>
      <c r="C26004" s="24">
        <v>4502409</v>
      </c>
      <c r="I26004" s="23"/>
      <c r="J26004" s="23"/>
    </row>
    <row r="26005" spans="2:10" ht="12.5" x14ac:dyDescent="0.25">
      <c r="B26005" s="24">
        <v>2830</v>
      </c>
      <c r="C26005" s="24">
        <v>3971347</v>
      </c>
      <c r="I26005" s="23"/>
      <c r="J26005" s="23"/>
    </row>
    <row r="26006" spans="2:10" ht="12.5" x14ac:dyDescent="0.25">
      <c r="B26006" s="24">
        <v>2830</v>
      </c>
      <c r="C26006" s="24">
        <v>3654991</v>
      </c>
      <c r="I26006" s="23"/>
      <c r="J26006" s="23"/>
    </row>
    <row r="26007" spans="2:10" ht="12.5" x14ac:dyDescent="0.25">
      <c r="B26007" s="24">
        <v>2830</v>
      </c>
      <c r="C26007" s="24">
        <v>3246633</v>
      </c>
      <c r="I26007" s="23"/>
      <c r="J26007" s="23"/>
    </row>
    <row r="26008" spans="2:10" ht="12.5" x14ac:dyDescent="0.25">
      <c r="B26008" s="24">
        <v>2830</v>
      </c>
      <c r="C26008" s="24">
        <v>3346762</v>
      </c>
      <c r="I26008" s="23"/>
      <c r="J26008" s="23"/>
    </row>
    <row r="26009" spans="2:10" ht="12.5" x14ac:dyDescent="0.25">
      <c r="B26009" s="24">
        <v>2830</v>
      </c>
      <c r="C26009" s="24">
        <v>3968048</v>
      </c>
      <c r="I26009" s="23"/>
      <c r="J26009" s="23"/>
    </row>
    <row r="26010" spans="2:10" ht="12.5" x14ac:dyDescent="0.25">
      <c r="B26010" s="24">
        <v>2830</v>
      </c>
      <c r="C26010" s="24">
        <v>3953048</v>
      </c>
      <c r="I26010" s="23"/>
      <c r="J26010" s="23"/>
    </row>
    <row r="26011" spans="2:10" ht="12.5" x14ac:dyDescent="0.25">
      <c r="B26011" s="24">
        <v>2830</v>
      </c>
      <c r="C26011" s="24">
        <v>2918037</v>
      </c>
      <c r="I26011" s="23"/>
      <c r="J26011" s="23"/>
    </row>
    <row r="26012" spans="2:10" ht="12.5" x14ac:dyDescent="0.25">
      <c r="B26012" s="24">
        <v>2830</v>
      </c>
      <c r="C26012" s="24">
        <v>4563254</v>
      </c>
      <c r="I26012" s="23"/>
      <c r="J26012" s="23"/>
    </row>
    <row r="26013" spans="2:10" ht="12.5" x14ac:dyDescent="0.25">
      <c r="B26013" s="24">
        <v>2830</v>
      </c>
      <c r="C26013" s="24">
        <v>4001137</v>
      </c>
      <c r="I26013" s="23"/>
      <c r="J26013" s="23"/>
    </row>
    <row r="26014" spans="2:10" ht="12.5" x14ac:dyDescent="0.25">
      <c r="B26014" s="24">
        <v>2830</v>
      </c>
      <c r="C26014" s="24">
        <v>8003597</v>
      </c>
      <c r="I26014" s="23"/>
      <c r="J26014" s="23"/>
    </row>
    <row r="26015" spans="2:10" ht="12.5" x14ac:dyDescent="0.25">
      <c r="B26015" s="24">
        <v>2830</v>
      </c>
      <c r="C26015" s="24">
        <v>4103499</v>
      </c>
      <c r="I26015" s="23"/>
      <c r="J26015" s="23"/>
    </row>
    <row r="26016" spans="2:10" ht="12.5" x14ac:dyDescent="0.25">
      <c r="B26016" s="24">
        <v>2830</v>
      </c>
      <c r="C26016" s="24">
        <v>3583695</v>
      </c>
      <c r="I26016" s="23"/>
      <c r="J26016" s="23"/>
    </row>
    <row r="26017" spans="2:10" ht="12.5" x14ac:dyDescent="0.25">
      <c r="B26017" s="24">
        <v>2830</v>
      </c>
      <c r="C26017" s="24">
        <v>3464051</v>
      </c>
      <c r="I26017" s="23"/>
      <c r="J26017" s="23"/>
    </row>
    <row r="26018" spans="2:10" ht="12.5" x14ac:dyDescent="0.25">
      <c r="B26018" s="24">
        <v>2830</v>
      </c>
      <c r="C26018" s="24">
        <v>3849655</v>
      </c>
      <c r="I26018" s="23"/>
      <c r="J26018" s="23"/>
    </row>
    <row r="26019" spans="2:10" ht="12.5" x14ac:dyDescent="0.25">
      <c r="B26019" s="24">
        <v>2830</v>
      </c>
      <c r="C26019" s="24">
        <v>3397534</v>
      </c>
      <c r="I26019" s="23"/>
      <c r="J26019" s="23"/>
    </row>
    <row r="26020" spans="2:10" ht="12.5" x14ac:dyDescent="0.25">
      <c r="B26020" s="24">
        <v>2830</v>
      </c>
      <c r="C26020" s="24">
        <v>3525655</v>
      </c>
      <c r="I26020" s="23"/>
      <c r="J26020" s="23"/>
    </row>
    <row r="26021" spans="2:10" ht="12.5" x14ac:dyDescent="0.25">
      <c r="B26021" s="24">
        <v>2830</v>
      </c>
      <c r="C26021" s="24">
        <v>3316656</v>
      </c>
      <c r="I26021" s="23"/>
      <c r="J26021" s="23"/>
    </row>
    <row r="26022" spans="2:10" ht="12.5" x14ac:dyDescent="0.25">
      <c r="B26022" s="24">
        <v>2830</v>
      </c>
      <c r="C26022" s="24">
        <v>5127333</v>
      </c>
      <c r="I26022" s="23"/>
      <c r="J26022" s="23"/>
    </row>
    <row r="26023" spans="2:10" ht="12.5" x14ac:dyDescent="0.25">
      <c r="B26023" s="24">
        <v>2830</v>
      </c>
      <c r="C26023" s="24">
        <v>4422847</v>
      </c>
      <c r="I26023" s="23"/>
      <c r="J26023" s="23"/>
    </row>
    <row r="26024" spans="2:10" ht="12.5" x14ac:dyDescent="0.25">
      <c r="B26024" s="24">
        <v>2830</v>
      </c>
      <c r="C26024" s="24">
        <v>2974840</v>
      </c>
      <c r="I26024" s="23"/>
      <c r="J26024" s="23"/>
    </row>
    <row r="26025" spans="2:10" ht="12.5" x14ac:dyDescent="0.25">
      <c r="B26025" s="24">
        <v>2830</v>
      </c>
      <c r="C26025" s="24">
        <v>2378202</v>
      </c>
      <c r="I26025" s="23"/>
      <c r="J26025" s="23"/>
    </row>
    <row r="26026" spans="2:10" ht="12.5" x14ac:dyDescent="0.25">
      <c r="B26026" s="24">
        <v>2830</v>
      </c>
      <c r="C26026" s="24">
        <v>3881544</v>
      </c>
      <c r="I26026" s="23"/>
      <c r="J26026" s="23"/>
    </row>
    <row r="26027" spans="2:10" ht="12.5" x14ac:dyDescent="0.25">
      <c r="B26027" s="24">
        <v>2830</v>
      </c>
      <c r="C26027" s="24">
        <v>4566021</v>
      </c>
      <c r="I26027" s="23"/>
      <c r="J26027" s="23"/>
    </row>
    <row r="26028" spans="2:10" ht="12.5" x14ac:dyDescent="0.25">
      <c r="B26028" s="24">
        <v>2830</v>
      </c>
      <c r="C26028" s="24">
        <v>5192298</v>
      </c>
      <c r="I26028" s="23"/>
      <c r="J26028" s="23"/>
    </row>
    <row r="26029" spans="2:10" ht="12.5" x14ac:dyDescent="0.25">
      <c r="B26029" s="24">
        <v>2830</v>
      </c>
      <c r="C26029" s="24">
        <v>4650285</v>
      </c>
      <c r="I26029" s="23"/>
      <c r="J26029" s="23"/>
    </row>
    <row r="26030" spans="2:10" ht="12.5" x14ac:dyDescent="0.25">
      <c r="B26030" s="24">
        <v>2830</v>
      </c>
      <c r="C26030" s="24">
        <v>84637</v>
      </c>
      <c r="I26030" s="23"/>
      <c r="J26030" s="23"/>
    </row>
    <row r="26031" spans="2:10" ht="12.5" x14ac:dyDescent="0.25">
      <c r="B26031" s="24">
        <v>2830</v>
      </c>
      <c r="C26031" s="24">
        <v>4110154</v>
      </c>
      <c r="I26031" s="23"/>
      <c r="J26031" s="23"/>
    </row>
    <row r="26032" spans="2:10" ht="12.5" x14ac:dyDescent="0.25">
      <c r="B26032" s="24">
        <v>2830</v>
      </c>
      <c r="C26032" s="24">
        <v>5604760</v>
      </c>
      <c r="I26032" s="23"/>
      <c r="J26032" s="23"/>
    </row>
    <row r="26033" spans="2:10" ht="12.5" x14ac:dyDescent="0.25">
      <c r="B26033" s="24">
        <v>2830</v>
      </c>
      <c r="C26033" s="24">
        <v>4811301</v>
      </c>
      <c r="I26033" s="23"/>
      <c r="J26033" s="23"/>
    </row>
    <row r="26034" spans="2:10" ht="12.5" x14ac:dyDescent="0.25">
      <c r="B26034" s="24">
        <v>2830</v>
      </c>
      <c r="C26034" s="24">
        <v>4884744</v>
      </c>
      <c r="I26034" s="23"/>
      <c r="J26034" s="23"/>
    </row>
    <row r="26035" spans="2:10" ht="12.5" x14ac:dyDescent="0.25">
      <c r="B26035" s="24">
        <v>2830</v>
      </c>
      <c r="C26035" s="24">
        <v>4155464</v>
      </c>
      <c r="I26035" s="23"/>
      <c r="J26035" s="23"/>
    </row>
    <row r="26036" spans="2:10" ht="12.5" x14ac:dyDescent="0.25">
      <c r="B26036" s="24">
        <v>2830</v>
      </c>
      <c r="C26036" s="24">
        <v>3956643</v>
      </c>
      <c r="I26036" s="23"/>
      <c r="J26036" s="23"/>
    </row>
    <row r="26037" spans="2:10" ht="12.5" x14ac:dyDescent="0.25">
      <c r="B26037" s="24">
        <v>2830</v>
      </c>
      <c r="C26037" s="24">
        <v>4799957</v>
      </c>
      <c r="I26037" s="23"/>
      <c r="J26037" s="23"/>
    </row>
    <row r="26038" spans="2:10" ht="12.5" x14ac:dyDescent="0.25">
      <c r="B26038" s="24">
        <v>2830</v>
      </c>
      <c r="C26038" s="24">
        <v>4016775</v>
      </c>
      <c r="I26038" s="23"/>
      <c r="J26038" s="23"/>
    </row>
    <row r="26039" spans="2:10" ht="12.5" x14ac:dyDescent="0.25">
      <c r="B26039" s="24">
        <v>2830</v>
      </c>
      <c r="C26039" s="24">
        <v>4093978</v>
      </c>
      <c r="I26039" s="23"/>
      <c r="J26039" s="23"/>
    </row>
    <row r="26040" spans="2:10" ht="12.5" x14ac:dyDescent="0.25">
      <c r="B26040" s="24">
        <v>2830</v>
      </c>
      <c r="C26040" s="24">
        <v>4014676</v>
      </c>
      <c r="I26040" s="23"/>
      <c r="J26040" s="23"/>
    </row>
    <row r="26041" spans="2:10" ht="12.5" x14ac:dyDescent="0.25">
      <c r="B26041" s="24">
        <v>2830</v>
      </c>
      <c r="C26041" s="24">
        <v>4064329</v>
      </c>
      <c r="I26041" s="23"/>
      <c r="J26041" s="23"/>
    </row>
    <row r="26042" spans="2:10" ht="12.5" x14ac:dyDescent="0.25">
      <c r="B26042" s="24">
        <v>2830</v>
      </c>
      <c r="C26042" s="24">
        <v>3691439</v>
      </c>
      <c r="I26042" s="23"/>
      <c r="J26042" s="23"/>
    </row>
    <row r="26043" spans="2:10" ht="12.5" x14ac:dyDescent="0.25">
      <c r="B26043" s="24">
        <v>2830</v>
      </c>
      <c r="C26043" s="24">
        <v>4500718</v>
      </c>
      <c r="I26043" s="23"/>
      <c r="J26043" s="23"/>
    </row>
    <row r="26044" spans="2:10" ht="12.5" x14ac:dyDescent="0.25">
      <c r="B26044" s="24">
        <v>2830</v>
      </c>
      <c r="C26044" s="24">
        <v>3936836</v>
      </c>
      <c r="I26044" s="23"/>
      <c r="J26044" s="23"/>
    </row>
    <row r="26045" spans="2:10" ht="12.5" x14ac:dyDescent="0.25">
      <c r="B26045" s="24">
        <v>2830</v>
      </c>
      <c r="C26045" s="24">
        <v>3984768</v>
      </c>
      <c r="I26045" s="23"/>
      <c r="J26045" s="23"/>
    </row>
    <row r="26046" spans="2:10" ht="12.5" x14ac:dyDescent="0.25">
      <c r="B26046" s="24">
        <v>2830</v>
      </c>
      <c r="C26046" s="24">
        <v>4515343</v>
      </c>
      <c r="I26046" s="23"/>
      <c r="J26046" s="23"/>
    </row>
    <row r="26047" spans="2:10" ht="12.5" x14ac:dyDescent="0.25">
      <c r="B26047" s="24">
        <v>2830</v>
      </c>
      <c r="C26047" s="24">
        <v>5257027</v>
      </c>
      <c r="I26047" s="23"/>
      <c r="J26047" s="23"/>
    </row>
    <row r="26048" spans="2:10" ht="12.5" x14ac:dyDescent="0.25">
      <c r="B26048" s="24">
        <v>2830</v>
      </c>
      <c r="C26048" s="24">
        <v>3831825</v>
      </c>
      <c r="I26048" s="23"/>
      <c r="J26048" s="23"/>
    </row>
    <row r="26049" spans="2:10" ht="12.5" x14ac:dyDescent="0.25">
      <c r="B26049" s="24">
        <v>2830</v>
      </c>
      <c r="C26049" s="24">
        <v>4909275</v>
      </c>
      <c r="I26049" s="23"/>
      <c r="J26049" s="23"/>
    </row>
    <row r="26050" spans="2:10" ht="12.5" x14ac:dyDescent="0.25">
      <c r="B26050" s="24">
        <v>2830</v>
      </c>
      <c r="C26050" s="24">
        <v>3992495</v>
      </c>
      <c r="I26050" s="23"/>
      <c r="J26050" s="23"/>
    </row>
    <row r="26051" spans="2:10" ht="12.5" x14ac:dyDescent="0.25">
      <c r="B26051" s="24">
        <v>2830</v>
      </c>
      <c r="C26051" s="24">
        <v>457060</v>
      </c>
      <c r="I26051" s="23"/>
      <c r="J26051" s="23"/>
    </row>
    <row r="26052" spans="2:10" ht="12.5" x14ac:dyDescent="0.25">
      <c r="B26052" s="24">
        <v>2830</v>
      </c>
      <c r="C26052" s="24">
        <v>4424881</v>
      </c>
      <c r="I26052" s="23"/>
      <c r="J26052" s="23"/>
    </row>
    <row r="26053" spans="2:10" ht="12.5" x14ac:dyDescent="0.25">
      <c r="B26053" s="24">
        <v>2830</v>
      </c>
      <c r="C26053" s="24">
        <v>3803651</v>
      </c>
      <c r="I26053" s="23"/>
      <c r="J26053" s="23"/>
    </row>
    <row r="26054" spans="2:10" ht="12.5" x14ac:dyDescent="0.25">
      <c r="B26054" s="24">
        <v>2830</v>
      </c>
      <c r="C26054" s="24">
        <v>2302786</v>
      </c>
      <c r="I26054" s="23"/>
      <c r="J26054" s="23"/>
    </row>
    <row r="26055" spans="2:10" ht="12.5" x14ac:dyDescent="0.25">
      <c r="B26055" s="24">
        <v>2830</v>
      </c>
      <c r="C26055" s="24">
        <v>3986344</v>
      </c>
      <c r="I26055" s="23"/>
      <c r="J26055" s="23"/>
    </row>
    <row r="26056" spans="2:10" ht="12.5" x14ac:dyDescent="0.25">
      <c r="B26056" s="24">
        <v>2830</v>
      </c>
      <c r="C26056" s="24">
        <v>4036147</v>
      </c>
      <c r="I26056" s="23"/>
      <c r="J26056" s="23"/>
    </row>
    <row r="26057" spans="2:10" ht="12.5" x14ac:dyDescent="0.25">
      <c r="B26057" s="24">
        <v>2830</v>
      </c>
      <c r="C26057" s="24">
        <v>6641014</v>
      </c>
      <c r="I26057" s="23"/>
      <c r="J26057" s="23"/>
    </row>
    <row r="26058" spans="2:10" ht="12.5" x14ac:dyDescent="0.25">
      <c r="B26058" s="24">
        <v>2830</v>
      </c>
      <c r="C26058" s="24">
        <v>4290390</v>
      </c>
      <c r="I26058" s="23"/>
      <c r="J26058" s="23"/>
    </row>
    <row r="26059" spans="2:10" ht="12.5" x14ac:dyDescent="0.25">
      <c r="B26059" s="24">
        <v>2830</v>
      </c>
      <c r="C26059" s="24">
        <v>3797078</v>
      </c>
      <c r="I26059" s="23"/>
      <c r="J26059" s="23"/>
    </row>
    <row r="26060" spans="2:10" ht="12.5" x14ac:dyDescent="0.25">
      <c r="B26060" s="24">
        <v>2830</v>
      </c>
      <c r="C26060" s="24">
        <v>4529607</v>
      </c>
      <c r="I26060" s="23"/>
      <c r="J26060" s="23"/>
    </row>
    <row r="26061" spans="2:10" ht="12.5" x14ac:dyDescent="0.25">
      <c r="B26061" s="24">
        <v>2830</v>
      </c>
      <c r="C26061" s="24">
        <v>6242851</v>
      </c>
      <c r="I26061" s="23"/>
      <c r="J26061" s="23"/>
    </row>
    <row r="26062" spans="2:10" ht="12.5" x14ac:dyDescent="0.25">
      <c r="B26062" s="24">
        <v>2830</v>
      </c>
      <c r="C26062" s="24">
        <v>3942272</v>
      </c>
      <c r="I26062" s="23"/>
      <c r="J26062" s="23"/>
    </row>
    <row r="26063" spans="2:10" ht="12.5" x14ac:dyDescent="0.25">
      <c r="B26063" s="24">
        <v>2830</v>
      </c>
      <c r="C26063" s="24">
        <v>3896972</v>
      </c>
      <c r="I26063" s="23"/>
      <c r="J26063" s="23"/>
    </row>
    <row r="26064" spans="2:10" ht="12.5" x14ac:dyDescent="0.25">
      <c r="B26064" s="24">
        <v>2830</v>
      </c>
      <c r="C26064" s="24">
        <v>4439076</v>
      </c>
      <c r="I26064" s="23"/>
      <c r="J26064" s="23"/>
    </row>
    <row r="26065" spans="2:10" ht="12.5" x14ac:dyDescent="0.25">
      <c r="B26065" s="24">
        <v>2830</v>
      </c>
      <c r="C26065" s="24">
        <v>3772081</v>
      </c>
      <c r="I26065" s="23"/>
      <c r="J26065" s="23"/>
    </row>
    <row r="26066" spans="2:10" ht="12.5" x14ac:dyDescent="0.25">
      <c r="B26066" s="24">
        <v>2830</v>
      </c>
      <c r="C26066" s="24">
        <v>3964181</v>
      </c>
      <c r="I26066" s="23"/>
      <c r="J26066" s="23"/>
    </row>
    <row r="26067" spans="2:10" ht="12.5" x14ac:dyDescent="0.25">
      <c r="B26067" s="24">
        <v>2830</v>
      </c>
      <c r="C26067" s="24">
        <v>4102612</v>
      </c>
      <c r="I26067" s="23"/>
      <c r="J26067" s="23"/>
    </row>
    <row r="26068" spans="2:10" ht="12.5" x14ac:dyDescent="0.25">
      <c r="B26068" s="24">
        <v>2830</v>
      </c>
      <c r="C26068" s="24">
        <v>206798</v>
      </c>
      <c r="I26068" s="23"/>
      <c r="J26068" s="23"/>
    </row>
    <row r="26069" spans="2:10" ht="12.5" x14ac:dyDescent="0.25">
      <c r="B26069" s="24">
        <v>2830</v>
      </c>
      <c r="C26069" s="24">
        <v>3303740</v>
      </c>
      <c r="I26069" s="23"/>
      <c r="J26069" s="23"/>
    </row>
    <row r="26070" spans="2:10" ht="12.5" x14ac:dyDescent="0.25">
      <c r="B26070" s="24">
        <v>2830</v>
      </c>
      <c r="C26070" s="24">
        <v>4026480</v>
      </c>
      <c r="I26070" s="23"/>
      <c r="J26070" s="23"/>
    </row>
    <row r="26071" spans="2:10" ht="12.5" x14ac:dyDescent="0.25">
      <c r="B26071" s="24">
        <v>2830</v>
      </c>
      <c r="C26071" s="24">
        <v>4760366</v>
      </c>
      <c r="I26071" s="23"/>
      <c r="J26071" s="23"/>
    </row>
    <row r="26072" spans="2:10" ht="12.5" x14ac:dyDescent="0.25">
      <c r="B26072" s="24">
        <v>2830</v>
      </c>
      <c r="C26072" s="24">
        <v>891401</v>
      </c>
      <c r="I26072" s="23"/>
      <c r="J26072" s="23"/>
    </row>
    <row r="26073" spans="2:10" ht="12.5" x14ac:dyDescent="0.25">
      <c r="B26073" s="24">
        <v>2830</v>
      </c>
      <c r="C26073" s="24">
        <v>3380437</v>
      </c>
      <c r="I26073" s="23"/>
      <c r="J26073" s="23"/>
    </row>
    <row r="26074" spans="2:10" ht="12.5" x14ac:dyDescent="0.25">
      <c r="B26074" s="24">
        <v>2830</v>
      </c>
      <c r="C26074" s="24">
        <v>1600548</v>
      </c>
      <c r="I26074" s="23"/>
      <c r="J26074" s="23"/>
    </row>
    <row r="26075" spans="2:10" ht="12.5" x14ac:dyDescent="0.25">
      <c r="B26075" s="24">
        <v>2830</v>
      </c>
      <c r="C26075" s="24">
        <v>3953929</v>
      </c>
      <c r="I26075" s="23"/>
      <c r="J26075" s="23"/>
    </row>
    <row r="26076" spans="2:10" ht="12.5" x14ac:dyDescent="0.25">
      <c r="B26076" s="24">
        <v>2830</v>
      </c>
      <c r="C26076" s="24">
        <v>5072317</v>
      </c>
      <c r="I26076" s="23"/>
      <c r="J26076" s="23"/>
    </row>
    <row r="26077" spans="2:10" ht="12.5" x14ac:dyDescent="0.25">
      <c r="B26077" s="24">
        <v>2830</v>
      </c>
      <c r="C26077" s="24">
        <v>222952</v>
      </c>
      <c r="I26077" s="23"/>
      <c r="J26077" s="23"/>
    </row>
    <row r="26078" spans="2:10" ht="12.5" x14ac:dyDescent="0.25">
      <c r="B26078" s="24">
        <v>2830</v>
      </c>
      <c r="C26078" s="24">
        <v>4473612</v>
      </c>
      <c r="I26078" s="23"/>
      <c r="J26078" s="23"/>
    </row>
    <row r="26079" spans="2:10" ht="12.5" x14ac:dyDescent="0.25">
      <c r="B26079" s="24">
        <v>2830</v>
      </c>
      <c r="C26079" s="24">
        <v>3131660</v>
      </c>
      <c r="I26079" s="23"/>
      <c r="J26079" s="23"/>
    </row>
    <row r="26080" spans="2:10" ht="12.5" x14ac:dyDescent="0.25">
      <c r="B26080" s="24">
        <v>2830</v>
      </c>
      <c r="C26080" s="24">
        <v>4386681</v>
      </c>
      <c r="I26080" s="23"/>
      <c r="J26080" s="23"/>
    </row>
    <row r="26081" spans="2:10" ht="12.5" x14ac:dyDescent="0.25">
      <c r="B26081" s="24">
        <v>2830</v>
      </c>
      <c r="C26081" s="24">
        <v>3337351</v>
      </c>
      <c r="I26081" s="23"/>
      <c r="J26081" s="23"/>
    </row>
    <row r="26082" spans="2:10" ht="12.5" x14ac:dyDescent="0.25">
      <c r="B26082" s="24">
        <v>2830</v>
      </c>
      <c r="C26082" s="24">
        <v>3977339</v>
      </c>
      <c r="I26082" s="23"/>
      <c r="J26082" s="23"/>
    </row>
    <row r="26083" spans="2:10" ht="12.5" x14ac:dyDescent="0.25">
      <c r="B26083" s="24">
        <v>2830</v>
      </c>
      <c r="C26083" s="24">
        <v>37284</v>
      </c>
      <c r="I26083" s="23"/>
      <c r="J26083" s="23"/>
    </row>
    <row r="26084" spans="2:10" ht="12.5" x14ac:dyDescent="0.25">
      <c r="B26084" s="24">
        <v>2830</v>
      </c>
      <c r="C26084" s="24">
        <v>3585018</v>
      </c>
      <c r="I26084" s="23"/>
      <c r="J26084" s="23"/>
    </row>
    <row r="26085" spans="2:10" ht="12.5" x14ac:dyDescent="0.25">
      <c r="B26085" s="24">
        <v>2830</v>
      </c>
      <c r="C26085" s="24">
        <v>4516651</v>
      </c>
      <c r="I26085" s="23"/>
      <c r="J26085" s="23"/>
    </row>
    <row r="26086" spans="2:10" ht="12.5" x14ac:dyDescent="0.25">
      <c r="B26086" s="24">
        <v>2830</v>
      </c>
      <c r="C26086" s="24">
        <v>3866943</v>
      </c>
      <c r="I26086" s="23"/>
      <c r="J26086" s="23"/>
    </row>
    <row r="26087" spans="2:10" ht="12.5" x14ac:dyDescent="0.25">
      <c r="B26087" s="24">
        <v>2830</v>
      </c>
      <c r="C26087" s="24">
        <v>3798591</v>
      </c>
      <c r="I26087" s="23"/>
      <c r="J26087" s="23"/>
    </row>
    <row r="26088" spans="2:10" ht="12.5" x14ac:dyDescent="0.25">
      <c r="B26088" s="24">
        <v>2830</v>
      </c>
      <c r="C26088" s="24">
        <v>3264439</v>
      </c>
      <c r="I26088" s="23"/>
      <c r="J26088" s="23"/>
    </row>
    <row r="26089" spans="2:10" ht="12.5" x14ac:dyDescent="0.25">
      <c r="B26089" s="24">
        <v>2830</v>
      </c>
      <c r="C26089" s="24">
        <v>4670758</v>
      </c>
      <c r="I26089" s="23"/>
      <c r="J26089" s="23"/>
    </row>
    <row r="26090" spans="2:10" ht="12.5" x14ac:dyDescent="0.25">
      <c r="B26090" s="24">
        <v>2830</v>
      </c>
      <c r="C26090" s="24">
        <v>3912612</v>
      </c>
      <c r="I26090" s="23"/>
      <c r="J26090" s="23"/>
    </row>
    <row r="26091" spans="2:10" ht="12.5" x14ac:dyDescent="0.25">
      <c r="B26091" s="24">
        <v>2830</v>
      </c>
      <c r="C26091" s="24">
        <v>4079678</v>
      </c>
      <c r="I26091" s="23"/>
      <c r="J26091" s="23"/>
    </row>
    <row r="26092" spans="2:10" ht="12.5" x14ac:dyDescent="0.25">
      <c r="B26092" s="24">
        <v>2830</v>
      </c>
      <c r="C26092" s="24">
        <v>3975326</v>
      </c>
      <c r="I26092" s="23"/>
      <c r="J26092" s="23"/>
    </row>
    <row r="26093" spans="2:10" ht="12.5" x14ac:dyDescent="0.25">
      <c r="B26093" s="24">
        <v>2830</v>
      </c>
      <c r="C26093" s="24">
        <v>3370350</v>
      </c>
      <c r="I26093" s="23"/>
      <c r="J26093" s="23"/>
    </row>
    <row r="26094" spans="2:10" ht="12.5" x14ac:dyDescent="0.25">
      <c r="B26094" s="24">
        <v>2830</v>
      </c>
      <c r="C26094" s="24">
        <v>3752784</v>
      </c>
      <c r="I26094" s="23"/>
      <c r="J26094" s="23"/>
    </row>
    <row r="26095" spans="2:10" ht="12.5" x14ac:dyDescent="0.25">
      <c r="B26095" s="24">
        <v>2830</v>
      </c>
      <c r="C26095" s="24">
        <v>10387063</v>
      </c>
      <c r="I26095" s="23"/>
      <c r="J26095" s="23"/>
    </row>
    <row r="26096" spans="2:10" ht="12.5" x14ac:dyDescent="0.25">
      <c r="B26096" s="24">
        <v>2830</v>
      </c>
      <c r="C26096" s="24">
        <v>4076313</v>
      </c>
      <c r="I26096" s="23"/>
      <c r="J26096" s="23"/>
    </row>
    <row r="26097" spans="2:10" ht="12.5" x14ac:dyDescent="0.25">
      <c r="B26097" s="24">
        <v>2830</v>
      </c>
      <c r="C26097" s="24">
        <v>4384409</v>
      </c>
      <c r="I26097" s="23"/>
      <c r="J26097" s="23"/>
    </row>
    <row r="26098" spans="2:10" ht="12.5" x14ac:dyDescent="0.25">
      <c r="B26098" s="24">
        <v>2830</v>
      </c>
      <c r="C26098" s="24">
        <v>3981387</v>
      </c>
      <c r="I26098" s="23"/>
      <c r="J26098" s="23"/>
    </row>
    <row r="26099" spans="2:10" ht="12.5" x14ac:dyDescent="0.25">
      <c r="B26099" s="24">
        <v>2830</v>
      </c>
      <c r="C26099" s="24">
        <v>5794968</v>
      </c>
      <c r="I26099" s="23"/>
      <c r="J26099" s="23"/>
    </row>
    <row r="26100" spans="2:10" ht="12.5" x14ac:dyDescent="0.25">
      <c r="B26100" s="24">
        <v>2830</v>
      </c>
      <c r="C26100" s="24">
        <v>4383980</v>
      </c>
      <c r="I26100" s="23"/>
      <c r="J26100" s="23"/>
    </row>
    <row r="26101" spans="2:10" ht="12.5" x14ac:dyDescent="0.25">
      <c r="B26101" s="24">
        <v>2830</v>
      </c>
      <c r="C26101" s="24">
        <v>3742016</v>
      </c>
      <c r="I26101" s="23"/>
      <c r="J26101" s="23"/>
    </row>
    <row r="26102" spans="2:10" ht="12.5" x14ac:dyDescent="0.25">
      <c r="B26102" s="24">
        <v>2830</v>
      </c>
      <c r="C26102" s="24">
        <v>4682536</v>
      </c>
      <c r="I26102" s="23"/>
      <c r="J26102" s="23"/>
    </row>
    <row r="26103" spans="2:10" ht="12.5" x14ac:dyDescent="0.25">
      <c r="B26103" s="24">
        <v>2830</v>
      </c>
      <c r="C26103" s="24">
        <v>3481415</v>
      </c>
      <c r="I26103" s="23"/>
      <c r="J26103" s="23"/>
    </row>
    <row r="26104" spans="2:10" ht="12.5" x14ac:dyDescent="0.25">
      <c r="B26104" s="24">
        <v>2830</v>
      </c>
      <c r="C26104" s="24">
        <v>3890330</v>
      </c>
      <c r="I26104" s="23"/>
      <c r="J26104" s="23"/>
    </row>
    <row r="26105" spans="2:10" ht="12.5" x14ac:dyDescent="0.25">
      <c r="B26105" s="24">
        <v>2830</v>
      </c>
      <c r="C26105" s="24">
        <v>4261868</v>
      </c>
      <c r="I26105" s="23"/>
      <c r="J26105" s="23"/>
    </row>
    <row r="26106" spans="2:10" ht="12.5" x14ac:dyDescent="0.25">
      <c r="B26106" s="24">
        <v>2830</v>
      </c>
      <c r="C26106" s="24">
        <v>3636440</v>
      </c>
      <c r="I26106" s="23"/>
      <c r="J26106" s="23"/>
    </row>
    <row r="26107" spans="2:10" ht="12.5" x14ac:dyDescent="0.25">
      <c r="B26107" s="24">
        <v>2830</v>
      </c>
      <c r="C26107" s="24">
        <v>4767312</v>
      </c>
      <c r="I26107" s="23"/>
      <c r="J26107" s="23"/>
    </row>
    <row r="26108" spans="2:10" ht="12.5" x14ac:dyDescent="0.25">
      <c r="B26108" s="24">
        <v>2830</v>
      </c>
      <c r="C26108" s="24">
        <v>4579620</v>
      </c>
      <c r="I26108" s="23"/>
      <c r="J26108" s="23"/>
    </row>
    <row r="26109" spans="2:10" ht="12.5" x14ac:dyDescent="0.25">
      <c r="B26109" s="24">
        <v>2830</v>
      </c>
      <c r="C26109" s="24">
        <v>3833311</v>
      </c>
      <c r="I26109" s="23"/>
      <c r="J26109" s="23"/>
    </row>
    <row r="26110" spans="2:10" ht="12.5" x14ac:dyDescent="0.25">
      <c r="B26110" s="24">
        <v>2830</v>
      </c>
      <c r="C26110" s="24">
        <v>3965243</v>
      </c>
      <c r="I26110" s="23"/>
      <c r="J26110" s="23"/>
    </row>
    <row r="26111" spans="2:10" ht="12.5" x14ac:dyDescent="0.25">
      <c r="B26111" s="24">
        <v>2830</v>
      </c>
      <c r="C26111" s="24">
        <v>4807392</v>
      </c>
      <c r="I26111" s="23"/>
      <c r="J26111" s="23"/>
    </row>
    <row r="26112" spans="2:10" ht="12.5" x14ac:dyDescent="0.25">
      <c r="B26112" s="24">
        <v>2830</v>
      </c>
      <c r="C26112" s="24">
        <v>4767042</v>
      </c>
      <c r="I26112" s="23"/>
      <c r="J26112" s="23"/>
    </row>
    <row r="26113" spans="2:10" ht="12.5" x14ac:dyDescent="0.25">
      <c r="B26113" s="24">
        <v>2830</v>
      </c>
      <c r="C26113" s="24">
        <v>4492158</v>
      </c>
      <c r="I26113" s="23"/>
      <c r="J26113" s="23"/>
    </row>
    <row r="26114" spans="2:10" ht="12.5" x14ac:dyDescent="0.25">
      <c r="B26114" s="24">
        <v>2830</v>
      </c>
      <c r="C26114" s="24">
        <v>3846311</v>
      </c>
      <c r="I26114" s="23"/>
      <c r="J26114" s="23"/>
    </row>
    <row r="26115" spans="2:10" ht="12.5" x14ac:dyDescent="0.25">
      <c r="B26115" s="24">
        <v>2830</v>
      </c>
      <c r="C26115" s="24">
        <v>3987047</v>
      </c>
      <c r="I26115" s="23"/>
      <c r="J26115" s="23"/>
    </row>
    <row r="26116" spans="2:10" ht="12.5" x14ac:dyDescent="0.25">
      <c r="B26116" s="24">
        <v>2830</v>
      </c>
      <c r="C26116" s="24">
        <v>3998005</v>
      </c>
      <c r="I26116" s="23"/>
      <c r="J26116" s="23"/>
    </row>
    <row r="26117" spans="2:10" ht="12.5" x14ac:dyDescent="0.25">
      <c r="B26117" s="24">
        <v>2830</v>
      </c>
      <c r="C26117" s="24">
        <v>3792959</v>
      </c>
      <c r="I26117" s="23"/>
      <c r="J26117" s="23"/>
    </row>
    <row r="26118" spans="2:10" ht="12.5" x14ac:dyDescent="0.25">
      <c r="B26118" s="24">
        <v>2830</v>
      </c>
      <c r="C26118" s="24">
        <v>3331784</v>
      </c>
      <c r="I26118" s="23"/>
      <c r="J26118" s="23"/>
    </row>
    <row r="26119" spans="2:10" ht="12.5" x14ac:dyDescent="0.25">
      <c r="B26119" s="24">
        <v>2830</v>
      </c>
      <c r="C26119" s="24">
        <v>3851419</v>
      </c>
      <c r="I26119" s="23"/>
      <c r="J26119" s="23"/>
    </row>
    <row r="26120" spans="2:10" ht="12.5" x14ac:dyDescent="0.25">
      <c r="B26120" s="24">
        <v>2830</v>
      </c>
      <c r="C26120" s="24">
        <v>4577135</v>
      </c>
      <c r="I26120" s="23"/>
      <c r="J26120" s="23"/>
    </row>
    <row r="26121" spans="2:10" ht="12.5" x14ac:dyDescent="0.25">
      <c r="B26121" s="24">
        <v>2830</v>
      </c>
      <c r="C26121" s="24">
        <v>2855121</v>
      </c>
      <c r="I26121" s="23"/>
      <c r="J26121" s="23"/>
    </row>
    <row r="26122" spans="2:10" ht="12.5" x14ac:dyDescent="0.25">
      <c r="B26122" s="24">
        <v>2830</v>
      </c>
      <c r="C26122" s="24">
        <v>3725491</v>
      </c>
      <c r="I26122" s="23"/>
      <c r="J26122" s="23"/>
    </row>
    <row r="26123" spans="2:10" ht="12.5" x14ac:dyDescent="0.25">
      <c r="B26123" s="24">
        <v>2830</v>
      </c>
      <c r="C26123" s="24">
        <v>6630072</v>
      </c>
      <c r="I26123" s="23"/>
      <c r="J26123" s="23"/>
    </row>
    <row r="26124" spans="2:10" ht="12.5" x14ac:dyDescent="0.25">
      <c r="B26124" s="24">
        <v>2830</v>
      </c>
      <c r="C26124" s="24">
        <v>2694660</v>
      </c>
      <c r="I26124" s="23"/>
      <c r="J26124" s="23"/>
    </row>
    <row r="26125" spans="2:10" ht="12.5" x14ac:dyDescent="0.25">
      <c r="B26125" s="24">
        <v>2830</v>
      </c>
      <c r="C26125" s="24">
        <v>4706798</v>
      </c>
      <c r="I26125" s="23"/>
      <c r="J26125" s="23"/>
    </row>
    <row r="26126" spans="2:10" ht="12.5" x14ac:dyDescent="0.25">
      <c r="B26126" s="24">
        <v>2830</v>
      </c>
      <c r="C26126" s="24">
        <v>4747187</v>
      </c>
      <c r="I26126" s="23"/>
      <c r="J26126" s="23"/>
    </row>
    <row r="26127" spans="2:10" ht="12.5" x14ac:dyDescent="0.25">
      <c r="B26127" s="24">
        <v>2830</v>
      </c>
      <c r="C26127" s="24">
        <v>3888103</v>
      </c>
      <c r="I26127" s="23"/>
      <c r="J26127" s="23"/>
    </row>
    <row r="26128" spans="2:10" ht="12.5" x14ac:dyDescent="0.25">
      <c r="B26128" s="24">
        <v>2830</v>
      </c>
      <c r="C26128" s="24">
        <v>3304411</v>
      </c>
      <c r="I26128" s="23"/>
      <c r="J26128" s="23"/>
    </row>
    <row r="26129" spans="2:10" ht="12.5" x14ac:dyDescent="0.25">
      <c r="B26129" s="24">
        <v>2830</v>
      </c>
      <c r="C26129" s="24">
        <v>3273610</v>
      </c>
      <c r="I26129" s="23"/>
      <c r="J26129" s="23"/>
    </row>
    <row r="26130" spans="2:10" ht="12.5" x14ac:dyDescent="0.25">
      <c r="B26130" s="24">
        <v>2830</v>
      </c>
      <c r="C26130" s="24">
        <v>8481660</v>
      </c>
      <c r="I26130" s="23"/>
      <c r="J26130" s="23"/>
    </row>
    <row r="26131" spans="2:10" ht="12.5" x14ac:dyDescent="0.25">
      <c r="B26131" s="24">
        <v>2830</v>
      </c>
      <c r="C26131" s="24">
        <v>4067595</v>
      </c>
      <c r="I26131" s="23"/>
      <c r="J26131" s="23"/>
    </row>
    <row r="26132" spans="2:10" ht="12.5" x14ac:dyDescent="0.25">
      <c r="B26132" s="24">
        <v>2830</v>
      </c>
      <c r="C26132" s="24">
        <v>3322525</v>
      </c>
      <c r="I26132" s="23"/>
      <c r="J26132" s="23"/>
    </row>
    <row r="26133" spans="2:10" ht="12.5" x14ac:dyDescent="0.25">
      <c r="B26133" s="24">
        <v>2830</v>
      </c>
      <c r="C26133" s="24">
        <v>5247699</v>
      </c>
      <c r="I26133" s="23"/>
      <c r="J26133" s="23"/>
    </row>
    <row r="26134" spans="2:10" ht="12.5" x14ac:dyDescent="0.25">
      <c r="B26134" s="24">
        <v>2830</v>
      </c>
      <c r="C26134" s="24">
        <v>3457161</v>
      </c>
      <c r="I26134" s="23"/>
      <c r="J26134" s="23"/>
    </row>
    <row r="26135" spans="2:10" ht="12.5" x14ac:dyDescent="0.25">
      <c r="B26135" s="24">
        <v>2830</v>
      </c>
      <c r="C26135" s="24">
        <v>3946184</v>
      </c>
      <c r="I26135" s="23"/>
      <c r="J26135" s="23"/>
    </row>
    <row r="26136" spans="2:10" ht="12.5" x14ac:dyDescent="0.25">
      <c r="B26136" s="24">
        <v>2830</v>
      </c>
      <c r="C26136" s="24">
        <v>4430004</v>
      </c>
      <c r="I26136" s="23"/>
      <c r="J26136" s="23"/>
    </row>
    <row r="26137" spans="2:10" ht="12.5" x14ac:dyDescent="0.25">
      <c r="B26137" s="24">
        <v>2830</v>
      </c>
      <c r="C26137" s="24">
        <v>200125</v>
      </c>
      <c r="I26137" s="23"/>
      <c r="J26137" s="23"/>
    </row>
    <row r="26138" spans="2:10" ht="12.5" x14ac:dyDescent="0.25">
      <c r="B26138" s="24">
        <v>2830</v>
      </c>
      <c r="C26138" s="24">
        <v>4169024</v>
      </c>
      <c r="I26138" s="23"/>
      <c r="J26138" s="23"/>
    </row>
    <row r="26139" spans="2:10" ht="12.5" x14ac:dyDescent="0.25">
      <c r="B26139" s="24">
        <v>2830</v>
      </c>
      <c r="C26139" s="24">
        <v>4836414</v>
      </c>
      <c r="I26139" s="23"/>
      <c r="J26139" s="23"/>
    </row>
    <row r="26140" spans="2:10" ht="12.5" x14ac:dyDescent="0.25">
      <c r="B26140" s="24">
        <v>2830</v>
      </c>
      <c r="C26140" s="24">
        <v>4025245</v>
      </c>
      <c r="I26140" s="23"/>
      <c r="J26140" s="23"/>
    </row>
    <row r="26141" spans="2:10" ht="12.5" x14ac:dyDescent="0.25">
      <c r="B26141" s="24">
        <v>2830</v>
      </c>
      <c r="C26141" s="24">
        <v>4529321</v>
      </c>
      <c r="I26141" s="23"/>
      <c r="J26141" s="23"/>
    </row>
    <row r="26142" spans="2:10" ht="12.5" x14ac:dyDescent="0.25">
      <c r="B26142" s="24">
        <v>2830</v>
      </c>
      <c r="C26142" s="24">
        <v>5471111</v>
      </c>
      <c r="I26142" s="23"/>
      <c r="J26142" s="23"/>
    </row>
    <row r="26143" spans="2:10" ht="12.5" x14ac:dyDescent="0.25">
      <c r="B26143" s="24">
        <v>2830</v>
      </c>
      <c r="C26143" s="24">
        <v>3562087</v>
      </c>
      <c r="I26143" s="23"/>
      <c r="J26143" s="23"/>
    </row>
    <row r="26144" spans="2:10" ht="12.5" x14ac:dyDescent="0.25">
      <c r="B26144" s="24">
        <v>2830</v>
      </c>
      <c r="C26144" s="24">
        <v>3532522</v>
      </c>
      <c r="I26144" s="23"/>
      <c r="J26144" s="23"/>
    </row>
    <row r="26145" spans="2:10" ht="12.5" x14ac:dyDescent="0.25">
      <c r="B26145" s="24">
        <v>2830</v>
      </c>
      <c r="C26145" s="24">
        <v>4607339</v>
      </c>
      <c r="I26145" s="23"/>
      <c r="J26145" s="23"/>
    </row>
    <row r="26146" spans="2:10" ht="12.5" x14ac:dyDescent="0.25">
      <c r="B26146" s="24">
        <v>2830</v>
      </c>
      <c r="C26146" s="24">
        <v>3394575</v>
      </c>
      <c r="I26146" s="23"/>
      <c r="J26146" s="23"/>
    </row>
    <row r="26147" spans="2:10" ht="12.5" x14ac:dyDescent="0.25">
      <c r="B26147" s="24">
        <v>2830</v>
      </c>
      <c r="C26147" s="24">
        <v>4018480</v>
      </c>
      <c r="I26147" s="23"/>
      <c r="J26147" s="23"/>
    </row>
    <row r="26148" spans="2:10" ht="12.5" x14ac:dyDescent="0.25">
      <c r="B26148" s="24">
        <v>2830</v>
      </c>
      <c r="C26148" s="24">
        <v>4343157</v>
      </c>
      <c r="I26148" s="23"/>
      <c r="J26148" s="23"/>
    </row>
    <row r="26149" spans="2:10" ht="12.5" x14ac:dyDescent="0.25">
      <c r="B26149" s="24">
        <v>2830</v>
      </c>
      <c r="C26149" s="24">
        <v>3844543</v>
      </c>
      <c r="I26149" s="23"/>
      <c r="J26149" s="23"/>
    </row>
    <row r="26150" spans="2:10" ht="12.5" x14ac:dyDescent="0.25">
      <c r="B26150" s="24">
        <v>2830</v>
      </c>
      <c r="C26150" s="24">
        <v>4048847</v>
      </c>
      <c r="I26150" s="23"/>
      <c r="J26150" s="23"/>
    </row>
    <row r="26151" spans="2:10" ht="12.5" x14ac:dyDescent="0.25">
      <c r="B26151" s="24">
        <v>2830</v>
      </c>
      <c r="C26151" s="24">
        <v>4630573</v>
      </c>
      <c r="I26151" s="23"/>
      <c r="J26151" s="23"/>
    </row>
    <row r="26152" spans="2:10" ht="12.5" x14ac:dyDescent="0.25">
      <c r="B26152" s="24">
        <v>2830</v>
      </c>
      <c r="C26152" s="24">
        <v>4038834</v>
      </c>
      <c r="I26152" s="23"/>
      <c r="J26152" s="23"/>
    </row>
    <row r="26153" spans="2:10" ht="12.5" x14ac:dyDescent="0.25">
      <c r="B26153" s="24">
        <v>2830</v>
      </c>
      <c r="C26153" s="24">
        <v>3735046</v>
      </c>
      <c r="I26153" s="23"/>
      <c r="J26153" s="23"/>
    </row>
    <row r="26154" spans="2:10" ht="12.5" x14ac:dyDescent="0.25">
      <c r="B26154" s="24">
        <v>2830</v>
      </c>
      <c r="C26154" s="24">
        <v>10489917</v>
      </c>
      <c r="I26154" s="23"/>
      <c r="J26154" s="23"/>
    </row>
    <row r="26155" spans="2:10" ht="12.5" x14ac:dyDescent="0.25">
      <c r="B26155" s="24">
        <v>2830</v>
      </c>
      <c r="C26155" s="24">
        <v>4165683</v>
      </c>
      <c r="I26155" s="23"/>
      <c r="J26155" s="23"/>
    </row>
    <row r="26156" spans="2:10" ht="12.5" x14ac:dyDescent="0.25">
      <c r="B26156" s="24">
        <v>2830</v>
      </c>
      <c r="C26156" s="24">
        <v>5370297</v>
      </c>
      <c r="I26156" s="23"/>
      <c r="J26156" s="23"/>
    </row>
    <row r="26157" spans="2:10" ht="12.5" x14ac:dyDescent="0.25">
      <c r="B26157" s="24">
        <v>2830</v>
      </c>
      <c r="C26157" s="24">
        <v>4393511</v>
      </c>
      <c r="I26157" s="23"/>
      <c r="J26157" s="23"/>
    </row>
    <row r="26158" spans="2:10" ht="12.5" x14ac:dyDescent="0.25">
      <c r="B26158" s="24">
        <v>2830</v>
      </c>
      <c r="C26158" s="24">
        <v>4055897</v>
      </c>
      <c r="I26158" s="23"/>
      <c r="J26158" s="23"/>
    </row>
    <row r="26159" spans="2:10" ht="12.5" x14ac:dyDescent="0.25">
      <c r="B26159" s="24">
        <v>2830</v>
      </c>
      <c r="C26159" s="24">
        <v>4027908</v>
      </c>
      <c r="I26159" s="23"/>
      <c r="J26159" s="23"/>
    </row>
    <row r="26160" spans="2:10" ht="12.5" x14ac:dyDescent="0.25">
      <c r="B26160" s="24">
        <v>2830</v>
      </c>
      <c r="C26160" s="24">
        <v>6287848</v>
      </c>
      <c r="I26160" s="23"/>
      <c r="J26160" s="23"/>
    </row>
    <row r="26161" spans="2:10" ht="12.5" x14ac:dyDescent="0.25">
      <c r="B26161" s="24">
        <v>2830</v>
      </c>
      <c r="C26161" s="24">
        <v>3745243</v>
      </c>
      <c r="I26161" s="23"/>
      <c r="J26161" s="23"/>
    </row>
    <row r="26162" spans="2:10" ht="12.5" x14ac:dyDescent="0.25">
      <c r="B26162" s="24">
        <v>2830</v>
      </c>
      <c r="C26162" s="24">
        <v>4044581</v>
      </c>
      <c r="I26162" s="23"/>
      <c r="J26162" s="23"/>
    </row>
    <row r="26163" spans="2:10" ht="12.5" x14ac:dyDescent="0.25">
      <c r="B26163" s="24">
        <v>2830</v>
      </c>
      <c r="C26163" s="24">
        <v>4647839</v>
      </c>
      <c r="I26163" s="23"/>
      <c r="J26163" s="23"/>
    </row>
    <row r="26164" spans="2:10" ht="12.5" x14ac:dyDescent="0.25">
      <c r="B26164" s="24">
        <v>2830</v>
      </c>
      <c r="C26164" s="24">
        <v>4999482</v>
      </c>
      <c r="I26164" s="23"/>
      <c r="J26164" s="23"/>
    </row>
    <row r="26165" spans="2:10" ht="12.5" x14ac:dyDescent="0.25">
      <c r="B26165" s="24">
        <v>2830</v>
      </c>
      <c r="C26165" s="24">
        <v>3186913</v>
      </c>
      <c r="I26165" s="23"/>
      <c r="J26165" s="23"/>
    </row>
    <row r="26166" spans="2:10" ht="12.5" x14ac:dyDescent="0.25">
      <c r="B26166" s="24">
        <v>2830</v>
      </c>
      <c r="C26166" s="24">
        <v>4437719</v>
      </c>
      <c r="I26166" s="23"/>
      <c r="J26166" s="23"/>
    </row>
    <row r="26167" spans="2:10" ht="12.5" x14ac:dyDescent="0.25">
      <c r="B26167" s="24">
        <v>2830</v>
      </c>
      <c r="C26167" s="24">
        <v>5222058</v>
      </c>
      <c r="I26167" s="23"/>
      <c r="J26167" s="23"/>
    </row>
    <row r="26168" spans="2:10" ht="12.5" x14ac:dyDescent="0.25">
      <c r="B26168" s="24">
        <v>2830</v>
      </c>
      <c r="C26168" s="24">
        <v>3549992</v>
      </c>
      <c r="I26168" s="23"/>
      <c r="J26168" s="23"/>
    </row>
    <row r="26169" spans="2:10" ht="12.5" x14ac:dyDescent="0.25">
      <c r="B26169" s="24">
        <v>2830</v>
      </c>
      <c r="C26169" s="24">
        <v>2819117</v>
      </c>
      <c r="I26169" s="23"/>
      <c r="J26169" s="23"/>
    </row>
    <row r="26170" spans="2:10" ht="12.5" x14ac:dyDescent="0.25">
      <c r="B26170" s="24">
        <v>2830</v>
      </c>
      <c r="C26170" s="24">
        <v>4385682</v>
      </c>
      <c r="I26170" s="23"/>
      <c r="J26170" s="23"/>
    </row>
    <row r="26171" spans="2:10" ht="12.5" x14ac:dyDescent="0.25">
      <c r="B26171" s="24">
        <v>2830</v>
      </c>
      <c r="C26171" s="24">
        <v>3922877</v>
      </c>
      <c r="I26171" s="23"/>
      <c r="J26171" s="23"/>
    </row>
    <row r="26172" spans="2:10" ht="12.5" x14ac:dyDescent="0.25">
      <c r="B26172" s="24">
        <v>2830</v>
      </c>
      <c r="C26172" s="24">
        <v>3979686</v>
      </c>
      <c r="I26172" s="23"/>
      <c r="J26172" s="23"/>
    </row>
    <row r="26173" spans="2:10" ht="12.5" x14ac:dyDescent="0.25">
      <c r="B26173" s="24">
        <v>2830</v>
      </c>
      <c r="C26173" s="24">
        <v>4507163</v>
      </c>
      <c r="I26173" s="23"/>
      <c r="J26173" s="23"/>
    </row>
    <row r="26174" spans="2:10" ht="12.5" x14ac:dyDescent="0.25">
      <c r="B26174" s="24">
        <v>2830</v>
      </c>
      <c r="C26174" s="24">
        <v>4556631</v>
      </c>
      <c r="I26174" s="23"/>
      <c r="J26174" s="23"/>
    </row>
    <row r="26175" spans="2:10" ht="12.5" x14ac:dyDescent="0.25">
      <c r="B26175" s="24">
        <v>2830</v>
      </c>
      <c r="C26175" s="24">
        <v>3855321</v>
      </c>
      <c r="I26175" s="23"/>
      <c r="J26175" s="23"/>
    </row>
    <row r="26176" spans="2:10" ht="12.5" x14ac:dyDescent="0.25">
      <c r="B26176" s="24">
        <v>2830</v>
      </c>
      <c r="C26176" s="24">
        <v>3553950</v>
      </c>
      <c r="I26176" s="23"/>
      <c r="J26176" s="23"/>
    </row>
    <row r="26177" spans="2:10" ht="12.5" x14ac:dyDescent="0.25">
      <c r="B26177" s="24">
        <v>2830</v>
      </c>
      <c r="C26177" s="24">
        <v>5374387</v>
      </c>
      <c r="I26177" s="23"/>
      <c r="J26177" s="23"/>
    </row>
    <row r="26178" spans="2:10" ht="12.5" x14ac:dyDescent="0.25">
      <c r="B26178" s="24">
        <v>2830</v>
      </c>
      <c r="C26178" s="24">
        <v>4036808</v>
      </c>
      <c r="I26178" s="23"/>
      <c r="J26178" s="23"/>
    </row>
    <row r="26179" spans="2:10" ht="12.5" x14ac:dyDescent="0.25">
      <c r="B26179" s="24">
        <v>2830</v>
      </c>
      <c r="C26179" s="24">
        <v>3872616</v>
      </c>
      <c r="I26179" s="23"/>
      <c r="J26179" s="23"/>
    </row>
    <row r="26180" spans="2:10" ht="12.5" x14ac:dyDescent="0.25">
      <c r="B26180" s="24">
        <v>2830</v>
      </c>
      <c r="C26180" s="24">
        <v>4378152</v>
      </c>
      <c r="I26180" s="23"/>
      <c r="J26180" s="23"/>
    </row>
    <row r="26181" spans="2:10" ht="12.5" x14ac:dyDescent="0.25">
      <c r="B26181" s="24">
        <v>2830</v>
      </c>
      <c r="C26181" s="24">
        <v>4551525</v>
      </c>
      <c r="I26181" s="23"/>
      <c r="J26181" s="23"/>
    </row>
    <row r="26182" spans="2:10" ht="12.5" x14ac:dyDescent="0.25">
      <c r="B26182" s="24">
        <v>2830</v>
      </c>
      <c r="C26182" s="24">
        <v>3808315</v>
      </c>
      <c r="I26182" s="23"/>
      <c r="J26182" s="23"/>
    </row>
    <row r="26183" spans="2:10" ht="12.5" x14ac:dyDescent="0.25">
      <c r="B26183" s="24">
        <v>2830</v>
      </c>
      <c r="C26183" s="24">
        <v>4145871</v>
      </c>
      <c r="I26183" s="23"/>
      <c r="J26183" s="23"/>
    </row>
    <row r="26184" spans="2:10" ht="12.5" x14ac:dyDescent="0.25">
      <c r="B26184" s="24">
        <v>2830</v>
      </c>
      <c r="C26184" s="24">
        <v>5130922</v>
      </c>
      <c r="I26184" s="23"/>
      <c r="J26184" s="23"/>
    </row>
    <row r="26185" spans="2:10" ht="12.5" x14ac:dyDescent="0.25">
      <c r="B26185" s="24">
        <v>2830</v>
      </c>
      <c r="C26185" s="24">
        <v>4212279</v>
      </c>
      <c r="I26185" s="23"/>
      <c r="J26185" s="23"/>
    </row>
    <row r="26186" spans="2:10" ht="12.5" x14ac:dyDescent="0.25">
      <c r="B26186" s="24">
        <v>2830</v>
      </c>
      <c r="C26186" s="24">
        <v>4290061</v>
      </c>
      <c r="I26186" s="23"/>
      <c r="J26186" s="23"/>
    </row>
    <row r="26187" spans="2:10" ht="12.5" x14ac:dyDescent="0.25">
      <c r="B26187" s="24">
        <v>2830</v>
      </c>
      <c r="C26187" s="24">
        <v>3681121</v>
      </c>
      <c r="I26187" s="23"/>
      <c r="J26187" s="23"/>
    </row>
    <row r="26188" spans="2:10" ht="12.5" x14ac:dyDescent="0.25">
      <c r="B26188" s="24">
        <v>2830</v>
      </c>
      <c r="C26188" s="24">
        <v>3985479</v>
      </c>
      <c r="I26188" s="23"/>
      <c r="J26188" s="23"/>
    </row>
    <row r="26189" spans="2:10" ht="12.5" x14ac:dyDescent="0.25">
      <c r="B26189" s="24">
        <v>2830</v>
      </c>
      <c r="C26189" s="24">
        <v>3909663</v>
      </c>
      <c r="I26189" s="23"/>
      <c r="J26189" s="23"/>
    </row>
    <row r="26190" spans="2:10" ht="12.5" x14ac:dyDescent="0.25">
      <c r="B26190" s="24">
        <v>2830</v>
      </c>
      <c r="C26190" s="24">
        <v>4194903</v>
      </c>
      <c r="I26190" s="23"/>
      <c r="J26190" s="23"/>
    </row>
    <row r="26191" spans="2:10" ht="12.5" x14ac:dyDescent="0.25">
      <c r="B26191" s="24">
        <v>2830</v>
      </c>
      <c r="C26191" s="24">
        <v>4105532</v>
      </c>
      <c r="I26191" s="23"/>
      <c r="J26191" s="23"/>
    </row>
    <row r="26192" spans="2:10" ht="12.5" x14ac:dyDescent="0.25">
      <c r="B26192" s="24">
        <v>2830</v>
      </c>
      <c r="C26192" s="24">
        <v>3947902</v>
      </c>
      <c r="I26192" s="23"/>
      <c r="J26192" s="23"/>
    </row>
    <row r="26193" spans="2:10" ht="12.5" x14ac:dyDescent="0.25">
      <c r="B26193" s="24">
        <v>2830</v>
      </c>
      <c r="C26193" s="24">
        <v>4385458</v>
      </c>
      <c r="I26193" s="23"/>
      <c r="J26193" s="23"/>
    </row>
    <row r="26194" spans="2:10" ht="12.5" x14ac:dyDescent="0.25">
      <c r="B26194" s="24">
        <v>2830</v>
      </c>
      <c r="C26194" s="24">
        <v>3619920</v>
      </c>
      <c r="I26194" s="23"/>
      <c r="J26194" s="23"/>
    </row>
    <row r="26195" spans="2:10" ht="12.5" x14ac:dyDescent="0.25">
      <c r="B26195" s="24">
        <v>2830</v>
      </c>
      <c r="C26195" s="24">
        <v>3220247</v>
      </c>
      <c r="I26195" s="23"/>
      <c r="J26195" s="23"/>
    </row>
    <row r="26196" spans="2:10" ht="12.5" x14ac:dyDescent="0.25">
      <c r="B26196" s="24">
        <v>2830</v>
      </c>
      <c r="C26196" s="24">
        <v>3783080</v>
      </c>
      <c r="I26196" s="23"/>
      <c r="J26196" s="23"/>
    </row>
    <row r="26197" spans="2:10" ht="12.5" x14ac:dyDescent="0.25">
      <c r="B26197" s="24">
        <v>2830</v>
      </c>
      <c r="C26197" s="24">
        <v>3887641</v>
      </c>
      <c r="I26197" s="23"/>
      <c r="J26197" s="23"/>
    </row>
    <row r="26198" spans="2:10" ht="12.5" x14ac:dyDescent="0.25">
      <c r="B26198" s="24">
        <v>2830</v>
      </c>
      <c r="C26198" s="24">
        <v>3823296</v>
      </c>
      <c r="I26198" s="23"/>
      <c r="J26198" s="23"/>
    </row>
    <row r="26199" spans="2:10" ht="12.5" x14ac:dyDescent="0.25">
      <c r="B26199" s="24">
        <v>2830</v>
      </c>
      <c r="C26199" s="24">
        <v>5009505</v>
      </c>
      <c r="I26199" s="23"/>
      <c r="J26199" s="23"/>
    </row>
    <row r="26200" spans="2:10" ht="12.5" x14ac:dyDescent="0.25">
      <c r="B26200" s="24">
        <v>2830</v>
      </c>
      <c r="C26200" s="24">
        <v>3210879</v>
      </c>
      <c r="I26200" s="23"/>
      <c r="J26200" s="23"/>
    </row>
    <row r="26201" spans="2:10" ht="12.5" x14ac:dyDescent="0.25">
      <c r="B26201" s="24">
        <v>2830</v>
      </c>
      <c r="C26201" s="24">
        <v>5055185</v>
      </c>
      <c r="I26201" s="23"/>
      <c r="J26201" s="23"/>
    </row>
    <row r="26202" spans="2:10" ht="12.5" x14ac:dyDescent="0.25">
      <c r="B26202" s="24">
        <v>2830</v>
      </c>
      <c r="C26202" s="24">
        <v>4021157</v>
      </c>
      <c r="I26202" s="23"/>
      <c r="J26202" s="23"/>
    </row>
    <row r="26203" spans="2:10" ht="12.5" x14ac:dyDescent="0.25">
      <c r="B26203" s="24">
        <v>2830</v>
      </c>
      <c r="C26203" s="24">
        <v>3855819</v>
      </c>
      <c r="I26203" s="23"/>
      <c r="J26203" s="23"/>
    </row>
    <row r="26204" spans="2:10" ht="12.5" x14ac:dyDescent="0.25">
      <c r="B26204" s="24">
        <v>2830</v>
      </c>
      <c r="C26204" s="24">
        <v>4707121</v>
      </c>
      <c r="I26204" s="23"/>
      <c r="J26204" s="23"/>
    </row>
    <row r="26205" spans="2:10" ht="12.5" x14ac:dyDescent="0.25">
      <c r="B26205" s="24">
        <v>2830</v>
      </c>
      <c r="C26205" s="24">
        <v>3526352</v>
      </c>
      <c r="I26205" s="23"/>
      <c r="J26205" s="23"/>
    </row>
    <row r="26206" spans="2:10" ht="12.5" x14ac:dyDescent="0.25">
      <c r="B26206" s="24">
        <v>2830</v>
      </c>
      <c r="C26206" s="24">
        <v>4052014</v>
      </c>
      <c r="I26206" s="23"/>
      <c r="J26206" s="23"/>
    </row>
    <row r="26207" spans="2:10" ht="12.5" x14ac:dyDescent="0.25">
      <c r="B26207" s="24">
        <v>2830</v>
      </c>
      <c r="C26207" s="24">
        <v>4906029</v>
      </c>
      <c r="I26207" s="23"/>
      <c r="J26207" s="23"/>
    </row>
    <row r="26208" spans="2:10" ht="12.5" x14ac:dyDescent="0.25">
      <c r="B26208" s="24">
        <v>2830</v>
      </c>
      <c r="C26208" s="24">
        <v>4450329</v>
      </c>
      <c r="I26208" s="23"/>
      <c r="J26208" s="23"/>
    </row>
    <row r="26209" spans="2:10" ht="12.5" x14ac:dyDescent="0.25">
      <c r="B26209" s="24">
        <v>2830</v>
      </c>
      <c r="C26209" s="24">
        <v>4373323</v>
      </c>
      <c r="I26209" s="23"/>
      <c r="J26209" s="23"/>
    </row>
    <row r="26210" spans="2:10" ht="12.5" x14ac:dyDescent="0.25">
      <c r="B26210" s="24">
        <v>2830</v>
      </c>
      <c r="C26210" s="24">
        <v>4665931</v>
      </c>
      <c r="I26210" s="23"/>
      <c r="J26210" s="23"/>
    </row>
    <row r="26211" spans="2:10" ht="12.5" x14ac:dyDescent="0.25">
      <c r="B26211" s="24">
        <v>2830</v>
      </c>
      <c r="C26211" s="24">
        <v>920470</v>
      </c>
      <c r="I26211" s="23"/>
      <c r="J26211" s="23"/>
    </row>
    <row r="26212" spans="2:10" ht="12.5" x14ac:dyDescent="0.25">
      <c r="B26212" s="24">
        <v>2830</v>
      </c>
      <c r="C26212" s="24">
        <v>4391892</v>
      </c>
      <c r="I26212" s="23"/>
      <c r="J26212" s="23"/>
    </row>
    <row r="26213" spans="2:10" ht="12.5" x14ac:dyDescent="0.25">
      <c r="B26213" s="24">
        <v>2830</v>
      </c>
      <c r="C26213" s="24">
        <v>3100319</v>
      </c>
      <c r="I26213" s="23"/>
      <c r="J26213" s="23"/>
    </row>
    <row r="26214" spans="2:10" ht="12.5" x14ac:dyDescent="0.25">
      <c r="B26214" s="24">
        <v>2830</v>
      </c>
      <c r="C26214" s="24">
        <v>4726476</v>
      </c>
      <c r="I26214" s="23"/>
      <c r="J26214" s="23"/>
    </row>
    <row r="26215" spans="2:10" ht="12.5" x14ac:dyDescent="0.25">
      <c r="B26215" s="24">
        <v>2830</v>
      </c>
      <c r="C26215" s="24">
        <v>4513090</v>
      </c>
      <c r="I26215" s="23"/>
      <c r="J26215" s="23"/>
    </row>
    <row r="26216" spans="2:10" ht="12.5" x14ac:dyDescent="0.25">
      <c r="B26216" s="24">
        <v>2830</v>
      </c>
      <c r="C26216" s="24">
        <v>3940532</v>
      </c>
      <c r="I26216" s="23"/>
      <c r="J26216" s="23"/>
    </row>
    <row r="26217" spans="2:10" ht="12.5" x14ac:dyDescent="0.25">
      <c r="B26217" s="24">
        <v>2830</v>
      </c>
      <c r="C26217" s="24">
        <v>4280730</v>
      </c>
      <c r="I26217" s="23"/>
      <c r="J26217" s="23"/>
    </row>
    <row r="26218" spans="2:10" ht="12.5" x14ac:dyDescent="0.25">
      <c r="B26218" s="24">
        <v>2830</v>
      </c>
      <c r="C26218" s="24">
        <v>3941545</v>
      </c>
      <c r="I26218" s="23"/>
      <c r="J26218" s="23"/>
    </row>
    <row r="26219" spans="2:10" ht="12.5" x14ac:dyDescent="0.25">
      <c r="B26219" s="24">
        <v>2830</v>
      </c>
      <c r="C26219" s="24">
        <v>4125231</v>
      </c>
      <c r="I26219" s="23"/>
      <c r="J26219" s="23"/>
    </row>
    <row r="26220" spans="2:10" ht="12.5" x14ac:dyDescent="0.25">
      <c r="B26220" s="24">
        <v>2830</v>
      </c>
      <c r="C26220" s="24">
        <v>3997680</v>
      </c>
      <c r="I26220" s="23"/>
      <c r="J26220" s="23"/>
    </row>
    <row r="26221" spans="2:10" ht="12.5" x14ac:dyDescent="0.25">
      <c r="B26221" s="24">
        <v>2830</v>
      </c>
      <c r="C26221" s="24">
        <v>3888263</v>
      </c>
      <c r="I26221" s="23"/>
      <c r="J26221" s="23"/>
    </row>
    <row r="26222" spans="2:10" ht="12.5" x14ac:dyDescent="0.25">
      <c r="B26222" s="24">
        <v>2830</v>
      </c>
      <c r="C26222" s="24">
        <v>4835689</v>
      </c>
      <c r="I26222" s="23"/>
      <c r="J26222" s="23"/>
    </row>
    <row r="26223" spans="2:10" ht="12.5" x14ac:dyDescent="0.25">
      <c r="B26223" s="24">
        <v>2830</v>
      </c>
      <c r="C26223" s="24">
        <v>4003269</v>
      </c>
      <c r="I26223" s="23"/>
      <c r="J26223" s="23"/>
    </row>
    <row r="26224" spans="2:10" ht="12.5" x14ac:dyDescent="0.25">
      <c r="B26224" s="24">
        <v>2830</v>
      </c>
      <c r="C26224" s="24">
        <v>3482282</v>
      </c>
      <c r="I26224" s="23"/>
      <c r="J26224" s="23"/>
    </row>
    <row r="26225" spans="2:10" ht="12.5" x14ac:dyDescent="0.25">
      <c r="B26225" s="24">
        <v>2830</v>
      </c>
      <c r="C26225" s="24">
        <v>3882772</v>
      </c>
      <c r="I26225" s="23"/>
      <c r="J26225" s="23"/>
    </row>
    <row r="26226" spans="2:10" ht="12.5" x14ac:dyDescent="0.25">
      <c r="B26226" s="24">
        <v>2830</v>
      </c>
      <c r="C26226" s="24">
        <v>4407625</v>
      </c>
      <c r="I26226" s="23"/>
      <c r="J26226" s="23"/>
    </row>
    <row r="26227" spans="2:10" ht="12.5" x14ac:dyDescent="0.25">
      <c r="B26227" s="24">
        <v>2830</v>
      </c>
      <c r="C26227" s="24">
        <v>3959771</v>
      </c>
      <c r="I26227" s="23"/>
      <c r="J26227" s="23"/>
    </row>
    <row r="26228" spans="2:10" ht="12.5" x14ac:dyDescent="0.25">
      <c r="B26228" s="24">
        <v>2830</v>
      </c>
      <c r="C26228" s="24">
        <v>3958939</v>
      </c>
      <c r="I26228" s="23"/>
      <c r="J26228" s="23"/>
    </row>
    <row r="26229" spans="2:10" ht="12.5" x14ac:dyDescent="0.25">
      <c r="B26229" s="24">
        <v>2830</v>
      </c>
      <c r="C26229" s="24">
        <v>4256134</v>
      </c>
      <c r="I26229" s="23"/>
      <c r="J26229" s="23"/>
    </row>
    <row r="26230" spans="2:10" ht="12.5" x14ac:dyDescent="0.25">
      <c r="B26230" s="24">
        <v>2830</v>
      </c>
      <c r="C26230" s="24">
        <v>3893383</v>
      </c>
      <c r="I26230" s="23"/>
      <c r="J26230" s="23"/>
    </row>
    <row r="26231" spans="2:10" ht="12.5" x14ac:dyDescent="0.25">
      <c r="B26231" s="24">
        <v>2830</v>
      </c>
      <c r="C26231" s="24">
        <v>4486154</v>
      </c>
      <c r="I26231" s="23"/>
      <c r="J26231" s="23"/>
    </row>
    <row r="26232" spans="2:10" ht="12.5" x14ac:dyDescent="0.25">
      <c r="B26232" s="24">
        <v>2830</v>
      </c>
      <c r="C26232" s="24">
        <v>3944290</v>
      </c>
      <c r="I26232" s="23"/>
      <c r="J26232" s="23"/>
    </row>
    <row r="26233" spans="2:10" ht="12.5" x14ac:dyDescent="0.25">
      <c r="B26233" s="24">
        <v>2830</v>
      </c>
      <c r="C26233" s="24">
        <v>5781602</v>
      </c>
      <c r="I26233" s="23"/>
      <c r="J26233" s="23"/>
    </row>
    <row r="26234" spans="2:10" ht="12.5" x14ac:dyDescent="0.25">
      <c r="B26234" s="24">
        <v>2830</v>
      </c>
      <c r="C26234" s="24">
        <v>3941675</v>
      </c>
      <c r="I26234" s="23"/>
      <c r="J26234" s="23"/>
    </row>
    <row r="26235" spans="2:10" ht="12.5" x14ac:dyDescent="0.25">
      <c r="B26235" s="24">
        <v>2830</v>
      </c>
      <c r="C26235" s="24">
        <v>4558176</v>
      </c>
      <c r="I26235" s="23"/>
      <c r="J26235" s="23"/>
    </row>
    <row r="26236" spans="2:10" ht="12.5" x14ac:dyDescent="0.25">
      <c r="B26236" s="24">
        <v>2830</v>
      </c>
      <c r="C26236" s="24">
        <v>3904866</v>
      </c>
      <c r="I26236" s="23"/>
      <c r="J26236" s="23"/>
    </row>
    <row r="26237" spans="2:10" ht="12.5" x14ac:dyDescent="0.25">
      <c r="B26237" s="24">
        <v>2830</v>
      </c>
      <c r="C26237" s="24">
        <v>3007897</v>
      </c>
      <c r="I26237" s="23"/>
      <c r="J26237" s="23"/>
    </row>
    <row r="26238" spans="2:10" ht="12.5" x14ac:dyDescent="0.25">
      <c r="B26238" s="24">
        <v>2830</v>
      </c>
      <c r="C26238" s="24">
        <v>4068330</v>
      </c>
      <c r="I26238" s="23"/>
      <c r="J26238" s="23"/>
    </row>
    <row r="26239" spans="2:10" ht="12.5" x14ac:dyDescent="0.25">
      <c r="B26239" s="24">
        <v>2830</v>
      </c>
      <c r="C26239" s="24">
        <v>4381430</v>
      </c>
      <c r="I26239" s="23"/>
      <c r="J26239" s="23"/>
    </row>
    <row r="26240" spans="2:10" ht="12.5" x14ac:dyDescent="0.25">
      <c r="B26240" s="24">
        <v>2830</v>
      </c>
      <c r="C26240" s="24">
        <v>5248040</v>
      </c>
      <c r="I26240" s="23"/>
      <c r="J26240" s="23"/>
    </row>
    <row r="26241" spans="2:10" ht="12.5" x14ac:dyDescent="0.25">
      <c r="B26241" s="24">
        <v>2830</v>
      </c>
      <c r="C26241" s="24">
        <v>4076017</v>
      </c>
      <c r="I26241" s="23"/>
      <c r="J26241" s="23"/>
    </row>
    <row r="26242" spans="2:10" ht="12.5" x14ac:dyDescent="0.25">
      <c r="B26242" s="24">
        <v>2830</v>
      </c>
      <c r="C26242" s="24">
        <v>3642180</v>
      </c>
      <c r="I26242" s="23"/>
      <c r="J26242" s="23"/>
    </row>
    <row r="26243" spans="2:10" ht="12.5" x14ac:dyDescent="0.25">
      <c r="B26243" s="24">
        <v>2830</v>
      </c>
      <c r="C26243" s="24">
        <v>4129985</v>
      </c>
      <c r="I26243" s="23"/>
      <c r="J26243" s="23"/>
    </row>
    <row r="26244" spans="2:10" ht="12.5" x14ac:dyDescent="0.25">
      <c r="B26244" s="24">
        <v>2830</v>
      </c>
      <c r="C26244" s="24">
        <v>4003942</v>
      </c>
      <c r="I26244" s="23"/>
      <c r="J26244" s="23"/>
    </row>
    <row r="26245" spans="2:10" ht="12.5" x14ac:dyDescent="0.25">
      <c r="B26245" s="24">
        <v>2830</v>
      </c>
      <c r="C26245" s="24">
        <v>4866389</v>
      </c>
      <c r="I26245" s="23"/>
      <c r="J26245" s="23"/>
    </row>
    <row r="26246" spans="2:10" ht="12.5" x14ac:dyDescent="0.25">
      <c r="B26246" s="24">
        <v>2830</v>
      </c>
      <c r="C26246" s="24">
        <v>5184120</v>
      </c>
      <c r="I26246" s="23"/>
      <c r="J26246" s="23"/>
    </row>
    <row r="26247" spans="2:10" ht="12.5" x14ac:dyDescent="0.25">
      <c r="B26247" s="24">
        <v>2830</v>
      </c>
      <c r="C26247" s="24">
        <v>4025823</v>
      </c>
      <c r="I26247" s="23"/>
      <c r="J26247" s="23"/>
    </row>
    <row r="26248" spans="2:10" ht="12.5" x14ac:dyDescent="0.25">
      <c r="B26248" s="24">
        <v>2830</v>
      </c>
      <c r="C26248" s="24">
        <v>4419268</v>
      </c>
      <c r="I26248" s="23"/>
      <c r="J26248" s="23"/>
    </row>
    <row r="26249" spans="2:10" ht="12.5" x14ac:dyDescent="0.25">
      <c r="B26249" s="24">
        <v>2830</v>
      </c>
      <c r="C26249" s="24">
        <v>3914760</v>
      </c>
      <c r="I26249" s="23"/>
      <c r="J26249" s="23"/>
    </row>
    <row r="26250" spans="2:10" ht="12.5" x14ac:dyDescent="0.25">
      <c r="B26250" s="24">
        <v>2830</v>
      </c>
      <c r="C26250" s="24">
        <v>4710888</v>
      </c>
      <c r="I26250" s="23"/>
      <c r="J26250" s="23"/>
    </row>
    <row r="26251" spans="2:10" ht="12.5" x14ac:dyDescent="0.25">
      <c r="B26251" s="24">
        <v>2830</v>
      </c>
      <c r="C26251" s="24">
        <v>249876</v>
      </c>
      <c r="I26251" s="23"/>
      <c r="J26251" s="23"/>
    </row>
    <row r="26252" spans="2:10" ht="12.5" x14ac:dyDescent="0.25">
      <c r="B26252" s="24">
        <v>2830</v>
      </c>
      <c r="C26252" s="24">
        <v>3407493</v>
      </c>
      <c r="I26252" s="23"/>
      <c r="J26252" s="23"/>
    </row>
    <row r="26253" spans="2:10" ht="12.5" x14ac:dyDescent="0.25">
      <c r="B26253" s="24">
        <v>2830</v>
      </c>
      <c r="C26253" s="24">
        <v>2972438</v>
      </c>
      <c r="I26253" s="23"/>
      <c r="J26253" s="23"/>
    </row>
    <row r="26254" spans="2:10" ht="12.5" x14ac:dyDescent="0.25">
      <c r="B26254" s="24">
        <v>2830</v>
      </c>
      <c r="C26254" s="24">
        <v>3398638</v>
      </c>
      <c r="I26254" s="23"/>
      <c r="J26254" s="23"/>
    </row>
    <row r="26255" spans="2:10" ht="12.5" x14ac:dyDescent="0.25">
      <c r="B26255" s="24">
        <v>2830</v>
      </c>
      <c r="C26255" s="24">
        <v>4766909</v>
      </c>
      <c r="I26255" s="23"/>
      <c r="J26255" s="23"/>
    </row>
    <row r="26256" spans="2:10" ht="12.5" x14ac:dyDescent="0.25">
      <c r="B26256" s="24">
        <v>2830</v>
      </c>
      <c r="C26256" s="24">
        <v>3927449</v>
      </c>
      <c r="I26256" s="23"/>
      <c r="J26256" s="23"/>
    </row>
    <row r="26257" spans="2:10" ht="12.5" x14ac:dyDescent="0.25">
      <c r="B26257" s="24">
        <v>2830</v>
      </c>
      <c r="C26257" s="24">
        <v>2300635</v>
      </c>
      <c r="I26257" s="23"/>
      <c r="J26257" s="23"/>
    </row>
    <row r="26258" spans="2:10" ht="12.5" x14ac:dyDescent="0.25">
      <c r="B26258" s="24">
        <v>2830</v>
      </c>
      <c r="C26258" s="24">
        <v>3429224</v>
      </c>
      <c r="I26258" s="23"/>
      <c r="J26258" s="23"/>
    </row>
    <row r="26259" spans="2:10" ht="12.5" x14ac:dyDescent="0.25">
      <c r="B26259" s="24">
        <v>2830</v>
      </c>
      <c r="C26259" s="24">
        <v>4731373</v>
      </c>
      <c r="I26259" s="23"/>
      <c r="J26259" s="23"/>
    </row>
    <row r="26260" spans="2:10" ht="12.5" x14ac:dyDescent="0.25">
      <c r="B26260" s="24">
        <v>2830</v>
      </c>
      <c r="C26260" s="24">
        <v>3925659</v>
      </c>
      <c r="I26260" s="23"/>
      <c r="J26260" s="23"/>
    </row>
    <row r="26261" spans="2:10" ht="12.5" x14ac:dyDescent="0.25">
      <c r="B26261" s="24">
        <v>2830</v>
      </c>
      <c r="C26261" s="24">
        <v>3988524</v>
      </c>
      <c r="I26261" s="23"/>
      <c r="J26261" s="23"/>
    </row>
    <row r="26262" spans="2:10" ht="12.5" x14ac:dyDescent="0.25">
      <c r="B26262" s="24">
        <v>2830</v>
      </c>
      <c r="C26262" s="24">
        <v>3122223</v>
      </c>
      <c r="I26262" s="23"/>
      <c r="J26262" s="23"/>
    </row>
    <row r="26263" spans="2:10" ht="12.5" x14ac:dyDescent="0.25">
      <c r="B26263" s="24">
        <v>2830</v>
      </c>
      <c r="C26263" s="24">
        <v>4007421</v>
      </c>
      <c r="I26263" s="23"/>
      <c r="J26263" s="23"/>
    </row>
    <row r="26264" spans="2:10" ht="12.5" x14ac:dyDescent="0.25">
      <c r="B26264" s="24">
        <v>2830</v>
      </c>
      <c r="C26264" s="24">
        <v>3888727</v>
      </c>
      <c r="I26264" s="23"/>
      <c r="J26264" s="23"/>
    </row>
    <row r="26265" spans="2:10" ht="12.5" x14ac:dyDescent="0.25">
      <c r="B26265" s="24">
        <v>2830</v>
      </c>
      <c r="C26265" s="24">
        <v>4556152</v>
      </c>
      <c r="I26265" s="23"/>
      <c r="J26265" s="23"/>
    </row>
    <row r="26266" spans="2:10" ht="12.5" x14ac:dyDescent="0.25">
      <c r="B26266" s="24">
        <v>2830</v>
      </c>
      <c r="C26266" s="24">
        <v>3600162</v>
      </c>
      <c r="I26266" s="23"/>
      <c r="J26266" s="23"/>
    </row>
    <row r="26267" spans="2:10" ht="12.5" x14ac:dyDescent="0.25">
      <c r="B26267" s="24">
        <v>2830</v>
      </c>
      <c r="C26267" s="24">
        <v>4767159</v>
      </c>
      <c r="I26267" s="23"/>
      <c r="J26267" s="23"/>
    </row>
    <row r="26268" spans="2:10" ht="12.5" x14ac:dyDescent="0.25">
      <c r="B26268" s="24">
        <v>2830</v>
      </c>
      <c r="C26268" s="24">
        <v>4003543</v>
      </c>
      <c r="I26268" s="23"/>
      <c r="J26268" s="23"/>
    </row>
    <row r="26269" spans="2:10" ht="12.5" x14ac:dyDescent="0.25">
      <c r="B26269" s="24">
        <v>2830</v>
      </c>
      <c r="C26269" s="24">
        <v>4577237</v>
      </c>
      <c r="I26269" s="23"/>
      <c r="J26269" s="23"/>
    </row>
    <row r="26270" spans="2:10" ht="12.5" x14ac:dyDescent="0.25">
      <c r="B26270" s="24">
        <v>2830</v>
      </c>
      <c r="C26270" s="24">
        <v>4169623</v>
      </c>
      <c r="I26270" s="23"/>
      <c r="J26270" s="23"/>
    </row>
    <row r="26271" spans="2:10" ht="12.5" x14ac:dyDescent="0.25">
      <c r="B26271" s="24">
        <v>2830</v>
      </c>
      <c r="C26271" s="24">
        <v>5156505</v>
      </c>
      <c r="I26271" s="23"/>
      <c r="J26271" s="23"/>
    </row>
    <row r="26272" spans="2:10" ht="12.5" x14ac:dyDescent="0.25">
      <c r="B26272" s="24">
        <v>2830</v>
      </c>
      <c r="C26272" s="24">
        <v>3894242</v>
      </c>
      <c r="I26272" s="23"/>
      <c r="J26272" s="23"/>
    </row>
    <row r="26273" spans="2:10" ht="12.5" x14ac:dyDescent="0.25">
      <c r="B26273" s="24">
        <v>2830</v>
      </c>
      <c r="C26273" s="24">
        <v>3331285</v>
      </c>
      <c r="I26273" s="23"/>
      <c r="J26273" s="23"/>
    </row>
    <row r="26274" spans="2:10" ht="12.5" x14ac:dyDescent="0.25">
      <c r="B26274" s="24">
        <v>2830</v>
      </c>
      <c r="C26274" s="24">
        <v>4396525</v>
      </c>
      <c r="I26274" s="23"/>
      <c r="J26274" s="23"/>
    </row>
    <row r="26275" spans="2:10" ht="12.5" x14ac:dyDescent="0.25">
      <c r="B26275" s="24">
        <v>2830</v>
      </c>
      <c r="C26275" s="24">
        <v>3752237</v>
      </c>
      <c r="I26275" s="23"/>
      <c r="J26275" s="23"/>
    </row>
    <row r="26276" spans="2:10" ht="12.5" x14ac:dyDescent="0.25">
      <c r="B26276" s="24">
        <v>2830</v>
      </c>
      <c r="C26276" s="24">
        <v>3886459</v>
      </c>
      <c r="I26276" s="23"/>
      <c r="J26276" s="23"/>
    </row>
    <row r="26277" spans="2:10" ht="12.5" x14ac:dyDescent="0.25">
      <c r="B26277" s="24">
        <v>2830</v>
      </c>
      <c r="C26277" s="24">
        <v>4087471</v>
      </c>
      <c r="I26277" s="23"/>
      <c r="J26277" s="23"/>
    </row>
    <row r="26278" spans="2:10" ht="12.5" x14ac:dyDescent="0.25">
      <c r="B26278" s="24">
        <v>2830</v>
      </c>
      <c r="C26278" s="24">
        <v>4340229</v>
      </c>
      <c r="I26278" s="23"/>
      <c r="J26278" s="23"/>
    </row>
    <row r="26279" spans="2:10" ht="12.5" x14ac:dyDescent="0.25">
      <c r="B26279" s="24">
        <v>2830</v>
      </c>
      <c r="C26279" s="24">
        <v>3698709</v>
      </c>
      <c r="I26279" s="23"/>
      <c r="J26279" s="23"/>
    </row>
    <row r="26280" spans="2:10" ht="12.5" x14ac:dyDescent="0.25">
      <c r="B26280" s="24">
        <v>2830</v>
      </c>
      <c r="C26280" s="24">
        <v>4109792</v>
      </c>
      <c r="I26280" s="23"/>
      <c r="J26280" s="23"/>
    </row>
    <row r="26281" spans="2:10" ht="12.5" x14ac:dyDescent="0.25">
      <c r="B26281" s="24">
        <v>2830</v>
      </c>
      <c r="C26281" s="24">
        <v>4076448</v>
      </c>
      <c r="I26281" s="23"/>
      <c r="J26281" s="23"/>
    </row>
    <row r="26282" spans="2:10" ht="12.5" x14ac:dyDescent="0.25">
      <c r="B26282" s="24">
        <v>2830</v>
      </c>
      <c r="C26282" s="24">
        <v>3809608</v>
      </c>
      <c r="I26282" s="23"/>
      <c r="J26282" s="23"/>
    </row>
    <row r="26283" spans="2:10" ht="12.5" x14ac:dyDescent="0.25">
      <c r="B26283" s="24">
        <v>2830</v>
      </c>
      <c r="C26283" s="24">
        <v>4115757</v>
      </c>
      <c r="I26283" s="23"/>
      <c r="J26283" s="23"/>
    </row>
    <row r="26284" spans="2:10" ht="12.5" x14ac:dyDescent="0.25">
      <c r="B26284" s="24">
        <v>2830</v>
      </c>
      <c r="C26284" s="24">
        <v>4295734</v>
      </c>
      <c r="I26284" s="23"/>
      <c r="J26284" s="23"/>
    </row>
    <row r="26285" spans="2:10" ht="12.5" x14ac:dyDescent="0.25">
      <c r="B26285" s="24">
        <v>2830</v>
      </c>
      <c r="C26285" s="24">
        <v>4022493</v>
      </c>
      <c r="I26285" s="23"/>
      <c r="J26285" s="23"/>
    </row>
    <row r="26286" spans="2:10" ht="12.5" x14ac:dyDescent="0.25">
      <c r="B26286" s="24">
        <v>2830</v>
      </c>
      <c r="C26286" s="24">
        <v>3891855</v>
      </c>
      <c r="I26286" s="23"/>
      <c r="J26286" s="23"/>
    </row>
    <row r="26287" spans="2:10" ht="12.5" x14ac:dyDescent="0.25">
      <c r="B26287" s="24">
        <v>2830</v>
      </c>
      <c r="C26287" s="24">
        <v>3948805</v>
      </c>
      <c r="I26287" s="23"/>
      <c r="J26287" s="23"/>
    </row>
    <row r="26288" spans="2:10" ht="12.5" x14ac:dyDescent="0.25">
      <c r="B26288" s="24">
        <v>2830</v>
      </c>
      <c r="C26288" s="24">
        <v>3820820</v>
      </c>
      <c r="I26288" s="23"/>
      <c r="J26288" s="23"/>
    </row>
    <row r="26289" spans="2:10" ht="12.5" x14ac:dyDescent="0.25">
      <c r="B26289" s="24">
        <v>2830</v>
      </c>
      <c r="C26289" s="24">
        <v>4065203</v>
      </c>
      <c r="I26289" s="23"/>
      <c r="J26289" s="23"/>
    </row>
    <row r="26290" spans="2:10" ht="12.5" x14ac:dyDescent="0.25">
      <c r="B26290" s="24">
        <v>2830</v>
      </c>
      <c r="C26290" s="24">
        <v>3983201</v>
      </c>
      <c r="I26290" s="23"/>
      <c r="J26290" s="23"/>
    </row>
    <row r="26291" spans="2:10" ht="12.5" x14ac:dyDescent="0.25">
      <c r="B26291" s="24">
        <v>2830</v>
      </c>
      <c r="C26291" s="24">
        <v>4345819</v>
      </c>
      <c r="I26291" s="23"/>
      <c r="J26291" s="23"/>
    </row>
    <row r="26292" spans="2:10" ht="12.5" x14ac:dyDescent="0.25">
      <c r="B26292" s="24">
        <v>2830</v>
      </c>
      <c r="C26292" s="24">
        <v>3156095</v>
      </c>
      <c r="I26292" s="23"/>
      <c r="J26292" s="23"/>
    </row>
    <row r="26293" spans="2:10" ht="12.5" x14ac:dyDescent="0.25">
      <c r="B26293" s="24">
        <v>2830</v>
      </c>
      <c r="C26293" s="24">
        <v>3888755</v>
      </c>
      <c r="I26293" s="23"/>
      <c r="J26293" s="23"/>
    </row>
    <row r="26294" spans="2:10" ht="12.5" x14ac:dyDescent="0.25">
      <c r="B26294" s="24">
        <v>2830</v>
      </c>
      <c r="C26294" s="24">
        <v>3968237</v>
      </c>
      <c r="I26294" s="23"/>
      <c r="J26294" s="23"/>
    </row>
    <row r="26295" spans="2:10" ht="12.5" x14ac:dyDescent="0.25">
      <c r="B26295" s="24">
        <v>2830</v>
      </c>
      <c r="C26295" s="24">
        <v>3537549</v>
      </c>
      <c r="I26295" s="23"/>
      <c r="J26295" s="23"/>
    </row>
    <row r="26296" spans="2:10" ht="12.5" x14ac:dyDescent="0.25">
      <c r="B26296" s="24">
        <v>2830</v>
      </c>
      <c r="C26296" s="24">
        <v>3777689</v>
      </c>
      <c r="I26296" s="23"/>
      <c r="J26296" s="23"/>
    </row>
    <row r="26297" spans="2:10" ht="12.5" x14ac:dyDescent="0.25">
      <c r="B26297" s="24">
        <v>2830</v>
      </c>
      <c r="C26297" s="24">
        <v>3548112</v>
      </c>
      <c r="I26297" s="23"/>
      <c r="J26297" s="23"/>
    </row>
    <row r="26298" spans="2:10" ht="12.5" x14ac:dyDescent="0.25">
      <c r="B26298" s="24">
        <v>2830</v>
      </c>
      <c r="C26298" s="24">
        <v>3576592</v>
      </c>
      <c r="I26298" s="23"/>
      <c r="J26298" s="23"/>
    </row>
    <row r="26299" spans="2:10" ht="12.5" x14ac:dyDescent="0.25">
      <c r="B26299" s="24">
        <v>2830</v>
      </c>
      <c r="C26299" s="24">
        <v>2355162</v>
      </c>
      <c r="I26299" s="23"/>
      <c r="J26299" s="23"/>
    </row>
    <row r="26300" spans="2:10" ht="12.5" x14ac:dyDescent="0.25">
      <c r="B26300" s="24">
        <v>2830</v>
      </c>
      <c r="C26300" s="24">
        <v>3696608</v>
      </c>
      <c r="I26300" s="23"/>
      <c r="J26300" s="23"/>
    </row>
    <row r="26301" spans="2:10" ht="12.5" x14ac:dyDescent="0.25">
      <c r="B26301" s="24">
        <v>2830</v>
      </c>
      <c r="C26301" s="24">
        <v>3881136</v>
      </c>
      <c r="I26301" s="23"/>
      <c r="J26301" s="23"/>
    </row>
    <row r="26302" spans="2:10" ht="12.5" x14ac:dyDescent="0.25">
      <c r="B26302" s="24">
        <v>2830</v>
      </c>
      <c r="C26302" s="24">
        <v>4897212</v>
      </c>
      <c r="I26302" s="23"/>
      <c r="J26302" s="23"/>
    </row>
    <row r="26303" spans="2:10" ht="12.5" x14ac:dyDescent="0.25">
      <c r="B26303" s="24">
        <v>2830</v>
      </c>
      <c r="C26303" s="24">
        <v>4841524</v>
      </c>
      <c r="I26303" s="23"/>
      <c r="J26303" s="23"/>
    </row>
    <row r="26304" spans="2:10" ht="12.5" x14ac:dyDescent="0.25">
      <c r="B26304" s="24">
        <v>2830</v>
      </c>
      <c r="C26304" s="24">
        <v>4533935</v>
      </c>
      <c r="I26304" s="23"/>
      <c r="J26304" s="23"/>
    </row>
    <row r="26305" spans="2:10" ht="12.5" x14ac:dyDescent="0.25">
      <c r="B26305" s="24">
        <v>2830</v>
      </c>
      <c r="C26305" s="24">
        <v>3361701</v>
      </c>
      <c r="I26305" s="23"/>
      <c r="J26305" s="23"/>
    </row>
    <row r="26306" spans="2:10" ht="12.5" x14ac:dyDescent="0.25">
      <c r="B26306" s="24">
        <v>2830</v>
      </c>
      <c r="C26306" s="24">
        <v>4677172</v>
      </c>
      <c r="I26306" s="23"/>
      <c r="J26306" s="23"/>
    </row>
    <row r="26307" spans="2:10" ht="12.5" x14ac:dyDescent="0.25">
      <c r="B26307" s="24">
        <v>2830</v>
      </c>
      <c r="C26307" s="24">
        <v>3998064</v>
      </c>
      <c r="I26307" s="23"/>
      <c r="J26307" s="23"/>
    </row>
    <row r="26308" spans="2:10" ht="12.5" x14ac:dyDescent="0.25">
      <c r="B26308" s="24">
        <v>2830</v>
      </c>
      <c r="C26308" s="24">
        <v>3338158</v>
      </c>
      <c r="I26308" s="23"/>
      <c r="J26308" s="23"/>
    </row>
    <row r="26309" spans="2:10" ht="12.5" x14ac:dyDescent="0.25">
      <c r="B26309" s="24">
        <v>2830</v>
      </c>
      <c r="C26309" s="24">
        <v>4869963</v>
      </c>
      <c r="I26309" s="23"/>
      <c r="J26309" s="23"/>
    </row>
    <row r="26310" spans="2:10" ht="12.5" x14ac:dyDescent="0.25">
      <c r="B26310" s="24">
        <v>2830</v>
      </c>
      <c r="C26310" s="24">
        <v>4662281</v>
      </c>
      <c r="I26310" s="23"/>
      <c r="J26310" s="23"/>
    </row>
    <row r="26311" spans="2:10" ht="12.5" x14ac:dyDescent="0.25">
      <c r="B26311" s="24">
        <v>2830</v>
      </c>
      <c r="C26311" s="24">
        <v>4203311</v>
      </c>
      <c r="I26311" s="23"/>
      <c r="J26311" s="23"/>
    </row>
    <row r="26312" spans="2:10" ht="12.5" x14ac:dyDescent="0.25">
      <c r="B26312" s="24">
        <v>2830</v>
      </c>
      <c r="C26312" s="24">
        <v>3189891</v>
      </c>
      <c r="I26312" s="23"/>
      <c r="J26312" s="23"/>
    </row>
    <row r="26313" spans="2:10" ht="12.5" x14ac:dyDescent="0.25">
      <c r="B26313" s="24">
        <v>2830</v>
      </c>
      <c r="C26313" s="24">
        <v>4246239</v>
      </c>
      <c r="I26313" s="23"/>
      <c r="J26313" s="23"/>
    </row>
    <row r="26314" spans="2:10" ht="12.5" x14ac:dyDescent="0.25">
      <c r="B26314" s="24">
        <v>2830</v>
      </c>
      <c r="C26314" s="24">
        <v>3947345</v>
      </c>
      <c r="I26314" s="23"/>
      <c r="J26314" s="23"/>
    </row>
    <row r="26315" spans="2:10" ht="12.5" x14ac:dyDescent="0.25">
      <c r="B26315" s="24">
        <v>2830</v>
      </c>
      <c r="C26315" s="24">
        <v>4472234</v>
      </c>
      <c r="I26315" s="23"/>
      <c r="J26315" s="23"/>
    </row>
    <row r="26316" spans="2:10" ht="12.5" x14ac:dyDescent="0.25">
      <c r="B26316" s="24">
        <v>2830</v>
      </c>
      <c r="C26316" s="24">
        <v>4103526</v>
      </c>
      <c r="I26316" s="23"/>
      <c r="J26316" s="23"/>
    </row>
    <row r="26317" spans="2:10" ht="12.5" x14ac:dyDescent="0.25">
      <c r="B26317" s="24">
        <v>2830</v>
      </c>
      <c r="C26317" s="24">
        <v>3891134</v>
      </c>
      <c r="I26317" s="23"/>
      <c r="J26317" s="23"/>
    </row>
    <row r="26318" spans="2:10" ht="12.5" x14ac:dyDescent="0.25">
      <c r="B26318" s="24">
        <v>2830</v>
      </c>
      <c r="C26318" s="24">
        <v>3425318</v>
      </c>
      <c r="I26318" s="23"/>
      <c r="J26318" s="23"/>
    </row>
    <row r="26319" spans="2:10" ht="12.5" x14ac:dyDescent="0.25">
      <c r="B26319" s="24">
        <v>2830</v>
      </c>
      <c r="C26319" s="24">
        <v>3955899</v>
      </c>
      <c r="I26319" s="23"/>
      <c r="J26319" s="23"/>
    </row>
    <row r="26320" spans="2:10" ht="12.5" x14ac:dyDescent="0.25">
      <c r="B26320" s="24">
        <v>2830</v>
      </c>
      <c r="C26320" s="24">
        <v>2840063</v>
      </c>
      <c r="I26320" s="23"/>
      <c r="J26320" s="23"/>
    </row>
    <row r="26321" spans="2:10" ht="12.5" x14ac:dyDescent="0.25">
      <c r="B26321" s="24">
        <v>2830</v>
      </c>
      <c r="C26321" s="24">
        <v>3462111</v>
      </c>
      <c r="I26321" s="23"/>
      <c r="J26321" s="23"/>
    </row>
    <row r="26322" spans="2:10" ht="12.5" x14ac:dyDescent="0.25">
      <c r="B26322" s="24">
        <v>2830</v>
      </c>
      <c r="C26322" s="24">
        <v>3758984</v>
      </c>
      <c r="I26322" s="23"/>
      <c r="J26322" s="23"/>
    </row>
    <row r="26323" spans="2:10" ht="12.5" x14ac:dyDescent="0.25">
      <c r="B26323" s="24">
        <v>2830</v>
      </c>
      <c r="C26323" s="24">
        <v>3967096</v>
      </c>
      <c r="I26323" s="23"/>
      <c r="J26323" s="23"/>
    </row>
    <row r="26324" spans="2:10" ht="12.5" x14ac:dyDescent="0.25">
      <c r="B26324" s="24">
        <v>2830</v>
      </c>
      <c r="C26324" s="24">
        <v>4120880</v>
      </c>
      <c r="I26324" s="23"/>
      <c r="J26324" s="23"/>
    </row>
    <row r="26325" spans="2:10" ht="12.5" x14ac:dyDescent="0.25">
      <c r="B26325" s="24">
        <v>2830</v>
      </c>
      <c r="C26325" s="24">
        <v>3966928</v>
      </c>
      <c r="I26325" s="23"/>
      <c r="J26325" s="23"/>
    </row>
    <row r="26326" spans="2:10" ht="12.5" x14ac:dyDescent="0.25">
      <c r="B26326" s="24">
        <v>2830</v>
      </c>
      <c r="C26326" s="24">
        <v>8045703</v>
      </c>
      <c r="I26326" s="23"/>
      <c r="J26326" s="23"/>
    </row>
    <row r="26327" spans="2:10" ht="12.5" x14ac:dyDescent="0.25">
      <c r="B26327" s="24">
        <v>2830</v>
      </c>
      <c r="C26327" s="24">
        <v>4561708</v>
      </c>
      <c r="I26327" s="23"/>
      <c r="J26327" s="23"/>
    </row>
    <row r="26328" spans="2:10" ht="12.5" x14ac:dyDescent="0.25">
      <c r="B26328" s="24">
        <v>2830</v>
      </c>
      <c r="C26328" s="24">
        <v>3148680</v>
      </c>
      <c r="I26328" s="23"/>
      <c r="J26328" s="23"/>
    </row>
    <row r="26329" spans="2:10" ht="12.5" x14ac:dyDescent="0.25">
      <c r="B26329" s="24">
        <v>2830</v>
      </c>
      <c r="C26329" s="24">
        <v>2905986</v>
      </c>
      <c r="I26329" s="23"/>
      <c r="J26329" s="23"/>
    </row>
    <row r="26330" spans="2:10" ht="12.5" x14ac:dyDescent="0.25">
      <c r="B26330" s="24">
        <v>2830</v>
      </c>
      <c r="C26330" s="24">
        <v>3930445</v>
      </c>
      <c r="I26330" s="23"/>
      <c r="J26330" s="23"/>
    </row>
    <row r="26331" spans="2:10" ht="12.5" x14ac:dyDescent="0.25">
      <c r="B26331" s="24">
        <v>2830</v>
      </c>
      <c r="C26331" s="24">
        <v>3856746</v>
      </c>
      <c r="I26331" s="23"/>
      <c r="J26331" s="23"/>
    </row>
    <row r="26332" spans="2:10" ht="12.5" x14ac:dyDescent="0.25">
      <c r="B26332" s="24">
        <v>2830</v>
      </c>
      <c r="C26332" s="24">
        <v>1668207</v>
      </c>
      <c r="I26332" s="23"/>
      <c r="J26332" s="23"/>
    </row>
    <row r="26333" spans="2:10" ht="12.5" x14ac:dyDescent="0.25">
      <c r="B26333" s="24">
        <v>2830</v>
      </c>
      <c r="C26333" s="24">
        <v>4253956</v>
      </c>
      <c r="I26333" s="23"/>
      <c r="J26333" s="23"/>
    </row>
    <row r="26334" spans="2:10" ht="12.5" x14ac:dyDescent="0.25">
      <c r="B26334" s="24">
        <v>2830</v>
      </c>
      <c r="C26334" s="24">
        <v>3502781</v>
      </c>
      <c r="I26334" s="23"/>
      <c r="J26334" s="23"/>
    </row>
    <row r="26335" spans="2:10" ht="12.5" x14ac:dyDescent="0.25">
      <c r="B26335" s="24">
        <v>2830</v>
      </c>
      <c r="C26335" s="24">
        <v>4067560</v>
      </c>
      <c r="I26335" s="23"/>
      <c r="J26335" s="23"/>
    </row>
    <row r="26336" spans="2:10" ht="12.5" x14ac:dyDescent="0.25">
      <c r="B26336" s="24">
        <v>2830</v>
      </c>
      <c r="C26336" s="24">
        <v>3994572</v>
      </c>
      <c r="I26336" s="23"/>
      <c r="J26336" s="23"/>
    </row>
    <row r="26337" spans="2:10" ht="12.5" x14ac:dyDescent="0.25">
      <c r="B26337" s="24">
        <v>2830</v>
      </c>
      <c r="C26337" s="24">
        <v>3810264</v>
      </c>
      <c r="I26337" s="23"/>
      <c r="J26337" s="23"/>
    </row>
    <row r="26338" spans="2:10" ht="12.5" x14ac:dyDescent="0.25">
      <c r="B26338" s="24">
        <v>2830</v>
      </c>
      <c r="C26338" s="24">
        <v>4477146</v>
      </c>
      <c r="I26338" s="23"/>
      <c r="J26338" s="23"/>
    </row>
    <row r="26339" spans="2:10" ht="12.5" x14ac:dyDescent="0.25">
      <c r="B26339" s="24">
        <v>2830</v>
      </c>
      <c r="C26339" s="24">
        <v>3205711</v>
      </c>
      <c r="I26339" s="23"/>
      <c r="J26339" s="23"/>
    </row>
    <row r="26340" spans="2:10" ht="12.5" x14ac:dyDescent="0.25">
      <c r="B26340" s="24">
        <v>2830</v>
      </c>
      <c r="C26340" s="24">
        <v>2865028</v>
      </c>
      <c r="I26340" s="23"/>
      <c r="J26340" s="23"/>
    </row>
    <row r="26341" spans="2:10" ht="12.5" x14ac:dyDescent="0.25">
      <c r="B26341" s="24">
        <v>2830</v>
      </c>
      <c r="C26341" s="24">
        <v>4452730</v>
      </c>
      <c r="I26341" s="23"/>
      <c r="J26341" s="23"/>
    </row>
    <row r="26342" spans="2:10" ht="12.5" x14ac:dyDescent="0.25">
      <c r="B26342" s="24">
        <v>2830</v>
      </c>
      <c r="C26342" s="24">
        <v>4032198</v>
      </c>
      <c r="I26342" s="23"/>
      <c r="J26342" s="23"/>
    </row>
    <row r="26343" spans="2:10" ht="12.5" x14ac:dyDescent="0.25">
      <c r="B26343" s="24">
        <v>2830</v>
      </c>
      <c r="C26343" s="24">
        <v>2918054</v>
      </c>
      <c r="I26343" s="23"/>
      <c r="J26343" s="23"/>
    </row>
    <row r="26344" spans="2:10" ht="12.5" x14ac:dyDescent="0.25">
      <c r="B26344" s="24">
        <v>2830</v>
      </c>
      <c r="C26344" s="24">
        <v>3891939</v>
      </c>
      <c r="I26344" s="23"/>
      <c r="J26344" s="23"/>
    </row>
    <row r="26345" spans="2:10" ht="12.5" x14ac:dyDescent="0.25">
      <c r="B26345" s="24">
        <v>2830</v>
      </c>
      <c r="C26345" s="24">
        <v>1078755</v>
      </c>
      <c r="I26345" s="23"/>
      <c r="J26345" s="23"/>
    </row>
    <row r="26346" spans="2:10" ht="12.5" x14ac:dyDescent="0.25">
      <c r="B26346" s="24">
        <v>2830</v>
      </c>
      <c r="C26346" s="24">
        <v>2250028</v>
      </c>
      <c r="I26346" s="23"/>
      <c r="J26346" s="23"/>
    </row>
    <row r="26347" spans="2:10" ht="12.5" x14ac:dyDescent="0.25">
      <c r="B26347" s="24">
        <v>2830</v>
      </c>
      <c r="C26347" s="24">
        <v>4076670</v>
      </c>
      <c r="I26347" s="23"/>
      <c r="J26347" s="23"/>
    </row>
    <row r="26348" spans="2:10" ht="12.5" x14ac:dyDescent="0.25">
      <c r="B26348" s="24">
        <v>2830</v>
      </c>
      <c r="C26348" s="24">
        <v>3746703</v>
      </c>
      <c r="I26348" s="23"/>
      <c r="J26348" s="23"/>
    </row>
    <row r="26349" spans="2:10" ht="12.5" x14ac:dyDescent="0.25">
      <c r="B26349" s="24">
        <v>2830</v>
      </c>
      <c r="C26349" s="24">
        <v>3997900</v>
      </c>
      <c r="I26349" s="23"/>
      <c r="J26349" s="23"/>
    </row>
    <row r="26350" spans="2:10" ht="12.5" x14ac:dyDescent="0.25">
      <c r="B26350" s="24">
        <v>2830</v>
      </c>
      <c r="C26350" s="24">
        <v>4087462</v>
      </c>
      <c r="I26350" s="23"/>
      <c r="J26350" s="23"/>
    </row>
    <row r="26351" spans="2:10" ht="12.5" x14ac:dyDescent="0.25">
      <c r="B26351" s="24">
        <v>2830</v>
      </c>
      <c r="C26351" s="24">
        <v>4035867</v>
      </c>
      <c r="I26351" s="23"/>
      <c r="J26351" s="23"/>
    </row>
    <row r="26352" spans="2:10" ht="12.5" x14ac:dyDescent="0.25">
      <c r="B26352" s="24">
        <v>2830</v>
      </c>
      <c r="C26352" s="24">
        <v>2632072</v>
      </c>
      <c r="I26352" s="23"/>
      <c r="J26352" s="23"/>
    </row>
    <row r="26353" spans="2:10" ht="12.5" x14ac:dyDescent="0.25">
      <c r="B26353" s="24">
        <v>2830</v>
      </c>
      <c r="C26353" s="24">
        <v>2833563</v>
      </c>
      <c r="I26353" s="23"/>
      <c r="J26353" s="23"/>
    </row>
    <row r="26354" spans="2:10" ht="12.5" x14ac:dyDescent="0.25">
      <c r="B26354" s="24">
        <v>2830</v>
      </c>
      <c r="C26354" s="24">
        <v>4015132</v>
      </c>
      <c r="I26354" s="23"/>
      <c r="J26354" s="23"/>
    </row>
    <row r="26355" spans="2:10" ht="12.5" x14ac:dyDescent="0.25">
      <c r="B26355" s="24">
        <v>2830</v>
      </c>
      <c r="C26355" s="24">
        <v>3254397</v>
      </c>
      <c r="I26355" s="23"/>
      <c r="J26355" s="23"/>
    </row>
    <row r="26356" spans="2:10" ht="12.5" x14ac:dyDescent="0.25">
      <c r="B26356" s="24">
        <v>2830</v>
      </c>
      <c r="C26356" s="24">
        <v>4112091</v>
      </c>
      <c r="I26356" s="23"/>
      <c r="J26356" s="23"/>
    </row>
    <row r="26357" spans="2:10" ht="12.5" x14ac:dyDescent="0.25">
      <c r="B26357" s="24">
        <v>2830</v>
      </c>
      <c r="C26357" s="24">
        <v>3845952</v>
      </c>
      <c r="I26357" s="23"/>
      <c r="J26357" s="23"/>
    </row>
    <row r="26358" spans="2:10" ht="12.5" x14ac:dyDescent="0.25">
      <c r="B26358" s="24">
        <v>2830</v>
      </c>
      <c r="C26358" s="24">
        <v>4781468</v>
      </c>
      <c r="I26358" s="23"/>
      <c r="J26358" s="23"/>
    </row>
    <row r="26359" spans="2:10" ht="12.5" x14ac:dyDescent="0.25">
      <c r="B26359" s="24">
        <v>2830</v>
      </c>
      <c r="C26359" s="24">
        <v>4340617</v>
      </c>
      <c r="I26359" s="23"/>
      <c r="J26359" s="23"/>
    </row>
    <row r="26360" spans="2:10" ht="12.5" x14ac:dyDescent="0.25">
      <c r="B26360" s="24">
        <v>2830</v>
      </c>
      <c r="C26360" s="24">
        <v>3966511</v>
      </c>
      <c r="I26360" s="23"/>
      <c r="J26360" s="23"/>
    </row>
    <row r="26361" spans="2:10" ht="12.5" x14ac:dyDescent="0.25">
      <c r="B26361" s="24">
        <v>2830</v>
      </c>
      <c r="C26361" s="24">
        <v>4426093</v>
      </c>
      <c r="I26361" s="23"/>
      <c r="J26361" s="23"/>
    </row>
    <row r="26362" spans="2:10" ht="12.5" x14ac:dyDescent="0.25">
      <c r="B26362" s="24">
        <v>2830</v>
      </c>
      <c r="C26362" s="24">
        <v>4063074</v>
      </c>
      <c r="I26362" s="23"/>
      <c r="J26362" s="23"/>
    </row>
    <row r="26363" spans="2:10" ht="12.5" x14ac:dyDescent="0.25">
      <c r="B26363" s="24">
        <v>2830</v>
      </c>
      <c r="C26363" s="24">
        <v>4123891</v>
      </c>
      <c r="I26363" s="23"/>
      <c r="J26363" s="23"/>
    </row>
    <row r="26364" spans="2:10" ht="12.5" x14ac:dyDescent="0.25">
      <c r="B26364" s="24">
        <v>2830</v>
      </c>
      <c r="C26364" s="24">
        <v>4685481</v>
      </c>
      <c r="I26364" s="23"/>
      <c r="J26364" s="23"/>
    </row>
    <row r="26365" spans="2:10" ht="12.5" x14ac:dyDescent="0.25">
      <c r="B26365" s="24">
        <v>2830</v>
      </c>
      <c r="C26365" s="24">
        <v>4588795</v>
      </c>
      <c r="I26365" s="23"/>
      <c r="J26365" s="23"/>
    </row>
    <row r="26366" spans="2:10" ht="12.5" x14ac:dyDescent="0.25">
      <c r="B26366" s="24">
        <v>2830</v>
      </c>
      <c r="C26366" s="24">
        <v>3483253</v>
      </c>
      <c r="I26366" s="23"/>
      <c r="J26366" s="23"/>
    </row>
    <row r="26367" spans="2:10" ht="12.5" x14ac:dyDescent="0.25">
      <c r="B26367" s="24">
        <v>2830</v>
      </c>
      <c r="C26367" s="24">
        <v>3659274</v>
      </c>
      <c r="I26367" s="23"/>
      <c r="J26367" s="23"/>
    </row>
    <row r="26368" spans="2:10" ht="12.5" x14ac:dyDescent="0.25">
      <c r="B26368" s="24">
        <v>2830</v>
      </c>
      <c r="C26368" s="24">
        <v>3992586</v>
      </c>
      <c r="I26368" s="23"/>
      <c r="J26368" s="23"/>
    </row>
    <row r="26369" spans="2:10" ht="12.5" x14ac:dyDescent="0.25">
      <c r="B26369" s="24">
        <v>2830</v>
      </c>
      <c r="C26369" s="24">
        <v>3912135</v>
      </c>
      <c r="I26369" s="23"/>
      <c r="J26369" s="23"/>
    </row>
    <row r="26370" spans="2:10" ht="12.5" x14ac:dyDescent="0.25">
      <c r="B26370" s="24">
        <v>2830</v>
      </c>
      <c r="C26370" s="24">
        <v>4271808</v>
      </c>
      <c r="I26370" s="23"/>
      <c r="J26370" s="23"/>
    </row>
    <row r="26371" spans="2:10" ht="12.5" x14ac:dyDescent="0.25">
      <c r="B26371" s="24">
        <v>2830</v>
      </c>
      <c r="C26371" s="24">
        <v>4428066</v>
      </c>
      <c r="I26371" s="23"/>
      <c r="J26371" s="23"/>
    </row>
    <row r="26372" spans="2:10" ht="12.5" x14ac:dyDescent="0.25">
      <c r="B26372" s="24">
        <v>2830</v>
      </c>
      <c r="C26372" s="24">
        <v>4053308</v>
      </c>
      <c r="I26372" s="23"/>
      <c r="J26372" s="23"/>
    </row>
    <row r="26373" spans="2:10" ht="12.5" x14ac:dyDescent="0.25">
      <c r="B26373" s="24">
        <v>2830</v>
      </c>
      <c r="C26373" s="24">
        <v>3537348</v>
      </c>
      <c r="I26373" s="23"/>
      <c r="J26373" s="23"/>
    </row>
    <row r="26374" spans="2:10" ht="12.5" x14ac:dyDescent="0.25">
      <c r="B26374" s="24">
        <v>2830</v>
      </c>
      <c r="C26374" s="24">
        <v>4011545</v>
      </c>
      <c r="I26374" s="23"/>
      <c r="J26374" s="23"/>
    </row>
    <row r="26375" spans="2:10" ht="12.5" x14ac:dyDescent="0.25">
      <c r="B26375" s="24">
        <v>2830</v>
      </c>
      <c r="C26375" s="24">
        <v>4199790</v>
      </c>
      <c r="I26375" s="23"/>
      <c r="J26375" s="23"/>
    </row>
    <row r="26376" spans="2:10" ht="12.5" x14ac:dyDescent="0.25">
      <c r="B26376" s="24">
        <v>2830</v>
      </c>
      <c r="C26376" s="24">
        <v>5664240</v>
      </c>
      <c r="I26376" s="23"/>
      <c r="J26376" s="23"/>
    </row>
    <row r="26377" spans="2:10" ht="12.5" x14ac:dyDescent="0.25">
      <c r="B26377" s="24">
        <v>2830</v>
      </c>
      <c r="C26377" s="24">
        <v>4039264</v>
      </c>
      <c r="I26377" s="23"/>
      <c r="J26377" s="23"/>
    </row>
    <row r="26378" spans="2:10" ht="12.5" x14ac:dyDescent="0.25">
      <c r="B26378" s="24">
        <v>2830</v>
      </c>
      <c r="C26378" s="24">
        <v>4607949</v>
      </c>
      <c r="I26378" s="23"/>
      <c r="J26378" s="23"/>
    </row>
    <row r="26379" spans="2:10" ht="12.5" x14ac:dyDescent="0.25">
      <c r="B26379" s="24">
        <v>2830</v>
      </c>
      <c r="C26379" s="24">
        <v>3965942</v>
      </c>
      <c r="I26379" s="23"/>
      <c r="J26379" s="23"/>
    </row>
    <row r="26380" spans="2:10" ht="12.5" x14ac:dyDescent="0.25">
      <c r="B26380" s="24">
        <v>2830</v>
      </c>
      <c r="C26380" s="24">
        <v>3968071</v>
      </c>
      <c r="I26380" s="23"/>
      <c r="J26380" s="23"/>
    </row>
    <row r="26381" spans="2:10" ht="12.5" x14ac:dyDescent="0.25">
      <c r="B26381" s="24">
        <v>2830</v>
      </c>
      <c r="C26381" s="24">
        <v>3735031</v>
      </c>
      <c r="I26381" s="23"/>
      <c r="J26381" s="23"/>
    </row>
    <row r="26382" spans="2:10" ht="12.5" x14ac:dyDescent="0.25">
      <c r="B26382" s="24">
        <v>2830</v>
      </c>
      <c r="C26382" s="24">
        <v>4887896</v>
      </c>
      <c r="I26382" s="23"/>
      <c r="J26382" s="23"/>
    </row>
    <row r="26383" spans="2:10" ht="12.5" x14ac:dyDescent="0.25">
      <c r="B26383" s="24">
        <v>2830</v>
      </c>
      <c r="C26383" s="24">
        <v>3939701</v>
      </c>
      <c r="I26383" s="23"/>
      <c r="J26383" s="23"/>
    </row>
    <row r="26384" spans="2:10" ht="12.5" x14ac:dyDescent="0.25">
      <c r="B26384" s="24">
        <v>2830</v>
      </c>
      <c r="C26384" s="24">
        <v>4679923</v>
      </c>
      <c r="I26384" s="23"/>
      <c r="J26384" s="23"/>
    </row>
    <row r="26385" spans="2:10" ht="12.5" x14ac:dyDescent="0.25">
      <c r="B26385" s="24">
        <v>2830</v>
      </c>
      <c r="C26385" s="24">
        <v>3932921</v>
      </c>
      <c r="I26385" s="23"/>
      <c r="J26385" s="23"/>
    </row>
    <row r="26386" spans="2:10" ht="12.5" x14ac:dyDescent="0.25">
      <c r="B26386" s="24">
        <v>2830</v>
      </c>
      <c r="C26386" s="24">
        <v>4211468</v>
      </c>
      <c r="I26386" s="23"/>
      <c r="J26386" s="23"/>
    </row>
    <row r="26387" spans="2:10" ht="12.5" x14ac:dyDescent="0.25">
      <c r="B26387" s="24">
        <v>2830</v>
      </c>
      <c r="C26387" s="24">
        <v>4477608</v>
      </c>
      <c r="I26387" s="23"/>
      <c r="J26387" s="23"/>
    </row>
    <row r="26388" spans="2:10" ht="12.5" x14ac:dyDescent="0.25">
      <c r="B26388" s="24">
        <v>2830</v>
      </c>
      <c r="C26388" s="24">
        <v>4469639</v>
      </c>
      <c r="I26388" s="23"/>
      <c r="J26388" s="23"/>
    </row>
    <row r="26389" spans="2:10" ht="12.5" x14ac:dyDescent="0.25">
      <c r="B26389" s="24">
        <v>2830</v>
      </c>
      <c r="C26389" s="24">
        <v>4079132</v>
      </c>
      <c r="I26389" s="23"/>
      <c r="J26389" s="23"/>
    </row>
    <row r="26390" spans="2:10" ht="12.5" x14ac:dyDescent="0.25">
      <c r="B26390" s="24">
        <v>2830</v>
      </c>
      <c r="C26390" s="24">
        <v>4338856</v>
      </c>
      <c r="I26390" s="23"/>
      <c r="J26390" s="23"/>
    </row>
    <row r="26391" spans="2:10" ht="12.5" x14ac:dyDescent="0.25">
      <c r="B26391" s="24">
        <v>2830</v>
      </c>
      <c r="C26391" s="24">
        <v>4042239</v>
      </c>
      <c r="I26391" s="23"/>
      <c r="J26391" s="23"/>
    </row>
    <row r="26392" spans="2:10" ht="12.5" x14ac:dyDescent="0.25">
      <c r="B26392" s="24">
        <v>2830</v>
      </c>
      <c r="C26392" s="24">
        <v>4499783</v>
      </c>
      <c r="I26392" s="23"/>
      <c r="J26392" s="23"/>
    </row>
    <row r="26393" spans="2:10" ht="12.5" x14ac:dyDescent="0.25">
      <c r="B26393" s="24">
        <v>2830</v>
      </c>
      <c r="C26393" s="24">
        <v>3907994</v>
      </c>
      <c r="I26393" s="23"/>
      <c r="J26393" s="23"/>
    </row>
    <row r="26394" spans="2:10" ht="12.5" x14ac:dyDescent="0.25">
      <c r="B26394" s="24">
        <v>2830</v>
      </c>
      <c r="C26394" s="24">
        <v>4129398</v>
      </c>
      <c r="I26394" s="23"/>
      <c r="J26394" s="23"/>
    </row>
    <row r="26395" spans="2:10" ht="12.5" x14ac:dyDescent="0.25">
      <c r="B26395" s="24">
        <v>2830</v>
      </c>
      <c r="C26395" s="24">
        <v>4090604</v>
      </c>
      <c r="I26395" s="23"/>
      <c r="J26395" s="23"/>
    </row>
    <row r="26396" spans="2:10" ht="12.5" x14ac:dyDescent="0.25">
      <c r="B26396" s="24">
        <v>2830</v>
      </c>
      <c r="C26396" s="24">
        <v>3986469</v>
      </c>
      <c r="I26396" s="23"/>
      <c r="J26396" s="23"/>
    </row>
    <row r="26397" spans="2:10" ht="12.5" x14ac:dyDescent="0.25">
      <c r="B26397" s="24">
        <v>2830</v>
      </c>
      <c r="C26397" s="24">
        <v>3784826</v>
      </c>
      <c r="I26397" s="23"/>
      <c r="J26397" s="23"/>
    </row>
    <row r="26398" spans="2:10" ht="12.5" x14ac:dyDescent="0.25">
      <c r="B26398" s="24">
        <v>2830</v>
      </c>
      <c r="C26398" s="24">
        <v>4614433</v>
      </c>
      <c r="I26398" s="23"/>
      <c r="J26398" s="23"/>
    </row>
    <row r="26399" spans="2:10" ht="12.5" x14ac:dyDescent="0.25">
      <c r="B26399" s="24">
        <v>2830</v>
      </c>
      <c r="C26399" s="24">
        <v>4823064</v>
      </c>
      <c r="I26399" s="23"/>
      <c r="J26399" s="23"/>
    </row>
    <row r="26400" spans="2:10" ht="12.5" x14ac:dyDescent="0.25">
      <c r="B26400" s="24">
        <v>2830</v>
      </c>
      <c r="C26400" s="24">
        <v>4511770</v>
      </c>
      <c r="I26400" s="23"/>
      <c r="J26400" s="23"/>
    </row>
    <row r="26401" spans="2:10" ht="12.5" x14ac:dyDescent="0.25">
      <c r="B26401" s="24">
        <v>2830</v>
      </c>
      <c r="C26401" s="24">
        <v>676591</v>
      </c>
      <c r="I26401" s="23"/>
      <c r="J26401" s="23"/>
    </row>
    <row r="26402" spans="2:10" ht="12.5" x14ac:dyDescent="0.25">
      <c r="B26402" s="24">
        <v>2830</v>
      </c>
      <c r="C26402" s="24">
        <v>3858151</v>
      </c>
      <c r="I26402" s="23"/>
      <c r="J26402" s="23"/>
    </row>
    <row r="26403" spans="2:10" ht="12.5" x14ac:dyDescent="0.25">
      <c r="B26403" s="24">
        <v>2830</v>
      </c>
      <c r="C26403" s="24">
        <v>3739540</v>
      </c>
      <c r="I26403" s="23"/>
      <c r="J26403" s="23"/>
    </row>
    <row r="26404" spans="2:10" ht="12.5" x14ac:dyDescent="0.25">
      <c r="B26404" s="24">
        <v>2830</v>
      </c>
      <c r="C26404" s="24">
        <v>4695423</v>
      </c>
      <c r="I26404" s="23"/>
      <c r="J26404" s="23"/>
    </row>
    <row r="26405" spans="2:10" ht="12.5" x14ac:dyDescent="0.25">
      <c r="B26405" s="24">
        <v>2830</v>
      </c>
      <c r="C26405" s="24">
        <v>4482734</v>
      </c>
      <c r="I26405" s="23"/>
      <c r="J26405" s="23"/>
    </row>
    <row r="26406" spans="2:10" ht="12.5" x14ac:dyDescent="0.25">
      <c r="B26406" s="24">
        <v>2830</v>
      </c>
      <c r="C26406" s="24">
        <v>3700061</v>
      </c>
      <c r="I26406" s="23"/>
      <c r="J26406" s="23"/>
    </row>
    <row r="26407" spans="2:10" ht="12.5" x14ac:dyDescent="0.25">
      <c r="B26407" s="24">
        <v>2830</v>
      </c>
      <c r="C26407" s="24">
        <v>4087408</v>
      </c>
      <c r="I26407" s="23"/>
      <c r="J26407" s="23"/>
    </row>
    <row r="26408" spans="2:10" ht="12.5" x14ac:dyDescent="0.25">
      <c r="B26408" s="24">
        <v>2830</v>
      </c>
      <c r="C26408" s="24">
        <v>3161670</v>
      </c>
      <c r="I26408" s="23"/>
      <c r="J26408" s="23"/>
    </row>
    <row r="26409" spans="2:10" ht="12.5" x14ac:dyDescent="0.25">
      <c r="B26409" s="24">
        <v>2830</v>
      </c>
      <c r="C26409" s="24">
        <v>3958601</v>
      </c>
      <c r="I26409" s="23"/>
      <c r="J26409" s="23"/>
    </row>
    <row r="26410" spans="2:10" ht="12.5" x14ac:dyDescent="0.25">
      <c r="B26410" s="24">
        <v>2830</v>
      </c>
      <c r="C26410" s="24">
        <v>3897564</v>
      </c>
      <c r="I26410" s="23"/>
      <c r="J26410" s="23"/>
    </row>
    <row r="26411" spans="2:10" ht="12.5" x14ac:dyDescent="0.25">
      <c r="B26411" s="24">
        <v>2830</v>
      </c>
      <c r="C26411" s="24">
        <v>3402239</v>
      </c>
      <c r="I26411" s="23"/>
      <c r="J26411" s="23"/>
    </row>
    <row r="26412" spans="2:10" ht="12.5" x14ac:dyDescent="0.25">
      <c r="B26412" s="24">
        <v>2830</v>
      </c>
      <c r="C26412" s="24">
        <v>3815566</v>
      </c>
      <c r="I26412" s="23"/>
      <c r="J26412" s="23"/>
    </row>
    <row r="26413" spans="2:10" ht="12.5" x14ac:dyDescent="0.25">
      <c r="B26413" s="24">
        <v>2830</v>
      </c>
      <c r="C26413" s="24">
        <v>3793432</v>
      </c>
      <c r="I26413" s="23"/>
      <c r="J26413" s="23"/>
    </row>
    <row r="26414" spans="2:10" ht="12.5" x14ac:dyDescent="0.25">
      <c r="B26414" s="24">
        <v>2830</v>
      </c>
      <c r="C26414" s="24">
        <v>5567547</v>
      </c>
      <c r="I26414" s="23"/>
      <c r="J26414" s="23"/>
    </row>
    <row r="26415" spans="2:10" ht="12.5" x14ac:dyDescent="0.25">
      <c r="B26415" s="24">
        <v>2830</v>
      </c>
      <c r="C26415" s="24">
        <v>4259504</v>
      </c>
      <c r="I26415" s="23"/>
      <c r="J26415" s="23"/>
    </row>
    <row r="26416" spans="2:10" ht="12.5" x14ac:dyDescent="0.25">
      <c r="B26416" s="24">
        <v>2830</v>
      </c>
      <c r="C26416" s="24">
        <v>3507460</v>
      </c>
      <c r="I26416" s="23"/>
      <c r="J26416" s="23"/>
    </row>
    <row r="26417" spans="2:10" ht="12.5" x14ac:dyDescent="0.25">
      <c r="B26417" s="24">
        <v>2830</v>
      </c>
      <c r="C26417" s="24">
        <v>4057005</v>
      </c>
      <c r="I26417" s="23"/>
      <c r="J26417" s="23"/>
    </row>
    <row r="26418" spans="2:10" ht="12.5" x14ac:dyDescent="0.25">
      <c r="B26418" s="24">
        <v>2830</v>
      </c>
      <c r="C26418" s="24">
        <v>3959615</v>
      </c>
      <c r="I26418" s="23"/>
      <c r="J26418" s="23"/>
    </row>
    <row r="26419" spans="2:10" ht="12.5" x14ac:dyDescent="0.25">
      <c r="B26419" s="24">
        <v>2830</v>
      </c>
      <c r="C26419" s="24">
        <v>3386270</v>
      </c>
      <c r="I26419" s="23"/>
      <c r="J26419" s="23"/>
    </row>
    <row r="26420" spans="2:10" ht="12.5" x14ac:dyDescent="0.25">
      <c r="B26420" s="24">
        <v>2830</v>
      </c>
      <c r="C26420" s="24">
        <v>3422007</v>
      </c>
      <c r="I26420" s="23"/>
      <c r="J26420" s="23"/>
    </row>
    <row r="26421" spans="2:10" ht="12.5" x14ac:dyDescent="0.25">
      <c r="B26421" s="24">
        <v>2830</v>
      </c>
      <c r="C26421" s="24">
        <v>5292717</v>
      </c>
      <c r="I26421" s="23"/>
      <c r="J26421" s="23"/>
    </row>
    <row r="26422" spans="2:10" ht="12.5" x14ac:dyDescent="0.25">
      <c r="B26422" s="24">
        <v>2830</v>
      </c>
      <c r="C26422" s="24">
        <v>6082763</v>
      </c>
      <c r="I26422" s="23"/>
      <c r="J26422" s="23"/>
    </row>
    <row r="26423" spans="2:10" ht="12.5" x14ac:dyDescent="0.25">
      <c r="B26423" s="24">
        <v>2830</v>
      </c>
      <c r="C26423" s="24">
        <v>3325116</v>
      </c>
      <c r="I26423" s="23"/>
      <c r="J26423" s="23"/>
    </row>
    <row r="26424" spans="2:10" ht="12.5" x14ac:dyDescent="0.25">
      <c r="B26424" s="24">
        <v>2830</v>
      </c>
      <c r="C26424" s="24">
        <v>3663674</v>
      </c>
      <c r="I26424" s="23"/>
      <c r="J26424" s="23"/>
    </row>
    <row r="26425" spans="2:10" ht="12.5" x14ac:dyDescent="0.25">
      <c r="B26425" s="24">
        <v>2830</v>
      </c>
      <c r="C26425" s="24">
        <v>4121078</v>
      </c>
      <c r="I26425" s="23"/>
      <c r="J26425" s="23"/>
    </row>
    <row r="26426" spans="2:10" ht="12.5" x14ac:dyDescent="0.25">
      <c r="B26426" s="24">
        <v>2830</v>
      </c>
      <c r="C26426" s="24">
        <v>134904</v>
      </c>
      <c r="I26426" s="23"/>
      <c r="J26426" s="23"/>
    </row>
    <row r="26427" spans="2:10" ht="12.5" x14ac:dyDescent="0.25">
      <c r="B26427" s="24">
        <v>2830</v>
      </c>
      <c r="C26427" s="24">
        <v>4455817</v>
      </c>
      <c r="I26427" s="23"/>
      <c r="J26427" s="23"/>
    </row>
    <row r="26428" spans="2:10" ht="12.5" x14ac:dyDescent="0.25">
      <c r="B26428" s="24">
        <v>2830</v>
      </c>
      <c r="C26428" s="24">
        <v>3422039</v>
      </c>
      <c r="I26428" s="23"/>
      <c r="J26428" s="23"/>
    </row>
    <row r="26429" spans="2:10" ht="12.5" x14ac:dyDescent="0.25">
      <c r="B26429" s="24">
        <v>2830</v>
      </c>
      <c r="C26429" s="24">
        <v>3100580</v>
      </c>
      <c r="I26429" s="23"/>
      <c r="J26429" s="23"/>
    </row>
    <row r="26430" spans="2:10" ht="12.5" x14ac:dyDescent="0.25">
      <c r="B26430" s="24">
        <v>2830</v>
      </c>
      <c r="C26430" s="24">
        <v>4689891</v>
      </c>
      <c r="I26430" s="23"/>
      <c r="J26430" s="23"/>
    </row>
    <row r="26431" spans="2:10" ht="12.5" x14ac:dyDescent="0.25">
      <c r="B26431" s="24">
        <v>2830</v>
      </c>
      <c r="C26431" s="24">
        <v>3263991</v>
      </c>
      <c r="I26431" s="23"/>
      <c r="J26431" s="23"/>
    </row>
    <row r="26432" spans="2:10" ht="12.5" x14ac:dyDescent="0.25">
      <c r="B26432" s="24">
        <v>2830</v>
      </c>
      <c r="C26432" s="24">
        <v>4241813</v>
      </c>
      <c r="I26432" s="23"/>
      <c r="J26432" s="23"/>
    </row>
    <row r="26433" spans="2:10" ht="12.5" x14ac:dyDescent="0.25">
      <c r="B26433" s="24">
        <v>2830</v>
      </c>
      <c r="C26433" s="24">
        <v>4880932</v>
      </c>
      <c r="I26433" s="23"/>
      <c r="J26433" s="23"/>
    </row>
    <row r="26434" spans="2:10" ht="12.5" x14ac:dyDescent="0.25">
      <c r="B26434" s="24">
        <v>2830</v>
      </c>
      <c r="C26434" s="24">
        <v>3754509</v>
      </c>
      <c r="I26434" s="23"/>
      <c r="J26434" s="23"/>
    </row>
    <row r="26435" spans="2:10" ht="12.5" x14ac:dyDescent="0.25">
      <c r="B26435" s="24">
        <v>2830</v>
      </c>
      <c r="C26435" s="24">
        <v>4350615</v>
      </c>
      <c r="I26435" s="23"/>
      <c r="J26435" s="23"/>
    </row>
    <row r="26436" spans="2:10" ht="12.5" x14ac:dyDescent="0.25">
      <c r="B26436" s="24">
        <v>2830</v>
      </c>
      <c r="C26436" s="24">
        <v>4018175</v>
      </c>
      <c r="I26436" s="23"/>
      <c r="J26436" s="23"/>
    </row>
    <row r="26437" spans="2:10" ht="12.5" x14ac:dyDescent="0.25">
      <c r="B26437" s="24">
        <v>2830</v>
      </c>
      <c r="C26437" s="24">
        <v>3659280</v>
      </c>
      <c r="I26437" s="23"/>
      <c r="J26437" s="23"/>
    </row>
    <row r="26438" spans="2:10" ht="12.5" x14ac:dyDescent="0.25">
      <c r="B26438" s="24">
        <v>2830</v>
      </c>
      <c r="C26438" s="24">
        <v>4109848</v>
      </c>
      <c r="I26438" s="23"/>
      <c r="J26438" s="23"/>
    </row>
    <row r="26439" spans="2:10" ht="12.5" x14ac:dyDescent="0.25">
      <c r="B26439" s="24">
        <v>2830</v>
      </c>
      <c r="C26439" s="24">
        <v>4276368</v>
      </c>
      <c r="I26439" s="23"/>
      <c r="J26439" s="23"/>
    </row>
    <row r="26440" spans="2:10" ht="12.5" x14ac:dyDescent="0.25">
      <c r="B26440" s="24">
        <v>2830</v>
      </c>
      <c r="C26440" s="24">
        <v>1976780</v>
      </c>
      <c r="I26440" s="23"/>
      <c r="J26440" s="23"/>
    </row>
    <row r="26441" spans="2:10" ht="12.5" x14ac:dyDescent="0.25">
      <c r="B26441" s="24">
        <v>2830</v>
      </c>
      <c r="C26441" s="24">
        <v>4666384</v>
      </c>
      <c r="I26441" s="23"/>
      <c r="J26441" s="23"/>
    </row>
    <row r="26442" spans="2:10" ht="12.5" x14ac:dyDescent="0.25">
      <c r="B26442" s="24">
        <v>2830</v>
      </c>
      <c r="C26442" s="24">
        <v>5290326</v>
      </c>
      <c r="I26442" s="23"/>
      <c r="J26442" s="23"/>
    </row>
    <row r="26443" spans="2:10" ht="12.5" x14ac:dyDescent="0.25">
      <c r="B26443" s="24">
        <v>2830</v>
      </c>
      <c r="C26443" s="24">
        <v>3932907</v>
      </c>
      <c r="I26443" s="23"/>
      <c r="J26443" s="23"/>
    </row>
    <row r="26444" spans="2:10" ht="12.5" x14ac:dyDescent="0.25">
      <c r="B26444" s="24">
        <v>2830</v>
      </c>
      <c r="C26444" s="24">
        <v>3246680</v>
      </c>
      <c r="I26444" s="23"/>
      <c r="J26444" s="23"/>
    </row>
    <row r="26445" spans="2:10" ht="12.5" x14ac:dyDescent="0.25">
      <c r="B26445" s="24">
        <v>2830</v>
      </c>
      <c r="C26445" s="24">
        <v>3989074</v>
      </c>
      <c r="I26445" s="23"/>
      <c r="J26445" s="23"/>
    </row>
    <row r="26446" spans="2:10" ht="12.5" x14ac:dyDescent="0.25">
      <c r="B26446" s="24">
        <v>2830</v>
      </c>
      <c r="C26446" s="24">
        <v>4069248</v>
      </c>
      <c r="I26446" s="23"/>
      <c r="J26446" s="23"/>
    </row>
    <row r="26447" spans="2:10" ht="12.5" x14ac:dyDescent="0.25">
      <c r="B26447" s="24">
        <v>2830</v>
      </c>
      <c r="C26447" s="24">
        <v>4446634</v>
      </c>
      <c r="I26447" s="23"/>
      <c r="J26447" s="23"/>
    </row>
    <row r="26448" spans="2:10" ht="12.5" x14ac:dyDescent="0.25">
      <c r="B26448" s="24">
        <v>2830</v>
      </c>
      <c r="C26448" s="24">
        <v>4856465</v>
      </c>
      <c r="I26448" s="23"/>
      <c r="J26448" s="23"/>
    </row>
    <row r="26449" spans="2:10" ht="12.5" x14ac:dyDescent="0.25">
      <c r="B26449" s="24">
        <v>2830</v>
      </c>
      <c r="C26449" s="24">
        <v>3283422</v>
      </c>
      <c r="I26449" s="23"/>
      <c r="J26449" s="23"/>
    </row>
    <row r="26450" spans="2:10" ht="12.5" x14ac:dyDescent="0.25">
      <c r="B26450" s="24">
        <v>2830</v>
      </c>
      <c r="C26450" s="24">
        <v>4285497</v>
      </c>
      <c r="I26450" s="23"/>
      <c r="J26450" s="23"/>
    </row>
    <row r="26451" spans="2:10" ht="12.5" x14ac:dyDescent="0.25">
      <c r="B26451" s="24">
        <v>2830</v>
      </c>
      <c r="C26451" s="24">
        <v>3941130</v>
      </c>
      <c r="I26451" s="23"/>
      <c r="J26451" s="23"/>
    </row>
    <row r="26452" spans="2:10" ht="12.5" x14ac:dyDescent="0.25">
      <c r="B26452" s="24">
        <v>2830</v>
      </c>
      <c r="C26452" s="24">
        <v>3864006</v>
      </c>
      <c r="I26452" s="23"/>
      <c r="J26452" s="23"/>
    </row>
    <row r="26453" spans="2:10" ht="12.5" x14ac:dyDescent="0.25">
      <c r="B26453" s="24">
        <v>2830</v>
      </c>
      <c r="C26453" s="24">
        <v>4922724</v>
      </c>
      <c r="I26453" s="23"/>
      <c r="J26453" s="23"/>
    </row>
    <row r="26454" spans="2:10" ht="12.5" x14ac:dyDescent="0.25">
      <c r="B26454" s="24">
        <v>2830</v>
      </c>
      <c r="C26454" s="24">
        <v>4230149</v>
      </c>
      <c r="I26454" s="23"/>
      <c r="J26454" s="23"/>
    </row>
    <row r="26455" spans="2:10" ht="12.5" x14ac:dyDescent="0.25">
      <c r="B26455" s="24">
        <v>2830</v>
      </c>
      <c r="C26455" s="24">
        <v>3909473</v>
      </c>
      <c r="I26455" s="23"/>
      <c r="J26455" s="23"/>
    </row>
    <row r="26456" spans="2:10" ht="12.5" x14ac:dyDescent="0.25">
      <c r="B26456" s="24">
        <v>2830</v>
      </c>
      <c r="C26456" s="24">
        <v>4014678</v>
      </c>
      <c r="I26456" s="23"/>
      <c r="J26456" s="23"/>
    </row>
    <row r="26457" spans="2:10" ht="12.5" x14ac:dyDescent="0.25">
      <c r="B26457" s="24">
        <v>2830</v>
      </c>
      <c r="C26457" s="24">
        <v>3895384</v>
      </c>
      <c r="I26457" s="23"/>
      <c r="J26457" s="23"/>
    </row>
    <row r="26458" spans="2:10" ht="12.5" x14ac:dyDescent="0.25">
      <c r="B26458" s="24">
        <v>2830</v>
      </c>
      <c r="C26458" s="24">
        <v>4314634</v>
      </c>
      <c r="I26458" s="23"/>
      <c r="J26458" s="23"/>
    </row>
    <row r="26459" spans="2:10" ht="12.5" x14ac:dyDescent="0.25">
      <c r="B26459" s="24">
        <v>2830</v>
      </c>
      <c r="C26459" s="24">
        <v>4054074</v>
      </c>
      <c r="I26459" s="23"/>
      <c r="J26459" s="23"/>
    </row>
    <row r="26460" spans="2:10" ht="12.5" x14ac:dyDescent="0.25">
      <c r="B26460" s="24">
        <v>2830</v>
      </c>
      <c r="C26460" s="24">
        <v>4040102</v>
      </c>
      <c r="I26460" s="23"/>
      <c r="J26460" s="23"/>
    </row>
    <row r="26461" spans="2:10" ht="12.5" x14ac:dyDescent="0.25">
      <c r="B26461" s="24">
        <v>2830</v>
      </c>
      <c r="C26461" s="24">
        <v>3876975</v>
      </c>
      <c r="I26461" s="23"/>
      <c r="J26461" s="23"/>
    </row>
    <row r="26462" spans="2:10" ht="12.5" x14ac:dyDescent="0.25">
      <c r="B26462" s="24">
        <v>2830</v>
      </c>
      <c r="C26462" s="24">
        <v>4570087</v>
      </c>
      <c r="I26462" s="23"/>
      <c r="J26462" s="23"/>
    </row>
    <row r="26463" spans="2:10" ht="12.5" x14ac:dyDescent="0.25">
      <c r="B26463" s="24">
        <v>2830</v>
      </c>
      <c r="C26463" s="24">
        <v>4793903</v>
      </c>
      <c r="I26463" s="23"/>
      <c r="J26463" s="23"/>
    </row>
    <row r="26464" spans="2:10" ht="12.5" x14ac:dyDescent="0.25">
      <c r="B26464" s="24">
        <v>2830</v>
      </c>
      <c r="C26464" s="24">
        <v>4459123</v>
      </c>
      <c r="I26464" s="23"/>
      <c r="J26464" s="23"/>
    </row>
    <row r="26465" spans="2:10" ht="12.5" x14ac:dyDescent="0.25">
      <c r="B26465" s="24">
        <v>2830</v>
      </c>
      <c r="C26465" s="24">
        <v>2134694</v>
      </c>
      <c r="I26465" s="23"/>
      <c r="J26465" s="23"/>
    </row>
    <row r="26466" spans="2:10" ht="12.5" x14ac:dyDescent="0.25">
      <c r="B26466" s="24">
        <v>2830</v>
      </c>
      <c r="C26466" s="24">
        <v>4088445</v>
      </c>
      <c r="I26466" s="23"/>
      <c r="J26466" s="23"/>
    </row>
    <row r="26467" spans="2:10" ht="12.5" x14ac:dyDescent="0.25">
      <c r="B26467" s="24">
        <v>2830</v>
      </c>
      <c r="C26467" s="24">
        <v>3916587</v>
      </c>
      <c r="I26467" s="23"/>
      <c r="J26467" s="23"/>
    </row>
    <row r="26468" spans="2:10" ht="12.5" x14ac:dyDescent="0.25">
      <c r="B26468" s="24">
        <v>2830</v>
      </c>
      <c r="C26468" s="24">
        <v>4171588</v>
      </c>
      <c r="I26468" s="23"/>
      <c r="J26468" s="23"/>
    </row>
    <row r="26469" spans="2:10" ht="12.5" x14ac:dyDescent="0.25">
      <c r="B26469" s="24">
        <v>2830</v>
      </c>
      <c r="C26469" s="24">
        <v>4635402</v>
      </c>
      <c r="I26469" s="23"/>
      <c r="J26469" s="23"/>
    </row>
    <row r="26470" spans="2:10" ht="12.5" x14ac:dyDescent="0.25">
      <c r="B26470" s="24">
        <v>2830</v>
      </c>
      <c r="C26470" s="24">
        <v>3486949</v>
      </c>
      <c r="I26470" s="23"/>
      <c r="J26470" s="23"/>
    </row>
    <row r="26471" spans="2:10" ht="12.5" x14ac:dyDescent="0.25">
      <c r="B26471" s="24">
        <v>2830</v>
      </c>
      <c r="C26471" s="24">
        <v>3751533</v>
      </c>
      <c r="I26471" s="23"/>
      <c r="J26471" s="23"/>
    </row>
    <row r="26472" spans="2:10" ht="12.5" x14ac:dyDescent="0.25">
      <c r="B26472" s="24">
        <v>2830</v>
      </c>
      <c r="C26472" s="24">
        <v>3715797</v>
      </c>
      <c r="I26472" s="23"/>
      <c r="J26472" s="23"/>
    </row>
    <row r="26473" spans="2:10" ht="12.5" x14ac:dyDescent="0.25">
      <c r="B26473" s="24">
        <v>2830</v>
      </c>
      <c r="C26473" s="24">
        <v>4456677</v>
      </c>
      <c r="I26473" s="23"/>
      <c r="J26473" s="23"/>
    </row>
    <row r="26474" spans="2:10" ht="12.5" x14ac:dyDescent="0.25">
      <c r="B26474" s="24">
        <v>2830</v>
      </c>
      <c r="C26474" s="24">
        <v>5924927</v>
      </c>
      <c r="I26474" s="23"/>
      <c r="J26474" s="23"/>
    </row>
    <row r="26475" spans="2:10" ht="12.5" x14ac:dyDescent="0.25">
      <c r="B26475" s="24">
        <v>2830</v>
      </c>
      <c r="C26475" s="24">
        <v>3638470</v>
      </c>
      <c r="I26475" s="23"/>
      <c r="J26475" s="23"/>
    </row>
    <row r="26476" spans="2:10" ht="12.5" x14ac:dyDescent="0.25">
      <c r="B26476" s="24">
        <v>2830</v>
      </c>
      <c r="C26476" s="24">
        <v>3958210</v>
      </c>
      <c r="I26476" s="23"/>
      <c r="J26476" s="23"/>
    </row>
    <row r="26477" spans="2:10" ht="12.5" x14ac:dyDescent="0.25">
      <c r="B26477" s="24">
        <v>2830</v>
      </c>
      <c r="C26477" s="24">
        <v>4721837</v>
      </c>
      <c r="I26477" s="23"/>
      <c r="J26477" s="23"/>
    </row>
    <row r="26478" spans="2:10" ht="12.5" x14ac:dyDescent="0.25">
      <c r="B26478" s="24">
        <v>2830</v>
      </c>
      <c r="C26478" s="24">
        <v>4073028</v>
      </c>
      <c r="I26478" s="23"/>
      <c r="J26478" s="23"/>
    </row>
    <row r="26479" spans="2:10" ht="12.5" x14ac:dyDescent="0.25">
      <c r="B26479" s="24">
        <v>2830</v>
      </c>
      <c r="C26479" s="24">
        <v>4539529</v>
      </c>
      <c r="I26479" s="23"/>
      <c r="J26479" s="23"/>
    </row>
    <row r="26480" spans="2:10" ht="12.5" x14ac:dyDescent="0.25">
      <c r="B26480" s="24">
        <v>2830</v>
      </c>
      <c r="C26480" s="24">
        <v>3563606</v>
      </c>
      <c r="I26480" s="23"/>
      <c r="J26480" s="23"/>
    </row>
    <row r="26481" spans="2:10" ht="12.5" x14ac:dyDescent="0.25">
      <c r="B26481" s="24">
        <v>2830</v>
      </c>
      <c r="C26481" s="24">
        <v>2144493</v>
      </c>
      <c r="I26481" s="23"/>
      <c r="J26481" s="23"/>
    </row>
    <row r="26482" spans="2:10" ht="12.5" x14ac:dyDescent="0.25">
      <c r="B26482" s="24">
        <v>2830</v>
      </c>
      <c r="C26482" s="24">
        <v>4476101</v>
      </c>
      <c r="I26482" s="23"/>
      <c r="J26482" s="23"/>
    </row>
    <row r="26483" spans="2:10" ht="12.5" x14ac:dyDescent="0.25">
      <c r="B26483" s="24">
        <v>2830</v>
      </c>
      <c r="C26483" s="24">
        <v>4023730</v>
      </c>
      <c r="I26483" s="23"/>
      <c r="J26483" s="23"/>
    </row>
    <row r="26484" spans="2:10" ht="12.5" x14ac:dyDescent="0.25">
      <c r="B26484" s="24">
        <v>2830</v>
      </c>
      <c r="C26484" s="24">
        <v>4455981</v>
      </c>
      <c r="I26484" s="23"/>
      <c r="J26484" s="23"/>
    </row>
    <row r="26485" spans="2:10" ht="12.5" x14ac:dyDescent="0.25">
      <c r="B26485" s="24">
        <v>2830</v>
      </c>
      <c r="C26485" s="24">
        <v>5944452</v>
      </c>
      <c r="I26485" s="23"/>
      <c r="J26485" s="23"/>
    </row>
    <row r="26486" spans="2:10" ht="12.5" x14ac:dyDescent="0.25">
      <c r="B26486" s="24">
        <v>2830</v>
      </c>
      <c r="C26486" s="24">
        <v>4766722</v>
      </c>
      <c r="I26486" s="23"/>
      <c r="J26486" s="23"/>
    </row>
    <row r="26487" spans="2:10" ht="12.5" x14ac:dyDescent="0.25">
      <c r="B26487" s="24">
        <v>2830</v>
      </c>
      <c r="C26487" s="24">
        <v>4504077</v>
      </c>
      <c r="I26487" s="23"/>
      <c r="J26487" s="23"/>
    </row>
    <row r="26488" spans="2:10" ht="12.5" x14ac:dyDescent="0.25">
      <c r="B26488" s="24">
        <v>2830</v>
      </c>
      <c r="C26488" s="24">
        <v>3780124</v>
      </c>
      <c r="I26488" s="23"/>
      <c r="J26488" s="23"/>
    </row>
    <row r="26489" spans="2:10" ht="12.5" x14ac:dyDescent="0.25">
      <c r="B26489" s="24">
        <v>2830</v>
      </c>
      <c r="C26489" s="24">
        <v>4322247</v>
      </c>
      <c r="I26489" s="23"/>
      <c r="J26489" s="23"/>
    </row>
    <row r="26490" spans="2:10" ht="12.5" x14ac:dyDescent="0.25">
      <c r="B26490" s="24">
        <v>2830</v>
      </c>
      <c r="C26490" s="24">
        <v>4079320</v>
      </c>
      <c r="I26490" s="23"/>
      <c r="J26490" s="23"/>
    </row>
    <row r="26491" spans="2:10" ht="12.5" x14ac:dyDescent="0.25">
      <c r="B26491" s="24">
        <v>2830</v>
      </c>
      <c r="C26491" s="24">
        <v>4641968</v>
      </c>
      <c r="I26491" s="23"/>
      <c r="J26491" s="23"/>
    </row>
    <row r="26492" spans="2:10" ht="12.5" x14ac:dyDescent="0.25">
      <c r="B26492" s="24">
        <v>2830</v>
      </c>
      <c r="C26492" s="24">
        <v>4468790</v>
      </c>
      <c r="I26492" s="23"/>
      <c r="J26492" s="23"/>
    </row>
    <row r="26493" spans="2:10" ht="12.5" x14ac:dyDescent="0.25">
      <c r="B26493" s="24">
        <v>2830</v>
      </c>
      <c r="C26493" s="24">
        <v>3938938</v>
      </c>
      <c r="I26493" s="23"/>
      <c r="J26493" s="23"/>
    </row>
    <row r="26494" spans="2:10" ht="12.5" x14ac:dyDescent="0.25">
      <c r="B26494" s="24">
        <v>2830</v>
      </c>
      <c r="C26494" s="24">
        <v>3983033</v>
      </c>
      <c r="I26494" s="23"/>
      <c r="J26494" s="23"/>
    </row>
    <row r="26495" spans="2:10" ht="12.5" x14ac:dyDescent="0.25">
      <c r="B26495" s="24">
        <v>2830</v>
      </c>
      <c r="C26495" s="24">
        <v>3516687</v>
      </c>
      <c r="I26495" s="23"/>
      <c r="J26495" s="23"/>
    </row>
    <row r="26496" spans="2:10" ht="12.5" x14ac:dyDescent="0.25">
      <c r="B26496" s="24">
        <v>2830</v>
      </c>
      <c r="C26496" s="24">
        <v>4066386</v>
      </c>
      <c r="I26496" s="23"/>
      <c r="J26496" s="23"/>
    </row>
    <row r="26497" spans="2:10" ht="12.5" x14ac:dyDescent="0.25">
      <c r="B26497" s="24">
        <v>2830</v>
      </c>
      <c r="C26497" s="24">
        <v>3267476</v>
      </c>
      <c r="I26497" s="23"/>
      <c r="J26497" s="23"/>
    </row>
    <row r="26498" spans="2:10" ht="12.5" x14ac:dyDescent="0.25">
      <c r="B26498" s="24">
        <v>2830</v>
      </c>
      <c r="C26498" s="24">
        <v>4273283</v>
      </c>
      <c r="I26498" s="23"/>
      <c r="J26498" s="23"/>
    </row>
    <row r="26499" spans="2:10" ht="12.5" x14ac:dyDescent="0.25">
      <c r="B26499" s="24">
        <v>2830</v>
      </c>
      <c r="C26499" s="24">
        <v>4867496</v>
      </c>
      <c r="I26499" s="23"/>
      <c r="J26499" s="23"/>
    </row>
    <row r="26500" spans="2:10" ht="12.5" x14ac:dyDescent="0.25">
      <c r="B26500" s="24">
        <v>2830</v>
      </c>
      <c r="C26500" s="24">
        <v>4216996</v>
      </c>
      <c r="I26500" s="23"/>
      <c r="J26500" s="23"/>
    </row>
    <row r="26501" spans="2:10" ht="12.5" x14ac:dyDescent="0.25">
      <c r="B26501" s="24">
        <v>2830</v>
      </c>
      <c r="C26501" s="24">
        <v>4830511</v>
      </c>
      <c r="I26501" s="23"/>
      <c r="J26501" s="23"/>
    </row>
    <row r="26502" spans="2:10" ht="12.5" x14ac:dyDescent="0.25">
      <c r="B26502" s="24">
        <v>2830</v>
      </c>
      <c r="C26502" s="24">
        <v>3893002</v>
      </c>
      <c r="I26502" s="23"/>
      <c r="J26502" s="23"/>
    </row>
    <row r="26503" spans="2:10" ht="12.5" x14ac:dyDescent="0.25">
      <c r="B26503" s="24">
        <v>2830</v>
      </c>
      <c r="C26503" s="24">
        <v>3942532</v>
      </c>
      <c r="I26503" s="23"/>
      <c r="J26503" s="23"/>
    </row>
    <row r="26504" spans="2:10" ht="12.5" x14ac:dyDescent="0.25">
      <c r="B26504" s="24">
        <v>2830</v>
      </c>
      <c r="C26504" s="24">
        <v>3481978</v>
      </c>
      <c r="I26504" s="23"/>
      <c r="J26504" s="23"/>
    </row>
    <row r="26505" spans="2:10" ht="12.5" x14ac:dyDescent="0.25">
      <c r="B26505" s="24">
        <v>2830</v>
      </c>
      <c r="C26505" s="24">
        <v>3592837</v>
      </c>
      <c r="I26505" s="23"/>
      <c r="J26505" s="23"/>
    </row>
    <row r="26506" spans="2:10" ht="12.5" x14ac:dyDescent="0.25">
      <c r="B26506" s="24">
        <v>2830</v>
      </c>
      <c r="C26506" s="24">
        <v>4905601</v>
      </c>
      <c r="I26506" s="23"/>
      <c r="J26506" s="23"/>
    </row>
    <row r="26507" spans="2:10" ht="12.5" x14ac:dyDescent="0.25">
      <c r="B26507" s="24">
        <v>2830</v>
      </c>
      <c r="C26507" s="24">
        <v>4380542</v>
      </c>
      <c r="I26507" s="23"/>
      <c r="J26507" s="23"/>
    </row>
    <row r="26508" spans="2:10" ht="12.5" x14ac:dyDescent="0.25">
      <c r="B26508" s="24">
        <v>2830</v>
      </c>
      <c r="C26508" s="24">
        <v>3930175</v>
      </c>
      <c r="I26508" s="23"/>
      <c r="J26508" s="23"/>
    </row>
    <row r="26509" spans="2:10" ht="12.5" x14ac:dyDescent="0.25">
      <c r="B26509" s="24">
        <v>2830</v>
      </c>
      <c r="C26509" s="24">
        <v>3364371</v>
      </c>
      <c r="I26509" s="23"/>
      <c r="J26509" s="23"/>
    </row>
    <row r="26510" spans="2:10" ht="12.5" x14ac:dyDescent="0.25">
      <c r="B26510" s="24">
        <v>2830</v>
      </c>
      <c r="C26510" s="24">
        <v>1003315</v>
      </c>
      <c r="I26510" s="23"/>
      <c r="J26510" s="23"/>
    </row>
    <row r="26511" spans="2:10" ht="12.5" x14ac:dyDescent="0.25">
      <c r="B26511" s="24">
        <v>2830</v>
      </c>
      <c r="C26511" s="24">
        <v>4751135</v>
      </c>
      <c r="I26511" s="23"/>
      <c r="J26511" s="23"/>
    </row>
    <row r="26512" spans="2:10" ht="12.5" x14ac:dyDescent="0.25">
      <c r="B26512" s="24">
        <v>2830</v>
      </c>
      <c r="C26512" s="24">
        <v>4388612</v>
      </c>
      <c r="I26512" s="23"/>
      <c r="J26512" s="23"/>
    </row>
    <row r="26513" spans="2:10" ht="12.5" x14ac:dyDescent="0.25">
      <c r="B26513" s="24">
        <v>2830</v>
      </c>
      <c r="C26513" s="24">
        <v>4320056</v>
      </c>
      <c r="I26513" s="23"/>
      <c r="J26513" s="23"/>
    </row>
    <row r="26514" spans="2:10" ht="12.5" x14ac:dyDescent="0.25">
      <c r="B26514" s="24">
        <v>2830</v>
      </c>
      <c r="C26514" s="24">
        <v>4025860</v>
      </c>
      <c r="I26514" s="23"/>
      <c r="J26514" s="23"/>
    </row>
    <row r="26515" spans="2:10" ht="12.5" x14ac:dyDescent="0.25">
      <c r="B26515" s="24">
        <v>2830</v>
      </c>
      <c r="C26515" s="24">
        <v>3801027</v>
      </c>
      <c r="I26515" s="23"/>
      <c r="J26515" s="23"/>
    </row>
    <row r="26516" spans="2:10" ht="12.5" x14ac:dyDescent="0.25">
      <c r="B26516" s="24">
        <v>2830</v>
      </c>
      <c r="C26516" s="24">
        <v>4532741</v>
      </c>
      <c r="I26516" s="23"/>
      <c r="J26516" s="23"/>
    </row>
    <row r="26517" spans="2:10" ht="12.5" x14ac:dyDescent="0.25">
      <c r="B26517" s="24">
        <v>2830</v>
      </c>
      <c r="C26517" s="24">
        <v>4466992</v>
      </c>
      <c r="I26517" s="23"/>
      <c r="J26517" s="23"/>
    </row>
    <row r="26518" spans="2:10" ht="12.5" x14ac:dyDescent="0.25">
      <c r="B26518" s="24">
        <v>2830</v>
      </c>
      <c r="C26518" s="24">
        <v>3030623</v>
      </c>
      <c r="I26518" s="23"/>
      <c r="J26518" s="23"/>
    </row>
    <row r="26519" spans="2:10" ht="12.5" x14ac:dyDescent="0.25">
      <c r="B26519" s="24">
        <v>2830</v>
      </c>
      <c r="C26519" s="24">
        <v>4319036</v>
      </c>
      <c r="I26519" s="23"/>
      <c r="J26519" s="23"/>
    </row>
    <row r="26520" spans="2:10" ht="12.5" x14ac:dyDescent="0.25">
      <c r="B26520" s="24">
        <v>2830</v>
      </c>
      <c r="C26520" s="24">
        <v>3116792</v>
      </c>
      <c r="I26520" s="23"/>
      <c r="J26520" s="23"/>
    </row>
    <row r="26521" spans="2:10" ht="12.5" x14ac:dyDescent="0.25">
      <c r="B26521" s="24">
        <v>2830</v>
      </c>
      <c r="C26521" s="24">
        <v>4061730</v>
      </c>
      <c r="I26521" s="23"/>
      <c r="J26521" s="23"/>
    </row>
    <row r="26522" spans="2:10" ht="12.5" x14ac:dyDescent="0.25">
      <c r="B26522" s="24">
        <v>2830</v>
      </c>
      <c r="C26522" s="24">
        <v>4060618</v>
      </c>
      <c r="I26522" s="23"/>
      <c r="J26522" s="23"/>
    </row>
    <row r="26523" spans="2:10" ht="12.5" x14ac:dyDescent="0.25">
      <c r="B26523" s="24">
        <v>2830</v>
      </c>
      <c r="C26523" s="24">
        <v>5028044</v>
      </c>
      <c r="I26523" s="23"/>
      <c r="J26523" s="23"/>
    </row>
    <row r="26524" spans="2:10" ht="12.5" x14ac:dyDescent="0.25">
      <c r="B26524" s="24">
        <v>2830</v>
      </c>
      <c r="C26524" s="24">
        <v>2794306</v>
      </c>
      <c r="I26524" s="23"/>
      <c r="J26524" s="23"/>
    </row>
    <row r="26525" spans="2:10" ht="12.5" x14ac:dyDescent="0.25">
      <c r="B26525" s="24">
        <v>2830</v>
      </c>
      <c r="C26525" s="24">
        <v>3977633</v>
      </c>
      <c r="I26525" s="23"/>
      <c r="J26525" s="23"/>
    </row>
    <row r="26526" spans="2:10" ht="12.5" x14ac:dyDescent="0.25">
      <c r="B26526" s="24">
        <v>2830</v>
      </c>
      <c r="C26526" s="24">
        <v>3893487</v>
      </c>
      <c r="I26526" s="23"/>
      <c r="J26526" s="23"/>
    </row>
    <row r="26527" spans="2:10" ht="12.5" x14ac:dyDescent="0.25">
      <c r="B26527" s="24">
        <v>2830</v>
      </c>
      <c r="C26527" s="24">
        <v>7396891</v>
      </c>
      <c r="I26527" s="23"/>
      <c r="J26527" s="23"/>
    </row>
    <row r="26528" spans="2:10" ht="12.5" x14ac:dyDescent="0.25">
      <c r="B26528" s="24">
        <v>2830</v>
      </c>
      <c r="C26528" s="24">
        <v>3892328</v>
      </c>
      <c r="I26528" s="23"/>
      <c r="J26528" s="23"/>
    </row>
    <row r="26529" spans="2:10" ht="12.5" x14ac:dyDescent="0.25">
      <c r="B26529" s="24">
        <v>2830</v>
      </c>
      <c r="C26529" s="24">
        <v>3827667</v>
      </c>
      <c r="I26529" s="23"/>
      <c r="J26529" s="23"/>
    </row>
    <row r="26530" spans="2:10" ht="12.5" x14ac:dyDescent="0.25">
      <c r="B26530" s="24">
        <v>2830</v>
      </c>
      <c r="C26530" s="24">
        <v>5572603</v>
      </c>
      <c r="I26530" s="23"/>
      <c r="J26530" s="23"/>
    </row>
    <row r="26531" spans="2:10" ht="12.5" x14ac:dyDescent="0.25">
      <c r="B26531" s="24">
        <v>2830</v>
      </c>
      <c r="C26531" s="24">
        <v>3414778</v>
      </c>
      <c r="I26531" s="23"/>
      <c r="J26531" s="23"/>
    </row>
    <row r="26532" spans="2:10" ht="12.5" x14ac:dyDescent="0.25">
      <c r="B26532" s="24">
        <v>2830</v>
      </c>
      <c r="C26532" s="24">
        <v>4394702</v>
      </c>
      <c r="I26532" s="23"/>
      <c r="J26532" s="23"/>
    </row>
    <row r="26533" spans="2:10" ht="12.5" x14ac:dyDescent="0.25">
      <c r="B26533" s="24">
        <v>2830</v>
      </c>
      <c r="C26533" s="24">
        <v>3931950</v>
      </c>
      <c r="I26533" s="23"/>
      <c r="J26533" s="23"/>
    </row>
    <row r="26534" spans="2:10" ht="12.5" x14ac:dyDescent="0.25">
      <c r="B26534" s="24">
        <v>2830</v>
      </c>
      <c r="C26534" s="24">
        <v>3882856</v>
      </c>
      <c r="I26534" s="23"/>
      <c r="J26534" s="23"/>
    </row>
    <row r="26535" spans="2:10" ht="12.5" x14ac:dyDescent="0.25">
      <c r="B26535" s="24">
        <v>2830</v>
      </c>
      <c r="C26535" s="24">
        <v>3923492</v>
      </c>
      <c r="I26535" s="23"/>
      <c r="J26535" s="23"/>
    </row>
    <row r="26536" spans="2:10" ht="12.5" x14ac:dyDescent="0.25">
      <c r="B26536" s="24">
        <v>2830</v>
      </c>
      <c r="C26536" s="24">
        <v>4105140</v>
      </c>
      <c r="I26536" s="23"/>
      <c r="J26536" s="23"/>
    </row>
    <row r="26537" spans="2:10" ht="12.5" x14ac:dyDescent="0.25">
      <c r="B26537" s="24">
        <v>2830</v>
      </c>
      <c r="C26537" s="24">
        <v>4240916</v>
      </c>
      <c r="I26537" s="23"/>
      <c r="J26537" s="23"/>
    </row>
    <row r="26538" spans="2:10" ht="12.5" x14ac:dyDescent="0.25">
      <c r="B26538" s="24">
        <v>2830</v>
      </c>
      <c r="C26538" s="24">
        <v>4000531</v>
      </c>
      <c r="I26538" s="23"/>
      <c r="J26538" s="23"/>
    </row>
    <row r="26539" spans="2:10" ht="12.5" x14ac:dyDescent="0.25">
      <c r="B26539" s="24">
        <v>2830</v>
      </c>
      <c r="C26539" s="24">
        <v>4328768</v>
      </c>
      <c r="I26539" s="23"/>
      <c r="J26539" s="23"/>
    </row>
    <row r="26540" spans="2:10" ht="12.5" x14ac:dyDescent="0.25">
      <c r="B26540" s="24">
        <v>2830</v>
      </c>
      <c r="C26540" s="24">
        <v>3963671</v>
      </c>
      <c r="I26540" s="23"/>
      <c r="J26540" s="23"/>
    </row>
    <row r="26541" spans="2:10" ht="12.5" x14ac:dyDescent="0.25">
      <c r="B26541" s="24">
        <v>2830</v>
      </c>
      <c r="C26541" s="24">
        <v>4115229</v>
      </c>
      <c r="I26541" s="23"/>
      <c r="J26541" s="23"/>
    </row>
    <row r="26542" spans="2:10" ht="12.5" x14ac:dyDescent="0.25">
      <c r="B26542" s="24">
        <v>2830</v>
      </c>
      <c r="C26542" s="24">
        <v>4797768</v>
      </c>
      <c r="I26542" s="23"/>
      <c r="J26542" s="23"/>
    </row>
    <row r="26543" spans="2:10" ht="12.5" x14ac:dyDescent="0.25">
      <c r="B26543" s="24">
        <v>2830</v>
      </c>
      <c r="C26543" s="24">
        <v>4732376</v>
      </c>
      <c r="I26543" s="23"/>
      <c r="J26543" s="23"/>
    </row>
    <row r="26544" spans="2:10" ht="12.5" x14ac:dyDescent="0.25">
      <c r="B26544" s="24">
        <v>2830</v>
      </c>
      <c r="C26544" s="24">
        <v>4589009</v>
      </c>
      <c r="I26544" s="23"/>
      <c r="J26544" s="23"/>
    </row>
    <row r="26545" spans="2:10" ht="12.5" x14ac:dyDescent="0.25">
      <c r="B26545" s="24">
        <v>2830</v>
      </c>
      <c r="C26545" s="24">
        <v>3889189</v>
      </c>
      <c r="I26545" s="23"/>
      <c r="J26545" s="23"/>
    </row>
    <row r="26546" spans="2:10" ht="12.5" x14ac:dyDescent="0.25">
      <c r="B26546" s="24">
        <v>2830</v>
      </c>
      <c r="C26546" s="24">
        <v>3846876</v>
      </c>
      <c r="I26546" s="23"/>
      <c r="J26546" s="23"/>
    </row>
    <row r="26547" spans="2:10" ht="12.5" x14ac:dyDescent="0.25">
      <c r="B26547" s="24">
        <v>2830</v>
      </c>
      <c r="C26547" s="24">
        <v>4800236</v>
      </c>
      <c r="I26547" s="23"/>
      <c r="J26547" s="23"/>
    </row>
    <row r="26548" spans="2:10" ht="12.5" x14ac:dyDescent="0.25">
      <c r="B26548" s="24">
        <v>2830</v>
      </c>
      <c r="C26548" s="24">
        <v>4041030</v>
      </c>
      <c r="I26548" s="23"/>
      <c r="J26548" s="23"/>
    </row>
    <row r="26549" spans="2:10" ht="12.5" x14ac:dyDescent="0.25">
      <c r="B26549" s="24">
        <v>2830</v>
      </c>
      <c r="C26549" s="24">
        <v>3170823</v>
      </c>
      <c r="I26549" s="23"/>
      <c r="J26549" s="23"/>
    </row>
    <row r="26550" spans="2:10" ht="12.5" x14ac:dyDescent="0.25">
      <c r="B26550" s="24">
        <v>2830</v>
      </c>
      <c r="C26550" s="24">
        <v>2445619</v>
      </c>
      <c r="I26550" s="23"/>
      <c r="J26550" s="23"/>
    </row>
    <row r="26551" spans="2:10" ht="12.5" x14ac:dyDescent="0.25">
      <c r="B26551" s="24">
        <v>2830</v>
      </c>
      <c r="C26551" s="24">
        <v>3734342</v>
      </c>
      <c r="I26551" s="23"/>
      <c r="J26551" s="23"/>
    </row>
    <row r="26552" spans="2:10" ht="12.5" x14ac:dyDescent="0.25">
      <c r="B26552" s="24">
        <v>2830</v>
      </c>
      <c r="C26552" s="24">
        <v>3852814</v>
      </c>
      <c r="I26552" s="23"/>
      <c r="J26552" s="23"/>
    </row>
    <row r="26553" spans="2:10" ht="12.5" x14ac:dyDescent="0.25">
      <c r="B26553" s="24">
        <v>2830</v>
      </c>
      <c r="C26553" s="24">
        <v>3967037</v>
      </c>
      <c r="I26553" s="23"/>
      <c r="J26553" s="23"/>
    </row>
    <row r="26554" spans="2:10" ht="12.5" x14ac:dyDescent="0.25">
      <c r="B26554" s="24">
        <v>2830</v>
      </c>
      <c r="C26554" s="24">
        <v>3907312</v>
      </c>
      <c r="I26554" s="23"/>
      <c r="J26554" s="23"/>
    </row>
    <row r="26555" spans="2:10" ht="12.5" x14ac:dyDescent="0.25">
      <c r="B26555" s="24">
        <v>2830</v>
      </c>
      <c r="C26555" s="24">
        <v>4411487</v>
      </c>
      <c r="I26555" s="23"/>
      <c r="J26555" s="23"/>
    </row>
    <row r="26556" spans="2:10" ht="12.5" x14ac:dyDescent="0.25">
      <c r="B26556" s="24">
        <v>2830</v>
      </c>
      <c r="C26556" s="24">
        <v>3453881</v>
      </c>
      <c r="I26556" s="23"/>
      <c r="J26556" s="23"/>
    </row>
    <row r="26557" spans="2:10" ht="12.5" x14ac:dyDescent="0.25">
      <c r="B26557" s="24">
        <v>2830</v>
      </c>
      <c r="C26557" s="24">
        <v>4813952</v>
      </c>
      <c r="I26557" s="23"/>
      <c r="J26557" s="23"/>
    </row>
    <row r="26558" spans="2:10" ht="12.5" x14ac:dyDescent="0.25">
      <c r="B26558" s="24">
        <v>2830</v>
      </c>
      <c r="C26558" s="24">
        <v>4748714</v>
      </c>
      <c r="I26558" s="23"/>
      <c r="J26558" s="23"/>
    </row>
    <row r="26559" spans="2:10" ht="12.5" x14ac:dyDescent="0.25">
      <c r="B26559" s="24">
        <v>2830</v>
      </c>
      <c r="C26559" s="24">
        <v>4438693</v>
      </c>
      <c r="I26559" s="23"/>
      <c r="J26559" s="23"/>
    </row>
    <row r="26560" spans="2:10" ht="12.5" x14ac:dyDescent="0.25">
      <c r="B26560" s="24">
        <v>2830</v>
      </c>
      <c r="C26560" s="24">
        <v>4391870</v>
      </c>
      <c r="I26560" s="23"/>
      <c r="J26560" s="23"/>
    </row>
    <row r="26561" spans="2:10" ht="12.5" x14ac:dyDescent="0.25">
      <c r="B26561" s="24">
        <v>2830</v>
      </c>
      <c r="C26561" s="24">
        <v>4342061</v>
      </c>
      <c r="I26561" s="23"/>
      <c r="J26561" s="23"/>
    </row>
    <row r="26562" spans="2:10" ht="12.5" x14ac:dyDescent="0.25">
      <c r="B26562" s="24">
        <v>2830</v>
      </c>
      <c r="C26562" s="24">
        <v>3945763</v>
      </c>
      <c r="I26562" s="23"/>
      <c r="J26562" s="23"/>
    </row>
    <row r="26563" spans="2:10" ht="12.5" x14ac:dyDescent="0.25">
      <c r="B26563" s="24">
        <v>2830</v>
      </c>
      <c r="C26563" s="24">
        <v>4065054</v>
      </c>
      <c r="I26563" s="23"/>
      <c r="J26563" s="23"/>
    </row>
    <row r="26564" spans="2:10" ht="12.5" x14ac:dyDescent="0.25">
      <c r="B26564" s="24">
        <v>2830</v>
      </c>
      <c r="C26564" s="24">
        <v>3923160</v>
      </c>
      <c r="I26564" s="23"/>
      <c r="J26564" s="23"/>
    </row>
    <row r="26565" spans="2:10" ht="12.5" x14ac:dyDescent="0.25">
      <c r="B26565" s="24">
        <v>2830</v>
      </c>
      <c r="C26565" s="24">
        <v>4010702</v>
      </c>
      <c r="I26565" s="23"/>
      <c r="J26565" s="23"/>
    </row>
    <row r="26566" spans="2:10" ht="12.5" x14ac:dyDescent="0.25">
      <c r="B26566" s="24">
        <v>2830</v>
      </c>
      <c r="C26566" s="24">
        <v>3977167</v>
      </c>
      <c r="I26566" s="23"/>
      <c r="J26566" s="23"/>
    </row>
    <row r="26567" spans="2:10" ht="12.5" x14ac:dyDescent="0.25">
      <c r="B26567" s="24">
        <v>2830</v>
      </c>
      <c r="C26567" s="24">
        <v>3132850</v>
      </c>
      <c r="I26567" s="23"/>
      <c r="J26567" s="23"/>
    </row>
    <row r="26568" spans="2:10" ht="12.5" x14ac:dyDescent="0.25">
      <c r="B26568" s="24">
        <v>2830</v>
      </c>
      <c r="C26568" s="24">
        <v>4030281</v>
      </c>
      <c r="I26568" s="23"/>
      <c r="J26568" s="23"/>
    </row>
    <row r="26569" spans="2:10" ht="12.5" x14ac:dyDescent="0.25">
      <c r="B26569" s="24">
        <v>2830</v>
      </c>
      <c r="C26569" s="24">
        <v>4206407</v>
      </c>
      <c r="I26569" s="23"/>
      <c r="J26569" s="23"/>
    </row>
    <row r="26570" spans="2:10" ht="12.5" x14ac:dyDescent="0.25">
      <c r="B26570" s="24">
        <v>2830</v>
      </c>
      <c r="C26570" s="24">
        <v>2572145</v>
      </c>
      <c r="I26570" s="23"/>
      <c r="J26570" s="23"/>
    </row>
    <row r="26571" spans="2:10" ht="12.5" x14ac:dyDescent="0.25">
      <c r="B26571" s="24">
        <v>2830</v>
      </c>
      <c r="C26571" s="24">
        <v>3377216</v>
      </c>
      <c r="I26571" s="23"/>
      <c r="J26571" s="23"/>
    </row>
    <row r="26572" spans="2:10" ht="12.5" x14ac:dyDescent="0.25">
      <c r="B26572" s="24">
        <v>2830</v>
      </c>
      <c r="C26572" s="24">
        <v>1104216</v>
      </c>
      <c r="I26572" s="23"/>
      <c r="J26572" s="23"/>
    </row>
    <row r="26573" spans="2:10" ht="12.5" x14ac:dyDescent="0.25">
      <c r="B26573" s="24">
        <v>2830</v>
      </c>
      <c r="C26573" s="24">
        <v>3956377</v>
      </c>
      <c r="I26573" s="23"/>
      <c r="J26573" s="23"/>
    </row>
    <row r="26574" spans="2:10" ht="12.5" x14ac:dyDescent="0.25">
      <c r="B26574" s="24">
        <v>2830</v>
      </c>
      <c r="C26574" s="24">
        <v>4151510</v>
      </c>
      <c r="I26574" s="23"/>
      <c r="J26574" s="23"/>
    </row>
    <row r="26575" spans="2:10" ht="12.5" x14ac:dyDescent="0.25">
      <c r="B26575" s="24">
        <v>2830</v>
      </c>
      <c r="C26575" s="24">
        <v>764340</v>
      </c>
      <c r="I26575" s="23"/>
      <c r="J26575" s="23"/>
    </row>
    <row r="26576" spans="2:10" ht="12.5" x14ac:dyDescent="0.25">
      <c r="B26576" s="24">
        <v>2830</v>
      </c>
      <c r="C26576" s="24">
        <v>4277591</v>
      </c>
      <c r="I26576" s="23"/>
      <c r="J26576" s="23"/>
    </row>
    <row r="26577" spans="2:10" ht="12.5" x14ac:dyDescent="0.25">
      <c r="B26577" s="24">
        <v>2830</v>
      </c>
      <c r="C26577" s="24">
        <v>4152726</v>
      </c>
      <c r="I26577" s="23"/>
      <c r="J26577" s="23"/>
    </row>
    <row r="26578" spans="2:10" ht="12.5" x14ac:dyDescent="0.25">
      <c r="B26578" s="24">
        <v>2830</v>
      </c>
      <c r="C26578" s="24">
        <v>5657339</v>
      </c>
      <c r="I26578" s="23"/>
      <c r="J26578" s="23"/>
    </row>
    <row r="26579" spans="2:10" ht="12.5" x14ac:dyDescent="0.25">
      <c r="B26579" s="24">
        <v>2830</v>
      </c>
      <c r="C26579" s="24">
        <v>3946103</v>
      </c>
      <c r="I26579" s="23"/>
      <c r="J26579" s="23"/>
    </row>
    <row r="26580" spans="2:10" ht="12.5" x14ac:dyDescent="0.25">
      <c r="B26580" s="24">
        <v>2830</v>
      </c>
      <c r="C26580" s="24">
        <v>4041309</v>
      </c>
      <c r="I26580" s="23"/>
      <c r="J26580" s="23"/>
    </row>
    <row r="26581" spans="2:10" ht="12.5" x14ac:dyDescent="0.25">
      <c r="B26581" s="24">
        <v>2830</v>
      </c>
      <c r="C26581" s="24">
        <v>3973307</v>
      </c>
      <c r="I26581" s="23"/>
      <c r="J26581" s="23"/>
    </row>
    <row r="26582" spans="2:10" ht="12.5" x14ac:dyDescent="0.25">
      <c r="B26582" s="24">
        <v>2830</v>
      </c>
      <c r="C26582" s="24">
        <v>1030335</v>
      </c>
      <c r="I26582" s="23"/>
      <c r="J26582" s="23"/>
    </row>
    <row r="26583" spans="2:10" ht="12.5" x14ac:dyDescent="0.25">
      <c r="B26583" s="24">
        <v>2830</v>
      </c>
      <c r="C26583" s="24">
        <v>3934390</v>
      </c>
      <c r="I26583" s="23"/>
      <c r="J26583" s="23"/>
    </row>
    <row r="26584" spans="2:10" ht="12.5" x14ac:dyDescent="0.25">
      <c r="B26584" s="24">
        <v>2830</v>
      </c>
      <c r="C26584" s="24">
        <v>4134713</v>
      </c>
      <c r="I26584" s="23"/>
      <c r="J26584" s="23"/>
    </row>
    <row r="26585" spans="2:10" ht="12.5" x14ac:dyDescent="0.25">
      <c r="B26585" s="24">
        <v>2830</v>
      </c>
      <c r="C26585" s="24">
        <v>4153544</v>
      </c>
      <c r="I26585" s="23"/>
      <c r="J26585" s="23"/>
    </row>
    <row r="26586" spans="2:10" ht="12.5" x14ac:dyDescent="0.25">
      <c r="B26586" s="24">
        <v>2830</v>
      </c>
      <c r="C26586" s="24">
        <v>3543782</v>
      </c>
      <c r="I26586" s="23"/>
      <c r="J26586" s="23"/>
    </row>
    <row r="26587" spans="2:10" ht="12.5" x14ac:dyDescent="0.25">
      <c r="B26587" s="24">
        <v>2830</v>
      </c>
      <c r="C26587" s="24">
        <v>3748741</v>
      </c>
      <c r="I26587" s="23"/>
      <c r="J26587" s="23"/>
    </row>
    <row r="26588" spans="2:10" ht="12.5" x14ac:dyDescent="0.25">
      <c r="B26588" s="24">
        <v>2830</v>
      </c>
      <c r="C26588" s="24">
        <v>4003254</v>
      </c>
      <c r="I26588" s="23"/>
      <c r="J26588" s="23"/>
    </row>
    <row r="26589" spans="2:10" ht="12.5" x14ac:dyDescent="0.25">
      <c r="B26589" s="24">
        <v>2830</v>
      </c>
      <c r="C26589" s="24">
        <v>4570335</v>
      </c>
      <c r="I26589" s="23"/>
      <c r="J26589" s="23"/>
    </row>
    <row r="26590" spans="2:10" ht="12.5" x14ac:dyDescent="0.25">
      <c r="B26590" s="24">
        <v>2830</v>
      </c>
      <c r="C26590" s="24">
        <v>4500116</v>
      </c>
      <c r="I26590" s="23"/>
      <c r="J26590" s="23"/>
    </row>
    <row r="26591" spans="2:10" ht="12.5" x14ac:dyDescent="0.25">
      <c r="B26591" s="24">
        <v>2830</v>
      </c>
      <c r="C26591" s="24">
        <v>5849154</v>
      </c>
      <c r="I26591" s="23"/>
      <c r="J26591" s="23"/>
    </row>
    <row r="26592" spans="2:10" ht="12.5" x14ac:dyDescent="0.25">
      <c r="B26592" s="24">
        <v>2830</v>
      </c>
      <c r="C26592" s="24">
        <v>3270124</v>
      </c>
      <c r="I26592" s="23"/>
      <c r="J26592" s="23"/>
    </row>
    <row r="26593" spans="2:10" ht="12.5" x14ac:dyDescent="0.25">
      <c r="B26593" s="24">
        <v>2830</v>
      </c>
      <c r="C26593" s="24">
        <v>4011090</v>
      </c>
      <c r="I26593" s="23"/>
      <c r="J26593" s="23"/>
    </row>
    <row r="26594" spans="2:10" ht="12.5" x14ac:dyDescent="0.25">
      <c r="B26594" s="24">
        <v>2830</v>
      </c>
      <c r="C26594" s="24">
        <v>3888900</v>
      </c>
      <c r="I26594" s="23"/>
      <c r="J26594" s="23"/>
    </row>
    <row r="26595" spans="2:10" ht="12.5" x14ac:dyDescent="0.25">
      <c r="B26595" s="24">
        <v>2830</v>
      </c>
      <c r="C26595" s="24">
        <v>3386801</v>
      </c>
      <c r="I26595" s="23"/>
      <c r="J26595" s="23"/>
    </row>
    <row r="26596" spans="2:10" ht="12.5" x14ac:dyDescent="0.25">
      <c r="B26596" s="24">
        <v>2830</v>
      </c>
      <c r="C26596" s="24">
        <v>3893068</v>
      </c>
      <c r="I26596" s="23"/>
      <c r="J26596" s="23"/>
    </row>
    <row r="26597" spans="2:10" ht="12.5" x14ac:dyDescent="0.25">
      <c r="B26597" s="24">
        <v>2830</v>
      </c>
      <c r="C26597" s="24">
        <v>3195992</v>
      </c>
      <c r="I26597" s="23"/>
      <c r="J26597" s="23"/>
    </row>
    <row r="26598" spans="2:10" ht="12.5" x14ac:dyDescent="0.25">
      <c r="B26598" s="24">
        <v>2830</v>
      </c>
      <c r="C26598" s="24">
        <v>4519799</v>
      </c>
      <c r="I26598" s="23"/>
      <c r="J26598" s="23"/>
    </row>
    <row r="26599" spans="2:10" ht="12.5" x14ac:dyDescent="0.25">
      <c r="B26599" s="24">
        <v>2830</v>
      </c>
      <c r="C26599" s="24">
        <v>3317267</v>
      </c>
      <c r="I26599" s="23"/>
      <c r="J26599" s="23"/>
    </row>
    <row r="26600" spans="2:10" ht="12.5" x14ac:dyDescent="0.25">
      <c r="B26600" s="24">
        <v>2830</v>
      </c>
      <c r="C26600" s="24">
        <v>4051091</v>
      </c>
      <c r="I26600" s="23"/>
      <c r="J26600" s="23"/>
    </row>
    <row r="26601" spans="2:10" ht="12.5" x14ac:dyDescent="0.25">
      <c r="B26601" s="24">
        <v>2830</v>
      </c>
      <c r="C26601" s="24">
        <v>4559138</v>
      </c>
      <c r="I26601" s="23"/>
      <c r="J26601" s="23"/>
    </row>
    <row r="26602" spans="2:10" ht="12.5" x14ac:dyDescent="0.25">
      <c r="B26602" s="24">
        <v>2830</v>
      </c>
      <c r="C26602" s="24">
        <v>3971236</v>
      </c>
      <c r="I26602" s="23"/>
      <c r="J26602" s="23"/>
    </row>
    <row r="26603" spans="2:10" ht="12.5" x14ac:dyDescent="0.25">
      <c r="B26603" s="24">
        <v>2830</v>
      </c>
      <c r="C26603" s="24">
        <v>3987228</v>
      </c>
      <c r="I26603" s="23"/>
      <c r="J26603" s="23"/>
    </row>
    <row r="26604" spans="2:10" ht="12.5" x14ac:dyDescent="0.25">
      <c r="B26604" s="24">
        <v>2830</v>
      </c>
      <c r="C26604" s="24">
        <v>3715859</v>
      </c>
      <c r="I26604" s="23"/>
      <c r="J26604" s="23"/>
    </row>
    <row r="26605" spans="2:10" ht="12.5" x14ac:dyDescent="0.25">
      <c r="B26605" s="24">
        <v>2830</v>
      </c>
      <c r="C26605" s="24">
        <v>3913278</v>
      </c>
      <c r="I26605" s="23"/>
      <c r="J26605" s="23"/>
    </row>
    <row r="26606" spans="2:10" ht="12.5" x14ac:dyDescent="0.25">
      <c r="B26606" s="24">
        <v>2830</v>
      </c>
      <c r="C26606" s="24">
        <v>4281494</v>
      </c>
      <c r="I26606" s="23"/>
      <c r="J26606" s="23"/>
    </row>
    <row r="26607" spans="2:10" ht="12.5" x14ac:dyDescent="0.25">
      <c r="B26607" s="24">
        <v>2830</v>
      </c>
      <c r="C26607" s="24">
        <v>3624448</v>
      </c>
      <c r="I26607" s="23"/>
      <c r="J26607" s="23"/>
    </row>
    <row r="26608" spans="2:10" ht="12.5" x14ac:dyDescent="0.25">
      <c r="B26608" s="24">
        <v>2830</v>
      </c>
      <c r="C26608" s="24">
        <v>4039313</v>
      </c>
      <c r="I26608" s="23"/>
      <c r="J26608" s="23"/>
    </row>
    <row r="26609" spans="2:10" ht="12.5" x14ac:dyDescent="0.25">
      <c r="B26609" s="24">
        <v>2830</v>
      </c>
      <c r="C26609" s="24">
        <v>2942685</v>
      </c>
      <c r="I26609" s="23"/>
      <c r="J26609" s="23"/>
    </row>
    <row r="26610" spans="2:10" ht="12.5" x14ac:dyDescent="0.25">
      <c r="B26610" s="24">
        <v>2830</v>
      </c>
      <c r="C26610" s="24">
        <v>3251249</v>
      </c>
      <c r="I26610" s="23"/>
      <c r="J26610" s="23"/>
    </row>
    <row r="26611" spans="2:10" ht="12.5" x14ac:dyDescent="0.25">
      <c r="B26611" s="24">
        <v>2830</v>
      </c>
      <c r="C26611" s="24">
        <v>3770394</v>
      </c>
      <c r="I26611" s="23"/>
      <c r="J26611" s="23"/>
    </row>
    <row r="26612" spans="2:10" ht="12.5" x14ac:dyDescent="0.25">
      <c r="B26612" s="24">
        <v>2830</v>
      </c>
      <c r="C26612" s="24">
        <v>4732332</v>
      </c>
      <c r="I26612" s="23"/>
      <c r="J26612" s="23"/>
    </row>
    <row r="26613" spans="2:10" ht="12.5" x14ac:dyDescent="0.25">
      <c r="B26613" s="24">
        <v>2830</v>
      </c>
      <c r="C26613" s="24">
        <v>5059141</v>
      </c>
      <c r="I26613" s="23"/>
      <c r="J26613" s="23"/>
    </row>
    <row r="26614" spans="2:10" ht="12.5" x14ac:dyDescent="0.25">
      <c r="B26614" s="24">
        <v>2830</v>
      </c>
      <c r="C26614" s="24">
        <v>3900189</v>
      </c>
      <c r="I26614" s="23"/>
      <c r="J26614" s="23"/>
    </row>
    <row r="26615" spans="2:10" ht="12.5" x14ac:dyDescent="0.25">
      <c r="B26615" s="24">
        <v>2830</v>
      </c>
      <c r="C26615" s="24">
        <v>4103103</v>
      </c>
      <c r="I26615" s="23"/>
      <c r="J26615" s="23"/>
    </row>
    <row r="26616" spans="2:10" ht="12.5" x14ac:dyDescent="0.25">
      <c r="B26616" s="24">
        <v>2830</v>
      </c>
      <c r="C26616" s="24">
        <v>3945583</v>
      </c>
      <c r="I26616" s="23"/>
      <c r="J26616" s="23"/>
    </row>
    <row r="26617" spans="2:10" ht="12.5" x14ac:dyDescent="0.25">
      <c r="B26617" s="24">
        <v>2830</v>
      </c>
      <c r="C26617" s="24">
        <v>3852497</v>
      </c>
      <c r="I26617" s="23"/>
      <c r="J26617" s="23"/>
    </row>
    <row r="26618" spans="2:10" ht="12.5" x14ac:dyDescent="0.25">
      <c r="B26618" s="24">
        <v>2830</v>
      </c>
      <c r="C26618" s="24">
        <v>3361639</v>
      </c>
      <c r="I26618" s="23"/>
      <c r="J26618" s="23"/>
    </row>
    <row r="26619" spans="2:10" ht="12.5" x14ac:dyDescent="0.25">
      <c r="B26619" s="24">
        <v>2830</v>
      </c>
      <c r="C26619" s="24">
        <v>3804456</v>
      </c>
      <c r="I26619" s="23"/>
      <c r="J26619" s="23"/>
    </row>
    <row r="26620" spans="2:10" ht="12.5" x14ac:dyDescent="0.25">
      <c r="B26620" s="24">
        <v>2830</v>
      </c>
      <c r="C26620" s="24">
        <v>4116279</v>
      </c>
      <c r="I26620" s="23"/>
      <c r="J26620" s="23"/>
    </row>
    <row r="26621" spans="2:10" ht="12.5" x14ac:dyDescent="0.25">
      <c r="B26621" s="24">
        <v>2830</v>
      </c>
      <c r="C26621" s="24">
        <v>3599830</v>
      </c>
      <c r="I26621" s="23"/>
      <c r="J26621" s="23"/>
    </row>
    <row r="26622" spans="2:10" ht="12.5" x14ac:dyDescent="0.25">
      <c r="B26622" s="24">
        <v>2830</v>
      </c>
      <c r="C26622" s="24">
        <v>3867341</v>
      </c>
      <c r="I26622" s="23"/>
      <c r="J26622" s="23"/>
    </row>
    <row r="26623" spans="2:10" ht="12.5" x14ac:dyDescent="0.25">
      <c r="B26623" s="24">
        <v>2830</v>
      </c>
      <c r="C26623" s="24">
        <v>2677970</v>
      </c>
      <c r="I26623" s="23"/>
      <c r="J26623" s="23"/>
    </row>
    <row r="26624" spans="2:10" ht="12.5" x14ac:dyDescent="0.25">
      <c r="B26624" s="24">
        <v>2830</v>
      </c>
      <c r="C26624" s="24">
        <v>4480667</v>
      </c>
      <c r="I26624" s="23"/>
      <c r="J26624" s="23"/>
    </row>
    <row r="26625" spans="2:10" ht="12.5" x14ac:dyDescent="0.25">
      <c r="B26625" s="24">
        <v>2830</v>
      </c>
      <c r="C26625" s="24">
        <v>4751879</v>
      </c>
      <c r="I26625" s="23"/>
      <c r="J26625" s="23"/>
    </row>
    <row r="26626" spans="2:10" ht="12.5" x14ac:dyDescent="0.25">
      <c r="B26626" s="24">
        <v>2830</v>
      </c>
      <c r="C26626" s="24">
        <v>4095598</v>
      </c>
      <c r="I26626" s="23"/>
      <c r="J26626" s="23"/>
    </row>
    <row r="26627" spans="2:10" ht="12.5" x14ac:dyDescent="0.25">
      <c r="B26627" s="24">
        <v>2830</v>
      </c>
      <c r="C26627" s="24">
        <v>3055558</v>
      </c>
      <c r="I26627" s="23"/>
      <c r="J26627" s="23"/>
    </row>
    <row r="26628" spans="2:10" ht="12.5" x14ac:dyDescent="0.25">
      <c r="B26628" s="24">
        <v>2830</v>
      </c>
      <c r="C26628" s="24">
        <v>3983292</v>
      </c>
      <c r="I26628" s="23"/>
      <c r="J26628" s="23"/>
    </row>
    <row r="26629" spans="2:10" ht="12.5" x14ac:dyDescent="0.25">
      <c r="B26629" s="24">
        <v>2830</v>
      </c>
      <c r="C26629" s="24">
        <v>4105575</v>
      </c>
      <c r="I26629" s="23"/>
      <c r="J26629" s="23"/>
    </row>
    <row r="26630" spans="2:10" ht="12.5" x14ac:dyDescent="0.25">
      <c r="B26630" s="24">
        <v>2830</v>
      </c>
      <c r="C26630" s="24">
        <v>3390905</v>
      </c>
      <c r="I26630" s="23"/>
      <c r="J26630" s="23"/>
    </row>
    <row r="26631" spans="2:10" ht="12.5" x14ac:dyDescent="0.25">
      <c r="B26631" s="24">
        <v>2830</v>
      </c>
      <c r="C26631" s="24">
        <v>3907438</v>
      </c>
      <c r="I26631" s="23"/>
      <c r="J26631" s="23"/>
    </row>
    <row r="26632" spans="2:10" ht="12.5" x14ac:dyDescent="0.25">
      <c r="B26632" s="24">
        <v>2830</v>
      </c>
      <c r="C26632" s="24">
        <v>3526987</v>
      </c>
      <c r="I26632" s="23"/>
      <c r="J26632" s="23"/>
    </row>
    <row r="26633" spans="2:10" ht="12.5" x14ac:dyDescent="0.25">
      <c r="B26633" s="24">
        <v>2830</v>
      </c>
      <c r="C26633" s="24">
        <v>3833746</v>
      </c>
      <c r="I26633" s="23"/>
      <c r="J26633" s="23"/>
    </row>
    <row r="26634" spans="2:10" ht="12.5" x14ac:dyDescent="0.25">
      <c r="B26634" s="24">
        <v>2830</v>
      </c>
      <c r="C26634" s="24">
        <v>3493849</v>
      </c>
      <c r="I26634" s="23"/>
      <c r="J26634" s="23"/>
    </row>
    <row r="26635" spans="2:10" ht="12.5" x14ac:dyDescent="0.25">
      <c r="B26635" s="24">
        <v>2830</v>
      </c>
      <c r="C26635" s="24">
        <v>7084489</v>
      </c>
      <c r="I26635" s="23"/>
      <c r="J26635" s="23"/>
    </row>
    <row r="26636" spans="2:10" ht="12.5" x14ac:dyDescent="0.25">
      <c r="B26636" s="24">
        <v>2830</v>
      </c>
      <c r="C26636" s="24">
        <v>4069963</v>
      </c>
      <c r="I26636" s="23"/>
      <c r="J26636" s="23"/>
    </row>
    <row r="26637" spans="2:10" ht="12.5" x14ac:dyDescent="0.25">
      <c r="B26637" s="24">
        <v>2830</v>
      </c>
      <c r="C26637" s="24">
        <v>3715804</v>
      </c>
      <c r="I26637" s="23"/>
      <c r="J26637" s="23"/>
    </row>
    <row r="26638" spans="2:10" ht="12.5" x14ac:dyDescent="0.25">
      <c r="B26638" s="24">
        <v>2830</v>
      </c>
      <c r="C26638" s="24">
        <v>4595872</v>
      </c>
      <c r="I26638" s="23"/>
      <c r="J26638" s="23"/>
    </row>
    <row r="26639" spans="2:10" ht="12.5" x14ac:dyDescent="0.25">
      <c r="B26639" s="24">
        <v>2830</v>
      </c>
      <c r="C26639" s="24">
        <v>3641284</v>
      </c>
      <c r="I26639" s="23"/>
      <c r="J26639" s="23"/>
    </row>
    <row r="26640" spans="2:10" ht="12.5" x14ac:dyDescent="0.25">
      <c r="B26640" s="24">
        <v>2830</v>
      </c>
      <c r="C26640" s="24">
        <v>3961298</v>
      </c>
      <c r="I26640" s="23"/>
      <c r="J26640" s="23"/>
    </row>
    <row r="26641" spans="2:10" ht="12.5" x14ac:dyDescent="0.25">
      <c r="B26641" s="24">
        <v>2830</v>
      </c>
      <c r="C26641" s="24">
        <v>4744711</v>
      </c>
      <c r="I26641" s="23"/>
      <c r="J26641" s="23"/>
    </row>
    <row r="26642" spans="2:10" ht="12.5" x14ac:dyDescent="0.25">
      <c r="B26642" s="24">
        <v>2830</v>
      </c>
      <c r="C26642" s="24">
        <v>4303276</v>
      </c>
      <c r="I26642" s="23"/>
      <c r="J26642" s="23"/>
    </row>
    <row r="26643" spans="2:10" ht="12.5" x14ac:dyDescent="0.25">
      <c r="B26643" s="24">
        <v>2830</v>
      </c>
      <c r="C26643" s="24">
        <v>3970262</v>
      </c>
      <c r="I26643" s="23"/>
      <c r="J26643" s="23"/>
    </row>
    <row r="26644" spans="2:10" ht="12.5" x14ac:dyDescent="0.25">
      <c r="B26644" s="24">
        <v>2830</v>
      </c>
      <c r="C26644" s="24">
        <v>3574850</v>
      </c>
      <c r="I26644" s="23"/>
      <c r="J26644" s="23"/>
    </row>
    <row r="26645" spans="2:10" ht="12.5" x14ac:dyDescent="0.25">
      <c r="B26645" s="24">
        <v>2830</v>
      </c>
      <c r="C26645" s="24">
        <v>3225513</v>
      </c>
      <c r="I26645" s="23"/>
      <c r="J26645" s="23"/>
    </row>
    <row r="26646" spans="2:10" ht="12.5" x14ac:dyDescent="0.25">
      <c r="B26646" s="24">
        <v>2830</v>
      </c>
      <c r="C26646" s="24">
        <v>4241464</v>
      </c>
      <c r="I26646" s="23"/>
      <c r="J26646" s="23"/>
    </row>
    <row r="26647" spans="2:10" ht="12.5" x14ac:dyDescent="0.25">
      <c r="B26647" s="24">
        <v>2830</v>
      </c>
      <c r="C26647" s="24">
        <v>3735336</v>
      </c>
      <c r="I26647" s="23"/>
      <c r="J26647" s="23"/>
    </row>
    <row r="26648" spans="2:10" ht="12.5" x14ac:dyDescent="0.25">
      <c r="B26648" s="24">
        <v>2830</v>
      </c>
      <c r="C26648" s="24">
        <v>5671047</v>
      </c>
      <c r="I26648" s="23"/>
      <c r="J26648" s="23"/>
    </row>
    <row r="26649" spans="2:10" ht="12.5" x14ac:dyDescent="0.25">
      <c r="B26649" s="24">
        <v>2830</v>
      </c>
      <c r="C26649" s="24">
        <v>4080851</v>
      </c>
      <c r="I26649" s="23"/>
      <c r="J26649" s="23"/>
    </row>
    <row r="26650" spans="2:10" ht="12.5" x14ac:dyDescent="0.25">
      <c r="B26650" s="24">
        <v>2830</v>
      </c>
      <c r="C26650" s="24">
        <v>3573367</v>
      </c>
      <c r="I26650" s="23"/>
      <c r="J26650" s="23"/>
    </row>
    <row r="26651" spans="2:10" ht="12.5" x14ac:dyDescent="0.25">
      <c r="B26651" s="24">
        <v>2830</v>
      </c>
      <c r="C26651" s="24">
        <v>3567646</v>
      </c>
      <c r="I26651" s="23"/>
      <c r="J26651" s="23"/>
    </row>
    <row r="26652" spans="2:10" ht="12.5" x14ac:dyDescent="0.25">
      <c r="B26652" s="24">
        <v>2830</v>
      </c>
      <c r="C26652" s="24">
        <v>4053490</v>
      </c>
      <c r="I26652" s="23"/>
      <c r="J26652" s="23"/>
    </row>
    <row r="26653" spans="2:10" ht="12.5" x14ac:dyDescent="0.25">
      <c r="B26653" s="24">
        <v>2830</v>
      </c>
      <c r="C26653" s="24">
        <v>4330205</v>
      </c>
      <c r="I26653" s="23"/>
      <c r="J26653" s="23"/>
    </row>
    <row r="26654" spans="2:10" ht="12.5" x14ac:dyDescent="0.25">
      <c r="B26654" s="24">
        <v>2830</v>
      </c>
      <c r="C26654" s="24">
        <v>3733940</v>
      </c>
      <c r="I26654" s="23"/>
      <c r="J26654" s="23"/>
    </row>
    <row r="26655" spans="2:10" ht="12.5" x14ac:dyDescent="0.25">
      <c r="B26655" s="24">
        <v>2830</v>
      </c>
      <c r="C26655" s="24">
        <v>3361382</v>
      </c>
      <c r="I26655" s="23"/>
      <c r="J26655" s="23"/>
    </row>
    <row r="26656" spans="2:10" ht="12.5" x14ac:dyDescent="0.25">
      <c r="B26656" s="24">
        <v>2830</v>
      </c>
      <c r="C26656" s="24">
        <v>4226094</v>
      </c>
      <c r="I26656" s="23"/>
      <c r="J26656" s="23"/>
    </row>
    <row r="26657" spans="2:10" ht="12.5" x14ac:dyDescent="0.25">
      <c r="B26657" s="24">
        <v>2830</v>
      </c>
      <c r="C26657" s="24">
        <v>4245009</v>
      </c>
      <c r="I26657" s="23"/>
      <c r="J26657" s="23"/>
    </row>
    <row r="26658" spans="2:10" ht="12.5" x14ac:dyDescent="0.25">
      <c r="B26658" s="24">
        <v>2830</v>
      </c>
      <c r="C26658" s="24">
        <v>2590551</v>
      </c>
      <c r="I26658" s="23"/>
      <c r="J26658" s="23"/>
    </row>
    <row r="26659" spans="2:10" ht="12.5" x14ac:dyDescent="0.25">
      <c r="B26659" s="24">
        <v>2830</v>
      </c>
      <c r="C26659" s="24">
        <v>3957993</v>
      </c>
      <c r="I26659" s="23"/>
      <c r="J26659" s="23"/>
    </row>
    <row r="26660" spans="2:10" ht="12.5" x14ac:dyDescent="0.25">
      <c r="B26660" s="24">
        <v>2830</v>
      </c>
      <c r="C26660" s="24">
        <v>2428236</v>
      </c>
      <c r="I26660" s="23"/>
      <c r="J26660" s="23"/>
    </row>
    <row r="26661" spans="2:10" ht="12.5" x14ac:dyDescent="0.25">
      <c r="B26661" s="24">
        <v>2830</v>
      </c>
      <c r="C26661" s="24">
        <v>6408594</v>
      </c>
      <c r="I26661" s="23"/>
      <c r="J26661" s="23"/>
    </row>
    <row r="26662" spans="2:10" ht="12.5" x14ac:dyDescent="0.25">
      <c r="B26662" s="24">
        <v>2830</v>
      </c>
      <c r="C26662" s="24">
        <v>3869122</v>
      </c>
      <c r="I26662" s="23"/>
      <c r="J26662" s="23"/>
    </row>
    <row r="26663" spans="2:10" ht="12.5" x14ac:dyDescent="0.25">
      <c r="B26663" s="24">
        <v>2830</v>
      </c>
      <c r="C26663" s="24">
        <v>4086023</v>
      </c>
      <c r="I26663" s="23"/>
      <c r="J26663" s="23"/>
    </row>
    <row r="26664" spans="2:10" ht="12.5" x14ac:dyDescent="0.25">
      <c r="B26664" s="24">
        <v>2830</v>
      </c>
      <c r="C26664" s="24">
        <v>3921531</v>
      </c>
      <c r="I26664" s="23"/>
      <c r="J26664" s="23"/>
    </row>
    <row r="26665" spans="2:10" ht="12.5" x14ac:dyDescent="0.25">
      <c r="B26665" s="24">
        <v>2830</v>
      </c>
      <c r="C26665" s="24">
        <v>4613804</v>
      </c>
      <c r="I26665" s="23"/>
      <c r="J26665" s="23"/>
    </row>
    <row r="26666" spans="2:10" ht="12.5" x14ac:dyDescent="0.25">
      <c r="B26666" s="24">
        <v>2830</v>
      </c>
      <c r="C26666" s="24">
        <v>4927786</v>
      </c>
      <c r="I26666" s="23"/>
      <c r="J26666" s="23"/>
    </row>
    <row r="26667" spans="2:10" ht="12.5" x14ac:dyDescent="0.25">
      <c r="B26667" s="24">
        <v>2830</v>
      </c>
      <c r="C26667" s="24">
        <v>4194147</v>
      </c>
      <c r="I26667" s="23"/>
      <c r="J26667" s="23"/>
    </row>
    <row r="26668" spans="2:10" ht="12.5" x14ac:dyDescent="0.25">
      <c r="B26668" s="24">
        <v>2830</v>
      </c>
      <c r="C26668" s="24">
        <v>4047152</v>
      </c>
      <c r="I26668" s="23"/>
      <c r="J26668" s="23"/>
    </row>
    <row r="26669" spans="2:10" ht="12.5" x14ac:dyDescent="0.25">
      <c r="B26669" s="24">
        <v>2830</v>
      </c>
      <c r="C26669" s="24">
        <v>4318554</v>
      </c>
      <c r="I26669" s="23"/>
      <c r="J26669" s="23"/>
    </row>
    <row r="26670" spans="2:10" ht="12.5" x14ac:dyDescent="0.25">
      <c r="B26670" s="24">
        <v>2830</v>
      </c>
      <c r="C26670" s="24">
        <v>4547789</v>
      </c>
      <c r="I26670" s="23"/>
      <c r="J26670" s="23"/>
    </row>
    <row r="26671" spans="2:10" ht="12.5" x14ac:dyDescent="0.25">
      <c r="B26671" s="24">
        <v>2830</v>
      </c>
      <c r="C26671" s="24">
        <v>2060746</v>
      </c>
      <c r="I26671" s="23"/>
      <c r="J26671" s="23"/>
    </row>
    <row r="26672" spans="2:10" ht="12.5" x14ac:dyDescent="0.25">
      <c r="B26672" s="24">
        <v>2830</v>
      </c>
      <c r="C26672" s="24">
        <v>3129039</v>
      </c>
      <c r="I26672" s="23"/>
      <c r="J26672" s="23"/>
    </row>
    <row r="26673" spans="2:10" ht="12.5" x14ac:dyDescent="0.25">
      <c r="B26673" s="24">
        <v>2830</v>
      </c>
      <c r="C26673" s="24">
        <v>3965921</v>
      </c>
      <c r="I26673" s="23"/>
      <c r="J26673" s="23"/>
    </row>
    <row r="26674" spans="2:10" ht="12.5" x14ac:dyDescent="0.25">
      <c r="B26674" s="24">
        <v>2830</v>
      </c>
      <c r="C26674" s="24">
        <v>4937276</v>
      </c>
      <c r="I26674" s="23"/>
      <c r="J26674" s="23"/>
    </row>
    <row r="26675" spans="2:10" ht="12.5" x14ac:dyDescent="0.25">
      <c r="B26675" s="24">
        <v>2830</v>
      </c>
      <c r="C26675" s="24">
        <v>3836608</v>
      </c>
      <c r="I26675" s="23"/>
      <c r="J26675" s="23"/>
    </row>
    <row r="26676" spans="2:10" ht="12.5" x14ac:dyDescent="0.25">
      <c r="B26676" s="24">
        <v>2830</v>
      </c>
      <c r="C26676" s="24">
        <v>3732897</v>
      </c>
      <c r="I26676" s="23"/>
      <c r="J26676" s="23"/>
    </row>
    <row r="26677" spans="2:10" ht="12.5" x14ac:dyDescent="0.25">
      <c r="B26677" s="24">
        <v>2830</v>
      </c>
      <c r="C26677" s="24">
        <v>5875836</v>
      </c>
      <c r="I26677" s="23"/>
      <c r="J26677" s="23"/>
    </row>
    <row r="26678" spans="2:10" ht="12.5" x14ac:dyDescent="0.25">
      <c r="B26678" s="24">
        <v>2830</v>
      </c>
      <c r="C26678" s="24">
        <v>4012952</v>
      </c>
      <c r="I26678" s="23"/>
      <c r="J26678" s="23"/>
    </row>
    <row r="26679" spans="2:10" ht="12.5" x14ac:dyDescent="0.25">
      <c r="B26679" s="24">
        <v>2830</v>
      </c>
      <c r="C26679" s="24">
        <v>3732828</v>
      </c>
      <c r="I26679" s="23"/>
      <c r="J26679" s="23"/>
    </row>
    <row r="26680" spans="2:10" ht="12.5" x14ac:dyDescent="0.25">
      <c r="B26680" s="24">
        <v>2830</v>
      </c>
      <c r="C26680" s="24">
        <v>3968446</v>
      </c>
      <c r="I26680" s="23"/>
      <c r="J26680" s="23"/>
    </row>
    <row r="26681" spans="2:10" ht="12.5" x14ac:dyDescent="0.25">
      <c r="B26681" s="24">
        <v>2830</v>
      </c>
      <c r="C26681" s="24">
        <v>3488407</v>
      </c>
      <c r="I26681" s="23"/>
      <c r="J26681" s="23"/>
    </row>
    <row r="26682" spans="2:10" ht="12.5" x14ac:dyDescent="0.25">
      <c r="B26682" s="24">
        <v>2830</v>
      </c>
      <c r="C26682" s="24">
        <v>4660344</v>
      </c>
      <c r="I26682" s="23"/>
      <c r="J26682" s="23"/>
    </row>
    <row r="26683" spans="2:10" ht="12.5" x14ac:dyDescent="0.25">
      <c r="B26683" s="24">
        <v>2830</v>
      </c>
      <c r="C26683" s="24">
        <v>3954367</v>
      </c>
      <c r="I26683" s="23"/>
      <c r="J26683" s="23"/>
    </row>
    <row r="26684" spans="2:10" ht="12.5" x14ac:dyDescent="0.25">
      <c r="B26684" s="24">
        <v>2830</v>
      </c>
      <c r="C26684" s="24">
        <v>4673500</v>
      </c>
      <c r="I26684" s="23"/>
      <c r="J26684" s="23"/>
    </row>
    <row r="26685" spans="2:10" ht="12.5" x14ac:dyDescent="0.25">
      <c r="B26685" s="24">
        <v>2830</v>
      </c>
      <c r="C26685" s="24">
        <v>3913837</v>
      </c>
      <c r="I26685" s="23"/>
      <c r="J26685" s="23"/>
    </row>
    <row r="26686" spans="2:10" ht="12.5" x14ac:dyDescent="0.25">
      <c r="B26686" s="24">
        <v>2830</v>
      </c>
      <c r="C26686" s="24">
        <v>4108336</v>
      </c>
      <c r="I26686" s="23"/>
      <c r="J26686" s="23"/>
    </row>
    <row r="26687" spans="2:10" ht="12.5" x14ac:dyDescent="0.25">
      <c r="B26687" s="24">
        <v>2830</v>
      </c>
      <c r="C26687" s="24">
        <v>4381262</v>
      </c>
      <c r="I26687" s="23"/>
      <c r="J26687" s="23"/>
    </row>
    <row r="26688" spans="2:10" ht="12.5" x14ac:dyDescent="0.25">
      <c r="B26688" s="24">
        <v>2830</v>
      </c>
      <c r="C26688" s="24">
        <v>4370067</v>
      </c>
      <c r="I26688" s="23"/>
      <c r="J26688" s="23"/>
    </row>
    <row r="26689" spans="2:10" ht="12.5" x14ac:dyDescent="0.25">
      <c r="B26689" s="24">
        <v>2830</v>
      </c>
      <c r="C26689" s="24">
        <v>3763574</v>
      </c>
      <c r="I26689" s="23"/>
      <c r="J26689" s="23"/>
    </row>
    <row r="26690" spans="2:10" ht="12.5" x14ac:dyDescent="0.25">
      <c r="B26690" s="24">
        <v>2830</v>
      </c>
      <c r="C26690" s="24">
        <v>3871124</v>
      </c>
      <c r="I26690" s="23"/>
      <c r="J26690" s="23"/>
    </row>
    <row r="26691" spans="2:10" ht="12.5" x14ac:dyDescent="0.25">
      <c r="B26691" s="24">
        <v>2830</v>
      </c>
      <c r="C26691" s="24">
        <v>4260432</v>
      </c>
      <c r="I26691" s="23"/>
      <c r="J26691" s="23"/>
    </row>
    <row r="26692" spans="2:10" ht="12.5" x14ac:dyDescent="0.25">
      <c r="B26692" s="24">
        <v>2830</v>
      </c>
      <c r="C26692" s="24">
        <v>3394324</v>
      </c>
      <c r="I26692" s="23"/>
      <c r="J26692" s="23"/>
    </row>
    <row r="26693" spans="2:10" ht="12.5" x14ac:dyDescent="0.25">
      <c r="B26693" s="24">
        <v>2830</v>
      </c>
      <c r="C26693" s="24">
        <v>4005803</v>
      </c>
      <c r="I26693" s="23"/>
      <c r="J26693" s="23"/>
    </row>
    <row r="26694" spans="2:10" ht="12.5" x14ac:dyDescent="0.25">
      <c r="B26694" s="24">
        <v>2830</v>
      </c>
      <c r="C26694" s="24">
        <v>3234415</v>
      </c>
      <c r="I26694" s="23"/>
      <c r="J26694" s="23"/>
    </row>
    <row r="26695" spans="2:10" ht="12.5" x14ac:dyDescent="0.25">
      <c r="B26695" s="24">
        <v>2830</v>
      </c>
      <c r="C26695" s="24">
        <v>3983703</v>
      </c>
      <c r="I26695" s="23"/>
      <c r="J26695" s="23"/>
    </row>
    <row r="26696" spans="2:10" ht="12.5" x14ac:dyDescent="0.25">
      <c r="B26696" s="24">
        <v>2830</v>
      </c>
      <c r="C26696" s="24">
        <v>3520451</v>
      </c>
      <c r="I26696" s="23"/>
      <c r="J26696" s="23"/>
    </row>
    <row r="26697" spans="2:10" ht="12.5" x14ac:dyDescent="0.25">
      <c r="B26697" s="24">
        <v>2830</v>
      </c>
      <c r="C26697" s="24">
        <v>3020213</v>
      </c>
      <c r="I26697" s="23"/>
      <c r="J26697" s="23"/>
    </row>
    <row r="26698" spans="2:10" ht="12.5" x14ac:dyDescent="0.25">
      <c r="B26698" s="24">
        <v>2830</v>
      </c>
      <c r="C26698" s="24">
        <v>3077240</v>
      </c>
      <c r="I26698" s="23"/>
      <c r="J26698" s="23"/>
    </row>
    <row r="26699" spans="2:10" ht="12.5" x14ac:dyDescent="0.25">
      <c r="B26699" s="24">
        <v>2830</v>
      </c>
      <c r="C26699" s="24">
        <v>4593831</v>
      </c>
      <c r="I26699" s="23"/>
      <c r="J26699" s="23"/>
    </row>
    <row r="26700" spans="2:10" ht="12.5" x14ac:dyDescent="0.25">
      <c r="B26700" s="24">
        <v>2830</v>
      </c>
      <c r="C26700" s="24">
        <v>3306462</v>
      </c>
      <c r="I26700" s="23"/>
      <c r="J26700" s="23"/>
    </row>
    <row r="26701" spans="2:10" ht="12.5" x14ac:dyDescent="0.25">
      <c r="B26701" s="24">
        <v>2830</v>
      </c>
      <c r="C26701" s="24">
        <v>3877886</v>
      </c>
      <c r="I26701" s="23"/>
      <c r="J26701" s="23"/>
    </row>
    <row r="26702" spans="2:10" ht="12.5" x14ac:dyDescent="0.25">
      <c r="B26702" s="24">
        <v>2830</v>
      </c>
      <c r="C26702" s="24">
        <v>3952808</v>
      </c>
      <c r="I26702" s="23"/>
      <c r="J26702" s="23"/>
    </row>
    <row r="26703" spans="2:10" ht="12.5" x14ac:dyDescent="0.25">
      <c r="B26703" s="24">
        <v>2830</v>
      </c>
      <c r="C26703" s="24">
        <v>6467814</v>
      </c>
      <c r="I26703" s="23"/>
      <c r="J26703" s="23"/>
    </row>
    <row r="26704" spans="2:10" ht="12.5" x14ac:dyDescent="0.25">
      <c r="B26704" s="24">
        <v>2830</v>
      </c>
      <c r="C26704" s="24">
        <v>4191410</v>
      </c>
      <c r="I26704" s="23"/>
      <c r="J26704" s="23"/>
    </row>
    <row r="26705" spans="2:10" ht="12.5" x14ac:dyDescent="0.25">
      <c r="B26705" s="24">
        <v>2830</v>
      </c>
      <c r="C26705" s="24">
        <v>3623025</v>
      </c>
      <c r="I26705" s="23"/>
      <c r="J26705" s="23"/>
    </row>
    <row r="26706" spans="2:10" ht="12.5" x14ac:dyDescent="0.25">
      <c r="B26706" s="24">
        <v>2830</v>
      </c>
      <c r="C26706" s="24">
        <v>4903345</v>
      </c>
      <c r="I26706" s="23"/>
      <c r="J26706" s="23"/>
    </row>
    <row r="26707" spans="2:10" ht="12.5" x14ac:dyDescent="0.25">
      <c r="B26707" s="24">
        <v>2830</v>
      </c>
      <c r="C26707" s="24">
        <v>1910724</v>
      </c>
      <c r="I26707" s="23"/>
      <c r="J26707" s="23"/>
    </row>
    <row r="26708" spans="2:10" ht="12.5" x14ac:dyDescent="0.25">
      <c r="B26708" s="24">
        <v>2830</v>
      </c>
      <c r="C26708" s="24">
        <v>3263626</v>
      </c>
      <c r="I26708" s="23"/>
      <c r="J26708" s="23"/>
    </row>
    <row r="26709" spans="2:10" ht="12.5" x14ac:dyDescent="0.25">
      <c r="B26709" s="24">
        <v>2830</v>
      </c>
      <c r="C26709" s="24">
        <v>4285353</v>
      </c>
      <c r="I26709" s="23"/>
      <c r="J26709" s="23"/>
    </row>
    <row r="26710" spans="2:10" ht="12.5" x14ac:dyDescent="0.25">
      <c r="B26710" s="24">
        <v>2830</v>
      </c>
      <c r="C26710" s="24">
        <v>4480831</v>
      </c>
      <c r="I26710" s="23"/>
      <c r="J26710" s="23"/>
    </row>
    <row r="26711" spans="2:10" ht="12.5" x14ac:dyDescent="0.25">
      <c r="B26711" s="24">
        <v>2830</v>
      </c>
      <c r="C26711" s="24">
        <v>4487413</v>
      </c>
      <c r="I26711" s="23"/>
      <c r="J26711" s="23"/>
    </row>
    <row r="26712" spans="2:10" ht="12.5" x14ac:dyDescent="0.25">
      <c r="B26712" s="24">
        <v>2830</v>
      </c>
      <c r="C26712" s="24">
        <v>2716478</v>
      </c>
      <c r="I26712" s="23"/>
      <c r="J26712" s="23"/>
    </row>
    <row r="26713" spans="2:10" ht="12.5" x14ac:dyDescent="0.25">
      <c r="B26713" s="24">
        <v>2830</v>
      </c>
      <c r="C26713" s="24">
        <v>3635462</v>
      </c>
      <c r="I26713" s="23"/>
      <c r="J26713" s="23"/>
    </row>
    <row r="26714" spans="2:10" ht="12.5" x14ac:dyDescent="0.25">
      <c r="B26714" s="24">
        <v>2830</v>
      </c>
      <c r="C26714" s="24">
        <v>3535474</v>
      </c>
      <c r="I26714" s="23"/>
      <c r="J26714" s="23"/>
    </row>
    <row r="26715" spans="2:10" ht="12.5" x14ac:dyDescent="0.25">
      <c r="B26715" s="24">
        <v>2830</v>
      </c>
      <c r="C26715" s="24">
        <v>4425803</v>
      </c>
      <c r="I26715" s="23"/>
      <c r="J26715" s="23"/>
    </row>
    <row r="26716" spans="2:10" ht="12.5" x14ac:dyDescent="0.25">
      <c r="B26716" s="24">
        <v>2830</v>
      </c>
      <c r="C26716" s="24">
        <v>4351927</v>
      </c>
      <c r="I26716" s="23"/>
      <c r="J26716" s="23"/>
    </row>
    <row r="26717" spans="2:10" ht="12.5" x14ac:dyDescent="0.25">
      <c r="B26717" s="24">
        <v>2830</v>
      </c>
      <c r="C26717" s="24">
        <v>3955935</v>
      </c>
      <c r="I26717" s="23"/>
      <c r="J26717" s="23"/>
    </row>
    <row r="26718" spans="2:10" ht="12.5" x14ac:dyDescent="0.25">
      <c r="B26718" s="24">
        <v>2830</v>
      </c>
      <c r="C26718" s="24">
        <v>3357827</v>
      </c>
      <c r="I26718" s="23"/>
      <c r="J26718" s="23"/>
    </row>
    <row r="26719" spans="2:10" ht="12.5" x14ac:dyDescent="0.25">
      <c r="B26719" s="24">
        <v>2830</v>
      </c>
      <c r="C26719" s="24">
        <v>4699610</v>
      </c>
      <c r="I26719" s="23"/>
      <c r="J26719" s="23"/>
    </row>
    <row r="26720" spans="2:10" ht="12.5" x14ac:dyDescent="0.25">
      <c r="B26720" s="24">
        <v>2830</v>
      </c>
      <c r="C26720" s="24">
        <v>3901012</v>
      </c>
      <c r="I26720" s="23"/>
      <c r="J26720" s="23"/>
    </row>
    <row r="26721" spans="2:10" ht="12.5" x14ac:dyDescent="0.25">
      <c r="B26721" s="24">
        <v>2830</v>
      </c>
      <c r="C26721" s="24">
        <v>4015109</v>
      </c>
      <c r="I26721" s="23"/>
      <c r="J26721" s="23"/>
    </row>
    <row r="26722" spans="2:10" ht="12.5" x14ac:dyDescent="0.25">
      <c r="B26722" s="24">
        <v>2830</v>
      </c>
      <c r="C26722" s="24">
        <v>4045078</v>
      </c>
      <c r="I26722" s="23"/>
      <c r="J26722" s="23"/>
    </row>
    <row r="26723" spans="2:10" ht="12.5" x14ac:dyDescent="0.25">
      <c r="B26723" s="24">
        <v>2830</v>
      </c>
      <c r="C26723" s="24">
        <v>3070493</v>
      </c>
      <c r="I26723" s="23"/>
      <c r="J26723" s="23"/>
    </row>
    <row r="26724" spans="2:10" ht="12.5" x14ac:dyDescent="0.25">
      <c r="B26724" s="24">
        <v>2830</v>
      </c>
      <c r="C26724" s="24">
        <v>4293163</v>
      </c>
      <c r="I26724" s="23"/>
      <c r="J26724" s="23"/>
    </row>
    <row r="26725" spans="2:10" ht="12.5" x14ac:dyDescent="0.25">
      <c r="B26725" s="24">
        <v>2830</v>
      </c>
      <c r="C26725" s="24">
        <v>4174104</v>
      </c>
      <c r="I26725" s="23"/>
      <c r="J26725" s="23"/>
    </row>
    <row r="26726" spans="2:10" ht="12.5" x14ac:dyDescent="0.25">
      <c r="B26726" s="24">
        <v>2830</v>
      </c>
      <c r="C26726" s="24">
        <v>1320973</v>
      </c>
      <c r="I26726" s="23"/>
      <c r="J26726" s="23"/>
    </row>
    <row r="26727" spans="2:10" ht="12.5" x14ac:dyDescent="0.25">
      <c r="B26727" s="24">
        <v>2830</v>
      </c>
      <c r="C26727" s="24">
        <v>4892908</v>
      </c>
      <c r="I26727" s="23"/>
      <c r="J26727" s="23"/>
    </row>
    <row r="26728" spans="2:10" ht="12.5" x14ac:dyDescent="0.25">
      <c r="B26728" s="24">
        <v>2830</v>
      </c>
      <c r="C26728" s="24">
        <v>3459143</v>
      </c>
      <c r="I26728" s="23"/>
      <c r="J26728" s="23"/>
    </row>
    <row r="26729" spans="2:10" ht="12.5" x14ac:dyDescent="0.25">
      <c r="B26729" s="24">
        <v>2830</v>
      </c>
      <c r="C26729" s="24">
        <v>3522679</v>
      </c>
      <c r="I26729" s="23"/>
      <c r="J26729" s="23"/>
    </row>
    <row r="26730" spans="2:10" ht="12.5" x14ac:dyDescent="0.25">
      <c r="B26730" s="24">
        <v>2830</v>
      </c>
      <c r="C26730" s="24">
        <v>4347407</v>
      </c>
      <c r="I26730" s="23"/>
      <c r="J26730" s="23"/>
    </row>
    <row r="26731" spans="2:10" ht="12.5" x14ac:dyDescent="0.25">
      <c r="B26731" s="24">
        <v>2830</v>
      </c>
      <c r="C26731" s="24">
        <v>19032910</v>
      </c>
      <c r="I26731" s="23"/>
      <c r="J26731" s="23"/>
    </row>
    <row r="26732" spans="2:10" ht="12.5" x14ac:dyDescent="0.25">
      <c r="B26732" s="24">
        <v>2830</v>
      </c>
      <c r="C26732" s="24">
        <v>4328601</v>
      </c>
      <c r="I26732" s="23"/>
      <c r="J26732" s="23"/>
    </row>
    <row r="26733" spans="2:10" ht="12.5" x14ac:dyDescent="0.25">
      <c r="B26733" s="24">
        <v>2830</v>
      </c>
      <c r="C26733" s="24">
        <v>3142560</v>
      </c>
      <c r="I26733" s="23"/>
      <c r="J26733" s="23"/>
    </row>
    <row r="26734" spans="2:10" ht="12.5" x14ac:dyDescent="0.25">
      <c r="B26734" s="24">
        <v>2830</v>
      </c>
      <c r="C26734" s="24">
        <v>3947518</v>
      </c>
      <c r="I26734" s="23"/>
      <c r="J26734" s="23"/>
    </row>
    <row r="26735" spans="2:10" ht="12.5" x14ac:dyDescent="0.25">
      <c r="B26735" s="24">
        <v>2830</v>
      </c>
      <c r="C26735" s="24">
        <v>4176272</v>
      </c>
      <c r="I26735" s="23"/>
      <c r="J26735" s="23"/>
    </row>
    <row r="26736" spans="2:10" ht="12.5" x14ac:dyDescent="0.25">
      <c r="B26736" s="24">
        <v>2830</v>
      </c>
      <c r="C26736" s="24">
        <v>4724923</v>
      </c>
      <c r="I26736" s="23"/>
      <c r="J26736" s="23"/>
    </row>
    <row r="26737" spans="2:10" ht="12.5" x14ac:dyDescent="0.25">
      <c r="B26737" s="24">
        <v>2830</v>
      </c>
      <c r="C26737" s="24">
        <v>3929864</v>
      </c>
      <c r="I26737" s="23"/>
      <c r="J26737" s="23"/>
    </row>
    <row r="26738" spans="2:10" ht="12.5" x14ac:dyDescent="0.25">
      <c r="B26738" s="24">
        <v>2830</v>
      </c>
      <c r="C26738" s="24">
        <v>7218694</v>
      </c>
      <c r="I26738" s="23"/>
      <c r="J26738" s="23"/>
    </row>
    <row r="26739" spans="2:10" ht="12.5" x14ac:dyDescent="0.25">
      <c r="B26739" s="24">
        <v>2830</v>
      </c>
      <c r="C26739" s="24">
        <v>4104171</v>
      </c>
      <c r="I26739" s="23"/>
      <c r="J26739" s="23"/>
    </row>
    <row r="26740" spans="2:10" ht="12.5" x14ac:dyDescent="0.25">
      <c r="B26740" s="24">
        <v>2830</v>
      </c>
      <c r="C26740" s="24">
        <v>3970046</v>
      </c>
      <c r="I26740" s="23"/>
      <c r="J26740" s="23"/>
    </row>
    <row r="26741" spans="2:10" ht="12.5" x14ac:dyDescent="0.25">
      <c r="B26741" s="24">
        <v>2830</v>
      </c>
      <c r="C26741" s="24">
        <v>4306964</v>
      </c>
      <c r="I26741" s="23"/>
      <c r="J26741" s="23"/>
    </row>
    <row r="26742" spans="2:10" ht="12.5" x14ac:dyDescent="0.25">
      <c r="B26742" s="24">
        <v>2830</v>
      </c>
      <c r="C26742" s="24">
        <v>5818957</v>
      </c>
      <c r="I26742" s="23"/>
      <c r="J26742" s="23"/>
    </row>
    <row r="26743" spans="2:10" ht="12.5" x14ac:dyDescent="0.25">
      <c r="B26743" s="24">
        <v>2830</v>
      </c>
      <c r="C26743" s="24">
        <v>3384620</v>
      </c>
      <c r="I26743" s="23"/>
      <c r="J26743" s="23"/>
    </row>
    <row r="26744" spans="2:10" ht="12.5" x14ac:dyDescent="0.25">
      <c r="B26744" s="24">
        <v>2830</v>
      </c>
      <c r="C26744" s="24">
        <v>5646079</v>
      </c>
      <c r="I26744" s="23"/>
      <c r="J26744" s="23"/>
    </row>
    <row r="26745" spans="2:10" ht="12.5" x14ac:dyDescent="0.25">
      <c r="B26745" s="24">
        <v>2830</v>
      </c>
      <c r="C26745" s="24">
        <v>6487684</v>
      </c>
      <c r="I26745" s="23"/>
      <c r="J26745" s="23"/>
    </row>
    <row r="26746" spans="2:10" ht="12.5" x14ac:dyDescent="0.25">
      <c r="B26746" s="24">
        <v>2830</v>
      </c>
      <c r="C26746" s="24">
        <v>3816702</v>
      </c>
      <c r="I26746" s="23"/>
      <c r="J26746" s="23"/>
    </row>
    <row r="26747" spans="2:10" ht="12.5" x14ac:dyDescent="0.25">
      <c r="B26747" s="24">
        <v>2830</v>
      </c>
      <c r="C26747" s="24">
        <v>2997416</v>
      </c>
      <c r="I26747" s="23"/>
      <c r="J26747" s="23"/>
    </row>
    <row r="26748" spans="2:10" ht="12.5" x14ac:dyDescent="0.25">
      <c r="B26748" s="24">
        <v>2830</v>
      </c>
      <c r="C26748" s="24">
        <v>4390484</v>
      </c>
      <c r="I26748" s="23"/>
      <c r="J26748" s="23"/>
    </row>
    <row r="26749" spans="2:10" ht="12.5" x14ac:dyDescent="0.25">
      <c r="B26749" s="24">
        <v>2830</v>
      </c>
      <c r="C26749" s="24">
        <v>3578137</v>
      </c>
      <c r="I26749" s="23"/>
      <c r="J26749" s="23"/>
    </row>
    <row r="26750" spans="2:10" ht="12.5" x14ac:dyDescent="0.25">
      <c r="B26750" s="24">
        <v>2830</v>
      </c>
      <c r="C26750" s="24">
        <v>4364378</v>
      </c>
      <c r="I26750" s="23"/>
      <c r="J26750" s="23"/>
    </row>
    <row r="26751" spans="2:10" ht="12.5" x14ac:dyDescent="0.25">
      <c r="B26751" s="24">
        <v>2830</v>
      </c>
      <c r="C26751" s="24">
        <v>1859963</v>
      </c>
      <c r="I26751" s="23"/>
      <c r="J26751" s="23"/>
    </row>
    <row r="26752" spans="2:10" ht="12.5" x14ac:dyDescent="0.25">
      <c r="B26752" s="24">
        <v>2830</v>
      </c>
      <c r="C26752" s="24">
        <v>5076995</v>
      </c>
      <c r="I26752" s="23"/>
      <c r="J26752" s="23"/>
    </row>
    <row r="26753" spans="2:10" ht="12.5" x14ac:dyDescent="0.25">
      <c r="B26753" s="24">
        <v>2830</v>
      </c>
      <c r="C26753" s="24">
        <v>3872939</v>
      </c>
      <c r="I26753" s="23"/>
      <c r="J26753" s="23"/>
    </row>
    <row r="26754" spans="2:10" ht="12.5" x14ac:dyDescent="0.25">
      <c r="B26754" s="24">
        <v>2830</v>
      </c>
      <c r="C26754" s="24">
        <v>3972647</v>
      </c>
      <c r="I26754" s="23"/>
      <c r="J26754" s="23"/>
    </row>
    <row r="26755" spans="2:10" ht="12.5" x14ac:dyDescent="0.25">
      <c r="B26755" s="24">
        <v>2830</v>
      </c>
      <c r="C26755" s="24">
        <v>4427218</v>
      </c>
      <c r="I26755" s="23"/>
      <c r="J26755" s="23"/>
    </row>
    <row r="26756" spans="2:10" ht="12.5" x14ac:dyDescent="0.25">
      <c r="B26756" s="24">
        <v>2830</v>
      </c>
      <c r="C26756" s="24">
        <v>3892792</v>
      </c>
      <c r="I26756" s="23"/>
      <c r="J26756" s="23"/>
    </row>
    <row r="26757" spans="2:10" ht="12.5" x14ac:dyDescent="0.25">
      <c r="B26757" s="24">
        <v>2830</v>
      </c>
      <c r="C26757" s="24">
        <v>4398643</v>
      </c>
      <c r="I26757" s="23"/>
      <c r="J26757" s="23"/>
    </row>
    <row r="26758" spans="2:10" ht="12.5" x14ac:dyDescent="0.25">
      <c r="B26758" s="24">
        <v>2830</v>
      </c>
      <c r="C26758" s="24">
        <v>3488056</v>
      </c>
      <c r="I26758" s="23"/>
      <c r="J26758" s="23"/>
    </row>
    <row r="26759" spans="2:10" ht="12.5" x14ac:dyDescent="0.25">
      <c r="B26759" s="24">
        <v>2830</v>
      </c>
      <c r="C26759" s="24">
        <v>3312881</v>
      </c>
      <c r="I26759" s="23"/>
      <c r="J26759" s="23"/>
    </row>
    <row r="26760" spans="2:10" ht="12.5" x14ac:dyDescent="0.25">
      <c r="B26760" s="24">
        <v>2830</v>
      </c>
      <c r="C26760" s="24">
        <v>4185072</v>
      </c>
      <c r="I26760" s="23"/>
      <c r="J26760" s="23"/>
    </row>
    <row r="26761" spans="2:10" ht="12.5" x14ac:dyDescent="0.25">
      <c r="B26761" s="24">
        <v>2830</v>
      </c>
      <c r="C26761" s="24">
        <v>3880757</v>
      </c>
      <c r="I26761" s="23"/>
      <c r="J26761" s="23"/>
    </row>
    <row r="26762" spans="2:10" ht="12.5" x14ac:dyDescent="0.25">
      <c r="B26762" s="24">
        <v>2830</v>
      </c>
      <c r="C26762" s="24">
        <v>3677034</v>
      </c>
      <c r="I26762" s="23"/>
      <c r="J26762" s="23"/>
    </row>
    <row r="26763" spans="2:10" ht="12.5" x14ac:dyDescent="0.25">
      <c r="B26763" s="24">
        <v>2830</v>
      </c>
      <c r="C26763" s="24">
        <v>408852</v>
      </c>
      <c r="I26763" s="23"/>
      <c r="J26763" s="23"/>
    </row>
    <row r="26764" spans="2:10" ht="12.5" x14ac:dyDescent="0.25">
      <c r="B26764" s="24">
        <v>2830</v>
      </c>
      <c r="C26764" s="24">
        <v>3608453</v>
      </c>
      <c r="I26764" s="23"/>
      <c r="J26764" s="23"/>
    </row>
    <row r="26765" spans="2:10" ht="12.5" x14ac:dyDescent="0.25">
      <c r="B26765" s="24">
        <v>2830</v>
      </c>
      <c r="C26765" s="24">
        <v>3557521</v>
      </c>
      <c r="I26765" s="23"/>
      <c r="J26765" s="23"/>
    </row>
    <row r="26766" spans="2:10" ht="12.5" x14ac:dyDescent="0.25">
      <c r="B26766" s="24">
        <v>2830</v>
      </c>
      <c r="C26766" s="24">
        <v>3920489</v>
      </c>
      <c r="I26766" s="23"/>
      <c r="J26766" s="23"/>
    </row>
    <row r="26767" spans="2:10" ht="12.5" x14ac:dyDescent="0.25">
      <c r="B26767" s="24">
        <v>2830</v>
      </c>
      <c r="C26767" s="24">
        <v>4518349</v>
      </c>
      <c r="I26767" s="23"/>
      <c r="J26767" s="23"/>
    </row>
    <row r="26768" spans="2:10" ht="12.5" x14ac:dyDescent="0.25">
      <c r="B26768" s="24">
        <v>2830</v>
      </c>
      <c r="C26768" s="24">
        <v>4109684</v>
      </c>
      <c r="I26768" s="23"/>
      <c r="J26768" s="23"/>
    </row>
    <row r="26769" spans="2:10" ht="12.5" x14ac:dyDescent="0.25">
      <c r="B26769" s="24">
        <v>2830</v>
      </c>
      <c r="C26769" s="24">
        <v>2095222</v>
      </c>
      <c r="I26769" s="23"/>
      <c r="J26769" s="23"/>
    </row>
    <row r="26770" spans="2:10" ht="12.5" x14ac:dyDescent="0.25">
      <c r="B26770" s="24">
        <v>2830</v>
      </c>
      <c r="C26770" s="24">
        <v>4004371</v>
      </c>
      <c r="I26770" s="23"/>
      <c r="J26770" s="23"/>
    </row>
    <row r="26771" spans="2:10" ht="12.5" x14ac:dyDescent="0.25">
      <c r="B26771" s="24">
        <v>2830</v>
      </c>
      <c r="C26771" s="24">
        <v>4038706</v>
      </c>
      <c r="I26771" s="23"/>
      <c r="J26771" s="23"/>
    </row>
    <row r="26772" spans="2:10" ht="12.5" x14ac:dyDescent="0.25">
      <c r="B26772" s="24">
        <v>2830</v>
      </c>
      <c r="C26772" s="24">
        <v>3781754</v>
      </c>
      <c r="I26772" s="23"/>
      <c r="J26772" s="23"/>
    </row>
    <row r="26773" spans="2:10" ht="12.5" x14ac:dyDescent="0.25">
      <c r="B26773" s="24">
        <v>2830</v>
      </c>
      <c r="C26773" s="24">
        <v>3917989</v>
      </c>
      <c r="I26773" s="23"/>
      <c r="J26773" s="23"/>
    </row>
    <row r="26774" spans="2:10" ht="12.5" x14ac:dyDescent="0.25">
      <c r="B26774" s="24">
        <v>2830</v>
      </c>
      <c r="C26774" s="24">
        <v>4143718</v>
      </c>
      <c r="I26774" s="23"/>
      <c r="J26774" s="23"/>
    </row>
    <row r="26775" spans="2:10" ht="12.5" x14ac:dyDescent="0.25">
      <c r="B26775" s="24">
        <v>2830</v>
      </c>
      <c r="C26775" s="24">
        <v>3951687</v>
      </c>
      <c r="I26775" s="23"/>
      <c r="J26775" s="23"/>
    </row>
    <row r="26776" spans="2:10" ht="12.5" x14ac:dyDescent="0.25">
      <c r="B26776" s="24">
        <v>2830</v>
      </c>
      <c r="C26776" s="24">
        <v>3647108</v>
      </c>
      <c r="I26776" s="23"/>
      <c r="J26776" s="23"/>
    </row>
    <row r="26777" spans="2:10" ht="12.5" x14ac:dyDescent="0.25">
      <c r="B26777" s="24">
        <v>2830</v>
      </c>
      <c r="C26777" s="24">
        <v>3689041</v>
      </c>
      <c r="I26777" s="23"/>
      <c r="J26777" s="23"/>
    </row>
    <row r="26778" spans="2:10" ht="12.5" x14ac:dyDescent="0.25">
      <c r="B26778" s="24">
        <v>2830</v>
      </c>
      <c r="C26778" s="24">
        <v>4004205</v>
      </c>
      <c r="I26778" s="23"/>
      <c r="J26778" s="23"/>
    </row>
    <row r="26779" spans="2:10" ht="12.5" x14ac:dyDescent="0.25">
      <c r="B26779" s="24">
        <v>2830</v>
      </c>
      <c r="C26779" s="24">
        <v>3771440</v>
      </c>
      <c r="I26779" s="23"/>
      <c r="J26779" s="23"/>
    </row>
    <row r="26780" spans="2:10" ht="12.5" x14ac:dyDescent="0.25">
      <c r="B26780" s="24">
        <v>2830</v>
      </c>
      <c r="C26780" s="24">
        <v>3238331</v>
      </c>
      <c r="I26780" s="23"/>
      <c r="J26780" s="23"/>
    </row>
    <row r="26781" spans="2:10" ht="12.5" x14ac:dyDescent="0.25">
      <c r="B26781" s="24">
        <v>2830</v>
      </c>
      <c r="C26781" s="24">
        <v>4490652</v>
      </c>
      <c r="I26781" s="23"/>
      <c r="J26781" s="23"/>
    </row>
    <row r="26782" spans="2:10" ht="12.5" x14ac:dyDescent="0.25">
      <c r="B26782" s="24">
        <v>2830</v>
      </c>
      <c r="C26782" s="24">
        <v>3071207</v>
      </c>
      <c r="I26782" s="23"/>
      <c r="J26782" s="23"/>
    </row>
    <row r="26783" spans="2:10" ht="12.5" x14ac:dyDescent="0.25">
      <c r="B26783" s="24">
        <v>2830</v>
      </c>
      <c r="C26783" s="24">
        <v>3407751</v>
      </c>
      <c r="I26783" s="23"/>
      <c r="J26783" s="23"/>
    </row>
    <row r="26784" spans="2:10" ht="12.5" x14ac:dyDescent="0.25">
      <c r="B26784" s="24">
        <v>2830</v>
      </c>
      <c r="C26784" s="24">
        <v>3909726</v>
      </c>
      <c r="I26784" s="23"/>
      <c r="J26784" s="23"/>
    </row>
    <row r="26785" spans="2:10" ht="12.5" x14ac:dyDescent="0.25">
      <c r="B26785" s="24">
        <v>2830</v>
      </c>
      <c r="C26785" s="24">
        <v>3948067</v>
      </c>
      <c r="I26785" s="23"/>
      <c r="J26785" s="23"/>
    </row>
    <row r="26786" spans="2:10" ht="12.5" x14ac:dyDescent="0.25">
      <c r="B26786" s="24">
        <v>2830</v>
      </c>
      <c r="C26786" s="24">
        <v>3825034</v>
      </c>
      <c r="I26786" s="23"/>
      <c r="J26786" s="23"/>
    </row>
    <row r="26787" spans="2:10" ht="12.5" x14ac:dyDescent="0.25">
      <c r="B26787" s="24">
        <v>2830</v>
      </c>
      <c r="C26787" s="24">
        <v>4507133</v>
      </c>
      <c r="I26787" s="23"/>
      <c r="J26787" s="23"/>
    </row>
    <row r="26788" spans="2:10" ht="12.5" x14ac:dyDescent="0.25">
      <c r="B26788" s="24">
        <v>2830</v>
      </c>
      <c r="C26788" s="24">
        <v>4084202</v>
      </c>
      <c r="I26788" s="23"/>
      <c r="J26788" s="23"/>
    </row>
    <row r="26789" spans="2:10" ht="12.5" x14ac:dyDescent="0.25">
      <c r="B26789" s="24">
        <v>2830</v>
      </c>
      <c r="C26789" s="24">
        <v>3622068</v>
      </c>
      <c r="I26789" s="23"/>
      <c r="J26789" s="23"/>
    </row>
    <row r="26790" spans="2:10" ht="12.5" x14ac:dyDescent="0.25">
      <c r="B26790" s="24">
        <v>2830</v>
      </c>
      <c r="C26790" s="24">
        <v>4111973</v>
      </c>
      <c r="I26790" s="23"/>
      <c r="J26790" s="23"/>
    </row>
    <row r="26791" spans="2:10" ht="12.5" x14ac:dyDescent="0.25">
      <c r="B26791" s="24">
        <v>2830</v>
      </c>
      <c r="C26791" s="24">
        <v>4889255</v>
      </c>
      <c r="I26791" s="23"/>
      <c r="J26791" s="23"/>
    </row>
    <row r="26792" spans="2:10" ht="12.5" x14ac:dyDescent="0.25">
      <c r="B26792" s="24">
        <v>2830</v>
      </c>
      <c r="C26792" s="24">
        <v>3089285</v>
      </c>
      <c r="I26792" s="23"/>
      <c r="J26792" s="23"/>
    </row>
    <row r="26793" spans="2:10" ht="12.5" x14ac:dyDescent="0.25">
      <c r="B26793" s="24">
        <v>2830</v>
      </c>
      <c r="C26793" s="24">
        <v>4809284</v>
      </c>
      <c r="I26793" s="23"/>
      <c r="J26793" s="23"/>
    </row>
    <row r="26794" spans="2:10" ht="12.5" x14ac:dyDescent="0.25">
      <c r="B26794" s="24">
        <v>2830</v>
      </c>
      <c r="C26794" s="24">
        <v>3847477</v>
      </c>
      <c r="I26794" s="23"/>
      <c r="J26794" s="23"/>
    </row>
    <row r="26795" spans="2:10" ht="12.5" x14ac:dyDescent="0.25">
      <c r="B26795" s="24">
        <v>2830</v>
      </c>
      <c r="C26795" s="24">
        <v>4414781</v>
      </c>
      <c r="I26795" s="23"/>
      <c r="J26795" s="23"/>
    </row>
    <row r="26796" spans="2:10" ht="12.5" x14ac:dyDescent="0.25">
      <c r="B26796" s="24">
        <v>2830</v>
      </c>
      <c r="C26796" s="24">
        <v>4002110</v>
      </c>
      <c r="I26796" s="23"/>
      <c r="J26796" s="23"/>
    </row>
    <row r="26797" spans="2:10" ht="12.5" x14ac:dyDescent="0.25">
      <c r="B26797" s="24">
        <v>2830</v>
      </c>
      <c r="C26797" s="24">
        <v>4211547</v>
      </c>
      <c r="I26797" s="23"/>
      <c r="J26797" s="23"/>
    </row>
    <row r="26798" spans="2:10" ht="12.5" x14ac:dyDescent="0.25">
      <c r="B26798" s="24">
        <v>2830</v>
      </c>
      <c r="C26798" s="24">
        <v>1513200</v>
      </c>
      <c r="I26798" s="23"/>
      <c r="J26798" s="23"/>
    </row>
    <row r="26799" spans="2:10" ht="12.5" x14ac:dyDescent="0.25">
      <c r="B26799" s="24">
        <v>2830</v>
      </c>
      <c r="C26799" s="24">
        <v>3992981</v>
      </c>
      <c r="I26799" s="23"/>
      <c r="J26799" s="23"/>
    </row>
    <row r="26800" spans="2:10" ht="12.5" x14ac:dyDescent="0.25">
      <c r="B26800" s="24">
        <v>2830</v>
      </c>
      <c r="C26800" s="24">
        <v>4080292</v>
      </c>
      <c r="I26800" s="23"/>
      <c r="J26800" s="23"/>
    </row>
    <row r="26801" spans="2:10" ht="12.5" x14ac:dyDescent="0.25">
      <c r="B26801" s="24">
        <v>2830</v>
      </c>
      <c r="C26801" s="24">
        <v>3484161</v>
      </c>
      <c r="I26801" s="23"/>
      <c r="J26801" s="23"/>
    </row>
    <row r="26802" spans="2:10" ht="12.5" x14ac:dyDescent="0.25">
      <c r="B26802" s="24">
        <v>2830</v>
      </c>
      <c r="C26802" s="24">
        <v>3662462</v>
      </c>
      <c r="I26802" s="23"/>
      <c r="J26802" s="23"/>
    </row>
    <row r="26803" spans="2:10" ht="12.5" x14ac:dyDescent="0.25">
      <c r="B26803" s="24">
        <v>2830</v>
      </c>
      <c r="C26803" s="24">
        <v>4966951</v>
      </c>
      <c r="I26803" s="23"/>
      <c r="J26803" s="23"/>
    </row>
    <row r="26804" spans="2:10" ht="12.5" x14ac:dyDescent="0.25">
      <c r="B26804" s="24">
        <v>2830</v>
      </c>
      <c r="C26804" s="24">
        <v>3683765</v>
      </c>
      <c r="I26804" s="23"/>
      <c r="J26804" s="23"/>
    </row>
    <row r="26805" spans="2:10" ht="12.5" x14ac:dyDescent="0.25">
      <c r="B26805" s="24">
        <v>2830</v>
      </c>
      <c r="C26805" s="24">
        <v>3910912</v>
      </c>
      <c r="I26805" s="23"/>
      <c r="J26805" s="23"/>
    </row>
    <row r="26806" spans="2:10" ht="12.5" x14ac:dyDescent="0.25">
      <c r="B26806" s="24">
        <v>2830</v>
      </c>
      <c r="C26806" s="24">
        <v>3975257</v>
      </c>
      <c r="I26806" s="23"/>
      <c r="J26806" s="23"/>
    </row>
    <row r="26807" spans="2:10" ht="12.5" x14ac:dyDescent="0.25">
      <c r="B26807" s="24">
        <v>2830</v>
      </c>
      <c r="C26807" s="24">
        <v>3987521</v>
      </c>
      <c r="I26807" s="23"/>
      <c r="J26807" s="23"/>
    </row>
    <row r="26808" spans="2:10" ht="12.5" x14ac:dyDescent="0.25">
      <c r="B26808" s="24">
        <v>2830</v>
      </c>
      <c r="C26808" s="24">
        <v>4489458</v>
      </c>
      <c r="I26808" s="23"/>
      <c r="J26808" s="23"/>
    </row>
    <row r="26809" spans="2:10" ht="12.5" x14ac:dyDescent="0.25">
      <c r="B26809" s="24">
        <v>2830</v>
      </c>
      <c r="C26809" s="24">
        <v>3202269</v>
      </c>
      <c r="I26809" s="23"/>
      <c r="J26809" s="23"/>
    </row>
    <row r="26810" spans="2:10" ht="12.5" x14ac:dyDescent="0.25">
      <c r="B26810" s="24">
        <v>2830</v>
      </c>
      <c r="C26810" s="24">
        <v>2424543</v>
      </c>
      <c r="I26810" s="23"/>
      <c r="J26810" s="23"/>
    </row>
    <row r="26811" spans="2:10" ht="12.5" x14ac:dyDescent="0.25">
      <c r="B26811" s="24">
        <v>2830</v>
      </c>
      <c r="C26811" s="24">
        <v>4035069</v>
      </c>
      <c r="I26811" s="23"/>
      <c r="J26811" s="23"/>
    </row>
    <row r="26812" spans="2:10" ht="12.5" x14ac:dyDescent="0.25">
      <c r="B26812" s="24">
        <v>2830</v>
      </c>
      <c r="C26812" s="24">
        <v>4193455</v>
      </c>
      <c r="I26812" s="23"/>
      <c r="J26812" s="23"/>
    </row>
    <row r="26813" spans="2:10" ht="12.5" x14ac:dyDescent="0.25">
      <c r="B26813" s="24">
        <v>2830</v>
      </c>
      <c r="C26813" s="24">
        <v>4283246</v>
      </c>
      <c r="I26813" s="23"/>
      <c r="J26813" s="23"/>
    </row>
    <row r="26814" spans="2:10" ht="12.5" x14ac:dyDescent="0.25">
      <c r="B26814" s="24">
        <v>2830</v>
      </c>
      <c r="C26814" s="24">
        <v>11393012</v>
      </c>
      <c r="I26814" s="23"/>
      <c r="J26814" s="23"/>
    </row>
    <row r="26815" spans="2:10" ht="12.5" x14ac:dyDescent="0.25">
      <c r="B26815" s="24">
        <v>2830</v>
      </c>
      <c r="C26815" s="24">
        <v>4338588</v>
      </c>
      <c r="I26815" s="23"/>
      <c r="J26815" s="23"/>
    </row>
    <row r="26816" spans="2:10" ht="12.5" x14ac:dyDescent="0.25">
      <c r="B26816" s="24">
        <v>2830</v>
      </c>
      <c r="C26816" s="24">
        <v>3982318</v>
      </c>
      <c r="I26816" s="23"/>
      <c r="J26816" s="23"/>
    </row>
    <row r="26817" spans="2:10" ht="12.5" x14ac:dyDescent="0.25">
      <c r="B26817" s="24">
        <v>2830</v>
      </c>
      <c r="C26817" s="24">
        <v>3891537</v>
      </c>
      <c r="I26817" s="23"/>
      <c r="J26817" s="23"/>
    </row>
    <row r="26818" spans="2:10" ht="12.5" x14ac:dyDescent="0.25">
      <c r="B26818" s="24">
        <v>2830</v>
      </c>
      <c r="C26818" s="24">
        <v>9852184</v>
      </c>
      <c r="I26818" s="23"/>
      <c r="J26818" s="23"/>
    </row>
    <row r="26819" spans="2:10" ht="12.5" x14ac:dyDescent="0.25">
      <c r="B26819" s="24">
        <v>2830</v>
      </c>
      <c r="C26819" s="24">
        <v>4078816</v>
      </c>
      <c r="I26819" s="23"/>
      <c r="J26819" s="23"/>
    </row>
    <row r="26820" spans="2:10" ht="12.5" x14ac:dyDescent="0.25">
      <c r="B26820" s="24">
        <v>2830</v>
      </c>
      <c r="C26820" s="24">
        <v>3891583</v>
      </c>
      <c r="I26820" s="23"/>
      <c r="J26820" s="23"/>
    </row>
    <row r="26821" spans="2:10" ht="12.5" x14ac:dyDescent="0.25">
      <c r="B26821" s="24">
        <v>2830</v>
      </c>
      <c r="C26821" s="24">
        <v>4077611</v>
      </c>
      <c r="I26821" s="23"/>
      <c r="J26821" s="23"/>
    </row>
    <row r="26822" spans="2:10" ht="12.5" x14ac:dyDescent="0.25">
      <c r="B26822" s="24">
        <v>2830</v>
      </c>
      <c r="C26822" s="24">
        <v>3966276</v>
      </c>
      <c r="I26822" s="23"/>
      <c r="J26822" s="23"/>
    </row>
    <row r="26823" spans="2:10" ht="12.5" x14ac:dyDescent="0.25">
      <c r="B26823" s="24">
        <v>2830</v>
      </c>
      <c r="C26823" s="24">
        <v>3653404</v>
      </c>
      <c r="I26823" s="23"/>
      <c r="J26823" s="23"/>
    </row>
    <row r="26824" spans="2:10" ht="12.5" x14ac:dyDescent="0.25">
      <c r="B26824" s="24">
        <v>2830</v>
      </c>
      <c r="C26824" s="24">
        <v>4129676</v>
      </c>
      <c r="I26824" s="23"/>
      <c r="J26824" s="23"/>
    </row>
    <row r="26825" spans="2:10" ht="12.5" x14ac:dyDescent="0.25">
      <c r="B26825" s="24">
        <v>2830</v>
      </c>
      <c r="C26825" s="24">
        <v>3484046</v>
      </c>
      <c r="I26825" s="23"/>
      <c r="J26825" s="23"/>
    </row>
    <row r="26826" spans="2:10" ht="12.5" x14ac:dyDescent="0.25">
      <c r="B26826" s="24">
        <v>2830</v>
      </c>
      <c r="C26826" s="24">
        <v>2256312</v>
      </c>
      <c r="I26826" s="23"/>
      <c r="J26826" s="23"/>
    </row>
    <row r="26827" spans="2:10" ht="12.5" x14ac:dyDescent="0.25">
      <c r="B26827" s="24">
        <v>2830</v>
      </c>
      <c r="C26827" s="24">
        <v>4061544</v>
      </c>
      <c r="I26827" s="23"/>
      <c r="J26827" s="23"/>
    </row>
    <row r="26828" spans="2:10" ht="12.5" x14ac:dyDescent="0.25">
      <c r="B26828" s="24">
        <v>2830</v>
      </c>
      <c r="C26828" s="24">
        <v>4204396</v>
      </c>
      <c r="I26828" s="23"/>
      <c r="J26828" s="23"/>
    </row>
    <row r="26829" spans="2:10" ht="12.5" x14ac:dyDescent="0.25">
      <c r="B26829" s="24">
        <v>2830</v>
      </c>
      <c r="C26829" s="24">
        <v>2913707</v>
      </c>
      <c r="I26829" s="23"/>
      <c r="J26829" s="23"/>
    </row>
    <row r="26830" spans="2:10" ht="12.5" x14ac:dyDescent="0.25">
      <c r="B26830" s="24">
        <v>2830</v>
      </c>
      <c r="C26830" s="24">
        <v>3958762</v>
      </c>
      <c r="I26830" s="23"/>
      <c r="J26830" s="23"/>
    </row>
    <row r="26831" spans="2:10" ht="12.5" x14ac:dyDescent="0.25">
      <c r="B26831" s="24">
        <v>2830</v>
      </c>
      <c r="C26831" s="24">
        <v>3414384</v>
      </c>
      <c r="I26831" s="23"/>
      <c r="J26831" s="23"/>
    </row>
    <row r="26832" spans="2:10" ht="12.5" x14ac:dyDescent="0.25">
      <c r="B26832" s="24">
        <v>2830</v>
      </c>
      <c r="C26832" s="24">
        <v>4000930</v>
      </c>
      <c r="I26832" s="23"/>
      <c r="J26832" s="23"/>
    </row>
    <row r="26833" spans="2:10" ht="12.5" x14ac:dyDescent="0.25">
      <c r="B26833" s="24">
        <v>2830</v>
      </c>
      <c r="C26833" s="24">
        <v>4000805</v>
      </c>
      <c r="I26833" s="23"/>
      <c r="J26833" s="23"/>
    </row>
    <row r="26834" spans="2:10" ht="12.5" x14ac:dyDescent="0.25">
      <c r="B26834" s="24">
        <v>2830</v>
      </c>
      <c r="C26834" s="24">
        <v>4798454</v>
      </c>
      <c r="I26834" s="23"/>
      <c r="J26834" s="23"/>
    </row>
    <row r="26835" spans="2:10" ht="12.5" x14ac:dyDescent="0.25">
      <c r="B26835" s="24">
        <v>2830</v>
      </c>
      <c r="C26835" s="24">
        <v>3561854</v>
      </c>
      <c r="I26835" s="23"/>
      <c r="J26835" s="23"/>
    </row>
    <row r="26836" spans="2:10" ht="12.5" x14ac:dyDescent="0.25">
      <c r="B26836" s="24">
        <v>2830</v>
      </c>
      <c r="C26836" s="24">
        <v>4020179</v>
      </c>
      <c r="I26836" s="23"/>
      <c r="J26836" s="23"/>
    </row>
    <row r="26837" spans="2:10" ht="12.5" x14ac:dyDescent="0.25">
      <c r="B26837" s="24">
        <v>2830</v>
      </c>
      <c r="C26837" s="24">
        <v>4522561</v>
      </c>
      <c r="I26837" s="23"/>
      <c r="J26837" s="23"/>
    </row>
    <row r="26838" spans="2:10" ht="12.5" x14ac:dyDescent="0.25">
      <c r="B26838" s="24">
        <v>2830</v>
      </c>
      <c r="C26838" s="24">
        <v>1581049</v>
      </c>
      <c r="I26838" s="23"/>
      <c r="J26838" s="23"/>
    </row>
    <row r="26839" spans="2:10" ht="12.5" x14ac:dyDescent="0.25">
      <c r="B26839" s="24">
        <v>2830</v>
      </c>
      <c r="C26839" s="24">
        <v>4068429</v>
      </c>
      <c r="I26839" s="23"/>
      <c r="J26839" s="23"/>
    </row>
    <row r="26840" spans="2:10" ht="12.5" x14ac:dyDescent="0.25">
      <c r="B26840" s="24">
        <v>2830</v>
      </c>
      <c r="C26840" s="24">
        <v>1103964</v>
      </c>
      <c r="I26840" s="23"/>
      <c r="J26840" s="23"/>
    </row>
    <row r="26841" spans="2:10" ht="12.5" x14ac:dyDescent="0.25">
      <c r="B26841" s="24">
        <v>2830</v>
      </c>
      <c r="C26841" s="24">
        <v>3684883</v>
      </c>
      <c r="I26841" s="23"/>
      <c r="J26841" s="23"/>
    </row>
    <row r="26842" spans="2:10" ht="12.5" x14ac:dyDescent="0.25">
      <c r="B26842" s="24">
        <v>2830</v>
      </c>
      <c r="C26842" s="24">
        <v>3181666</v>
      </c>
      <c r="I26842" s="23"/>
      <c r="J26842" s="23"/>
    </row>
    <row r="26843" spans="2:10" ht="12.5" x14ac:dyDescent="0.25">
      <c r="B26843" s="24">
        <v>2830</v>
      </c>
      <c r="C26843" s="24">
        <v>4684644</v>
      </c>
      <c r="I26843" s="23"/>
      <c r="J26843" s="23"/>
    </row>
    <row r="26844" spans="2:10" ht="12.5" x14ac:dyDescent="0.25">
      <c r="B26844" s="24">
        <v>2830</v>
      </c>
      <c r="C26844" s="24">
        <v>4103338</v>
      </c>
      <c r="I26844" s="23"/>
      <c r="J26844" s="23"/>
    </row>
    <row r="26845" spans="2:10" ht="12.5" x14ac:dyDescent="0.25">
      <c r="B26845" s="24">
        <v>2830</v>
      </c>
      <c r="C26845" s="24">
        <v>4123125</v>
      </c>
      <c r="I26845" s="23"/>
      <c r="J26845" s="23"/>
    </row>
    <row r="26846" spans="2:10" ht="12.5" x14ac:dyDescent="0.25">
      <c r="B26846" s="24">
        <v>2830</v>
      </c>
      <c r="C26846" s="24">
        <v>3927050</v>
      </c>
      <c r="I26846" s="23"/>
      <c r="J26846" s="23"/>
    </row>
    <row r="26847" spans="2:10" ht="12.5" x14ac:dyDescent="0.25">
      <c r="B26847" s="24">
        <v>2830</v>
      </c>
      <c r="C26847" s="24">
        <v>3469922</v>
      </c>
      <c r="I26847" s="23"/>
      <c r="J26847" s="23"/>
    </row>
    <row r="26848" spans="2:10" ht="12.5" x14ac:dyDescent="0.25">
      <c r="B26848" s="24">
        <v>2830</v>
      </c>
      <c r="C26848" s="24">
        <v>2877648</v>
      </c>
      <c r="I26848" s="23"/>
      <c r="J26848" s="23"/>
    </row>
    <row r="26849" spans="2:10" ht="12.5" x14ac:dyDescent="0.25">
      <c r="B26849" s="24">
        <v>2830</v>
      </c>
      <c r="C26849" s="24">
        <v>3980308</v>
      </c>
      <c r="I26849" s="23"/>
      <c r="J26849" s="23"/>
    </row>
    <row r="26850" spans="2:10" ht="12.5" x14ac:dyDescent="0.25">
      <c r="B26850" s="24">
        <v>2830</v>
      </c>
      <c r="C26850" s="24">
        <v>3138314</v>
      </c>
      <c r="I26850" s="23"/>
      <c r="J26850" s="23"/>
    </row>
    <row r="26851" spans="2:10" ht="12.5" x14ac:dyDescent="0.25">
      <c r="B26851" s="24">
        <v>2830</v>
      </c>
      <c r="C26851" s="24">
        <v>3296059</v>
      </c>
      <c r="I26851" s="23"/>
      <c r="J26851" s="23"/>
    </row>
    <row r="26852" spans="2:10" ht="12.5" x14ac:dyDescent="0.25">
      <c r="B26852" s="24">
        <v>2830</v>
      </c>
      <c r="C26852" s="24">
        <v>3978806</v>
      </c>
      <c r="I26852" s="23"/>
      <c r="J26852" s="23"/>
    </row>
    <row r="26853" spans="2:10" ht="12.5" x14ac:dyDescent="0.25">
      <c r="B26853" s="24">
        <v>2830</v>
      </c>
      <c r="C26853" s="24">
        <v>4415129</v>
      </c>
      <c r="I26853" s="23"/>
      <c r="J26853" s="23"/>
    </row>
    <row r="26854" spans="2:10" ht="12.5" x14ac:dyDescent="0.25">
      <c r="B26854" s="24">
        <v>2830</v>
      </c>
      <c r="C26854" s="24">
        <v>3622254</v>
      </c>
      <c r="I26854" s="23"/>
      <c r="J26854" s="23"/>
    </row>
    <row r="26855" spans="2:10" ht="12.5" x14ac:dyDescent="0.25">
      <c r="B26855" s="24">
        <v>2830</v>
      </c>
      <c r="C26855" s="24">
        <v>3332520</v>
      </c>
      <c r="I26855" s="23"/>
      <c r="J26855" s="23"/>
    </row>
    <row r="26856" spans="2:10" ht="12.5" x14ac:dyDescent="0.25">
      <c r="B26856" s="24">
        <v>2830</v>
      </c>
      <c r="C26856" s="24">
        <v>5350576</v>
      </c>
      <c r="I26856" s="23"/>
      <c r="J26856" s="23"/>
    </row>
    <row r="26857" spans="2:10" ht="12.5" x14ac:dyDescent="0.25">
      <c r="B26857" s="24">
        <v>2830</v>
      </c>
      <c r="C26857" s="24">
        <v>4394768</v>
      </c>
      <c r="I26857" s="23"/>
      <c r="J26857" s="23"/>
    </row>
    <row r="26858" spans="2:10" ht="12.5" x14ac:dyDescent="0.25">
      <c r="B26858" s="24">
        <v>2830</v>
      </c>
      <c r="C26858" s="24">
        <v>3929656</v>
      </c>
      <c r="I26858" s="23"/>
      <c r="J26858" s="23"/>
    </row>
    <row r="26859" spans="2:10" ht="12.5" x14ac:dyDescent="0.25">
      <c r="B26859" s="24">
        <v>2830</v>
      </c>
      <c r="C26859" s="24">
        <v>3531847</v>
      </c>
      <c r="I26859" s="23"/>
      <c r="J26859" s="23"/>
    </row>
    <row r="26860" spans="2:10" ht="12.5" x14ac:dyDescent="0.25">
      <c r="B26860" s="24">
        <v>2830</v>
      </c>
      <c r="C26860" s="24">
        <v>3885536</v>
      </c>
      <c r="I26860" s="23"/>
      <c r="J26860" s="23"/>
    </row>
    <row r="26861" spans="2:10" ht="12.5" x14ac:dyDescent="0.25">
      <c r="B26861" s="24">
        <v>2830</v>
      </c>
      <c r="C26861" s="24">
        <v>4409640</v>
      </c>
      <c r="I26861" s="23"/>
      <c r="J26861" s="23"/>
    </row>
    <row r="26862" spans="2:10" ht="12.5" x14ac:dyDescent="0.25">
      <c r="B26862" s="24">
        <v>2830</v>
      </c>
      <c r="C26862" s="24">
        <v>4608694</v>
      </c>
      <c r="I26862" s="23"/>
      <c r="J26862" s="23"/>
    </row>
    <row r="26863" spans="2:10" ht="12.5" x14ac:dyDescent="0.25">
      <c r="B26863" s="24">
        <v>2830</v>
      </c>
      <c r="C26863" s="24">
        <v>4891012</v>
      </c>
      <c r="I26863" s="23"/>
      <c r="J26863" s="23"/>
    </row>
    <row r="26864" spans="2:10" ht="12.5" x14ac:dyDescent="0.25">
      <c r="B26864" s="24">
        <v>2830</v>
      </c>
      <c r="C26864" s="24">
        <v>3661021</v>
      </c>
      <c r="I26864" s="23"/>
      <c r="J26864" s="23"/>
    </row>
    <row r="26865" spans="2:10" ht="12.5" x14ac:dyDescent="0.25">
      <c r="B26865" s="24">
        <v>2830</v>
      </c>
      <c r="C26865" s="24">
        <v>4275758</v>
      </c>
      <c r="I26865" s="23"/>
      <c r="J26865" s="23"/>
    </row>
    <row r="26866" spans="2:10" ht="12.5" x14ac:dyDescent="0.25">
      <c r="B26866" s="24">
        <v>2830</v>
      </c>
      <c r="C26866" s="24">
        <v>4939759</v>
      </c>
      <c r="I26866" s="23"/>
      <c r="J26866" s="23"/>
    </row>
    <row r="26867" spans="2:10" ht="12.5" x14ac:dyDescent="0.25">
      <c r="B26867" s="24">
        <v>2830</v>
      </c>
      <c r="C26867" s="24">
        <v>3876526</v>
      </c>
      <c r="I26867" s="23"/>
      <c r="J26867" s="23"/>
    </row>
    <row r="26868" spans="2:10" ht="12.5" x14ac:dyDescent="0.25">
      <c r="B26868" s="24">
        <v>2830</v>
      </c>
      <c r="C26868" s="24">
        <v>3957983</v>
      </c>
      <c r="I26868" s="23"/>
      <c r="J26868" s="23"/>
    </row>
    <row r="26869" spans="2:10" ht="12.5" x14ac:dyDescent="0.25">
      <c r="B26869" s="24">
        <v>2830</v>
      </c>
      <c r="C26869" s="24">
        <v>1318854</v>
      </c>
      <c r="I26869" s="23"/>
      <c r="J26869" s="23"/>
    </row>
    <row r="26870" spans="2:10" ht="12.5" x14ac:dyDescent="0.25">
      <c r="B26870" s="24">
        <v>2830</v>
      </c>
      <c r="C26870" s="24">
        <v>3651128</v>
      </c>
      <c r="I26870" s="23"/>
      <c r="J26870" s="23"/>
    </row>
    <row r="26871" spans="2:10" ht="12.5" x14ac:dyDescent="0.25">
      <c r="B26871" s="24">
        <v>2830</v>
      </c>
      <c r="C26871" s="24">
        <v>3879722</v>
      </c>
      <c r="I26871" s="23"/>
      <c r="J26871" s="23"/>
    </row>
    <row r="26872" spans="2:10" ht="12.5" x14ac:dyDescent="0.25">
      <c r="B26872" s="24">
        <v>2830</v>
      </c>
      <c r="C26872" s="24">
        <v>3891196</v>
      </c>
      <c r="I26872" s="23"/>
      <c r="J26872" s="23"/>
    </row>
    <row r="26873" spans="2:10" ht="12.5" x14ac:dyDescent="0.25">
      <c r="B26873" s="24">
        <v>2830</v>
      </c>
      <c r="C26873" s="24">
        <v>4398138</v>
      </c>
      <c r="I26873" s="23"/>
      <c r="J26873" s="23"/>
    </row>
    <row r="26874" spans="2:10" ht="12.5" x14ac:dyDescent="0.25">
      <c r="B26874" s="24">
        <v>2830</v>
      </c>
      <c r="C26874" s="24">
        <v>3776856</v>
      </c>
      <c r="I26874" s="23"/>
      <c r="J26874" s="23"/>
    </row>
    <row r="26875" spans="2:10" ht="12.5" x14ac:dyDescent="0.25">
      <c r="B26875" s="24">
        <v>2830</v>
      </c>
      <c r="C26875" s="24">
        <v>4146071</v>
      </c>
      <c r="I26875" s="23"/>
      <c r="J26875" s="23"/>
    </row>
    <row r="26876" spans="2:10" ht="12.5" x14ac:dyDescent="0.25">
      <c r="B26876" s="24">
        <v>2830</v>
      </c>
      <c r="C26876" s="24">
        <v>3906191</v>
      </c>
      <c r="I26876" s="23"/>
      <c r="J26876" s="23"/>
    </row>
    <row r="26877" spans="2:10" ht="12.5" x14ac:dyDescent="0.25">
      <c r="B26877" s="24">
        <v>2830</v>
      </c>
      <c r="C26877" s="24">
        <v>4642090</v>
      </c>
      <c r="I26877" s="23"/>
      <c r="J26877" s="23"/>
    </row>
    <row r="26878" spans="2:10" ht="12.5" x14ac:dyDescent="0.25">
      <c r="B26878" s="24">
        <v>2830</v>
      </c>
      <c r="C26878" s="24">
        <v>4166522</v>
      </c>
      <c r="I26878" s="23"/>
      <c r="J26878" s="23"/>
    </row>
    <row r="26879" spans="2:10" ht="12.5" x14ac:dyDescent="0.25">
      <c r="B26879" s="24">
        <v>2830</v>
      </c>
      <c r="C26879" s="24">
        <v>5424722</v>
      </c>
      <c r="I26879" s="23"/>
      <c r="J26879" s="23"/>
    </row>
    <row r="26880" spans="2:10" ht="12.5" x14ac:dyDescent="0.25">
      <c r="B26880" s="24">
        <v>2830</v>
      </c>
      <c r="C26880" s="24">
        <v>3912131</v>
      </c>
      <c r="I26880" s="23"/>
      <c r="J26880" s="23"/>
    </row>
    <row r="26881" spans="2:10" ht="12.5" x14ac:dyDescent="0.25">
      <c r="B26881" s="24">
        <v>2830</v>
      </c>
      <c r="C26881" s="24">
        <v>4052460</v>
      </c>
      <c r="I26881" s="23"/>
      <c r="J26881" s="23"/>
    </row>
    <row r="26882" spans="2:10" ht="12.5" x14ac:dyDescent="0.25">
      <c r="B26882" s="24">
        <v>2830</v>
      </c>
      <c r="C26882" s="24">
        <v>4572063</v>
      </c>
      <c r="I26882" s="23"/>
      <c r="J26882" s="23"/>
    </row>
    <row r="26883" spans="2:10" ht="12.5" x14ac:dyDescent="0.25">
      <c r="B26883" s="24">
        <v>2830</v>
      </c>
      <c r="C26883" s="24">
        <v>1710232</v>
      </c>
      <c r="I26883" s="23"/>
      <c r="J26883" s="23"/>
    </row>
    <row r="26884" spans="2:10" ht="12.5" x14ac:dyDescent="0.25">
      <c r="B26884" s="24">
        <v>2830</v>
      </c>
      <c r="C26884" s="24">
        <v>4887537</v>
      </c>
      <c r="I26884" s="23"/>
      <c r="J26884" s="23"/>
    </row>
    <row r="26885" spans="2:10" ht="12.5" x14ac:dyDescent="0.25">
      <c r="B26885" s="24">
        <v>2830</v>
      </c>
      <c r="C26885" s="24">
        <v>3932341</v>
      </c>
      <c r="I26885" s="23"/>
      <c r="J26885" s="23"/>
    </row>
    <row r="26886" spans="2:10" ht="12.5" x14ac:dyDescent="0.25">
      <c r="B26886" s="24">
        <v>2830</v>
      </c>
      <c r="C26886" s="24">
        <v>3242419</v>
      </c>
      <c r="I26886" s="23"/>
      <c r="J26886" s="23"/>
    </row>
    <row r="26887" spans="2:10" ht="12.5" x14ac:dyDescent="0.25">
      <c r="B26887" s="24">
        <v>2830</v>
      </c>
      <c r="C26887" s="24">
        <v>4642678</v>
      </c>
      <c r="I26887" s="23"/>
      <c r="J26887" s="23"/>
    </row>
    <row r="26888" spans="2:10" ht="12.5" x14ac:dyDescent="0.25">
      <c r="B26888" s="24">
        <v>2830</v>
      </c>
      <c r="C26888" s="24">
        <v>4164624</v>
      </c>
      <c r="I26888" s="23"/>
      <c r="J26888" s="23"/>
    </row>
    <row r="26889" spans="2:10" ht="12.5" x14ac:dyDescent="0.25">
      <c r="B26889" s="24">
        <v>2830</v>
      </c>
      <c r="C26889" s="24">
        <v>9438829</v>
      </c>
      <c r="I26889" s="23"/>
      <c r="J26889" s="23"/>
    </row>
    <row r="26890" spans="2:10" ht="12.5" x14ac:dyDescent="0.25">
      <c r="B26890" s="24">
        <v>2830</v>
      </c>
      <c r="C26890" s="24">
        <v>4354089</v>
      </c>
      <c r="I26890" s="23"/>
      <c r="J26890" s="23"/>
    </row>
    <row r="26891" spans="2:10" ht="12.5" x14ac:dyDescent="0.25">
      <c r="B26891" s="24">
        <v>2830</v>
      </c>
      <c r="C26891" s="24">
        <v>4000002</v>
      </c>
      <c r="I26891" s="23"/>
      <c r="J26891" s="23"/>
    </row>
    <row r="26892" spans="2:10" ht="12.5" x14ac:dyDescent="0.25">
      <c r="B26892" s="24">
        <v>2830</v>
      </c>
      <c r="C26892" s="24">
        <v>3550870</v>
      </c>
      <c r="I26892" s="23"/>
      <c r="J26892" s="23"/>
    </row>
    <row r="26893" spans="2:10" ht="12.5" x14ac:dyDescent="0.25">
      <c r="B26893" s="24">
        <v>2830</v>
      </c>
      <c r="C26893" s="24">
        <v>4562341</v>
      </c>
      <c r="I26893" s="23"/>
      <c r="J26893" s="23"/>
    </row>
    <row r="26894" spans="2:10" ht="12.5" x14ac:dyDescent="0.25">
      <c r="B26894" s="24">
        <v>2830</v>
      </c>
      <c r="C26894" s="24">
        <v>5446766</v>
      </c>
      <c r="I26894" s="23"/>
      <c r="J26894" s="23"/>
    </row>
    <row r="26895" spans="2:10" ht="12.5" x14ac:dyDescent="0.25">
      <c r="B26895" s="24">
        <v>2830</v>
      </c>
      <c r="C26895" s="24">
        <v>4786028</v>
      </c>
      <c r="I26895" s="23"/>
      <c r="J26895" s="23"/>
    </row>
    <row r="26896" spans="2:10" ht="12.5" x14ac:dyDescent="0.25">
      <c r="B26896" s="24">
        <v>2830</v>
      </c>
      <c r="C26896" s="24">
        <v>3721927</v>
      </c>
      <c r="I26896" s="23"/>
      <c r="J26896" s="23"/>
    </row>
    <row r="26897" spans="2:10" ht="12.5" x14ac:dyDescent="0.25">
      <c r="B26897" s="24">
        <v>2830</v>
      </c>
      <c r="C26897" s="24">
        <v>2974496</v>
      </c>
      <c r="I26897" s="23"/>
      <c r="J26897" s="23"/>
    </row>
    <row r="26898" spans="2:10" ht="12.5" x14ac:dyDescent="0.25">
      <c r="B26898" s="24">
        <v>2830</v>
      </c>
      <c r="C26898" s="24">
        <v>3985029</v>
      </c>
      <c r="I26898" s="23"/>
      <c r="J26898" s="23"/>
    </row>
    <row r="26899" spans="2:10" ht="12.5" x14ac:dyDescent="0.25">
      <c r="B26899" s="24">
        <v>2830</v>
      </c>
      <c r="C26899" s="24">
        <v>3901337</v>
      </c>
      <c r="I26899" s="23"/>
      <c r="J26899" s="23"/>
    </row>
    <row r="26900" spans="2:10" ht="12.5" x14ac:dyDescent="0.25">
      <c r="B26900" s="24">
        <v>2830</v>
      </c>
      <c r="C26900" s="24">
        <v>2881349</v>
      </c>
      <c r="I26900" s="23"/>
      <c r="J26900" s="23"/>
    </row>
    <row r="26901" spans="2:10" ht="12.5" x14ac:dyDescent="0.25">
      <c r="B26901" s="24">
        <v>2830</v>
      </c>
      <c r="C26901" s="24">
        <v>4012702</v>
      </c>
      <c r="I26901" s="23"/>
      <c r="J26901" s="23"/>
    </row>
    <row r="26902" spans="2:10" ht="12.5" x14ac:dyDescent="0.25">
      <c r="B26902" s="24">
        <v>2830</v>
      </c>
      <c r="C26902" s="24">
        <v>3922230</v>
      </c>
      <c r="I26902" s="23"/>
      <c r="J26902" s="23"/>
    </row>
    <row r="26903" spans="2:10" ht="12.5" x14ac:dyDescent="0.25">
      <c r="B26903" s="24">
        <v>2830</v>
      </c>
      <c r="C26903" s="24">
        <v>2999108</v>
      </c>
      <c r="I26903" s="23"/>
      <c r="J26903" s="23"/>
    </row>
    <row r="26904" spans="2:10" ht="12.5" x14ac:dyDescent="0.25">
      <c r="B26904" s="24">
        <v>2830</v>
      </c>
      <c r="C26904" s="24">
        <v>3288040</v>
      </c>
      <c r="I26904" s="23"/>
      <c r="J26904" s="23"/>
    </row>
    <row r="26905" spans="2:10" ht="12.5" x14ac:dyDescent="0.25">
      <c r="B26905" s="24">
        <v>2830</v>
      </c>
      <c r="C26905" s="24">
        <v>4525762</v>
      </c>
      <c r="I26905" s="23"/>
      <c r="J26905" s="23"/>
    </row>
    <row r="26906" spans="2:10" ht="12.5" x14ac:dyDescent="0.25">
      <c r="B26906" s="24">
        <v>2830</v>
      </c>
      <c r="C26906" s="24">
        <v>3538757</v>
      </c>
      <c r="I26906" s="23"/>
      <c r="J26906" s="23"/>
    </row>
    <row r="26907" spans="2:10" ht="12.5" x14ac:dyDescent="0.25">
      <c r="B26907" s="24">
        <v>2830</v>
      </c>
      <c r="C26907" s="24">
        <v>3983799</v>
      </c>
      <c r="I26907" s="23"/>
      <c r="J26907" s="23"/>
    </row>
    <row r="26908" spans="2:10" ht="12.5" x14ac:dyDescent="0.25">
      <c r="B26908" s="24">
        <v>2830</v>
      </c>
      <c r="C26908" s="24">
        <v>3964843</v>
      </c>
      <c r="I26908" s="23"/>
      <c r="J26908" s="23"/>
    </row>
    <row r="26909" spans="2:10" ht="12.5" x14ac:dyDescent="0.25">
      <c r="B26909" s="24">
        <v>2830</v>
      </c>
      <c r="C26909" s="24">
        <v>3548380</v>
      </c>
      <c r="I26909" s="23"/>
      <c r="J26909" s="23"/>
    </row>
    <row r="26910" spans="2:10" ht="12.5" x14ac:dyDescent="0.25">
      <c r="B26910" s="24">
        <v>2830</v>
      </c>
      <c r="C26910" s="24">
        <v>3894361</v>
      </c>
      <c r="I26910" s="23"/>
      <c r="J26910" s="23"/>
    </row>
    <row r="26911" spans="2:10" ht="12.5" x14ac:dyDescent="0.25">
      <c r="B26911" s="24">
        <v>2830</v>
      </c>
      <c r="C26911" s="24">
        <v>3545676</v>
      </c>
      <c r="I26911" s="23"/>
      <c r="J26911" s="23"/>
    </row>
    <row r="26912" spans="2:10" ht="12.5" x14ac:dyDescent="0.25">
      <c r="B26912" s="24">
        <v>2830</v>
      </c>
      <c r="C26912" s="24">
        <v>3876115</v>
      </c>
      <c r="I26912" s="23"/>
      <c r="J26912" s="23"/>
    </row>
    <row r="26913" spans="2:10" ht="12.5" x14ac:dyDescent="0.25">
      <c r="B26913" s="24">
        <v>2830</v>
      </c>
      <c r="C26913" s="24">
        <v>3969742</v>
      </c>
      <c r="I26913" s="23"/>
      <c r="J26913" s="23"/>
    </row>
    <row r="26914" spans="2:10" ht="12.5" x14ac:dyDescent="0.25">
      <c r="B26914" s="24">
        <v>2830</v>
      </c>
      <c r="C26914" s="24">
        <v>3910559</v>
      </c>
      <c r="I26914" s="23"/>
      <c r="J26914" s="23"/>
    </row>
    <row r="26915" spans="2:10" ht="12.5" x14ac:dyDescent="0.25">
      <c r="B26915" s="24">
        <v>2830</v>
      </c>
      <c r="C26915" s="24">
        <v>3971886</v>
      </c>
      <c r="I26915" s="23"/>
      <c r="J26915" s="23"/>
    </row>
    <row r="26916" spans="2:10" ht="12.5" x14ac:dyDescent="0.25">
      <c r="B26916" s="24">
        <v>2830</v>
      </c>
      <c r="C26916" s="24">
        <v>3980171</v>
      </c>
      <c r="I26916" s="23"/>
      <c r="J26916" s="23"/>
    </row>
    <row r="26917" spans="2:10" ht="12.5" x14ac:dyDescent="0.25">
      <c r="B26917" s="24">
        <v>2830</v>
      </c>
      <c r="C26917" s="24">
        <v>4097113</v>
      </c>
      <c r="I26917" s="23"/>
      <c r="J26917" s="23"/>
    </row>
    <row r="26918" spans="2:10" ht="12.5" x14ac:dyDescent="0.25">
      <c r="B26918" s="24">
        <v>2830</v>
      </c>
      <c r="C26918" s="24">
        <v>4058086</v>
      </c>
      <c r="I26918" s="23"/>
      <c r="J26918" s="23"/>
    </row>
    <row r="26919" spans="2:10" ht="12.5" x14ac:dyDescent="0.25">
      <c r="B26919" s="24">
        <v>2830</v>
      </c>
      <c r="C26919" s="24">
        <v>4001431</v>
      </c>
      <c r="I26919" s="23"/>
      <c r="J26919" s="23"/>
    </row>
    <row r="26920" spans="2:10" ht="12.5" x14ac:dyDescent="0.25">
      <c r="B26920" s="24">
        <v>2830</v>
      </c>
      <c r="C26920" s="24">
        <v>4382137</v>
      </c>
      <c r="I26920" s="23"/>
      <c r="J26920" s="23"/>
    </row>
    <row r="26921" spans="2:10" ht="12.5" x14ac:dyDescent="0.25">
      <c r="B26921" s="24">
        <v>2830</v>
      </c>
      <c r="C26921" s="24">
        <v>3740219</v>
      </c>
      <c r="I26921" s="23"/>
      <c r="J26921" s="23"/>
    </row>
    <row r="26922" spans="2:10" ht="12.5" x14ac:dyDescent="0.25">
      <c r="B26922" s="24">
        <v>2830</v>
      </c>
      <c r="C26922" s="24">
        <v>3565852</v>
      </c>
      <c r="I26922" s="23"/>
      <c r="J26922" s="23"/>
    </row>
    <row r="26923" spans="2:10" ht="12.5" x14ac:dyDescent="0.25">
      <c r="B26923" s="24">
        <v>2830</v>
      </c>
      <c r="C26923" s="24">
        <v>4002224</v>
      </c>
      <c r="I26923" s="23"/>
      <c r="J26923" s="23"/>
    </row>
    <row r="26924" spans="2:10" ht="12.5" x14ac:dyDescent="0.25">
      <c r="B26924" s="24">
        <v>2830</v>
      </c>
      <c r="C26924" s="24">
        <v>3934387</v>
      </c>
      <c r="I26924" s="23"/>
      <c r="J26924" s="23"/>
    </row>
    <row r="26925" spans="2:10" ht="12.5" x14ac:dyDescent="0.25">
      <c r="B26925" s="24">
        <v>2830</v>
      </c>
      <c r="C26925" s="24">
        <v>3535805</v>
      </c>
      <c r="I26925" s="23"/>
      <c r="J26925" s="23"/>
    </row>
    <row r="26926" spans="2:10" ht="12.5" x14ac:dyDescent="0.25">
      <c r="B26926" s="24">
        <v>2830</v>
      </c>
      <c r="C26926" s="24">
        <v>4735192</v>
      </c>
      <c r="I26926" s="23"/>
      <c r="J26926" s="23"/>
    </row>
    <row r="26927" spans="2:10" ht="12.5" x14ac:dyDescent="0.25">
      <c r="B26927" s="24">
        <v>2830</v>
      </c>
      <c r="C26927" s="24">
        <v>2966533</v>
      </c>
      <c r="I26927" s="23"/>
      <c r="J26927" s="23"/>
    </row>
    <row r="26928" spans="2:10" ht="12.5" x14ac:dyDescent="0.25">
      <c r="B26928" s="24">
        <v>2830</v>
      </c>
      <c r="C26928" s="24">
        <v>3582734</v>
      </c>
      <c r="I26928" s="23"/>
      <c r="J26928" s="23"/>
    </row>
    <row r="26929" spans="2:10" ht="12.5" x14ac:dyDescent="0.25">
      <c r="B26929" s="24">
        <v>2830</v>
      </c>
      <c r="C26929" s="24">
        <v>3928998</v>
      </c>
      <c r="I26929" s="23"/>
      <c r="J26929" s="23"/>
    </row>
    <row r="26930" spans="2:10" ht="12.5" x14ac:dyDescent="0.25">
      <c r="B26930" s="24">
        <v>2830</v>
      </c>
      <c r="C26930" s="24">
        <v>3677132</v>
      </c>
      <c r="I26930" s="23"/>
      <c r="J26930" s="23"/>
    </row>
    <row r="26931" spans="2:10" ht="12.5" x14ac:dyDescent="0.25">
      <c r="B26931" s="24">
        <v>2830</v>
      </c>
      <c r="C26931" s="24">
        <v>4000846</v>
      </c>
      <c r="I26931" s="23"/>
      <c r="J26931" s="23"/>
    </row>
    <row r="26932" spans="2:10" ht="12.5" x14ac:dyDescent="0.25">
      <c r="B26932" s="24">
        <v>2830</v>
      </c>
      <c r="C26932" s="24">
        <v>4425212</v>
      </c>
      <c r="I26932" s="23"/>
      <c r="J26932" s="23"/>
    </row>
    <row r="26933" spans="2:10" ht="12.5" x14ac:dyDescent="0.25">
      <c r="B26933" s="24">
        <v>2830</v>
      </c>
      <c r="C26933" s="24">
        <v>4929572</v>
      </c>
      <c r="I26933" s="23"/>
      <c r="J26933" s="23"/>
    </row>
    <row r="26934" spans="2:10" ht="12.5" x14ac:dyDescent="0.25">
      <c r="B26934" s="24">
        <v>2830</v>
      </c>
      <c r="C26934" s="24">
        <v>6049248</v>
      </c>
      <c r="I26934" s="23"/>
      <c r="J26934" s="23"/>
    </row>
    <row r="26935" spans="2:10" ht="12.5" x14ac:dyDescent="0.25">
      <c r="B26935" s="24">
        <v>2830</v>
      </c>
      <c r="C26935" s="24">
        <v>4077530</v>
      </c>
      <c r="I26935" s="23"/>
      <c r="J26935" s="23"/>
    </row>
    <row r="26936" spans="2:10" ht="12.5" x14ac:dyDescent="0.25">
      <c r="B26936" s="24">
        <v>2830</v>
      </c>
      <c r="C26936" s="24">
        <v>3931927</v>
      </c>
      <c r="I26936" s="23"/>
      <c r="J26936" s="23"/>
    </row>
    <row r="26937" spans="2:10" ht="12.5" x14ac:dyDescent="0.25">
      <c r="B26937" s="24">
        <v>2830</v>
      </c>
      <c r="C26937" s="24">
        <v>4383142</v>
      </c>
      <c r="I26937" s="23"/>
      <c r="J26937" s="23"/>
    </row>
    <row r="26938" spans="2:10" ht="12.5" x14ac:dyDescent="0.25">
      <c r="B26938" s="24">
        <v>2830</v>
      </c>
      <c r="C26938" s="24">
        <v>3832577</v>
      </c>
      <c r="I26938" s="23"/>
      <c r="J26938" s="23"/>
    </row>
    <row r="26939" spans="2:10" ht="12.5" x14ac:dyDescent="0.25">
      <c r="B26939" s="24">
        <v>2830</v>
      </c>
      <c r="C26939" s="24">
        <v>3485464</v>
      </c>
      <c r="I26939" s="23"/>
      <c r="J26939" s="23"/>
    </row>
    <row r="26940" spans="2:10" ht="12.5" x14ac:dyDescent="0.25">
      <c r="B26940" s="24">
        <v>2830</v>
      </c>
      <c r="C26940" s="24">
        <v>3918625</v>
      </c>
      <c r="I26940" s="23"/>
      <c r="J26940" s="23"/>
    </row>
    <row r="26941" spans="2:10" ht="12.5" x14ac:dyDescent="0.25">
      <c r="B26941" s="24">
        <v>2830</v>
      </c>
      <c r="C26941" s="24">
        <v>3773700</v>
      </c>
      <c r="I26941" s="23"/>
      <c r="J26941" s="23"/>
    </row>
    <row r="26942" spans="2:10" ht="12.5" x14ac:dyDescent="0.25">
      <c r="B26942" s="24">
        <v>2830</v>
      </c>
      <c r="C26942" s="24">
        <v>4687316</v>
      </c>
      <c r="I26942" s="23"/>
      <c r="J26942" s="23"/>
    </row>
    <row r="26943" spans="2:10" ht="12.5" x14ac:dyDescent="0.25">
      <c r="B26943" s="24">
        <v>2830</v>
      </c>
      <c r="C26943" s="24">
        <v>3922115</v>
      </c>
      <c r="I26943" s="23"/>
      <c r="J26943" s="23"/>
    </row>
    <row r="26944" spans="2:10" ht="12.5" x14ac:dyDescent="0.25">
      <c r="B26944" s="24">
        <v>2830</v>
      </c>
      <c r="C26944" s="24">
        <v>3754439</v>
      </c>
      <c r="I26944" s="23"/>
      <c r="J26944" s="23"/>
    </row>
    <row r="26945" spans="2:10" ht="12.5" x14ac:dyDescent="0.25">
      <c r="B26945" s="24">
        <v>2830</v>
      </c>
      <c r="C26945" s="24">
        <v>3970235</v>
      </c>
      <c r="I26945" s="23"/>
      <c r="J26945" s="23"/>
    </row>
    <row r="26946" spans="2:10" ht="12.5" x14ac:dyDescent="0.25">
      <c r="B26946" s="24">
        <v>2830</v>
      </c>
      <c r="C26946" s="24">
        <v>2439657</v>
      </c>
      <c r="I26946" s="23"/>
      <c r="J26946" s="23"/>
    </row>
    <row r="26947" spans="2:10" ht="12.5" x14ac:dyDescent="0.25">
      <c r="B26947" s="24">
        <v>2830</v>
      </c>
      <c r="C26947" s="24">
        <v>4306557</v>
      </c>
      <c r="I26947" s="23"/>
      <c r="J26947" s="23"/>
    </row>
    <row r="26948" spans="2:10" ht="12.5" x14ac:dyDescent="0.25">
      <c r="B26948" s="24">
        <v>2830</v>
      </c>
      <c r="C26948" s="24">
        <v>4492518</v>
      </c>
      <c r="I26948" s="23"/>
      <c r="J26948" s="23"/>
    </row>
    <row r="26949" spans="2:10" ht="12.5" x14ac:dyDescent="0.25">
      <c r="B26949" s="24">
        <v>2830</v>
      </c>
      <c r="C26949" s="24">
        <v>4164919</v>
      </c>
      <c r="I26949" s="23"/>
      <c r="J26949" s="23"/>
    </row>
    <row r="26950" spans="2:10" ht="12.5" x14ac:dyDescent="0.25">
      <c r="B26950" s="24">
        <v>2830</v>
      </c>
      <c r="C26950" s="24">
        <v>4416573</v>
      </c>
      <c r="I26950" s="23"/>
      <c r="J26950" s="23"/>
    </row>
    <row r="26951" spans="2:10" ht="12.5" x14ac:dyDescent="0.25">
      <c r="B26951" s="24">
        <v>2830</v>
      </c>
      <c r="C26951" s="24">
        <v>4149228</v>
      </c>
      <c r="I26951" s="23"/>
      <c r="J26951" s="23"/>
    </row>
    <row r="26952" spans="2:10" ht="12.5" x14ac:dyDescent="0.25">
      <c r="B26952" s="24">
        <v>2830</v>
      </c>
      <c r="C26952" s="24">
        <v>4508684</v>
      </c>
      <c r="I26952" s="23"/>
      <c r="J26952" s="23"/>
    </row>
    <row r="26953" spans="2:10" ht="12.5" x14ac:dyDescent="0.25">
      <c r="B26953" s="24">
        <v>2830</v>
      </c>
      <c r="C26953" s="24">
        <v>3549982</v>
      </c>
      <c r="I26953" s="23"/>
      <c r="J26953" s="23"/>
    </row>
    <row r="26954" spans="2:10" ht="12.5" x14ac:dyDescent="0.25">
      <c r="B26954" s="24">
        <v>2830</v>
      </c>
      <c r="C26954" s="24">
        <v>4720127</v>
      </c>
      <c r="I26954" s="23"/>
      <c r="J26954" s="23"/>
    </row>
    <row r="26955" spans="2:10" ht="12.5" x14ac:dyDescent="0.25">
      <c r="B26955" s="24">
        <v>2830</v>
      </c>
      <c r="C26955" s="24">
        <v>4740724</v>
      </c>
      <c r="I26955" s="23"/>
      <c r="J26955" s="23"/>
    </row>
    <row r="26956" spans="2:10" ht="12.5" x14ac:dyDescent="0.25">
      <c r="B26956" s="24">
        <v>2830</v>
      </c>
      <c r="C26956" s="24">
        <v>3931414</v>
      </c>
      <c r="I26956" s="23"/>
      <c r="J26956" s="23"/>
    </row>
    <row r="26957" spans="2:10" ht="12.5" x14ac:dyDescent="0.25">
      <c r="B26957" s="24">
        <v>2830</v>
      </c>
      <c r="C26957" s="24">
        <v>3858630</v>
      </c>
      <c r="I26957" s="23"/>
      <c r="J26957" s="23"/>
    </row>
    <row r="26958" spans="2:10" ht="12.5" x14ac:dyDescent="0.25">
      <c r="B26958" s="24">
        <v>2830</v>
      </c>
      <c r="C26958" s="24">
        <v>4053808</v>
      </c>
      <c r="I26958" s="23"/>
      <c r="J26958" s="23"/>
    </row>
    <row r="26959" spans="2:10" ht="12.5" x14ac:dyDescent="0.25">
      <c r="B26959" s="24">
        <v>2830</v>
      </c>
      <c r="C26959" s="24">
        <v>4077666</v>
      </c>
      <c r="I26959" s="23"/>
      <c r="J26959" s="23"/>
    </row>
    <row r="26960" spans="2:10" ht="12.5" x14ac:dyDescent="0.25">
      <c r="B26960" s="24">
        <v>2830</v>
      </c>
      <c r="C26960" s="24">
        <v>4229923</v>
      </c>
      <c r="I26960" s="23"/>
      <c r="J26960" s="23"/>
    </row>
    <row r="26961" spans="2:10" ht="12.5" x14ac:dyDescent="0.25">
      <c r="B26961" s="24">
        <v>2830</v>
      </c>
      <c r="C26961" s="24">
        <v>4042411</v>
      </c>
      <c r="I26961" s="23"/>
      <c r="J26961" s="23"/>
    </row>
    <row r="26962" spans="2:10" ht="12.5" x14ac:dyDescent="0.25">
      <c r="B26962" s="24">
        <v>2830</v>
      </c>
      <c r="C26962" s="24">
        <v>5084219</v>
      </c>
      <c r="I26962" s="23"/>
      <c r="J26962" s="23"/>
    </row>
    <row r="26963" spans="2:10" ht="12.5" x14ac:dyDescent="0.25">
      <c r="B26963" s="24">
        <v>2830</v>
      </c>
      <c r="C26963" s="24">
        <v>3606544</v>
      </c>
      <c r="I26963" s="23"/>
      <c r="J26963" s="23"/>
    </row>
    <row r="26964" spans="2:10" ht="12.5" x14ac:dyDescent="0.25">
      <c r="B26964" s="24">
        <v>2830</v>
      </c>
      <c r="C26964" s="24">
        <v>4431664</v>
      </c>
      <c r="I26964" s="23"/>
      <c r="J26964" s="23"/>
    </row>
    <row r="26965" spans="2:10" ht="12.5" x14ac:dyDescent="0.25">
      <c r="B26965" s="24">
        <v>2830</v>
      </c>
      <c r="C26965" s="24">
        <v>4071062</v>
      </c>
      <c r="I26965" s="23"/>
      <c r="J26965" s="23"/>
    </row>
    <row r="26966" spans="2:10" ht="12.5" x14ac:dyDescent="0.25">
      <c r="B26966" s="24">
        <v>2830</v>
      </c>
      <c r="C26966" s="24">
        <v>3858950</v>
      </c>
      <c r="I26966" s="23"/>
      <c r="J26966" s="23"/>
    </row>
    <row r="26967" spans="2:10" ht="12.5" x14ac:dyDescent="0.25">
      <c r="B26967" s="24">
        <v>2830</v>
      </c>
      <c r="C26967" s="24">
        <v>3976723</v>
      </c>
      <c r="I26967" s="23"/>
      <c r="J26967" s="23"/>
    </row>
    <row r="26968" spans="2:10" ht="12.5" x14ac:dyDescent="0.25">
      <c r="B26968" s="24">
        <v>2830</v>
      </c>
      <c r="C26968" s="24">
        <v>4079924</v>
      </c>
      <c r="I26968" s="23"/>
      <c r="J26968" s="23"/>
    </row>
    <row r="26969" spans="2:10" ht="12.5" x14ac:dyDescent="0.25">
      <c r="B26969" s="24">
        <v>2830</v>
      </c>
      <c r="C26969" s="24">
        <v>4327574</v>
      </c>
      <c r="I26969" s="23"/>
      <c r="J26969" s="23"/>
    </row>
    <row r="26970" spans="2:10" ht="12.5" x14ac:dyDescent="0.25">
      <c r="B26970" s="24">
        <v>2830</v>
      </c>
      <c r="C26970" s="24">
        <v>3229757</v>
      </c>
      <c r="I26970" s="23"/>
      <c r="J26970" s="23"/>
    </row>
    <row r="26971" spans="2:10" ht="12.5" x14ac:dyDescent="0.25">
      <c r="B26971" s="24">
        <v>2830</v>
      </c>
      <c r="C26971" s="24">
        <v>4037465</v>
      </c>
      <c r="I26971" s="23"/>
      <c r="J26971" s="23"/>
    </row>
    <row r="26972" spans="2:10" ht="12.5" x14ac:dyDescent="0.25">
      <c r="B26972" s="24">
        <v>2830</v>
      </c>
      <c r="C26972" s="24">
        <v>4571180</v>
      </c>
      <c r="I26972" s="23"/>
      <c r="J26972" s="23"/>
    </row>
    <row r="26973" spans="2:10" ht="12.5" x14ac:dyDescent="0.25">
      <c r="B26973" s="24">
        <v>2830</v>
      </c>
      <c r="C26973" s="24">
        <v>3506655</v>
      </c>
      <c r="I26973" s="23"/>
      <c r="J26973" s="23"/>
    </row>
    <row r="26974" spans="2:10" ht="12.5" x14ac:dyDescent="0.25">
      <c r="B26974" s="24">
        <v>2830</v>
      </c>
      <c r="C26974" s="24">
        <v>3888082</v>
      </c>
      <c r="I26974" s="23"/>
      <c r="J26974" s="23"/>
    </row>
    <row r="26975" spans="2:10" ht="12.5" x14ac:dyDescent="0.25">
      <c r="B26975" s="24">
        <v>2830</v>
      </c>
      <c r="C26975" s="24">
        <v>4014280</v>
      </c>
      <c r="I26975" s="23"/>
      <c r="J26975" s="23"/>
    </row>
    <row r="26976" spans="2:10" ht="12.5" x14ac:dyDescent="0.25">
      <c r="B26976" s="24">
        <v>2830</v>
      </c>
      <c r="C26976" s="24">
        <v>4546262</v>
      </c>
      <c r="I26976" s="23"/>
      <c r="J26976" s="23"/>
    </row>
    <row r="26977" spans="2:10" ht="12.5" x14ac:dyDescent="0.25">
      <c r="B26977" s="24">
        <v>2830</v>
      </c>
      <c r="C26977" s="24">
        <v>3932131</v>
      </c>
      <c r="I26977" s="23"/>
      <c r="J26977" s="23"/>
    </row>
    <row r="26978" spans="2:10" ht="12.5" x14ac:dyDescent="0.25">
      <c r="B26978" s="24">
        <v>2830</v>
      </c>
      <c r="C26978" s="24">
        <v>3774194</v>
      </c>
      <c r="I26978" s="23"/>
      <c r="J26978" s="23"/>
    </row>
    <row r="26979" spans="2:10" ht="12.5" x14ac:dyDescent="0.25">
      <c r="B26979" s="24">
        <v>2830</v>
      </c>
      <c r="C26979" s="24">
        <v>4874413</v>
      </c>
      <c r="I26979" s="23"/>
      <c r="J26979" s="23"/>
    </row>
    <row r="26980" spans="2:10" ht="12.5" x14ac:dyDescent="0.25">
      <c r="B26980" s="24">
        <v>2830</v>
      </c>
      <c r="C26980" s="24">
        <v>4740637</v>
      </c>
      <c r="I26980" s="23"/>
      <c r="J26980" s="23"/>
    </row>
    <row r="26981" spans="2:10" ht="12.5" x14ac:dyDescent="0.25">
      <c r="B26981" s="24">
        <v>2830</v>
      </c>
      <c r="C26981" s="24">
        <v>3375376</v>
      </c>
      <c r="I26981" s="23"/>
      <c r="J26981" s="23"/>
    </row>
    <row r="26982" spans="2:10" ht="12.5" x14ac:dyDescent="0.25">
      <c r="B26982" s="24">
        <v>2830</v>
      </c>
      <c r="C26982" s="24">
        <v>3893576</v>
      </c>
      <c r="I26982" s="23"/>
      <c r="J26982" s="23"/>
    </row>
    <row r="26983" spans="2:10" ht="12.5" x14ac:dyDescent="0.25">
      <c r="B26983" s="24">
        <v>2830</v>
      </c>
      <c r="C26983" s="24">
        <v>4009740</v>
      </c>
      <c r="I26983" s="23"/>
      <c r="J26983" s="23"/>
    </row>
    <row r="26984" spans="2:10" ht="12.5" x14ac:dyDescent="0.25">
      <c r="B26984" s="24">
        <v>2830</v>
      </c>
      <c r="C26984" s="24">
        <v>3929286</v>
      </c>
      <c r="I26984" s="23"/>
      <c r="J26984" s="23"/>
    </row>
    <row r="26985" spans="2:10" ht="12.5" x14ac:dyDescent="0.25">
      <c r="B26985" s="24">
        <v>2830</v>
      </c>
      <c r="C26985" s="24">
        <v>4198638</v>
      </c>
      <c r="I26985" s="23"/>
      <c r="J26985" s="23"/>
    </row>
    <row r="26986" spans="2:10" ht="12.5" x14ac:dyDescent="0.25">
      <c r="B26986" s="24">
        <v>2830</v>
      </c>
      <c r="C26986" s="24">
        <v>3844982</v>
      </c>
      <c r="I26986" s="23"/>
      <c r="J26986" s="23"/>
    </row>
    <row r="26987" spans="2:10" ht="12.5" x14ac:dyDescent="0.25">
      <c r="B26987" s="24">
        <v>2830</v>
      </c>
      <c r="C26987" s="24">
        <v>2460668</v>
      </c>
      <c r="I26987" s="23"/>
      <c r="J26987" s="23"/>
    </row>
    <row r="26988" spans="2:10" ht="12.5" x14ac:dyDescent="0.25">
      <c r="B26988" s="24">
        <v>2830</v>
      </c>
      <c r="C26988" s="24">
        <v>3525029</v>
      </c>
      <c r="I26988" s="23"/>
      <c r="J26988" s="23"/>
    </row>
    <row r="26989" spans="2:10" ht="12.5" x14ac:dyDescent="0.25">
      <c r="B26989" s="24">
        <v>2830</v>
      </c>
      <c r="C26989" s="24">
        <v>4822470</v>
      </c>
      <c r="I26989" s="23"/>
      <c r="J26989" s="23"/>
    </row>
    <row r="26990" spans="2:10" ht="12.5" x14ac:dyDescent="0.25">
      <c r="B26990" s="24">
        <v>2830</v>
      </c>
      <c r="C26990" s="24">
        <v>3365162</v>
      </c>
      <c r="I26990" s="23"/>
      <c r="J26990" s="23"/>
    </row>
    <row r="26991" spans="2:10" ht="12.5" x14ac:dyDescent="0.25">
      <c r="B26991" s="24">
        <v>2830</v>
      </c>
      <c r="C26991" s="24">
        <v>4149383</v>
      </c>
      <c r="I26991" s="23"/>
      <c r="J26991" s="23"/>
    </row>
    <row r="26992" spans="2:10" ht="12.5" x14ac:dyDescent="0.25">
      <c r="B26992" s="24">
        <v>2830</v>
      </c>
      <c r="C26992" s="24">
        <v>3976403</v>
      </c>
      <c r="I26992" s="23"/>
      <c r="J26992" s="23"/>
    </row>
    <row r="26993" spans="2:10" ht="12.5" x14ac:dyDescent="0.25">
      <c r="B26993" s="24">
        <v>2830</v>
      </c>
      <c r="C26993" s="24">
        <v>3592687</v>
      </c>
      <c r="I26993" s="23"/>
      <c r="J26993" s="23"/>
    </row>
    <row r="26994" spans="2:10" ht="12.5" x14ac:dyDescent="0.25">
      <c r="B26994" s="24">
        <v>2830</v>
      </c>
      <c r="C26994" s="24">
        <v>3406058</v>
      </c>
      <c r="I26994" s="23"/>
      <c r="J26994" s="23"/>
    </row>
    <row r="26995" spans="2:10" ht="12.5" x14ac:dyDescent="0.25">
      <c r="B26995" s="24">
        <v>2830</v>
      </c>
      <c r="C26995" s="24">
        <v>4074961</v>
      </c>
      <c r="I26995" s="23"/>
      <c r="J26995" s="23"/>
    </row>
    <row r="26996" spans="2:10" ht="12.5" x14ac:dyDescent="0.25">
      <c r="B26996" s="24">
        <v>2830</v>
      </c>
      <c r="C26996" s="24">
        <v>3546916</v>
      </c>
      <c r="I26996" s="23"/>
      <c r="J26996" s="23"/>
    </row>
    <row r="26997" spans="2:10" ht="12.5" x14ac:dyDescent="0.25">
      <c r="B26997" s="24">
        <v>2830</v>
      </c>
      <c r="C26997" s="24">
        <v>3902048</v>
      </c>
      <c r="I26997" s="23"/>
      <c r="J26997" s="23"/>
    </row>
    <row r="26998" spans="2:10" ht="12.5" x14ac:dyDescent="0.25">
      <c r="B26998" s="24">
        <v>2830</v>
      </c>
      <c r="C26998" s="24">
        <v>3961607</v>
      </c>
      <c r="I26998" s="23"/>
      <c r="J26998" s="23"/>
    </row>
    <row r="26999" spans="2:10" ht="12.5" x14ac:dyDescent="0.25">
      <c r="B26999" s="24">
        <v>2830</v>
      </c>
      <c r="C26999" s="24">
        <v>3937705</v>
      </c>
      <c r="I26999" s="23"/>
      <c r="J26999" s="23"/>
    </row>
    <row r="27000" spans="2:10" ht="12.5" x14ac:dyDescent="0.25">
      <c r="B27000" s="24">
        <v>2830</v>
      </c>
      <c r="C27000" s="24">
        <v>2563388</v>
      </c>
      <c r="I27000" s="23"/>
      <c r="J27000" s="23"/>
    </row>
    <row r="27001" spans="2:10" ht="12.5" x14ac:dyDescent="0.25">
      <c r="B27001" s="24">
        <v>2830</v>
      </c>
      <c r="C27001" s="24">
        <v>3928741</v>
      </c>
      <c r="I27001" s="23"/>
      <c r="J27001" s="23"/>
    </row>
    <row r="27002" spans="2:10" ht="12.5" x14ac:dyDescent="0.25">
      <c r="B27002" s="24">
        <v>2830</v>
      </c>
      <c r="C27002" s="24">
        <v>4678400</v>
      </c>
      <c r="I27002" s="23"/>
      <c r="J27002" s="23"/>
    </row>
    <row r="27003" spans="2:10" ht="12.5" x14ac:dyDescent="0.25">
      <c r="B27003" s="24">
        <v>2830</v>
      </c>
      <c r="C27003" s="24">
        <v>5030619</v>
      </c>
      <c r="I27003" s="23"/>
      <c r="J27003" s="23"/>
    </row>
    <row r="27004" spans="2:10" ht="12.5" x14ac:dyDescent="0.25">
      <c r="B27004" s="24">
        <v>2830</v>
      </c>
      <c r="C27004" s="24">
        <v>4030144</v>
      </c>
      <c r="I27004" s="23"/>
      <c r="J27004" s="23"/>
    </row>
    <row r="27005" spans="2:10" ht="12.5" x14ac:dyDescent="0.25">
      <c r="B27005" s="24">
        <v>2830</v>
      </c>
      <c r="C27005" s="24">
        <v>3756135</v>
      </c>
      <c r="I27005" s="23"/>
      <c r="J27005" s="23"/>
    </row>
    <row r="27006" spans="2:10" ht="12.5" x14ac:dyDescent="0.25">
      <c r="B27006" s="24">
        <v>2830</v>
      </c>
      <c r="C27006" s="24">
        <v>4457179</v>
      </c>
      <c r="I27006" s="23"/>
      <c r="J27006" s="23"/>
    </row>
    <row r="27007" spans="2:10" ht="12.5" x14ac:dyDescent="0.25">
      <c r="B27007" s="24">
        <v>2830</v>
      </c>
      <c r="C27007" s="24">
        <v>3956698</v>
      </c>
      <c r="I27007" s="23"/>
      <c r="J27007" s="23"/>
    </row>
    <row r="27008" spans="2:10" ht="12.5" x14ac:dyDescent="0.25">
      <c r="B27008" s="24">
        <v>2830</v>
      </c>
      <c r="C27008" s="24">
        <v>4421079</v>
      </c>
      <c r="I27008" s="23"/>
      <c r="J27008" s="23"/>
    </row>
    <row r="27009" spans="2:10" ht="12.5" x14ac:dyDescent="0.25">
      <c r="B27009" s="24">
        <v>2830</v>
      </c>
      <c r="C27009" s="24">
        <v>3227243</v>
      </c>
      <c r="I27009" s="23"/>
      <c r="J27009" s="23"/>
    </row>
    <row r="27010" spans="2:10" ht="12.5" x14ac:dyDescent="0.25">
      <c r="B27010" s="24">
        <v>2830</v>
      </c>
      <c r="C27010" s="24">
        <v>3650722</v>
      </c>
      <c r="I27010" s="23"/>
      <c r="J27010" s="23"/>
    </row>
    <row r="27011" spans="2:10" ht="12.5" x14ac:dyDescent="0.25">
      <c r="B27011" s="24">
        <v>2830</v>
      </c>
      <c r="C27011" s="24">
        <v>4024990</v>
      </c>
      <c r="I27011" s="23"/>
      <c r="J27011" s="23"/>
    </row>
    <row r="27012" spans="2:10" ht="12.5" x14ac:dyDescent="0.25">
      <c r="B27012" s="24">
        <v>2830</v>
      </c>
      <c r="C27012" s="24">
        <v>4082714</v>
      </c>
      <c r="I27012" s="23"/>
      <c r="J27012" s="23"/>
    </row>
    <row r="27013" spans="2:10" ht="12.5" x14ac:dyDescent="0.25">
      <c r="B27013" s="24">
        <v>2830</v>
      </c>
      <c r="C27013" s="24">
        <v>3660321</v>
      </c>
      <c r="I27013" s="23"/>
      <c r="J27013" s="23"/>
    </row>
    <row r="27014" spans="2:10" ht="12.5" x14ac:dyDescent="0.25">
      <c r="B27014" s="24">
        <v>2830</v>
      </c>
      <c r="C27014" s="24">
        <v>3518793</v>
      </c>
      <c r="I27014" s="23"/>
      <c r="J27014" s="23"/>
    </row>
    <row r="27015" spans="2:10" ht="12.5" x14ac:dyDescent="0.25">
      <c r="B27015" s="24">
        <v>2830</v>
      </c>
      <c r="C27015" s="24">
        <v>3992723</v>
      </c>
      <c r="I27015" s="23"/>
      <c r="J27015" s="23"/>
    </row>
    <row r="27016" spans="2:10" ht="12.5" x14ac:dyDescent="0.25">
      <c r="B27016" s="24">
        <v>2830</v>
      </c>
      <c r="C27016" s="24">
        <v>3288428</v>
      </c>
      <c r="I27016" s="23"/>
      <c r="J27016" s="23"/>
    </row>
    <row r="27017" spans="2:10" ht="12.5" x14ac:dyDescent="0.25">
      <c r="B27017" s="24">
        <v>2830</v>
      </c>
      <c r="C27017" s="24">
        <v>3413537</v>
      </c>
      <c r="I27017" s="23"/>
      <c r="J27017" s="23"/>
    </row>
    <row r="27018" spans="2:10" ht="12.5" x14ac:dyDescent="0.25">
      <c r="B27018" s="24">
        <v>2830</v>
      </c>
      <c r="C27018" s="24">
        <v>3187399</v>
      </c>
      <c r="I27018" s="23"/>
      <c r="J27018" s="23"/>
    </row>
    <row r="27019" spans="2:10" ht="12.5" x14ac:dyDescent="0.25">
      <c r="B27019" s="24">
        <v>2830</v>
      </c>
      <c r="C27019" s="24">
        <v>3481855</v>
      </c>
      <c r="I27019" s="23"/>
      <c r="J27019" s="23"/>
    </row>
    <row r="27020" spans="2:10" ht="12.5" x14ac:dyDescent="0.25">
      <c r="B27020" s="24">
        <v>2830</v>
      </c>
      <c r="C27020" s="24">
        <v>4134461</v>
      </c>
      <c r="I27020" s="23"/>
      <c r="J27020" s="23"/>
    </row>
    <row r="27021" spans="2:10" ht="12.5" x14ac:dyDescent="0.25">
      <c r="B27021" s="24">
        <v>2830</v>
      </c>
      <c r="C27021" s="24">
        <v>4109973</v>
      </c>
      <c r="I27021" s="23"/>
      <c r="J27021" s="23"/>
    </row>
    <row r="27022" spans="2:10" ht="12.5" x14ac:dyDescent="0.25">
      <c r="B27022" s="24">
        <v>2830</v>
      </c>
      <c r="C27022" s="24">
        <v>4938379</v>
      </c>
      <c r="I27022" s="23"/>
      <c r="J27022" s="23"/>
    </row>
    <row r="27023" spans="2:10" ht="12.5" x14ac:dyDescent="0.25">
      <c r="B27023" s="24">
        <v>2830</v>
      </c>
      <c r="C27023" s="24">
        <v>4091531</v>
      </c>
      <c r="I27023" s="23"/>
      <c r="J27023" s="23"/>
    </row>
    <row r="27024" spans="2:10" ht="12.5" x14ac:dyDescent="0.25">
      <c r="B27024" s="24">
        <v>2830</v>
      </c>
      <c r="C27024" s="24">
        <v>4005231</v>
      </c>
      <c r="I27024" s="23"/>
      <c r="J27024" s="23"/>
    </row>
    <row r="27025" spans="2:10" ht="12.5" x14ac:dyDescent="0.25">
      <c r="B27025" s="24">
        <v>2830</v>
      </c>
      <c r="C27025" s="24">
        <v>4003603</v>
      </c>
      <c r="I27025" s="23"/>
      <c r="J27025" s="23"/>
    </row>
    <row r="27026" spans="2:10" ht="12.5" x14ac:dyDescent="0.25">
      <c r="B27026" s="24">
        <v>2830</v>
      </c>
      <c r="C27026" s="24">
        <v>1694099</v>
      </c>
      <c r="I27026" s="23"/>
      <c r="J27026" s="23"/>
    </row>
    <row r="27027" spans="2:10" ht="12.5" x14ac:dyDescent="0.25">
      <c r="B27027" s="24">
        <v>2830</v>
      </c>
      <c r="C27027" s="24">
        <v>4441932</v>
      </c>
      <c r="I27027" s="23"/>
      <c r="J27027" s="23"/>
    </row>
    <row r="27028" spans="2:10" ht="12.5" x14ac:dyDescent="0.25">
      <c r="B27028" s="24">
        <v>2830</v>
      </c>
      <c r="C27028" s="24">
        <v>4472355</v>
      </c>
      <c r="I27028" s="23"/>
      <c r="J27028" s="23"/>
    </row>
    <row r="27029" spans="2:10" ht="12.5" x14ac:dyDescent="0.25">
      <c r="B27029" s="24">
        <v>2830</v>
      </c>
      <c r="C27029" s="24">
        <v>3871957</v>
      </c>
      <c r="I27029" s="23"/>
      <c r="J27029" s="23"/>
    </row>
    <row r="27030" spans="2:10" ht="12.5" x14ac:dyDescent="0.25">
      <c r="B27030" s="24">
        <v>2830</v>
      </c>
      <c r="C27030" s="24">
        <v>3991063</v>
      </c>
      <c r="I27030" s="23"/>
      <c r="J27030" s="23"/>
    </row>
    <row r="27031" spans="2:10" ht="12.5" x14ac:dyDescent="0.25">
      <c r="B27031" s="24">
        <v>2830</v>
      </c>
      <c r="C27031" s="24">
        <v>3839221</v>
      </c>
      <c r="I27031" s="23"/>
      <c r="J27031" s="23"/>
    </row>
    <row r="27032" spans="2:10" ht="12.5" x14ac:dyDescent="0.25">
      <c r="B27032" s="24">
        <v>2830</v>
      </c>
      <c r="C27032" s="24">
        <v>3965455</v>
      </c>
      <c r="I27032" s="23"/>
      <c r="J27032" s="23"/>
    </row>
    <row r="27033" spans="2:10" ht="12.5" x14ac:dyDescent="0.25">
      <c r="B27033" s="24">
        <v>2830</v>
      </c>
      <c r="C27033" s="24">
        <v>4028692</v>
      </c>
      <c r="I27033" s="23"/>
      <c r="J27033" s="23"/>
    </row>
    <row r="27034" spans="2:10" ht="12.5" x14ac:dyDescent="0.25">
      <c r="B27034" s="24">
        <v>2830</v>
      </c>
      <c r="C27034" s="24">
        <v>3623180</v>
      </c>
      <c r="I27034" s="23"/>
      <c r="J27034" s="23"/>
    </row>
    <row r="27035" spans="2:10" ht="12.5" x14ac:dyDescent="0.25">
      <c r="B27035" s="24">
        <v>2830</v>
      </c>
      <c r="C27035" s="24">
        <v>4114546</v>
      </c>
      <c r="I27035" s="23"/>
      <c r="J27035" s="23"/>
    </row>
    <row r="27036" spans="2:10" ht="12.5" x14ac:dyDescent="0.25">
      <c r="B27036" s="24">
        <v>2830</v>
      </c>
      <c r="C27036" s="24">
        <v>4080043</v>
      </c>
      <c r="I27036" s="23"/>
      <c r="J27036" s="23"/>
    </row>
    <row r="27037" spans="2:10" ht="12.5" x14ac:dyDescent="0.25">
      <c r="B27037" s="24">
        <v>2830</v>
      </c>
      <c r="C27037" s="24">
        <v>4550415</v>
      </c>
      <c r="I27037" s="23"/>
      <c r="J27037" s="23"/>
    </row>
    <row r="27038" spans="2:10" ht="12.5" x14ac:dyDescent="0.25">
      <c r="B27038" s="24">
        <v>2830</v>
      </c>
      <c r="C27038" s="24">
        <v>3976367</v>
      </c>
      <c r="I27038" s="23"/>
      <c r="J27038" s="23"/>
    </row>
    <row r="27039" spans="2:10" ht="12.5" x14ac:dyDescent="0.25">
      <c r="B27039" s="24">
        <v>2830</v>
      </c>
      <c r="C27039" s="24">
        <v>4280156</v>
      </c>
      <c r="I27039" s="23"/>
      <c r="J27039" s="23"/>
    </row>
    <row r="27040" spans="2:10" ht="12.5" x14ac:dyDescent="0.25">
      <c r="B27040" s="24">
        <v>2830</v>
      </c>
      <c r="C27040" s="24">
        <v>3419661</v>
      </c>
      <c r="I27040" s="23"/>
      <c r="J27040" s="23"/>
    </row>
    <row r="27041" spans="2:10" ht="12.5" x14ac:dyDescent="0.25">
      <c r="B27041" s="24">
        <v>2830</v>
      </c>
      <c r="C27041" s="24">
        <v>4621532</v>
      </c>
      <c r="I27041" s="23"/>
      <c r="J27041" s="23"/>
    </row>
    <row r="27042" spans="2:10" ht="12.5" x14ac:dyDescent="0.25">
      <c r="B27042" s="24">
        <v>2830</v>
      </c>
      <c r="C27042" s="24">
        <v>4082749</v>
      </c>
      <c r="I27042" s="23"/>
      <c r="J27042" s="23"/>
    </row>
    <row r="27043" spans="2:10" ht="12.5" x14ac:dyDescent="0.25">
      <c r="B27043" s="24">
        <v>2830</v>
      </c>
      <c r="C27043" s="24">
        <v>3931522</v>
      </c>
      <c r="I27043" s="23"/>
      <c r="J27043" s="23"/>
    </row>
    <row r="27044" spans="2:10" ht="12.5" x14ac:dyDescent="0.25">
      <c r="B27044" s="24">
        <v>2830</v>
      </c>
      <c r="C27044" s="24">
        <v>3776747</v>
      </c>
      <c r="I27044" s="23"/>
      <c r="J27044" s="23"/>
    </row>
    <row r="27045" spans="2:10" ht="12.5" x14ac:dyDescent="0.25">
      <c r="B27045" s="24">
        <v>2830</v>
      </c>
      <c r="C27045" s="24">
        <v>4105379</v>
      </c>
      <c r="I27045" s="23"/>
      <c r="J27045" s="23"/>
    </row>
    <row r="27046" spans="2:10" ht="12.5" x14ac:dyDescent="0.25">
      <c r="B27046" s="24">
        <v>2830</v>
      </c>
      <c r="C27046" s="24">
        <v>3359402</v>
      </c>
      <c r="I27046" s="23"/>
      <c r="J27046" s="23"/>
    </row>
    <row r="27047" spans="2:10" ht="12.5" x14ac:dyDescent="0.25">
      <c r="B27047" s="24">
        <v>2830</v>
      </c>
      <c r="C27047" s="24">
        <v>4474479</v>
      </c>
      <c r="I27047" s="23"/>
      <c r="J27047" s="23"/>
    </row>
    <row r="27048" spans="2:10" ht="12.5" x14ac:dyDescent="0.25">
      <c r="B27048" s="24">
        <v>2830</v>
      </c>
      <c r="C27048" s="24">
        <v>917866</v>
      </c>
      <c r="I27048" s="23"/>
      <c r="J27048" s="23"/>
    </row>
    <row r="27049" spans="2:10" ht="12.5" x14ac:dyDescent="0.25">
      <c r="B27049" s="24">
        <v>2830</v>
      </c>
      <c r="C27049" s="24">
        <v>3878150</v>
      </c>
      <c r="I27049" s="23"/>
      <c r="J27049" s="23"/>
    </row>
    <row r="27050" spans="2:10" ht="12.5" x14ac:dyDescent="0.25">
      <c r="B27050" s="24">
        <v>2830</v>
      </c>
      <c r="C27050" s="24">
        <v>4623033</v>
      </c>
      <c r="I27050" s="23"/>
      <c r="J27050" s="23"/>
    </row>
    <row r="27051" spans="2:10" ht="12.5" x14ac:dyDescent="0.25">
      <c r="B27051" s="24">
        <v>2830</v>
      </c>
      <c r="C27051" s="24">
        <v>4452135</v>
      </c>
      <c r="I27051" s="23"/>
      <c r="J27051" s="23"/>
    </row>
    <row r="27052" spans="2:10" ht="12.5" x14ac:dyDescent="0.25">
      <c r="B27052" s="24">
        <v>2830</v>
      </c>
      <c r="C27052" s="24">
        <v>4040498</v>
      </c>
      <c r="I27052" s="23"/>
      <c r="J27052" s="23"/>
    </row>
    <row r="27053" spans="2:10" ht="12.5" x14ac:dyDescent="0.25">
      <c r="B27053" s="24">
        <v>2830</v>
      </c>
      <c r="C27053" s="24">
        <v>4534393</v>
      </c>
      <c r="I27053" s="23"/>
      <c r="J27053" s="23"/>
    </row>
    <row r="27054" spans="2:10" ht="12.5" x14ac:dyDescent="0.25">
      <c r="B27054" s="24">
        <v>2830</v>
      </c>
      <c r="C27054" s="24">
        <v>4756710</v>
      </c>
      <c r="I27054" s="23"/>
      <c r="J27054" s="23"/>
    </row>
    <row r="27055" spans="2:10" ht="12.5" x14ac:dyDescent="0.25">
      <c r="B27055" s="24">
        <v>2830</v>
      </c>
      <c r="C27055" s="24">
        <v>3818288</v>
      </c>
      <c r="I27055" s="23"/>
      <c r="J27055" s="23"/>
    </row>
    <row r="27056" spans="2:10" ht="12.5" x14ac:dyDescent="0.25">
      <c r="B27056" s="24">
        <v>2830</v>
      </c>
      <c r="C27056" s="24">
        <v>4086397</v>
      </c>
      <c r="I27056" s="23"/>
      <c r="J27056" s="23"/>
    </row>
    <row r="27057" spans="2:10" ht="12.5" x14ac:dyDescent="0.25">
      <c r="B27057" s="24">
        <v>2830</v>
      </c>
      <c r="C27057" s="24">
        <v>3518054</v>
      </c>
      <c r="I27057" s="23"/>
      <c r="J27057" s="23"/>
    </row>
    <row r="27058" spans="2:10" ht="12.5" x14ac:dyDescent="0.25">
      <c r="B27058" s="24">
        <v>2830</v>
      </c>
      <c r="C27058" s="24">
        <v>3901935</v>
      </c>
      <c r="I27058" s="23"/>
      <c r="J27058" s="23"/>
    </row>
    <row r="27059" spans="2:10" ht="12.5" x14ac:dyDescent="0.25">
      <c r="B27059" s="24">
        <v>2830</v>
      </c>
      <c r="C27059" s="24">
        <v>3998819</v>
      </c>
      <c r="I27059" s="23"/>
      <c r="J27059" s="23"/>
    </row>
    <row r="27060" spans="2:10" ht="12.5" x14ac:dyDescent="0.25">
      <c r="B27060" s="24">
        <v>2830</v>
      </c>
      <c r="C27060" s="24">
        <v>3967482</v>
      </c>
      <c r="I27060" s="23"/>
      <c r="J27060" s="23"/>
    </row>
    <row r="27061" spans="2:10" ht="12.5" x14ac:dyDescent="0.25">
      <c r="B27061" s="24">
        <v>2830</v>
      </c>
      <c r="C27061" s="24">
        <v>2333859</v>
      </c>
      <c r="I27061" s="23"/>
      <c r="J27061" s="23"/>
    </row>
    <row r="27062" spans="2:10" ht="12.5" x14ac:dyDescent="0.25">
      <c r="B27062" s="24">
        <v>2830</v>
      </c>
      <c r="C27062" s="24">
        <v>2264618</v>
      </c>
      <c r="I27062" s="23"/>
      <c r="J27062" s="23"/>
    </row>
    <row r="27063" spans="2:10" ht="12.5" x14ac:dyDescent="0.25">
      <c r="B27063" s="24">
        <v>2830</v>
      </c>
      <c r="C27063" s="24">
        <v>4030846</v>
      </c>
      <c r="I27063" s="23"/>
      <c r="J27063" s="23"/>
    </row>
    <row r="27064" spans="2:10" ht="12.5" x14ac:dyDescent="0.25">
      <c r="B27064" s="24">
        <v>2830</v>
      </c>
      <c r="C27064" s="24">
        <v>4129773</v>
      </c>
      <c r="I27064" s="23"/>
      <c r="J27064" s="23"/>
    </row>
    <row r="27065" spans="2:10" ht="12.5" x14ac:dyDescent="0.25">
      <c r="B27065" s="24">
        <v>2830</v>
      </c>
      <c r="C27065" s="24">
        <v>3149156</v>
      </c>
      <c r="I27065" s="23"/>
      <c r="J27065" s="23"/>
    </row>
    <row r="27066" spans="2:10" ht="12.5" x14ac:dyDescent="0.25">
      <c r="B27066" s="24">
        <v>2830</v>
      </c>
      <c r="C27066" s="24">
        <v>3235304</v>
      </c>
      <c r="I27066" s="23"/>
      <c r="J27066" s="23"/>
    </row>
    <row r="27067" spans="2:10" ht="12.5" x14ac:dyDescent="0.25">
      <c r="B27067" s="24">
        <v>2830</v>
      </c>
      <c r="C27067" s="24">
        <v>3967528</v>
      </c>
      <c r="I27067" s="23"/>
      <c r="J27067" s="23"/>
    </row>
    <row r="27068" spans="2:10" ht="12.5" x14ac:dyDescent="0.25">
      <c r="B27068" s="24">
        <v>2830</v>
      </c>
      <c r="C27068" s="24">
        <v>3981299</v>
      </c>
      <c r="I27068" s="23"/>
      <c r="J27068" s="23"/>
    </row>
    <row r="27069" spans="2:10" ht="12.5" x14ac:dyDescent="0.25">
      <c r="B27069" s="24">
        <v>2830</v>
      </c>
      <c r="C27069" s="24">
        <v>3208834</v>
      </c>
      <c r="I27069" s="23"/>
      <c r="J27069" s="23"/>
    </row>
    <row r="27070" spans="2:10" ht="12.5" x14ac:dyDescent="0.25">
      <c r="B27070" s="24">
        <v>2830</v>
      </c>
      <c r="C27070" s="24">
        <v>3798305</v>
      </c>
      <c r="I27070" s="23"/>
      <c r="J27070" s="23"/>
    </row>
    <row r="27071" spans="2:10" ht="12.5" x14ac:dyDescent="0.25">
      <c r="B27071" s="24">
        <v>2830</v>
      </c>
      <c r="C27071" s="24">
        <v>4437997</v>
      </c>
      <c r="I27071" s="23"/>
      <c r="J27071" s="23"/>
    </row>
    <row r="27072" spans="2:10" ht="12.5" x14ac:dyDescent="0.25">
      <c r="B27072" s="24">
        <v>2830</v>
      </c>
      <c r="C27072" s="24">
        <v>3920571</v>
      </c>
      <c r="I27072" s="23"/>
      <c r="J27072" s="23"/>
    </row>
    <row r="27073" spans="2:10" ht="12.5" x14ac:dyDescent="0.25">
      <c r="B27073" s="24">
        <v>2830</v>
      </c>
      <c r="C27073" s="24">
        <v>4368739</v>
      </c>
      <c r="I27073" s="23"/>
      <c r="J27073" s="23"/>
    </row>
    <row r="27074" spans="2:10" ht="12.5" x14ac:dyDescent="0.25">
      <c r="B27074" s="24">
        <v>2830</v>
      </c>
      <c r="C27074" s="24">
        <v>3962282</v>
      </c>
      <c r="I27074" s="23"/>
      <c r="J27074" s="23"/>
    </row>
    <row r="27075" spans="2:10" ht="12.5" x14ac:dyDescent="0.25">
      <c r="B27075" s="24">
        <v>2830</v>
      </c>
      <c r="C27075" s="24">
        <v>4179195</v>
      </c>
      <c r="I27075" s="23"/>
      <c r="J27075" s="23"/>
    </row>
    <row r="27076" spans="2:10" ht="12.5" x14ac:dyDescent="0.25">
      <c r="B27076" s="24">
        <v>2830</v>
      </c>
      <c r="C27076" s="24">
        <v>4784427</v>
      </c>
      <c r="I27076" s="23"/>
      <c r="J27076" s="23"/>
    </row>
    <row r="27077" spans="2:10" ht="12.5" x14ac:dyDescent="0.25">
      <c r="B27077" s="24">
        <v>2830</v>
      </c>
      <c r="C27077" s="24">
        <v>4476393</v>
      </c>
      <c r="I27077" s="23"/>
      <c r="J27077" s="23"/>
    </row>
    <row r="27078" spans="2:10" ht="12.5" x14ac:dyDescent="0.25">
      <c r="B27078" s="24">
        <v>2830</v>
      </c>
      <c r="C27078" s="24">
        <v>4922891</v>
      </c>
      <c r="I27078" s="23"/>
      <c r="J27078" s="23"/>
    </row>
    <row r="27079" spans="2:10" ht="12.5" x14ac:dyDescent="0.25">
      <c r="B27079" s="24">
        <v>2830</v>
      </c>
      <c r="C27079" s="24">
        <v>4017182</v>
      </c>
      <c r="I27079" s="23"/>
      <c r="J27079" s="23"/>
    </row>
    <row r="27080" spans="2:10" ht="12.5" x14ac:dyDescent="0.25">
      <c r="B27080" s="24">
        <v>2830</v>
      </c>
      <c r="C27080" s="24">
        <v>4480665</v>
      </c>
      <c r="I27080" s="23"/>
      <c r="J27080" s="23"/>
    </row>
    <row r="27081" spans="2:10" ht="12.5" x14ac:dyDescent="0.25">
      <c r="B27081" s="24">
        <v>2830</v>
      </c>
      <c r="C27081" s="24">
        <v>4432916</v>
      </c>
      <c r="I27081" s="23"/>
      <c r="J27081" s="23"/>
    </row>
    <row r="27082" spans="2:10" ht="12.5" x14ac:dyDescent="0.25">
      <c r="B27082" s="24">
        <v>2830</v>
      </c>
      <c r="C27082" s="24">
        <v>4750859</v>
      </c>
      <c r="I27082" s="23"/>
      <c r="J27082" s="23"/>
    </row>
    <row r="27083" spans="2:10" ht="12.5" x14ac:dyDescent="0.25">
      <c r="B27083" s="24">
        <v>2830</v>
      </c>
      <c r="C27083" s="24">
        <v>3371332</v>
      </c>
      <c r="I27083" s="23"/>
      <c r="J27083" s="23"/>
    </row>
    <row r="27084" spans="2:10" ht="12.5" x14ac:dyDescent="0.25">
      <c r="B27084" s="24">
        <v>2830</v>
      </c>
      <c r="C27084" s="24">
        <v>4067641</v>
      </c>
      <c r="I27084" s="23"/>
      <c r="J27084" s="23"/>
    </row>
    <row r="27085" spans="2:10" ht="12.5" x14ac:dyDescent="0.25">
      <c r="B27085" s="24">
        <v>2830</v>
      </c>
      <c r="C27085" s="24">
        <v>3809922</v>
      </c>
      <c r="I27085" s="23"/>
      <c r="J27085" s="23"/>
    </row>
    <row r="27086" spans="2:10" ht="12.5" x14ac:dyDescent="0.25">
      <c r="B27086" s="24">
        <v>2830</v>
      </c>
      <c r="C27086" s="24">
        <v>4903520</v>
      </c>
      <c r="I27086" s="23"/>
      <c r="J27086" s="23"/>
    </row>
    <row r="27087" spans="2:10" ht="12.5" x14ac:dyDescent="0.25">
      <c r="B27087" s="24">
        <v>2830</v>
      </c>
      <c r="C27087" s="24">
        <v>3963834</v>
      </c>
      <c r="I27087" s="23"/>
      <c r="J27087" s="23"/>
    </row>
    <row r="27088" spans="2:10" ht="12.5" x14ac:dyDescent="0.25">
      <c r="B27088" s="24">
        <v>2830</v>
      </c>
      <c r="C27088" s="24">
        <v>3686140</v>
      </c>
      <c r="I27088" s="23"/>
      <c r="J27088" s="23"/>
    </row>
    <row r="27089" spans="2:10" ht="12.5" x14ac:dyDescent="0.25">
      <c r="B27089" s="24">
        <v>2830</v>
      </c>
      <c r="C27089" s="24">
        <v>3889955</v>
      </c>
      <c r="I27089" s="23"/>
      <c r="J27089" s="23"/>
    </row>
    <row r="27090" spans="2:10" ht="12.5" x14ac:dyDescent="0.25">
      <c r="B27090" s="24">
        <v>2830</v>
      </c>
      <c r="C27090" s="24">
        <v>3904092</v>
      </c>
      <c r="I27090" s="23"/>
      <c r="J27090" s="23"/>
    </row>
    <row r="27091" spans="2:10" ht="12.5" x14ac:dyDescent="0.25">
      <c r="B27091" s="24">
        <v>2830</v>
      </c>
      <c r="C27091" s="24">
        <v>4435303</v>
      </c>
      <c r="I27091" s="23"/>
      <c r="J27091" s="23"/>
    </row>
    <row r="27092" spans="2:10" ht="12.5" x14ac:dyDescent="0.25">
      <c r="B27092" s="24">
        <v>2830</v>
      </c>
      <c r="C27092" s="24">
        <v>4825887</v>
      </c>
      <c r="I27092" s="23"/>
      <c r="J27092" s="23"/>
    </row>
    <row r="27093" spans="2:10" ht="12.5" x14ac:dyDescent="0.25">
      <c r="B27093" s="24">
        <v>2830</v>
      </c>
      <c r="C27093" s="24">
        <v>2504074</v>
      </c>
      <c r="I27093" s="23"/>
      <c r="J27093" s="23"/>
    </row>
    <row r="27094" spans="2:10" ht="12.5" x14ac:dyDescent="0.25">
      <c r="B27094" s="24">
        <v>2830</v>
      </c>
      <c r="C27094" s="24">
        <v>4371577</v>
      </c>
      <c r="I27094" s="23"/>
      <c r="J27094" s="23"/>
    </row>
    <row r="27095" spans="2:10" ht="12.5" x14ac:dyDescent="0.25">
      <c r="B27095" s="24">
        <v>2830</v>
      </c>
      <c r="C27095" s="24">
        <v>3260173</v>
      </c>
      <c r="I27095" s="23"/>
      <c r="J27095" s="23"/>
    </row>
    <row r="27096" spans="2:10" ht="12.5" x14ac:dyDescent="0.25">
      <c r="B27096" s="24">
        <v>2830</v>
      </c>
      <c r="C27096" s="24">
        <v>4064897</v>
      </c>
      <c r="I27096" s="23"/>
      <c r="J27096" s="23"/>
    </row>
    <row r="27097" spans="2:10" ht="12.5" x14ac:dyDescent="0.25">
      <c r="B27097" s="24">
        <v>2830</v>
      </c>
      <c r="C27097" s="24">
        <v>3972044</v>
      </c>
      <c r="I27097" s="23"/>
      <c r="J27097" s="23"/>
    </row>
    <row r="27098" spans="2:10" ht="12.5" x14ac:dyDescent="0.25">
      <c r="B27098" s="24">
        <v>2830</v>
      </c>
      <c r="C27098" s="24">
        <v>3934351</v>
      </c>
      <c r="I27098" s="23"/>
      <c r="J27098" s="23"/>
    </row>
    <row r="27099" spans="2:10" ht="12.5" x14ac:dyDescent="0.25">
      <c r="B27099" s="24">
        <v>2830</v>
      </c>
      <c r="C27099" s="24">
        <v>3541608</v>
      </c>
      <c r="I27099" s="23"/>
      <c r="J27099" s="23"/>
    </row>
    <row r="27100" spans="2:10" ht="12.5" x14ac:dyDescent="0.25">
      <c r="B27100" s="24">
        <v>2830</v>
      </c>
      <c r="C27100" s="24">
        <v>215645</v>
      </c>
      <c r="I27100" s="23"/>
      <c r="J27100" s="23"/>
    </row>
    <row r="27101" spans="2:10" ht="12.5" x14ac:dyDescent="0.25">
      <c r="B27101" s="24">
        <v>2830</v>
      </c>
      <c r="C27101" s="24">
        <v>3272985</v>
      </c>
      <c r="I27101" s="23"/>
      <c r="J27101" s="23"/>
    </row>
    <row r="27102" spans="2:10" ht="12.5" x14ac:dyDescent="0.25">
      <c r="B27102" s="24">
        <v>2830</v>
      </c>
      <c r="C27102" s="24">
        <v>3984861</v>
      </c>
      <c r="I27102" s="23"/>
      <c r="J27102" s="23"/>
    </row>
    <row r="27103" spans="2:10" ht="12.5" x14ac:dyDescent="0.25">
      <c r="B27103" s="24">
        <v>2830</v>
      </c>
      <c r="C27103" s="24">
        <v>3996873</v>
      </c>
      <c r="I27103" s="23"/>
      <c r="J27103" s="23"/>
    </row>
    <row r="27104" spans="2:10" ht="12.5" x14ac:dyDescent="0.25">
      <c r="B27104" s="24">
        <v>2830</v>
      </c>
      <c r="C27104" s="24">
        <v>3871813</v>
      </c>
      <c r="I27104" s="23"/>
      <c r="J27104" s="23"/>
    </row>
    <row r="27105" spans="2:10" ht="12.5" x14ac:dyDescent="0.25">
      <c r="B27105" s="24">
        <v>2830</v>
      </c>
      <c r="C27105" s="24">
        <v>3672776</v>
      </c>
      <c r="I27105" s="23"/>
      <c r="J27105" s="23"/>
    </row>
    <row r="27106" spans="2:10" ht="12.5" x14ac:dyDescent="0.25">
      <c r="B27106" s="24">
        <v>2830</v>
      </c>
      <c r="C27106" s="24">
        <v>4202623</v>
      </c>
      <c r="I27106" s="23"/>
      <c r="J27106" s="23"/>
    </row>
    <row r="27107" spans="2:10" ht="12.5" x14ac:dyDescent="0.25">
      <c r="B27107" s="24">
        <v>2830</v>
      </c>
      <c r="C27107" s="24">
        <v>3229614</v>
      </c>
      <c r="I27107" s="23"/>
      <c r="J27107" s="23"/>
    </row>
    <row r="27108" spans="2:10" ht="12.5" x14ac:dyDescent="0.25">
      <c r="B27108" s="24">
        <v>2830</v>
      </c>
      <c r="C27108" s="24">
        <v>3785100</v>
      </c>
      <c r="I27108" s="23"/>
      <c r="J27108" s="23"/>
    </row>
    <row r="27109" spans="2:10" ht="12.5" x14ac:dyDescent="0.25">
      <c r="B27109" s="24">
        <v>2830</v>
      </c>
      <c r="C27109" s="24">
        <v>3816604</v>
      </c>
      <c r="I27109" s="23"/>
      <c r="J27109" s="23"/>
    </row>
    <row r="27110" spans="2:10" ht="12.5" x14ac:dyDescent="0.25">
      <c r="B27110" s="24">
        <v>2830</v>
      </c>
      <c r="C27110" s="24">
        <v>3286835</v>
      </c>
      <c r="I27110" s="23"/>
      <c r="J27110" s="23"/>
    </row>
    <row r="27111" spans="2:10" ht="12.5" x14ac:dyDescent="0.25">
      <c r="B27111" s="24">
        <v>2830</v>
      </c>
      <c r="C27111" s="24">
        <v>3935547</v>
      </c>
      <c r="I27111" s="23"/>
      <c r="J27111" s="23"/>
    </row>
    <row r="27112" spans="2:10" ht="12.5" x14ac:dyDescent="0.25">
      <c r="B27112" s="24">
        <v>2830</v>
      </c>
      <c r="C27112" s="24">
        <v>4405013</v>
      </c>
      <c r="I27112" s="23"/>
      <c r="J27112" s="23"/>
    </row>
    <row r="27113" spans="2:10" ht="12.5" x14ac:dyDescent="0.25">
      <c r="B27113" s="24">
        <v>2830</v>
      </c>
      <c r="C27113" s="24">
        <v>4095632</v>
      </c>
      <c r="I27113" s="23"/>
      <c r="J27113" s="23"/>
    </row>
    <row r="27114" spans="2:10" ht="12.5" x14ac:dyDescent="0.25">
      <c r="B27114" s="24">
        <v>2830</v>
      </c>
      <c r="C27114" s="24">
        <v>3983053</v>
      </c>
      <c r="I27114" s="23"/>
      <c r="J27114" s="23"/>
    </row>
    <row r="27115" spans="2:10" ht="12.5" x14ac:dyDescent="0.25">
      <c r="B27115" s="24">
        <v>2830</v>
      </c>
      <c r="C27115" s="24">
        <v>3984226</v>
      </c>
      <c r="I27115" s="23"/>
      <c r="J27115" s="23"/>
    </row>
    <row r="27116" spans="2:10" ht="12.5" x14ac:dyDescent="0.25">
      <c r="B27116" s="24">
        <v>2830</v>
      </c>
      <c r="C27116" s="24">
        <v>4758752</v>
      </c>
      <c r="I27116" s="23"/>
      <c r="J27116" s="23"/>
    </row>
    <row r="27117" spans="2:10" ht="12.5" x14ac:dyDescent="0.25">
      <c r="B27117" s="24">
        <v>2830</v>
      </c>
      <c r="C27117" s="24">
        <v>4334909</v>
      </c>
      <c r="I27117" s="23"/>
      <c r="J27117" s="23"/>
    </row>
    <row r="27118" spans="2:10" ht="12.5" x14ac:dyDescent="0.25">
      <c r="B27118" s="24">
        <v>2830</v>
      </c>
      <c r="C27118" s="24">
        <v>3594912</v>
      </c>
      <c r="I27118" s="23"/>
      <c r="J27118" s="23"/>
    </row>
    <row r="27119" spans="2:10" ht="12.5" x14ac:dyDescent="0.25">
      <c r="B27119" s="24">
        <v>2830</v>
      </c>
      <c r="C27119" s="24">
        <v>4342743</v>
      </c>
      <c r="I27119" s="23"/>
      <c r="J27119" s="23"/>
    </row>
    <row r="27120" spans="2:10" ht="12.5" x14ac:dyDescent="0.25">
      <c r="B27120" s="24">
        <v>2830</v>
      </c>
      <c r="C27120" s="24">
        <v>3899394</v>
      </c>
      <c r="I27120" s="23"/>
      <c r="J27120" s="23"/>
    </row>
    <row r="27121" spans="2:10" ht="12.5" x14ac:dyDescent="0.25">
      <c r="B27121" s="24">
        <v>2830</v>
      </c>
      <c r="C27121" s="24">
        <v>5171798</v>
      </c>
      <c r="I27121" s="23"/>
      <c r="J27121" s="23"/>
    </row>
    <row r="27122" spans="2:10" ht="12.5" x14ac:dyDescent="0.25">
      <c r="B27122" s="24">
        <v>2830</v>
      </c>
      <c r="C27122" s="24">
        <v>4778729</v>
      </c>
      <c r="I27122" s="23"/>
      <c r="J27122" s="23"/>
    </row>
    <row r="27123" spans="2:10" ht="12.5" x14ac:dyDescent="0.25">
      <c r="B27123" s="24">
        <v>2830</v>
      </c>
      <c r="C27123" s="24">
        <v>3924529</v>
      </c>
      <c r="I27123" s="23"/>
      <c r="J27123" s="23"/>
    </row>
    <row r="27124" spans="2:10" ht="12.5" x14ac:dyDescent="0.25">
      <c r="B27124" s="24">
        <v>2830</v>
      </c>
      <c r="C27124" s="24">
        <v>4311283</v>
      </c>
      <c r="I27124" s="23"/>
      <c r="J27124" s="23"/>
    </row>
    <row r="27125" spans="2:10" ht="12.5" x14ac:dyDescent="0.25">
      <c r="B27125" s="24">
        <v>2830</v>
      </c>
      <c r="C27125" s="24">
        <v>4281918</v>
      </c>
      <c r="I27125" s="23"/>
      <c r="J27125" s="23"/>
    </row>
    <row r="27126" spans="2:10" ht="12.5" x14ac:dyDescent="0.25">
      <c r="B27126" s="24">
        <v>2830</v>
      </c>
      <c r="C27126" s="24">
        <v>2833408</v>
      </c>
      <c r="I27126" s="23"/>
      <c r="J27126" s="23"/>
    </row>
    <row r="27127" spans="2:10" ht="12.5" x14ac:dyDescent="0.25">
      <c r="B27127" s="24">
        <v>2830</v>
      </c>
      <c r="C27127" s="24">
        <v>3930424</v>
      </c>
      <c r="I27127" s="23"/>
      <c r="J27127" s="23"/>
    </row>
    <row r="27128" spans="2:10" ht="12.5" x14ac:dyDescent="0.25">
      <c r="B27128" s="24">
        <v>2830</v>
      </c>
      <c r="C27128" s="24">
        <v>4153961</v>
      </c>
      <c r="I27128" s="23"/>
      <c r="J27128" s="23"/>
    </row>
    <row r="27129" spans="2:10" ht="12.5" x14ac:dyDescent="0.25">
      <c r="B27129" s="24">
        <v>2830</v>
      </c>
      <c r="C27129" s="24">
        <v>3842866</v>
      </c>
      <c r="I27129" s="23"/>
      <c r="J27129" s="23"/>
    </row>
    <row r="27130" spans="2:10" ht="12.5" x14ac:dyDescent="0.25">
      <c r="B27130" s="24">
        <v>2830</v>
      </c>
      <c r="C27130" s="24">
        <v>7154676</v>
      </c>
      <c r="I27130" s="23"/>
      <c r="J27130" s="23"/>
    </row>
    <row r="27131" spans="2:10" ht="12.5" x14ac:dyDescent="0.25">
      <c r="B27131" s="24">
        <v>2830</v>
      </c>
      <c r="C27131" s="24">
        <v>4190423</v>
      </c>
      <c r="I27131" s="23"/>
      <c r="J27131" s="23"/>
    </row>
    <row r="27132" spans="2:10" ht="12.5" x14ac:dyDescent="0.25">
      <c r="B27132" s="24">
        <v>2830</v>
      </c>
      <c r="C27132" s="24">
        <v>4149968</v>
      </c>
      <c r="I27132" s="23"/>
      <c r="J27132" s="23"/>
    </row>
    <row r="27133" spans="2:10" ht="12.5" x14ac:dyDescent="0.25">
      <c r="B27133" s="24">
        <v>2830</v>
      </c>
      <c r="C27133" s="24">
        <v>3948540</v>
      </c>
      <c r="I27133" s="23"/>
      <c r="J27133" s="23"/>
    </row>
    <row r="27134" spans="2:10" ht="12.5" x14ac:dyDescent="0.25">
      <c r="B27134" s="24">
        <v>2830</v>
      </c>
      <c r="C27134" s="24">
        <v>6062496</v>
      </c>
      <c r="I27134" s="23"/>
      <c r="J27134" s="23"/>
    </row>
    <row r="27135" spans="2:10" ht="12.5" x14ac:dyDescent="0.25">
      <c r="B27135" s="24">
        <v>2830</v>
      </c>
      <c r="C27135" s="24">
        <v>5795859</v>
      </c>
      <c r="I27135" s="23"/>
      <c r="J27135" s="23"/>
    </row>
    <row r="27136" spans="2:10" ht="12.5" x14ac:dyDescent="0.25">
      <c r="B27136" s="24">
        <v>2830</v>
      </c>
      <c r="C27136" s="24">
        <v>3433595</v>
      </c>
      <c r="I27136" s="23"/>
      <c r="J27136" s="23"/>
    </row>
    <row r="27137" spans="2:10" ht="12.5" x14ac:dyDescent="0.25">
      <c r="B27137" s="24">
        <v>2830</v>
      </c>
      <c r="C27137" s="24">
        <v>7264253</v>
      </c>
      <c r="I27137" s="23"/>
      <c r="J27137" s="23"/>
    </row>
    <row r="27138" spans="2:10" ht="12.5" x14ac:dyDescent="0.25">
      <c r="B27138" s="24">
        <v>2830</v>
      </c>
      <c r="C27138" s="24">
        <v>4922814</v>
      </c>
      <c r="I27138" s="23"/>
      <c r="J27138" s="23"/>
    </row>
    <row r="27139" spans="2:10" ht="12.5" x14ac:dyDescent="0.25">
      <c r="B27139" s="24">
        <v>2830</v>
      </c>
      <c r="C27139" s="24">
        <v>3328588</v>
      </c>
      <c r="I27139" s="23"/>
      <c r="J27139" s="23"/>
    </row>
    <row r="27140" spans="2:10" ht="12.5" x14ac:dyDescent="0.25">
      <c r="B27140" s="24">
        <v>2830</v>
      </c>
      <c r="C27140" s="24">
        <v>2978633</v>
      </c>
      <c r="I27140" s="23"/>
      <c r="J27140" s="23"/>
    </row>
    <row r="27141" spans="2:10" ht="12.5" x14ac:dyDescent="0.25">
      <c r="B27141" s="24">
        <v>2830</v>
      </c>
      <c r="C27141" s="24">
        <v>3982757</v>
      </c>
      <c r="I27141" s="23"/>
      <c r="J27141" s="23"/>
    </row>
    <row r="27142" spans="2:10" ht="12.5" x14ac:dyDescent="0.25">
      <c r="B27142" s="24">
        <v>2830</v>
      </c>
      <c r="C27142" s="24">
        <v>3211270</v>
      </c>
      <c r="I27142" s="23"/>
      <c r="J27142" s="23"/>
    </row>
    <row r="27143" spans="2:10" ht="12.5" x14ac:dyDescent="0.25">
      <c r="B27143" s="24">
        <v>2830</v>
      </c>
      <c r="C27143" s="24">
        <v>4438566</v>
      </c>
      <c r="I27143" s="23"/>
      <c r="J27143" s="23"/>
    </row>
    <row r="27144" spans="2:10" ht="12.5" x14ac:dyDescent="0.25">
      <c r="B27144" s="24">
        <v>2830</v>
      </c>
      <c r="C27144" s="24">
        <v>3793451</v>
      </c>
      <c r="I27144" s="23"/>
      <c r="J27144" s="23"/>
    </row>
    <row r="27145" spans="2:10" ht="12.5" x14ac:dyDescent="0.25">
      <c r="B27145" s="24">
        <v>2830</v>
      </c>
      <c r="C27145" s="24">
        <v>3649627</v>
      </c>
      <c r="I27145" s="23"/>
      <c r="J27145" s="23"/>
    </row>
    <row r="27146" spans="2:10" ht="12.5" x14ac:dyDescent="0.25">
      <c r="B27146" s="24">
        <v>2830</v>
      </c>
      <c r="C27146" s="24">
        <v>4059054</v>
      </c>
      <c r="I27146" s="23"/>
      <c r="J27146" s="23"/>
    </row>
    <row r="27147" spans="2:10" ht="12.5" x14ac:dyDescent="0.25">
      <c r="B27147" s="24">
        <v>2830</v>
      </c>
      <c r="C27147" s="24">
        <v>4182490</v>
      </c>
      <c r="I27147" s="23"/>
      <c r="J27147" s="23"/>
    </row>
    <row r="27148" spans="2:10" ht="12.5" x14ac:dyDescent="0.25">
      <c r="B27148" s="24">
        <v>2830</v>
      </c>
      <c r="C27148" s="24">
        <v>3996964</v>
      </c>
      <c r="I27148" s="23"/>
      <c r="J27148" s="23"/>
    </row>
    <row r="27149" spans="2:10" ht="12.5" x14ac:dyDescent="0.25">
      <c r="B27149" s="24">
        <v>2830</v>
      </c>
      <c r="C27149" s="24">
        <v>4566343</v>
      </c>
      <c r="I27149" s="23"/>
      <c r="J27149" s="23"/>
    </row>
    <row r="27150" spans="2:10" ht="12.5" x14ac:dyDescent="0.25">
      <c r="B27150" s="24">
        <v>2830</v>
      </c>
      <c r="C27150" s="24">
        <v>4586624</v>
      </c>
      <c r="I27150" s="23"/>
      <c r="J27150" s="23"/>
    </row>
    <row r="27151" spans="2:10" ht="12.5" x14ac:dyDescent="0.25">
      <c r="B27151" s="24">
        <v>2830</v>
      </c>
      <c r="C27151" s="24">
        <v>4299936</v>
      </c>
      <c r="I27151" s="23"/>
      <c r="J27151" s="23"/>
    </row>
    <row r="27152" spans="2:10" ht="12.5" x14ac:dyDescent="0.25">
      <c r="B27152" s="24">
        <v>2830</v>
      </c>
      <c r="C27152" s="24">
        <v>4851045</v>
      </c>
      <c r="I27152" s="23"/>
      <c r="J27152" s="23"/>
    </row>
    <row r="27153" spans="2:10" ht="12.5" x14ac:dyDescent="0.25">
      <c r="B27153" s="24">
        <v>2830</v>
      </c>
      <c r="C27153" s="24">
        <v>4153580</v>
      </c>
      <c r="I27153" s="23"/>
      <c r="J27153" s="23"/>
    </row>
    <row r="27154" spans="2:10" ht="12.5" x14ac:dyDescent="0.25">
      <c r="B27154" s="24">
        <v>2830</v>
      </c>
      <c r="C27154" s="24">
        <v>3296480</v>
      </c>
      <c r="I27154" s="23"/>
      <c r="J27154" s="23"/>
    </row>
    <row r="27155" spans="2:10" ht="12.5" x14ac:dyDescent="0.25">
      <c r="B27155" s="24">
        <v>2830</v>
      </c>
      <c r="C27155" s="24">
        <v>3920978</v>
      </c>
      <c r="I27155" s="23"/>
      <c r="J27155" s="23"/>
    </row>
    <row r="27156" spans="2:10" ht="12.5" x14ac:dyDescent="0.25">
      <c r="B27156" s="24">
        <v>2830</v>
      </c>
      <c r="C27156" s="24">
        <v>3004397</v>
      </c>
      <c r="I27156" s="23"/>
      <c r="J27156" s="23"/>
    </row>
    <row r="27157" spans="2:10" ht="12.5" x14ac:dyDescent="0.25">
      <c r="B27157" s="24">
        <v>2830</v>
      </c>
      <c r="C27157" s="24">
        <v>3691600</v>
      </c>
      <c r="I27157" s="23"/>
      <c r="J27157" s="23"/>
    </row>
    <row r="27158" spans="2:10" ht="12.5" x14ac:dyDescent="0.25">
      <c r="B27158" s="24">
        <v>2830</v>
      </c>
      <c r="C27158" s="24">
        <v>4108912</v>
      </c>
      <c r="I27158" s="23"/>
      <c r="J27158" s="23"/>
    </row>
    <row r="27159" spans="2:10" ht="12.5" x14ac:dyDescent="0.25">
      <c r="B27159" s="24">
        <v>2830</v>
      </c>
      <c r="C27159" s="24">
        <v>4763573</v>
      </c>
      <c r="I27159" s="23"/>
      <c r="J27159" s="23"/>
    </row>
    <row r="27160" spans="2:10" ht="12.5" x14ac:dyDescent="0.25">
      <c r="B27160" s="24">
        <v>2830</v>
      </c>
      <c r="C27160" s="24">
        <v>4185290</v>
      </c>
      <c r="I27160" s="23"/>
      <c r="J27160" s="23"/>
    </row>
    <row r="27161" spans="2:10" ht="12.5" x14ac:dyDescent="0.25">
      <c r="B27161" s="24">
        <v>2830</v>
      </c>
      <c r="C27161" s="24">
        <v>1165178</v>
      </c>
      <c r="I27161" s="23"/>
      <c r="J27161" s="23"/>
    </row>
    <row r="27162" spans="2:10" ht="12.5" x14ac:dyDescent="0.25">
      <c r="B27162" s="24">
        <v>2830</v>
      </c>
      <c r="C27162" s="24">
        <v>3977956</v>
      </c>
      <c r="I27162" s="23"/>
      <c r="J27162" s="23"/>
    </row>
    <row r="27163" spans="2:10" ht="12.5" x14ac:dyDescent="0.25">
      <c r="B27163" s="24">
        <v>2830</v>
      </c>
      <c r="C27163" s="24">
        <v>4764391</v>
      </c>
      <c r="I27163" s="23"/>
      <c r="J27163" s="23"/>
    </row>
    <row r="27164" spans="2:10" ht="12.5" x14ac:dyDescent="0.25">
      <c r="B27164" s="24">
        <v>2830</v>
      </c>
      <c r="C27164" s="24">
        <v>4224579</v>
      </c>
      <c r="I27164" s="23"/>
      <c r="J27164" s="23"/>
    </row>
    <row r="27165" spans="2:10" ht="12.5" x14ac:dyDescent="0.25">
      <c r="B27165" s="24">
        <v>2830</v>
      </c>
      <c r="C27165" s="24">
        <v>4435463</v>
      </c>
      <c r="I27165" s="23"/>
      <c r="J27165" s="23"/>
    </row>
    <row r="27166" spans="2:10" ht="12.5" x14ac:dyDescent="0.25">
      <c r="B27166" s="24">
        <v>2830</v>
      </c>
      <c r="C27166" s="24">
        <v>4022449</v>
      </c>
      <c r="I27166" s="23"/>
      <c r="J27166" s="23"/>
    </row>
    <row r="27167" spans="2:10" ht="12.5" x14ac:dyDescent="0.25">
      <c r="B27167" s="24">
        <v>2830</v>
      </c>
      <c r="C27167" s="24">
        <v>4865119</v>
      </c>
      <c r="I27167" s="23"/>
      <c r="J27167" s="23"/>
    </row>
    <row r="27168" spans="2:10" ht="12.5" x14ac:dyDescent="0.25">
      <c r="B27168" s="24">
        <v>2830</v>
      </c>
      <c r="C27168" s="24">
        <v>3962867</v>
      </c>
      <c r="I27168" s="23"/>
      <c r="J27168" s="23"/>
    </row>
    <row r="27169" spans="2:10" ht="12.5" x14ac:dyDescent="0.25">
      <c r="B27169" s="24">
        <v>2830</v>
      </c>
      <c r="C27169" s="24">
        <v>3616651</v>
      </c>
      <c r="I27169" s="23"/>
      <c r="J27169" s="23"/>
    </row>
    <row r="27170" spans="2:10" ht="12.5" x14ac:dyDescent="0.25">
      <c r="B27170" s="24">
        <v>2830</v>
      </c>
      <c r="C27170" s="24">
        <v>3734321</v>
      </c>
      <c r="I27170" s="23"/>
      <c r="J27170" s="23"/>
    </row>
    <row r="27171" spans="2:10" ht="12.5" x14ac:dyDescent="0.25">
      <c r="B27171" s="24">
        <v>2830</v>
      </c>
      <c r="C27171" s="24">
        <v>4012688</v>
      </c>
      <c r="I27171" s="23"/>
      <c r="J27171" s="23"/>
    </row>
    <row r="27172" spans="2:10" ht="12.5" x14ac:dyDescent="0.25">
      <c r="B27172" s="24">
        <v>2830</v>
      </c>
      <c r="C27172" s="24">
        <v>4487967</v>
      </c>
      <c r="I27172" s="23"/>
      <c r="J27172" s="23"/>
    </row>
    <row r="27173" spans="2:10" ht="12.5" x14ac:dyDescent="0.25">
      <c r="B27173" s="24">
        <v>2830</v>
      </c>
      <c r="C27173" s="24">
        <v>3794126</v>
      </c>
      <c r="I27173" s="23"/>
      <c r="J27173" s="23"/>
    </row>
    <row r="27174" spans="2:10" ht="12.5" x14ac:dyDescent="0.25">
      <c r="B27174" s="24">
        <v>2830</v>
      </c>
      <c r="C27174" s="24">
        <v>3827633</v>
      </c>
      <c r="I27174" s="23"/>
      <c r="J27174" s="23"/>
    </row>
    <row r="27175" spans="2:10" ht="12.5" x14ac:dyDescent="0.25">
      <c r="B27175" s="24">
        <v>2830</v>
      </c>
      <c r="C27175" s="24">
        <v>4828762</v>
      </c>
      <c r="I27175" s="23"/>
      <c r="J27175" s="23"/>
    </row>
    <row r="27176" spans="2:10" ht="12.5" x14ac:dyDescent="0.25">
      <c r="B27176" s="24">
        <v>2830</v>
      </c>
      <c r="C27176" s="24">
        <v>4011931</v>
      </c>
      <c r="I27176" s="23"/>
      <c r="J27176" s="23"/>
    </row>
    <row r="27177" spans="2:10" ht="12.5" x14ac:dyDescent="0.25">
      <c r="B27177" s="24">
        <v>2830</v>
      </c>
      <c r="C27177" s="24">
        <v>4461846</v>
      </c>
      <c r="I27177" s="23"/>
      <c r="J27177" s="23"/>
    </row>
    <row r="27178" spans="2:10" ht="12.5" x14ac:dyDescent="0.25">
      <c r="B27178" s="24">
        <v>2830</v>
      </c>
      <c r="C27178" s="24">
        <v>4877597</v>
      </c>
      <c r="I27178" s="23"/>
      <c r="J27178" s="23"/>
    </row>
    <row r="27179" spans="2:10" ht="12.5" x14ac:dyDescent="0.25">
      <c r="B27179" s="24">
        <v>2830</v>
      </c>
      <c r="C27179" s="24">
        <v>2732378</v>
      </c>
      <c r="I27179" s="23"/>
      <c r="J27179" s="23"/>
    </row>
    <row r="27180" spans="2:10" ht="12.5" x14ac:dyDescent="0.25">
      <c r="B27180" s="24">
        <v>2830</v>
      </c>
      <c r="C27180" s="24">
        <v>3950080</v>
      </c>
      <c r="I27180" s="23"/>
      <c r="J27180" s="23"/>
    </row>
    <row r="27181" spans="2:10" ht="12.5" x14ac:dyDescent="0.25">
      <c r="B27181" s="24">
        <v>2830</v>
      </c>
      <c r="C27181" s="24">
        <v>4387677</v>
      </c>
      <c r="I27181" s="23"/>
      <c r="J27181" s="23"/>
    </row>
    <row r="27182" spans="2:10" ht="12.5" x14ac:dyDescent="0.25">
      <c r="B27182" s="24">
        <v>2830</v>
      </c>
      <c r="C27182" s="24">
        <v>4775979</v>
      </c>
      <c r="I27182" s="23"/>
      <c r="J27182" s="23"/>
    </row>
    <row r="27183" spans="2:10" ht="12.5" x14ac:dyDescent="0.25">
      <c r="B27183" s="24">
        <v>2830</v>
      </c>
      <c r="C27183" s="24">
        <v>4084749</v>
      </c>
      <c r="I27183" s="23"/>
      <c r="J27183" s="23"/>
    </row>
    <row r="27184" spans="2:10" ht="12.5" x14ac:dyDescent="0.25">
      <c r="B27184" s="24">
        <v>2830</v>
      </c>
      <c r="C27184" s="24">
        <v>4035393</v>
      </c>
      <c r="I27184" s="23"/>
      <c r="J27184" s="23"/>
    </row>
    <row r="27185" spans="2:10" ht="12.5" x14ac:dyDescent="0.25">
      <c r="B27185" s="24">
        <v>2830</v>
      </c>
      <c r="C27185" s="24">
        <v>3987044</v>
      </c>
      <c r="I27185" s="23"/>
      <c r="J27185" s="23"/>
    </row>
    <row r="27186" spans="2:10" ht="12.5" x14ac:dyDescent="0.25">
      <c r="B27186" s="24">
        <v>2830</v>
      </c>
      <c r="C27186" s="24">
        <v>3979069</v>
      </c>
      <c r="I27186" s="23"/>
      <c r="J27186" s="23"/>
    </row>
    <row r="27187" spans="2:10" ht="12.5" x14ac:dyDescent="0.25">
      <c r="B27187" s="24">
        <v>2830</v>
      </c>
      <c r="C27187" s="24">
        <v>4760522</v>
      </c>
      <c r="I27187" s="23"/>
      <c r="J27187" s="23"/>
    </row>
    <row r="27188" spans="2:10" ht="12.5" x14ac:dyDescent="0.25">
      <c r="B27188" s="24">
        <v>2830</v>
      </c>
      <c r="C27188" s="24">
        <v>3922694</v>
      </c>
      <c r="I27188" s="23"/>
      <c r="J27188" s="23"/>
    </row>
    <row r="27189" spans="2:10" ht="12.5" x14ac:dyDescent="0.25">
      <c r="B27189" s="24">
        <v>2830</v>
      </c>
      <c r="C27189" s="24">
        <v>3230577</v>
      </c>
      <c r="I27189" s="23"/>
      <c r="J27189" s="23"/>
    </row>
    <row r="27190" spans="2:10" ht="12.5" x14ac:dyDescent="0.25">
      <c r="B27190" s="24">
        <v>2830</v>
      </c>
      <c r="C27190" s="24">
        <v>465230</v>
      </c>
      <c r="I27190" s="23"/>
      <c r="J27190" s="23"/>
    </row>
    <row r="27191" spans="2:10" ht="12.5" x14ac:dyDescent="0.25">
      <c r="B27191" s="24">
        <v>2830</v>
      </c>
      <c r="C27191" s="24">
        <v>3032117</v>
      </c>
      <c r="I27191" s="23"/>
      <c r="J27191" s="23"/>
    </row>
    <row r="27192" spans="2:10" ht="12.5" x14ac:dyDescent="0.25">
      <c r="B27192" s="24">
        <v>2830</v>
      </c>
      <c r="C27192" s="24">
        <v>3890192</v>
      </c>
      <c r="I27192" s="23"/>
      <c r="J27192" s="23"/>
    </row>
    <row r="27193" spans="2:10" ht="12.5" x14ac:dyDescent="0.25">
      <c r="B27193" s="24">
        <v>2830</v>
      </c>
      <c r="C27193" s="24">
        <v>6359852</v>
      </c>
      <c r="I27193" s="23"/>
      <c r="J27193" s="23"/>
    </row>
    <row r="27194" spans="2:10" ht="12.5" x14ac:dyDescent="0.25">
      <c r="B27194" s="24">
        <v>2830</v>
      </c>
      <c r="C27194" s="24">
        <v>3958196</v>
      </c>
      <c r="I27194" s="23"/>
      <c r="J27194" s="23"/>
    </row>
    <row r="27195" spans="2:10" ht="12.5" x14ac:dyDescent="0.25">
      <c r="B27195" s="24">
        <v>2830</v>
      </c>
      <c r="C27195" s="24">
        <v>3152975</v>
      </c>
      <c r="I27195" s="23"/>
      <c r="J27195" s="23"/>
    </row>
    <row r="27196" spans="2:10" ht="12.5" x14ac:dyDescent="0.25">
      <c r="B27196" s="24">
        <v>2830</v>
      </c>
      <c r="C27196" s="24">
        <v>3722518</v>
      </c>
      <c r="I27196" s="23"/>
      <c r="J27196" s="23"/>
    </row>
    <row r="27197" spans="2:10" ht="12.5" x14ac:dyDescent="0.25">
      <c r="B27197" s="24">
        <v>2830</v>
      </c>
      <c r="C27197" s="24">
        <v>4013138</v>
      </c>
      <c r="I27197" s="23"/>
      <c r="J27197" s="23"/>
    </row>
    <row r="27198" spans="2:10" ht="12.5" x14ac:dyDescent="0.25">
      <c r="B27198" s="24">
        <v>2830</v>
      </c>
      <c r="C27198" s="24">
        <v>3918466</v>
      </c>
      <c r="I27198" s="23"/>
      <c r="J27198" s="23"/>
    </row>
    <row r="27199" spans="2:10" ht="12.5" x14ac:dyDescent="0.25">
      <c r="B27199" s="24">
        <v>2830</v>
      </c>
      <c r="C27199" s="24">
        <v>3963778</v>
      </c>
      <c r="I27199" s="23"/>
      <c r="J27199" s="23"/>
    </row>
    <row r="27200" spans="2:10" ht="12.5" x14ac:dyDescent="0.25">
      <c r="B27200" s="24">
        <v>2830</v>
      </c>
      <c r="C27200" s="24">
        <v>3482994</v>
      </c>
      <c r="I27200" s="23"/>
      <c r="J27200" s="23"/>
    </row>
    <row r="27201" spans="2:10" ht="12.5" x14ac:dyDescent="0.25">
      <c r="B27201" s="24">
        <v>2830</v>
      </c>
      <c r="C27201" s="24">
        <v>4664328</v>
      </c>
      <c r="I27201" s="23"/>
      <c r="J27201" s="23"/>
    </row>
    <row r="27202" spans="2:10" ht="12.5" x14ac:dyDescent="0.25">
      <c r="B27202" s="24">
        <v>2830</v>
      </c>
      <c r="C27202" s="24">
        <v>4560785</v>
      </c>
      <c r="I27202" s="23"/>
      <c r="J27202" s="23"/>
    </row>
    <row r="27203" spans="2:10" ht="12.5" x14ac:dyDescent="0.25">
      <c r="B27203" s="24">
        <v>2830</v>
      </c>
      <c r="C27203" s="24">
        <v>4892001</v>
      </c>
      <c r="I27203" s="23"/>
      <c r="J27203" s="23"/>
    </row>
    <row r="27204" spans="2:10" ht="12.5" x14ac:dyDescent="0.25">
      <c r="B27204" s="24">
        <v>2830</v>
      </c>
      <c r="C27204" s="24">
        <v>4770679</v>
      </c>
      <c r="I27204" s="23"/>
      <c r="J27204" s="23"/>
    </row>
    <row r="27205" spans="2:10" ht="12.5" x14ac:dyDescent="0.25">
      <c r="B27205" s="24">
        <v>2830</v>
      </c>
      <c r="C27205" s="24">
        <v>3855346</v>
      </c>
      <c r="I27205" s="23"/>
      <c r="J27205" s="23"/>
    </row>
    <row r="27206" spans="2:10" ht="12.5" x14ac:dyDescent="0.25">
      <c r="B27206" s="24">
        <v>2830</v>
      </c>
      <c r="C27206" s="24">
        <v>3958324</v>
      </c>
      <c r="I27206" s="23"/>
      <c r="J27206" s="23"/>
    </row>
    <row r="27207" spans="2:10" ht="12.5" x14ac:dyDescent="0.25">
      <c r="B27207" s="24">
        <v>2830</v>
      </c>
      <c r="C27207" s="24">
        <v>4101739</v>
      </c>
      <c r="I27207" s="23"/>
      <c r="J27207" s="23"/>
    </row>
    <row r="27208" spans="2:10" ht="12.5" x14ac:dyDescent="0.25">
      <c r="B27208" s="24">
        <v>2830</v>
      </c>
      <c r="C27208" s="24">
        <v>4585045</v>
      </c>
      <c r="I27208" s="23"/>
      <c r="J27208" s="23"/>
    </row>
    <row r="27209" spans="2:10" ht="12.5" x14ac:dyDescent="0.25">
      <c r="B27209" s="24">
        <v>2830</v>
      </c>
      <c r="C27209" s="24">
        <v>3959077</v>
      </c>
      <c r="I27209" s="23"/>
      <c r="J27209" s="23"/>
    </row>
    <row r="27210" spans="2:10" ht="12.5" x14ac:dyDescent="0.25">
      <c r="B27210" s="24">
        <v>2830</v>
      </c>
      <c r="C27210" s="24">
        <v>4375268</v>
      </c>
      <c r="I27210" s="23"/>
      <c r="J27210" s="23"/>
    </row>
    <row r="27211" spans="2:10" ht="12.5" x14ac:dyDescent="0.25">
      <c r="B27211" s="24">
        <v>2830</v>
      </c>
      <c r="C27211" s="24">
        <v>4021818</v>
      </c>
      <c r="I27211" s="23"/>
      <c r="J27211" s="23"/>
    </row>
    <row r="27212" spans="2:10" ht="12.5" x14ac:dyDescent="0.25">
      <c r="B27212" s="24">
        <v>2830</v>
      </c>
      <c r="C27212" s="24">
        <v>4698627</v>
      </c>
      <c r="I27212" s="23"/>
      <c r="J27212" s="23"/>
    </row>
    <row r="27213" spans="2:10" ht="12.5" x14ac:dyDescent="0.25">
      <c r="B27213" s="24">
        <v>2830</v>
      </c>
      <c r="C27213" s="24">
        <v>3470010</v>
      </c>
      <c r="I27213" s="23"/>
      <c r="J27213" s="23"/>
    </row>
    <row r="27214" spans="2:10" ht="12.5" x14ac:dyDescent="0.25">
      <c r="B27214" s="24">
        <v>2830</v>
      </c>
      <c r="C27214" s="24">
        <v>3167610</v>
      </c>
      <c r="I27214" s="23"/>
      <c r="J27214" s="23"/>
    </row>
    <row r="27215" spans="2:10" ht="12.5" x14ac:dyDescent="0.25">
      <c r="B27215" s="24">
        <v>2830</v>
      </c>
      <c r="C27215" s="24">
        <v>4040536</v>
      </c>
      <c r="I27215" s="23"/>
      <c r="J27215" s="23"/>
    </row>
    <row r="27216" spans="2:10" ht="12.5" x14ac:dyDescent="0.25">
      <c r="B27216" s="24">
        <v>2830</v>
      </c>
      <c r="C27216" s="24">
        <v>3832195</v>
      </c>
      <c r="I27216" s="23"/>
      <c r="J27216" s="23"/>
    </row>
    <row r="27217" spans="2:10" ht="12.5" x14ac:dyDescent="0.25">
      <c r="B27217" s="24">
        <v>2830</v>
      </c>
      <c r="C27217" s="24">
        <v>4816541</v>
      </c>
      <c r="I27217" s="23"/>
      <c r="J27217" s="23"/>
    </row>
    <row r="27218" spans="2:10" ht="12.5" x14ac:dyDescent="0.25">
      <c r="B27218" s="24">
        <v>2830</v>
      </c>
      <c r="C27218" s="24">
        <v>3324199</v>
      </c>
      <c r="I27218" s="23"/>
      <c r="J27218" s="23"/>
    </row>
    <row r="27219" spans="2:10" ht="12.5" x14ac:dyDescent="0.25">
      <c r="B27219" s="24">
        <v>2830</v>
      </c>
      <c r="C27219" s="24">
        <v>4441708</v>
      </c>
      <c r="I27219" s="23"/>
      <c r="J27219" s="23"/>
    </row>
    <row r="27220" spans="2:10" ht="12.5" x14ac:dyDescent="0.25">
      <c r="B27220" s="24">
        <v>2830</v>
      </c>
      <c r="C27220" s="24">
        <v>3930279</v>
      </c>
      <c r="I27220" s="23"/>
      <c r="J27220" s="23"/>
    </row>
    <row r="27221" spans="2:10" ht="12.5" x14ac:dyDescent="0.25">
      <c r="B27221" s="24">
        <v>2830</v>
      </c>
      <c r="C27221" s="24">
        <v>3690836</v>
      </c>
      <c r="I27221" s="23"/>
      <c r="J27221" s="23"/>
    </row>
    <row r="27222" spans="2:10" ht="12.5" x14ac:dyDescent="0.25">
      <c r="B27222" s="24">
        <v>2830</v>
      </c>
      <c r="C27222" s="24">
        <v>3979613</v>
      </c>
      <c r="I27222" s="23"/>
      <c r="J27222" s="23"/>
    </row>
    <row r="27223" spans="2:10" ht="12.5" x14ac:dyDescent="0.25">
      <c r="B27223" s="24">
        <v>2830</v>
      </c>
      <c r="C27223" s="24">
        <v>4446237</v>
      </c>
      <c r="I27223" s="23"/>
      <c r="J27223" s="23"/>
    </row>
    <row r="27224" spans="2:10" ht="12.5" x14ac:dyDescent="0.25">
      <c r="B27224" s="24">
        <v>2830</v>
      </c>
      <c r="C27224" s="24">
        <v>5635057</v>
      </c>
      <c r="I27224" s="23"/>
      <c r="J27224" s="23"/>
    </row>
    <row r="27225" spans="2:10" ht="12.5" x14ac:dyDescent="0.25">
      <c r="B27225" s="24">
        <v>2830</v>
      </c>
      <c r="C27225" s="24">
        <v>3027658</v>
      </c>
      <c r="I27225" s="23"/>
      <c r="J27225" s="23"/>
    </row>
    <row r="27226" spans="2:10" ht="12.5" x14ac:dyDescent="0.25">
      <c r="B27226" s="24">
        <v>2830</v>
      </c>
      <c r="C27226" s="24">
        <v>3393291</v>
      </c>
      <c r="I27226" s="23"/>
      <c r="J27226" s="23"/>
    </row>
    <row r="27227" spans="2:10" ht="12.5" x14ac:dyDescent="0.25">
      <c r="B27227" s="24">
        <v>2830</v>
      </c>
      <c r="C27227" s="24">
        <v>4003563</v>
      </c>
      <c r="I27227" s="23"/>
      <c r="J27227" s="23"/>
    </row>
    <row r="27228" spans="2:10" ht="12.5" x14ac:dyDescent="0.25">
      <c r="B27228" s="24">
        <v>2830</v>
      </c>
      <c r="C27228" s="24">
        <v>4091128</v>
      </c>
      <c r="I27228" s="23"/>
      <c r="J27228" s="23"/>
    </row>
    <row r="27229" spans="2:10" ht="12.5" x14ac:dyDescent="0.25">
      <c r="B27229" s="24">
        <v>2830</v>
      </c>
      <c r="C27229" s="24">
        <v>3139301</v>
      </c>
      <c r="I27229" s="23"/>
      <c r="J27229" s="23"/>
    </row>
    <row r="27230" spans="2:10" ht="12.5" x14ac:dyDescent="0.25">
      <c r="B27230" s="24">
        <v>2830</v>
      </c>
      <c r="C27230" s="24">
        <v>2044394</v>
      </c>
      <c r="I27230" s="23"/>
      <c r="J27230" s="23"/>
    </row>
    <row r="27231" spans="2:10" ht="12.5" x14ac:dyDescent="0.25">
      <c r="B27231" s="24">
        <v>2830</v>
      </c>
      <c r="C27231" s="24">
        <v>4784325</v>
      </c>
      <c r="I27231" s="23"/>
      <c r="J27231" s="23"/>
    </row>
    <row r="27232" spans="2:10" ht="12.5" x14ac:dyDescent="0.25">
      <c r="B27232" s="24">
        <v>2830</v>
      </c>
      <c r="C27232" s="24">
        <v>3806317</v>
      </c>
      <c r="I27232" s="23"/>
      <c r="J27232" s="23"/>
    </row>
    <row r="27233" spans="2:10" ht="12.5" x14ac:dyDescent="0.25">
      <c r="B27233" s="24">
        <v>2830</v>
      </c>
      <c r="C27233" s="24">
        <v>3444236</v>
      </c>
      <c r="I27233" s="23"/>
      <c r="J27233" s="23"/>
    </row>
    <row r="27234" spans="2:10" ht="12.5" x14ac:dyDescent="0.25">
      <c r="B27234" s="24">
        <v>2830</v>
      </c>
      <c r="C27234" s="24">
        <v>4067311</v>
      </c>
      <c r="I27234" s="23"/>
      <c r="J27234" s="23"/>
    </row>
    <row r="27235" spans="2:10" ht="12.5" x14ac:dyDescent="0.25">
      <c r="B27235" s="24">
        <v>2830</v>
      </c>
      <c r="C27235" s="24">
        <v>4020218</v>
      </c>
      <c r="I27235" s="23"/>
      <c r="J27235" s="23"/>
    </row>
    <row r="27236" spans="2:10" ht="12.5" x14ac:dyDescent="0.25">
      <c r="B27236" s="24">
        <v>2830</v>
      </c>
      <c r="C27236" s="24">
        <v>3903081</v>
      </c>
      <c r="I27236" s="23"/>
      <c r="J27236" s="23"/>
    </row>
    <row r="27237" spans="2:10" ht="12.5" x14ac:dyDescent="0.25">
      <c r="B27237" s="24">
        <v>2830</v>
      </c>
      <c r="C27237" s="24">
        <v>3323672</v>
      </c>
      <c r="I27237" s="23"/>
      <c r="J27237" s="23"/>
    </row>
    <row r="27238" spans="2:10" ht="12.5" x14ac:dyDescent="0.25">
      <c r="B27238" s="24">
        <v>2830</v>
      </c>
      <c r="C27238" s="24">
        <v>3387721</v>
      </c>
      <c r="I27238" s="23"/>
      <c r="J27238" s="23"/>
    </row>
    <row r="27239" spans="2:10" ht="12.5" x14ac:dyDescent="0.25">
      <c r="B27239" s="24">
        <v>2830</v>
      </c>
      <c r="C27239" s="24">
        <v>3974123</v>
      </c>
      <c r="I27239" s="23"/>
      <c r="J27239" s="23"/>
    </row>
    <row r="27240" spans="2:10" ht="12.5" x14ac:dyDescent="0.25">
      <c r="B27240" s="24">
        <v>2830</v>
      </c>
      <c r="C27240" s="24">
        <v>4251813</v>
      </c>
      <c r="I27240" s="23"/>
      <c r="J27240" s="23"/>
    </row>
    <row r="27241" spans="2:10" ht="12.5" x14ac:dyDescent="0.25">
      <c r="B27241" s="24">
        <v>2830</v>
      </c>
      <c r="C27241" s="24">
        <v>4131190</v>
      </c>
      <c r="I27241" s="23"/>
      <c r="J27241" s="23"/>
    </row>
    <row r="27242" spans="2:10" ht="12.5" x14ac:dyDescent="0.25">
      <c r="B27242" s="24">
        <v>2830</v>
      </c>
      <c r="C27242" s="24">
        <v>3935571</v>
      </c>
      <c r="I27242" s="23"/>
      <c r="J27242" s="23"/>
    </row>
    <row r="27243" spans="2:10" ht="12.5" x14ac:dyDescent="0.25">
      <c r="B27243" s="24">
        <v>2830</v>
      </c>
      <c r="C27243" s="24">
        <v>3883325</v>
      </c>
      <c r="I27243" s="23"/>
      <c r="J27243" s="23"/>
    </row>
    <row r="27244" spans="2:10" ht="12.5" x14ac:dyDescent="0.25">
      <c r="B27244" s="24">
        <v>2830</v>
      </c>
      <c r="C27244" s="24">
        <v>4645442</v>
      </c>
      <c r="I27244" s="23"/>
      <c r="J27244" s="23"/>
    </row>
    <row r="27245" spans="2:10" ht="12.5" x14ac:dyDescent="0.25">
      <c r="B27245" s="24">
        <v>2830</v>
      </c>
      <c r="C27245" s="24">
        <v>3164494</v>
      </c>
      <c r="I27245" s="23"/>
      <c r="J27245" s="23"/>
    </row>
    <row r="27246" spans="2:10" ht="12.5" x14ac:dyDescent="0.25">
      <c r="B27246" s="24">
        <v>2830</v>
      </c>
      <c r="C27246" s="24">
        <v>4391167</v>
      </c>
      <c r="I27246" s="23"/>
      <c r="J27246" s="23"/>
    </row>
    <row r="27247" spans="2:10" ht="12.5" x14ac:dyDescent="0.25">
      <c r="B27247" s="24">
        <v>2830</v>
      </c>
      <c r="C27247" s="24">
        <v>4182270</v>
      </c>
      <c r="I27247" s="23"/>
      <c r="J27247" s="23"/>
    </row>
    <row r="27248" spans="2:10" ht="12.5" x14ac:dyDescent="0.25">
      <c r="B27248" s="24">
        <v>2830</v>
      </c>
      <c r="C27248" s="24">
        <v>3771527</v>
      </c>
      <c r="I27248" s="23"/>
      <c r="J27248" s="23"/>
    </row>
    <row r="27249" spans="2:10" ht="12.5" x14ac:dyDescent="0.25">
      <c r="B27249" s="24">
        <v>2830</v>
      </c>
      <c r="C27249" s="24">
        <v>3971797</v>
      </c>
      <c r="I27249" s="23"/>
      <c r="J27249" s="23"/>
    </row>
    <row r="27250" spans="2:10" ht="12.5" x14ac:dyDescent="0.25">
      <c r="B27250" s="24">
        <v>2830</v>
      </c>
      <c r="C27250" s="24">
        <v>4625110</v>
      </c>
      <c r="I27250" s="23"/>
      <c r="J27250" s="23"/>
    </row>
    <row r="27251" spans="2:10" ht="12.5" x14ac:dyDescent="0.25">
      <c r="B27251" s="24">
        <v>2830</v>
      </c>
      <c r="C27251" s="24">
        <v>3913600</v>
      </c>
      <c r="I27251" s="23"/>
      <c r="J27251" s="23"/>
    </row>
    <row r="27252" spans="2:10" ht="12.5" x14ac:dyDescent="0.25">
      <c r="B27252" s="24">
        <v>2830</v>
      </c>
      <c r="C27252" s="24">
        <v>3544157</v>
      </c>
      <c r="I27252" s="23"/>
      <c r="J27252" s="23"/>
    </row>
    <row r="27253" spans="2:10" ht="12.5" x14ac:dyDescent="0.25">
      <c r="B27253" s="24">
        <v>2830</v>
      </c>
      <c r="C27253" s="24">
        <v>4303260</v>
      </c>
      <c r="I27253" s="23"/>
      <c r="J27253" s="23"/>
    </row>
    <row r="27254" spans="2:10" ht="12.5" x14ac:dyDescent="0.25">
      <c r="B27254" s="24">
        <v>2830</v>
      </c>
      <c r="C27254" s="24">
        <v>4359368</v>
      </c>
      <c r="I27254" s="23"/>
      <c r="J27254" s="23"/>
    </row>
    <row r="27255" spans="2:10" ht="12.5" x14ac:dyDescent="0.25">
      <c r="B27255" s="24">
        <v>2830</v>
      </c>
      <c r="C27255" s="24">
        <v>4230198</v>
      </c>
      <c r="I27255" s="23"/>
      <c r="J27255" s="23"/>
    </row>
    <row r="27256" spans="2:10" ht="12.5" x14ac:dyDescent="0.25">
      <c r="B27256" s="24">
        <v>2830</v>
      </c>
      <c r="C27256" s="24">
        <v>3985669</v>
      </c>
      <c r="I27256" s="23"/>
      <c r="J27256" s="23"/>
    </row>
    <row r="27257" spans="2:10" ht="12.5" x14ac:dyDescent="0.25">
      <c r="B27257" s="24">
        <v>2830</v>
      </c>
      <c r="C27257" s="24">
        <v>4861609</v>
      </c>
      <c r="I27257" s="23"/>
      <c r="J27257" s="23"/>
    </row>
    <row r="27258" spans="2:10" ht="12.5" x14ac:dyDescent="0.25">
      <c r="B27258" s="24">
        <v>2830</v>
      </c>
      <c r="C27258" s="24">
        <v>4698525</v>
      </c>
      <c r="I27258" s="23"/>
      <c r="J27258" s="23"/>
    </row>
    <row r="27259" spans="2:10" ht="12.5" x14ac:dyDescent="0.25">
      <c r="B27259" s="24">
        <v>2830</v>
      </c>
      <c r="C27259" s="24">
        <v>4019915</v>
      </c>
      <c r="I27259" s="23"/>
      <c r="J27259" s="23"/>
    </row>
    <row r="27260" spans="2:10" ht="12.5" x14ac:dyDescent="0.25">
      <c r="B27260" s="24">
        <v>2830</v>
      </c>
      <c r="C27260" s="24">
        <v>3803284</v>
      </c>
      <c r="I27260" s="23"/>
      <c r="J27260" s="23"/>
    </row>
    <row r="27261" spans="2:10" ht="12.5" x14ac:dyDescent="0.25">
      <c r="B27261" s="24">
        <v>2830</v>
      </c>
      <c r="C27261" s="24">
        <v>3850053</v>
      </c>
      <c r="I27261" s="23"/>
      <c r="J27261" s="23"/>
    </row>
    <row r="27262" spans="2:10" ht="12.5" x14ac:dyDescent="0.25">
      <c r="B27262" s="24">
        <v>2830</v>
      </c>
      <c r="C27262" s="24">
        <v>4025534</v>
      </c>
      <c r="I27262" s="23"/>
      <c r="J27262" s="23"/>
    </row>
    <row r="27263" spans="2:10" ht="12.5" x14ac:dyDescent="0.25">
      <c r="B27263" s="24">
        <v>2830</v>
      </c>
      <c r="C27263" s="24">
        <v>4029068</v>
      </c>
      <c r="I27263" s="23"/>
      <c r="J27263" s="23"/>
    </row>
    <row r="27264" spans="2:10" ht="12.5" x14ac:dyDescent="0.25">
      <c r="B27264" s="24">
        <v>2830</v>
      </c>
      <c r="C27264" s="24">
        <v>11308643</v>
      </c>
      <c r="I27264" s="23"/>
      <c r="J27264" s="23"/>
    </row>
    <row r="27265" spans="2:10" ht="12.5" x14ac:dyDescent="0.25">
      <c r="B27265" s="24">
        <v>2830</v>
      </c>
      <c r="C27265" s="24">
        <v>4073977</v>
      </c>
      <c r="I27265" s="23"/>
      <c r="J27265" s="23"/>
    </row>
    <row r="27266" spans="2:10" ht="12.5" x14ac:dyDescent="0.25">
      <c r="B27266" s="24">
        <v>2830</v>
      </c>
      <c r="C27266" s="24">
        <v>3634672</v>
      </c>
      <c r="I27266" s="23"/>
      <c r="J27266" s="23"/>
    </row>
    <row r="27267" spans="2:10" ht="12.5" x14ac:dyDescent="0.25">
      <c r="B27267" s="24">
        <v>2830</v>
      </c>
      <c r="C27267" s="24">
        <v>4135370</v>
      </c>
      <c r="I27267" s="23"/>
      <c r="J27267" s="23"/>
    </row>
    <row r="27268" spans="2:10" ht="12.5" x14ac:dyDescent="0.25">
      <c r="B27268" s="24">
        <v>2830</v>
      </c>
      <c r="C27268" s="24">
        <v>3063491</v>
      </c>
      <c r="I27268" s="23"/>
      <c r="J27268" s="23"/>
    </row>
    <row r="27269" spans="2:10" ht="12.5" x14ac:dyDescent="0.25">
      <c r="B27269" s="24">
        <v>2830</v>
      </c>
      <c r="C27269" s="24">
        <v>4057109</v>
      </c>
      <c r="I27269" s="23"/>
      <c r="J27269" s="23"/>
    </row>
    <row r="27270" spans="2:10" ht="12.5" x14ac:dyDescent="0.25">
      <c r="B27270" s="24">
        <v>2830</v>
      </c>
      <c r="C27270" s="24">
        <v>3239633</v>
      </c>
      <c r="I27270" s="23"/>
      <c r="J27270" s="23"/>
    </row>
    <row r="27271" spans="2:10" ht="12.5" x14ac:dyDescent="0.25">
      <c r="B27271" s="24">
        <v>2830</v>
      </c>
      <c r="C27271" s="24">
        <v>3917751</v>
      </c>
      <c r="I27271" s="23"/>
      <c r="J27271" s="23"/>
    </row>
    <row r="27272" spans="2:10" ht="12.5" x14ac:dyDescent="0.25">
      <c r="B27272" s="24">
        <v>2830</v>
      </c>
      <c r="C27272" s="24">
        <v>3921192</v>
      </c>
      <c r="I27272" s="23"/>
      <c r="J27272" s="23"/>
    </row>
    <row r="27273" spans="2:10" ht="12.5" x14ac:dyDescent="0.25">
      <c r="B27273" s="24">
        <v>2830</v>
      </c>
      <c r="C27273" s="24">
        <v>3987726</v>
      </c>
      <c r="I27273" s="23"/>
      <c r="J27273" s="23"/>
    </row>
    <row r="27274" spans="2:10" ht="12.5" x14ac:dyDescent="0.25">
      <c r="B27274" s="24">
        <v>2830</v>
      </c>
      <c r="C27274" s="24">
        <v>4508201</v>
      </c>
      <c r="I27274" s="23"/>
      <c r="J27274" s="23"/>
    </row>
    <row r="27275" spans="2:10" ht="12.5" x14ac:dyDescent="0.25">
      <c r="B27275" s="24">
        <v>2830</v>
      </c>
      <c r="C27275" s="24">
        <v>3015397</v>
      </c>
      <c r="I27275" s="23"/>
      <c r="J27275" s="23"/>
    </row>
    <row r="27276" spans="2:10" ht="12.5" x14ac:dyDescent="0.25">
      <c r="B27276" s="24">
        <v>2830</v>
      </c>
      <c r="C27276" s="24">
        <v>3716356</v>
      </c>
      <c r="I27276" s="23"/>
      <c r="J27276" s="23"/>
    </row>
    <row r="27277" spans="2:10" ht="12.5" x14ac:dyDescent="0.25">
      <c r="B27277" s="24">
        <v>2830</v>
      </c>
      <c r="C27277" s="24">
        <v>4044557</v>
      </c>
      <c r="I27277" s="23"/>
      <c r="J27277" s="23"/>
    </row>
    <row r="27278" spans="2:10" ht="12.5" x14ac:dyDescent="0.25">
      <c r="B27278" s="24">
        <v>2830</v>
      </c>
      <c r="C27278" s="24">
        <v>4146740</v>
      </c>
      <c r="I27278" s="23"/>
      <c r="J27278" s="23"/>
    </row>
    <row r="27279" spans="2:10" ht="12.5" x14ac:dyDescent="0.25">
      <c r="B27279" s="24">
        <v>2830</v>
      </c>
      <c r="C27279" s="24">
        <v>4571054</v>
      </c>
      <c r="I27279" s="23"/>
      <c r="J27279" s="23"/>
    </row>
    <row r="27280" spans="2:10" ht="12.5" x14ac:dyDescent="0.25">
      <c r="B27280" s="24">
        <v>2830</v>
      </c>
      <c r="C27280" s="24">
        <v>4661343</v>
      </c>
      <c r="I27280" s="23"/>
      <c r="J27280" s="23"/>
    </row>
    <row r="27281" spans="2:10" ht="12.5" x14ac:dyDescent="0.25">
      <c r="B27281" s="24">
        <v>2830</v>
      </c>
      <c r="C27281" s="24">
        <v>1394281</v>
      </c>
      <c r="I27281" s="23"/>
      <c r="J27281" s="23"/>
    </row>
    <row r="27282" spans="2:10" ht="12.5" x14ac:dyDescent="0.25">
      <c r="B27282" s="24">
        <v>2830</v>
      </c>
      <c r="C27282" s="24">
        <v>4018840</v>
      </c>
      <c r="I27282" s="23"/>
      <c r="J27282" s="23"/>
    </row>
    <row r="27283" spans="2:10" ht="12.5" x14ac:dyDescent="0.25">
      <c r="B27283" s="24">
        <v>2830</v>
      </c>
      <c r="C27283" s="24">
        <v>3744475</v>
      </c>
      <c r="I27283" s="23"/>
      <c r="J27283" s="23"/>
    </row>
    <row r="27284" spans="2:10" ht="12.5" x14ac:dyDescent="0.25">
      <c r="B27284" s="24">
        <v>2830</v>
      </c>
      <c r="C27284" s="24">
        <v>4416500</v>
      </c>
      <c r="I27284" s="23"/>
      <c r="J27284" s="23"/>
    </row>
    <row r="27285" spans="2:10" ht="12.5" x14ac:dyDescent="0.25">
      <c r="B27285" s="24">
        <v>2830</v>
      </c>
      <c r="C27285" s="24">
        <v>4405768</v>
      </c>
      <c r="I27285" s="23"/>
      <c r="J27285" s="23"/>
    </row>
    <row r="27286" spans="2:10" ht="12.5" x14ac:dyDescent="0.25">
      <c r="B27286" s="24">
        <v>2830</v>
      </c>
      <c r="C27286" s="24">
        <v>3400776</v>
      </c>
      <c r="I27286" s="23"/>
      <c r="J27286" s="23"/>
    </row>
    <row r="27287" spans="2:10" ht="12.5" x14ac:dyDescent="0.25">
      <c r="B27287" s="24">
        <v>2830</v>
      </c>
      <c r="C27287" s="24">
        <v>4917856</v>
      </c>
      <c r="I27287" s="23"/>
      <c r="J27287" s="23"/>
    </row>
    <row r="27288" spans="2:10" ht="12.5" x14ac:dyDescent="0.25">
      <c r="B27288" s="24">
        <v>2830</v>
      </c>
      <c r="C27288" s="24">
        <v>4078412</v>
      </c>
      <c r="I27288" s="23"/>
      <c r="J27288" s="23"/>
    </row>
    <row r="27289" spans="2:10" ht="12.5" x14ac:dyDescent="0.25">
      <c r="B27289" s="24">
        <v>2830</v>
      </c>
      <c r="C27289" s="24">
        <v>3578920</v>
      </c>
      <c r="I27289" s="23"/>
      <c r="J27289" s="23"/>
    </row>
    <row r="27290" spans="2:10" ht="12.5" x14ac:dyDescent="0.25">
      <c r="B27290" s="24">
        <v>2830</v>
      </c>
      <c r="C27290" s="24">
        <v>3613359</v>
      </c>
      <c r="I27290" s="23"/>
      <c r="J27290" s="23"/>
    </row>
    <row r="27291" spans="2:10" ht="12.5" x14ac:dyDescent="0.25">
      <c r="B27291" s="24">
        <v>2830</v>
      </c>
      <c r="C27291" s="24">
        <v>3963175</v>
      </c>
      <c r="I27291" s="23"/>
      <c r="J27291" s="23"/>
    </row>
    <row r="27292" spans="2:10" ht="12.5" x14ac:dyDescent="0.25">
      <c r="B27292" s="24">
        <v>2830</v>
      </c>
      <c r="C27292" s="24">
        <v>2975171</v>
      </c>
      <c r="I27292" s="23"/>
      <c r="J27292" s="23"/>
    </row>
    <row r="27293" spans="2:10" ht="12.5" x14ac:dyDescent="0.25">
      <c r="B27293" s="24">
        <v>2830</v>
      </c>
      <c r="C27293" s="24">
        <v>4064542</v>
      </c>
      <c r="I27293" s="23"/>
      <c r="J27293" s="23"/>
    </row>
    <row r="27294" spans="2:10" ht="12.5" x14ac:dyDescent="0.25">
      <c r="B27294" s="24">
        <v>2830</v>
      </c>
      <c r="C27294" s="24">
        <v>4253013</v>
      </c>
      <c r="I27294" s="23"/>
      <c r="J27294" s="23"/>
    </row>
    <row r="27295" spans="2:10" ht="12.5" x14ac:dyDescent="0.25">
      <c r="B27295" s="24">
        <v>2830</v>
      </c>
      <c r="C27295" s="24">
        <v>3512393</v>
      </c>
      <c r="I27295" s="23"/>
      <c r="J27295" s="23"/>
    </row>
    <row r="27296" spans="2:10" ht="12.5" x14ac:dyDescent="0.25">
      <c r="B27296" s="24">
        <v>2830</v>
      </c>
      <c r="C27296" s="24">
        <v>5401033</v>
      </c>
      <c r="I27296" s="23"/>
      <c r="J27296" s="23"/>
    </row>
    <row r="27297" spans="2:10" ht="12.5" x14ac:dyDescent="0.25">
      <c r="B27297" s="24">
        <v>2830</v>
      </c>
      <c r="C27297" s="24">
        <v>4773081</v>
      </c>
      <c r="I27297" s="23"/>
      <c r="J27297" s="23"/>
    </row>
    <row r="27298" spans="2:10" ht="12.5" x14ac:dyDescent="0.25">
      <c r="B27298" s="24">
        <v>2830</v>
      </c>
      <c r="C27298" s="24">
        <v>4454604</v>
      </c>
      <c r="I27298" s="23"/>
      <c r="J27298" s="23"/>
    </row>
    <row r="27299" spans="2:10" ht="12.5" x14ac:dyDescent="0.25">
      <c r="B27299" s="24">
        <v>2830</v>
      </c>
      <c r="C27299" s="24">
        <v>3283157</v>
      </c>
      <c r="I27299" s="23"/>
      <c r="J27299" s="23"/>
    </row>
    <row r="27300" spans="2:10" ht="12.5" x14ac:dyDescent="0.25">
      <c r="B27300" s="24">
        <v>2830</v>
      </c>
      <c r="C27300" s="24">
        <v>4099513</v>
      </c>
      <c r="I27300" s="23"/>
      <c r="J27300" s="23"/>
    </row>
    <row r="27301" spans="2:10" ht="12.5" x14ac:dyDescent="0.25">
      <c r="B27301" s="24">
        <v>2830</v>
      </c>
      <c r="C27301" s="24">
        <v>4941355</v>
      </c>
      <c r="I27301" s="23"/>
      <c r="J27301" s="23"/>
    </row>
    <row r="27302" spans="2:10" ht="12.5" x14ac:dyDescent="0.25">
      <c r="B27302" s="24">
        <v>2830</v>
      </c>
      <c r="C27302" s="24">
        <v>3872718</v>
      </c>
      <c r="I27302" s="23"/>
      <c r="J27302" s="23"/>
    </row>
    <row r="27303" spans="2:10" ht="12.5" x14ac:dyDescent="0.25">
      <c r="B27303" s="24">
        <v>2830</v>
      </c>
      <c r="C27303" s="24">
        <v>3091107</v>
      </c>
      <c r="I27303" s="23"/>
      <c r="J27303" s="23"/>
    </row>
    <row r="27304" spans="2:10" ht="12.5" x14ac:dyDescent="0.25">
      <c r="B27304" s="24">
        <v>2830</v>
      </c>
      <c r="C27304" s="24">
        <v>4062182</v>
      </c>
      <c r="I27304" s="23"/>
      <c r="J27304" s="23"/>
    </row>
    <row r="27305" spans="2:10" ht="12.5" x14ac:dyDescent="0.25">
      <c r="B27305" s="24">
        <v>2830</v>
      </c>
      <c r="C27305" s="24">
        <v>4596023</v>
      </c>
      <c r="I27305" s="23"/>
      <c r="J27305" s="23"/>
    </row>
    <row r="27306" spans="2:10" ht="12.5" x14ac:dyDescent="0.25">
      <c r="B27306" s="24">
        <v>2830</v>
      </c>
      <c r="C27306" s="24">
        <v>2939903</v>
      </c>
      <c r="I27306" s="23"/>
      <c r="J27306" s="23"/>
    </row>
    <row r="27307" spans="2:10" ht="12.5" x14ac:dyDescent="0.25">
      <c r="B27307" s="24">
        <v>2830</v>
      </c>
      <c r="C27307" s="24">
        <v>3077287</v>
      </c>
      <c r="I27307" s="23"/>
      <c r="J27307" s="23"/>
    </row>
    <row r="27308" spans="2:10" ht="12.5" x14ac:dyDescent="0.25">
      <c r="B27308" s="24">
        <v>2830</v>
      </c>
      <c r="C27308" s="24">
        <v>3971298</v>
      </c>
      <c r="I27308" s="23"/>
      <c r="J27308" s="23"/>
    </row>
    <row r="27309" spans="2:10" ht="12.5" x14ac:dyDescent="0.25">
      <c r="B27309" s="24">
        <v>2830</v>
      </c>
      <c r="C27309" s="24">
        <v>3578269</v>
      </c>
      <c r="I27309" s="23"/>
      <c r="J27309" s="23"/>
    </row>
    <row r="27310" spans="2:10" ht="12.5" x14ac:dyDescent="0.25">
      <c r="B27310" s="24">
        <v>2830</v>
      </c>
      <c r="C27310" s="24">
        <v>4884610</v>
      </c>
      <c r="I27310" s="23"/>
      <c r="J27310" s="23"/>
    </row>
    <row r="27311" spans="2:10" ht="12.5" x14ac:dyDescent="0.25">
      <c r="B27311" s="24">
        <v>2830</v>
      </c>
      <c r="C27311" s="24">
        <v>3792251</v>
      </c>
      <c r="I27311" s="23"/>
      <c r="J27311" s="23"/>
    </row>
    <row r="27312" spans="2:10" ht="12.5" x14ac:dyDescent="0.25">
      <c r="B27312" s="24">
        <v>2830</v>
      </c>
      <c r="C27312" s="24">
        <v>3870071</v>
      </c>
      <c r="I27312" s="23"/>
      <c r="J27312" s="23"/>
    </row>
    <row r="27313" spans="2:10" ht="12.5" x14ac:dyDescent="0.25">
      <c r="B27313" s="24">
        <v>2830</v>
      </c>
      <c r="C27313" s="24">
        <v>1608492</v>
      </c>
      <c r="I27313" s="23"/>
      <c r="J27313" s="23"/>
    </row>
    <row r="27314" spans="2:10" ht="12.5" x14ac:dyDescent="0.25">
      <c r="B27314" s="24">
        <v>2830</v>
      </c>
      <c r="C27314" s="24">
        <v>4795389</v>
      </c>
      <c r="I27314" s="23"/>
      <c r="J27314" s="23"/>
    </row>
    <row r="27315" spans="2:10" ht="12.5" x14ac:dyDescent="0.25">
      <c r="B27315" s="24">
        <v>2830</v>
      </c>
      <c r="C27315" s="24">
        <v>3331871</v>
      </c>
      <c r="I27315" s="23"/>
      <c r="J27315" s="23"/>
    </row>
    <row r="27316" spans="2:10" ht="12.5" x14ac:dyDescent="0.25">
      <c r="B27316" s="24">
        <v>2830</v>
      </c>
      <c r="C27316" s="24">
        <v>3350436</v>
      </c>
      <c r="I27316" s="23"/>
      <c r="J27316" s="23"/>
    </row>
    <row r="27317" spans="2:10" ht="12.5" x14ac:dyDescent="0.25">
      <c r="B27317" s="24">
        <v>2830</v>
      </c>
      <c r="C27317" s="24">
        <v>4057960</v>
      </c>
      <c r="I27317" s="23"/>
      <c r="J27317" s="23"/>
    </row>
    <row r="27318" spans="2:10" ht="12.5" x14ac:dyDescent="0.25">
      <c r="B27318" s="24">
        <v>2830</v>
      </c>
      <c r="C27318" s="24">
        <v>3929998</v>
      </c>
      <c r="I27318" s="23"/>
      <c r="J27318" s="23"/>
    </row>
    <row r="27319" spans="2:10" ht="12.5" x14ac:dyDescent="0.25">
      <c r="B27319" s="24">
        <v>2830</v>
      </c>
      <c r="C27319" s="24">
        <v>4669823</v>
      </c>
      <c r="I27319" s="23"/>
      <c r="J27319" s="23"/>
    </row>
    <row r="27320" spans="2:10" ht="12.5" x14ac:dyDescent="0.25">
      <c r="B27320" s="24">
        <v>2830</v>
      </c>
      <c r="C27320" s="24">
        <v>3808135</v>
      </c>
      <c r="I27320" s="23"/>
      <c r="J27320" s="23"/>
    </row>
    <row r="27321" spans="2:10" ht="12.5" x14ac:dyDescent="0.25">
      <c r="B27321" s="24">
        <v>2830</v>
      </c>
      <c r="C27321" s="24">
        <v>3985048</v>
      </c>
      <c r="I27321" s="23"/>
      <c r="J27321" s="23"/>
    </row>
    <row r="27322" spans="2:10" ht="12.5" x14ac:dyDescent="0.25">
      <c r="B27322" s="24">
        <v>2830</v>
      </c>
      <c r="C27322" s="24">
        <v>5129563</v>
      </c>
      <c r="I27322" s="23"/>
      <c r="J27322" s="23"/>
    </row>
    <row r="27323" spans="2:10" ht="12.5" x14ac:dyDescent="0.25">
      <c r="B27323" s="24">
        <v>2830</v>
      </c>
      <c r="C27323" s="24">
        <v>3865058</v>
      </c>
      <c r="I27323" s="23"/>
      <c r="J27323" s="23"/>
    </row>
    <row r="27324" spans="2:10" ht="12.5" x14ac:dyDescent="0.25">
      <c r="B27324" s="24">
        <v>2830</v>
      </c>
      <c r="C27324" s="24">
        <v>2223468</v>
      </c>
      <c r="I27324" s="23"/>
      <c r="J27324" s="23"/>
    </row>
    <row r="27325" spans="2:10" ht="12.5" x14ac:dyDescent="0.25">
      <c r="B27325" s="24">
        <v>2830</v>
      </c>
      <c r="C27325" s="24">
        <v>3181788</v>
      </c>
      <c r="I27325" s="23"/>
      <c r="J27325" s="23"/>
    </row>
    <row r="27326" spans="2:10" ht="12.5" x14ac:dyDescent="0.25">
      <c r="B27326" s="24">
        <v>2830</v>
      </c>
      <c r="C27326" s="24">
        <v>3271721</v>
      </c>
      <c r="I27326" s="23"/>
      <c r="J27326" s="23"/>
    </row>
    <row r="27327" spans="2:10" ht="12.5" x14ac:dyDescent="0.25">
      <c r="B27327" s="24">
        <v>2830</v>
      </c>
      <c r="C27327" s="24">
        <v>3951776</v>
      </c>
      <c r="I27327" s="23"/>
      <c r="J27327" s="23"/>
    </row>
    <row r="27328" spans="2:10" ht="12.5" x14ac:dyDescent="0.25">
      <c r="B27328" s="24">
        <v>2830</v>
      </c>
      <c r="C27328" s="24">
        <v>3996336</v>
      </c>
      <c r="I27328" s="23"/>
      <c r="J27328" s="23"/>
    </row>
    <row r="27329" spans="2:10" ht="12.5" x14ac:dyDescent="0.25">
      <c r="B27329" s="24">
        <v>2830</v>
      </c>
      <c r="C27329" s="24">
        <v>3971345</v>
      </c>
      <c r="I27329" s="23"/>
      <c r="J27329" s="23"/>
    </row>
    <row r="27330" spans="2:10" ht="12.5" x14ac:dyDescent="0.25">
      <c r="B27330" s="24">
        <v>2830</v>
      </c>
      <c r="C27330" s="24">
        <v>4137156</v>
      </c>
      <c r="I27330" s="23"/>
      <c r="J27330" s="23"/>
    </row>
    <row r="27331" spans="2:10" ht="12.5" x14ac:dyDescent="0.25">
      <c r="B27331" s="24">
        <v>2830</v>
      </c>
      <c r="C27331" s="24">
        <v>3680698</v>
      </c>
      <c r="I27331" s="23"/>
      <c r="J27331" s="23"/>
    </row>
    <row r="27332" spans="2:10" ht="12.5" x14ac:dyDescent="0.25">
      <c r="B27332" s="24">
        <v>2830</v>
      </c>
      <c r="C27332" s="24">
        <v>4582704</v>
      </c>
      <c r="I27332" s="23"/>
      <c r="J27332" s="23"/>
    </row>
    <row r="27333" spans="2:10" ht="12.5" x14ac:dyDescent="0.25">
      <c r="B27333" s="24">
        <v>2830</v>
      </c>
      <c r="C27333" s="24">
        <v>3492030</v>
      </c>
      <c r="I27333" s="23"/>
      <c r="J27333" s="23"/>
    </row>
    <row r="27334" spans="2:10" ht="12.5" x14ac:dyDescent="0.25">
      <c r="B27334" s="24">
        <v>2830</v>
      </c>
      <c r="C27334" s="24">
        <v>3551027</v>
      </c>
      <c r="I27334" s="23"/>
      <c r="J27334" s="23"/>
    </row>
    <row r="27335" spans="2:10" ht="12.5" x14ac:dyDescent="0.25">
      <c r="B27335" s="24">
        <v>2830</v>
      </c>
      <c r="C27335" s="24">
        <v>4845442</v>
      </c>
      <c r="I27335" s="23"/>
      <c r="J27335" s="23"/>
    </row>
    <row r="27336" spans="2:10" ht="12.5" x14ac:dyDescent="0.25">
      <c r="B27336" s="24">
        <v>2830</v>
      </c>
      <c r="C27336" s="24">
        <v>3723804</v>
      </c>
      <c r="I27336" s="23"/>
      <c r="J27336" s="23"/>
    </row>
    <row r="27337" spans="2:10" ht="12.5" x14ac:dyDescent="0.25">
      <c r="B27337" s="24">
        <v>2830</v>
      </c>
      <c r="C27337" s="24">
        <v>4522281</v>
      </c>
      <c r="I27337" s="23"/>
      <c r="J27337" s="23"/>
    </row>
    <row r="27338" spans="2:10" ht="12.5" x14ac:dyDescent="0.25">
      <c r="B27338" s="24">
        <v>2830</v>
      </c>
      <c r="C27338" s="24">
        <v>4399413</v>
      </c>
      <c r="I27338" s="23"/>
      <c r="J27338" s="23"/>
    </row>
    <row r="27339" spans="2:10" ht="12.5" x14ac:dyDescent="0.25">
      <c r="B27339" s="24">
        <v>2830</v>
      </c>
      <c r="C27339" s="24">
        <v>4040906</v>
      </c>
      <c r="I27339" s="23"/>
      <c r="J27339" s="23"/>
    </row>
    <row r="27340" spans="2:10" ht="12.5" x14ac:dyDescent="0.25">
      <c r="B27340" s="24">
        <v>2830</v>
      </c>
      <c r="C27340" s="24">
        <v>3874879</v>
      </c>
      <c r="I27340" s="23"/>
      <c r="J27340" s="23"/>
    </row>
    <row r="27341" spans="2:10" ht="12.5" x14ac:dyDescent="0.25">
      <c r="B27341" s="24">
        <v>2830</v>
      </c>
      <c r="C27341" s="24">
        <v>3971230</v>
      </c>
      <c r="I27341" s="23"/>
      <c r="J27341" s="23"/>
    </row>
    <row r="27342" spans="2:10" ht="12.5" x14ac:dyDescent="0.25">
      <c r="B27342" s="24">
        <v>2830</v>
      </c>
      <c r="C27342" s="24">
        <v>3862238</v>
      </c>
      <c r="I27342" s="23"/>
      <c r="J27342" s="23"/>
    </row>
    <row r="27343" spans="2:10" ht="12.5" x14ac:dyDescent="0.25">
      <c r="B27343" s="24">
        <v>2830</v>
      </c>
      <c r="C27343" s="24">
        <v>3787456</v>
      </c>
      <c r="I27343" s="23"/>
      <c r="J27343" s="23"/>
    </row>
    <row r="27344" spans="2:10" ht="12.5" x14ac:dyDescent="0.25">
      <c r="B27344" s="24">
        <v>2830</v>
      </c>
      <c r="C27344" s="24">
        <v>3869574</v>
      </c>
      <c r="I27344" s="23"/>
      <c r="J27344" s="23"/>
    </row>
    <row r="27345" spans="2:10" ht="12.5" x14ac:dyDescent="0.25">
      <c r="B27345" s="24">
        <v>2830</v>
      </c>
      <c r="C27345" s="24">
        <v>3856765</v>
      </c>
      <c r="I27345" s="23"/>
      <c r="J27345" s="23"/>
    </row>
    <row r="27346" spans="2:10" ht="12.5" x14ac:dyDescent="0.25">
      <c r="B27346" s="24">
        <v>2830</v>
      </c>
      <c r="C27346" s="24">
        <v>4727312</v>
      </c>
      <c r="I27346" s="23"/>
      <c r="J27346" s="23"/>
    </row>
    <row r="27347" spans="2:10" ht="12.5" x14ac:dyDescent="0.25">
      <c r="B27347" s="24">
        <v>2830</v>
      </c>
      <c r="C27347" s="24">
        <v>3954015</v>
      </c>
      <c r="I27347" s="23"/>
      <c r="J27347" s="23"/>
    </row>
    <row r="27348" spans="2:10" ht="12.5" x14ac:dyDescent="0.25">
      <c r="B27348" s="24">
        <v>2830</v>
      </c>
      <c r="C27348" s="24">
        <v>3907326</v>
      </c>
      <c r="I27348" s="23"/>
      <c r="J27348" s="23"/>
    </row>
    <row r="27349" spans="2:10" ht="12.5" x14ac:dyDescent="0.25">
      <c r="B27349" s="24">
        <v>2830</v>
      </c>
      <c r="C27349" s="24">
        <v>4372758</v>
      </c>
      <c r="I27349" s="23"/>
      <c r="J27349" s="23"/>
    </row>
    <row r="27350" spans="2:10" ht="12.5" x14ac:dyDescent="0.25">
      <c r="B27350" s="24">
        <v>2830</v>
      </c>
      <c r="C27350" s="24">
        <v>4537562</v>
      </c>
      <c r="I27350" s="23"/>
      <c r="J27350" s="23"/>
    </row>
    <row r="27351" spans="2:10" ht="12.5" x14ac:dyDescent="0.25">
      <c r="B27351" s="24">
        <v>2830</v>
      </c>
      <c r="C27351" s="24">
        <v>3561828</v>
      </c>
      <c r="I27351" s="23"/>
      <c r="J27351" s="23"/>
    </row>
    <row r="27352" spans="2:10" ht="12.5" x14ac:dyDescent="0.25">
      <c r="B27352" s="24">
        <v>2830</v>
      </c>
      <c r="C27352" s="24">
        <v>4418835</v>
      </c>
      <c r="I27352" s="23"/>
      <c r="J27352" s="23"/>
    </row>
    <row r="27353" spans="2:10" ht="12.5" x14ac:dyDescent="0.25">
      <c r="B27353" s="24">
        <v>2830</v>
      </c>
      <c r="C27353" s="24">
        <v>3656203</v>
      </c>
      <c r="I27353" s="23"/>
      <c r="J27353" s="23"/>
    </row>
    <row r="27354" spans="2:10" ht="12.5" x14ac:dyDescent="0.25">
      <c r="B27354" s="24">
        <v>2830</v>
      </c>
      <c r="C27354" s="24">
        <v>4463066</v>
      </c>
      <c r="I27354" s="23"/>
      <c r="J27354" s="23"/>
    </row>
    <row r="27355" spans="2:10" ht="12.5" x14ac:dyDescent="0.25">
      <c r="B27355" s="24">
        <v>2830</v>
      </c>
      <c r="C27355" s="24">
        <v>2543282</v>
      </c>
      <c r="I27355" s="23"/>
      <c r="J27355" s="23"/>
    </row>
    <row r="27356" spans="2:10" ht="12.5" x14ac:dyDescent="0.25">
      <c r="B27356" s="24">
        <v>2830</v>
      </c>
      <c r="C27356" s="24">
        <v>3960376</v>
      </c>
      <c r="I27356" s="23"/>
      <c r="J27356" s="23"/>
    </row>
    <row r="27357" spans="2:10" ht="12.5" x14ac:dyDescent="0.25">
      <c r="B27357" s="24">
        <v>2830</v>
      </c>
      <c r="C27357" s="24">
        <v>3938996</v>
      </c>
      <c r="I27357" s="23"/>
      <c r="J27357" s="23"/>
    </row>
    <row r="27358" spans="2:10" ht="12.5" x14ac:dyDescent="0.25">
      <c r="B27358" s="24">
        <v>2830</v>
      </c>
      <c r="C27358" s="24">
        <v>3923309</v>
      </c>
      <c r="I27358" s="23"/>
      <c r="J27358" s="23"/>
    </row>
    <row r="27359" spans="2:10" ht="12.5" x14ac:dyDescent="0.25">
      <c r="B27359" s="24">
        <v>2830</v>
      </c>
      <c r="C27359" s="24">
        <v>3986124</v>
      </c>
      <c r="I27359" s="23"/>
      <c r="J27359" s="23"/>
    </row>
    <row r="27360" spans="2:10" ht="12.5" x14ac:dyDescent="0.25">
      <c r="B27360" s="24">
        <v>2830</v>
      </c>
      <c r="C27360" s="24">
        <v>4008030</v>
      </c>
      <c r="I27360" s="23"/>
      <c r="J27360" s="23"/>
    </row>
    <row r="27361" spans="2:10" ht="12.5" x14ac:dyDescent="0.25">
      <c r="B27361" s="24">
        <v>2830</v>
      </c>
      <c r="C27361" s="24">
        <v>4612023</v>
      </c>
      <c r="I27361" s="23"/>
      <c r="J27361" s="23"/>
    </row>
    <row r="27362" spans="2:10" ht="12.5" x14ac:dyDescent="0.25">
      <c r="B27362" s="24">
        <v>2830</v>
      </c>
      <c r="C27362" s="24">
        <v>3726864</v>
      </c>
      <c r="I27362" s="23"/>
      <c r="J27362" s="23"/>
    </row>
    <row r="27363" spans="2:10" ht="12.5" x14ac:dyDescent="0.25">
      <c r="B27363" s="24">
        <v>2830</v>
      </c>
      <c r="C27363" s="24">
        <v>3885904</v>
      </c>
      <c r="I27363" s="23"/>
      <c r="J27363" s="23"/>
    </row>
    <row r="27364" spans="2:10" ht="12.5" x14ac:dyDescent="0.25">
      <c r="B27364" s="24">
        <v>2830</v>
      </c>
      <c r="C27364" s="24">
        <v>3986953</v>
      </c>
      <c r="I27364" s="23"/>
      <c r="J27364" s="23"/>
    </row>
    <row r="27365" spans="2:10" ht="12.5" x14ac:dyDescent="0.25">
      <c r="B27365" s="24">
        <v>2830</v>
      </c>
      <c r="C27365" s="24">
        <v>3859156</v>
      </c>
      <c r="I27365" s="23"/>
      <c r="J27365" s="23"/>
    </row>
    <row r="27366" spans="2:10" ht="12.5" x14ac:dyDescent="0.25">
      <c r="B27366" s="24">
        <v>2830</v>
      </c>
      <c r="C27366" s="24">
        <v>3874725</v>
      </c>
      <c r="I27366" s="23"/>
      <c r="J27366" s="23"/>
    </row>
    <row r="27367" spans="2:10" ht="12.5" x14ac:dyDescent="0.25">
      <c r="B27367" s="24">
        <v>2830</v>
      </c>
      <c r="C27367" s="24">
        <v>4000012</v>
      </c>
      <c r="I27367" s="23"/>
      <c r="J27367" s="23"/>
    </row>
    <row r="27368" spans="2:10" ht="12.5" x14ac:dyDescent="0.25">
      <c r="B27368" s="24">
        <v>2830</v>
      </c>
      <c r="C27368" s="24">
        <v>4041067</v>
      </c>
      <c r="I27368" s="23"/>
      <c r="J27368" s="23"/>
    </row>
    <row r="27369" spans="2:10" ht="12.5" x14ac:dyDescent="0.25">
      <c r="B27369" s="24">
        <v>2830</v>
      </c>
      <c r="C27369" s="24">
        <v>3903773</v>
      </c>
      <c r="I27369" s="23"/>
      <c r="J27369" s="23"/>
    </row>
    <row r="27370" spans="2:10" ht="12.5" x14ac:dyDescent="0.25">
      <c r="B27370" s="24">
        <v>2830</v>
      </c>
      <c r="C27370" s="24">
        <v>4147892</v>
      </c>
      <c r="I27370" s="23"/>
      <c r="J27370" s="23"/>
    </row>
    <row r="27371" spans="2:10" ht="12.5" x14ac:dyDescent="0.25">
      <c r="B27371" s="24">
        <v>2830</v>
      </c>
      <c r="C27371" s="24">
        <v>6802604</v>
      </c>
      <c r="I27371" s="23"/>
      <c r="J27371" s="23"/>
    </row>
    <row r="27372" spans="2:10" ht="12.5" x14ac:dyDescent="0.25">
      <c r="B27372" s="24">
        <v>2830</v>
      </c>
      <c r="C27372" s="24">
        <v>4400697</v>
      </c>
      <c r="I27372" s="23"/>
      <c r="J27372" s="23"/>
    </row>
    <row r="27373" spans="2:10" ht="12.5" x14ac:dyDescent="0.25">
      <c r="B27373" s="24">
        <v>2830</v>
      </c>
      <c r="C27373" s="24">
        <v>4105963</v>
      </c>
      <c r="I27373" s="23"/>
      <c r="J27373" s="23"/>
    </row>
    <row r="27374" spans="2:10" ht="12.5" x14ac:dyDescent="0.25">
      <c r="B27374" s="24">
        <v>2830</v>
      </c>
      <c r="C27374" s="24">
        <v>4711102</v>
      </c>
      <c r="I27374" s="23"/>
      <c r="J27374" s="23"/>
    </row>
    <row r="27375" spans="2:10" ht="12.5" x14ac:dyDescent="0.25">
      <c r="B27375" s="24">
        <v>2830</v>
      </c>
      <c r="C27375" s="24">
        <v>4683210</v>
      </c>
      <c r="I27375" s="23"/>
      <c r="J27375" s="23"/>
    </row>
    <row r="27376" spans="2:10" ht="12.5" x14ac:dyDescent="0.25">
      <c r="B27376" s="24">
        <v>2830</v>
      </c>
      <c r="C27376" s="24">
        <v>5500500</v>
      </c>
      <c r="I27376" s="23"/>
      <c r="J27376" s="23"/>
    </row>
    <row r="27377" spans="2:10" ht="12.5" x14ac:dyDescent="0.25">
      <c r="B27377" s="24">
        <v>2830</v>
      </c>
      <c r="C27377" s="24">
        <v>3602354</v>
      </c>
      <c r="I27377" s="23"/>
      <c r="J27377" s="23"/>
    </row>
    <row r="27378" spans="2:10" ht="12.5" x14ac:dyDescent="0.25">
      <c r="B27378" s="24">
        <v>2830</v>
      </c>
      <c r="C27378" s="24">
        <v>4006041</v>
      </c>
      <c r="I27378" s="23"/>
      <c r="J27378" s="23"/>
    </row>
    <row r="27379" spans="2:10" ht="12.5" x14ac:dyDescent="0.25">
      <c r="B27379" s="24">
        <v>2830</v>
      </c>
      <c r="C27379" s="24">
        <v>4053706</v>
      </c>
      <c r="I27379" s="23"/>
      <c r="J27379" s="23"/>
    </row>
    <row r="27380" spans="2:10" ht="12.5" x14ac:dyDescent="0.25">
      <c r="B27380" s="24">
        <v>2830</v>
      </c>
      <c r="C27380" s="24">
        <v>3952941</v>
      </c>
      <c r="I27380" s="23"/>
      <c r="J27380" s="23"/>
    </row>
    <row r="27381" spans="2:10" ht="12.5" x14ac:dyDescent="0.25">
      <c r="B27381" s="24">
        <v>2830</v>
      </c>
      <c r="C27381" s="24">
        <v>3915972</v>
      </c>
      <c r="I27381" s="23"/>
      <c r="J27381" s="23"/>
    </row>
    <row r="27382" spans="2:10" ht="12.5" x14ac:dyDescent="0.25">
      <c r="B27382" s="24">
        <v>2830</v>
      </c>
      <c r="C27382" s="24">
        <v>7388322</v>
      </c>
      <c r="I27382" s="23"/>
      <c r="J27382" s="23"/>
    </row>
    <row r="27383" spans="2:10" ht="12.5" x14ac:dyDescent="0.25">
      <c r="B27383" s="24">
        <v>2830</v>
      </c>
      <c r="C27383" s="24">
        <v>4699914</v>
      </c>
      <c r="I27383" s="23"/>
      <c r="J27383" s="23"/>
    </row>
    <row r="27384" spans="2:10" ht="12.5" x14ac:dyDescent="0.25">
      <c r="B27384" s="24">
        <v>2830</v>
      </c>
      <c r="C27384" s="24">
        <v>3875144</v>
      </c>
      <c r="I27384" s="23"/>
      <c r="J27384" s="23"/>
    </row>
    <row r="27385" spans="2:10" ht="12.5" x14ac:dyDescent="0.25">
      <c r="B27385" s="24">
        <v>2830</v>
      </c>
      <c r="C27385" s="24">
        <v>3302523</v>
      </c>
      <c r="I27385" s="23"/>
      <c r="J27385" s="23"/>
    </row>
    <row r="27386" spans="2:10" ht="12.5" x14ac:dyDescent="0.25">
      <c r="B27386" s="24">
        <v>2830</v>
      </c>
      <c r="C27386" s="24">
        <v>665042</v>
      </c>
      <c r="I27386" s="23"/>
      <c r="J27386" s="23"/>
    </row>
    <row r="27387" spans="2:10" ht="12.5" x14ac:dyDescent="0.25">
      <c r="B27387" s="24">
        <v>2830</v>
      </c>
      <c r="C27387" s="24">
        <v>3511272</v>
      </c>
      <c r="I27387" s="23"/>
      <c r="J27387" s="23"/>
    </row>
    <row r="27388" spans="2:10" ht="12.5" x14ac:dyDescent="0.25">
      <c r="B27388" s="24">
        <v>2830</v>
      </c>
      <c r="C27388" s="24">
        <v>3447111</v>
      </c>
      <c r="I27388" s="23"/>
      <c r="J27388" s="23"/>
    </row>
    <row r="27389" spans="2:10" ht="12.5" x14ac:dyDescent="0.25">
      <c r="B27389" s="24">
        <v>2830</v>
      </c>
      <c r="C27389" s="24">
        <v>3940130</v>
      </c>
      <c r="I27389" s="23"/>
      <c r="J27389" s="23"/>
    </row>
    <row r="27390" spans="2:10" ht="12.5" x14ac:dyDescent="0.25">
      <c r="B27390" s="24">
        <v>2830</v>
      </c>
      <c r="C27390" s="24">
        <v>2091500</v>
      </c>
      <c r="I27390" s="23"/>
      <c r="J27390" s="23"/>
    </row>
    <row r="27391" spans="2:10" ht="12.5" x14ac:dyDescent="0.25">
      <c r="B27391" s="24">
        <v>2830</v>
      </c>
      <c r="C27391" s="24">
        <v>3238162</v>
      </c>
      <c r="I27391" s="23"/>
      <c r="J27391" s="23"/>
    </row>
    <row r="27392" spans="2:10" ht="12.5" x14ac:dyDescent="0.25">
      <c r="B27392" s="24">
        <v>2830</v>
      </c>
      <c r="C27392" s="24">
        <v>3868075</v>
      </c>
      <c r="I27392" s="23"/>
      <c r="J27392" s="23"/>
    </row>
    <row r="27393" spans="2:10" ht="12.5" x14ac:dyDescent="0.25">
      <c r="B27393" s="24">
        <v>2830</v>
      </c>
      <c r="C27393" s="24">
        <v>3653465</v>
      </c>
      <c r="I27393" s="23"/>
      <c r="J27393" s="23"/>
    </row>
    <row r="27394" spans="2:10" ht="12.5" x14ac:dyDescent="0.25">
      <c r="B27394" s="24">
        <v>2830</v>
      </c>
      <c r="C27394" s="24">
        <v>3253146</v>
      </c>
      <c r="I27394" s="23"/>
      <c r="J27394" s="23"/>
    </row>
    <row r="27395" spans="2:10" ht="12.5" x14ac:dyDescent="0.25">
      <c r="B27395" s="24">
        <v>2830</v>
      </c>
      <c r="C27395" s="24">
        <v>4046255</v>
      </c>
      <c r="I27395" s="23"/>
      <c r="J27395" s="23"/>
    </row>
    <row r="27396" spans="2:10" ht="12.5" x14ac:dyDescent="0.25">
      <c r="B27396" s="24">
        <v>2830</v>
      </c>
      <c r="C27396" s="24">
        <v>6875603</v>
      </c>
      <c r="I27396" s="23"/>
      <c r="J27396" s="23"/>
    </row>
    <row r="27397" spans="2:10" ht="12.5" x14ac:dyDescent="0.25">
      <c r="B27397" s="24">
        <v>2830</v>
      </c>
      <c r="C27397" s="24">
        <v>4756970</v>
      </c>
      <c r="I27397" s="23"/>
      <c r="J27397" s="23"/>
    </row>
    <row r="27398" spans="2:10" ht="12.5" x14ac:dyDescent="0.25">
      <c r="B27398" s="24">
        <v>2830</v>
      </c>
      <c r="C27398" s="24">
        <v>3971230</v>
      </c>
      <c r="I27398" s="23"/>
      <c r="J27398" s="23"/>
    </row>
    <row r="27399" spans="2:10" ht="12.5" x14ac:dyDescent="0.25">
      <c r="B27399" s="24">
        <v>2830</v>
      </c>
      <c r="C27399" s="24">
        <v>4186055</v>
      </c>
      <c r="I27399" s="23"/>
      <c r="J27399" s="23"/>
    </row>
    <row r="27400" spans="2:10" ht="12.5" x14ac:dyDescent="0.25">
      <c r="B27400" s="24">
        <v>2830</v>
      </c>
      <c r="C27400" s="24">
        <v>3728649</v>
      </c>
      <c r="I27400" s="23"/>
      <c r="J27400" s="23"/>
    </row>
    <row r="27401" spans="2:10" ht="12.5" x14ac:dyDescent="0.25">
      <c r="B27401" s="24">
        <v>2830</v>
      </c>
      <c r="C27401" s="24">
        <v>549739</v>
      </c>
      <c r="I27401" s="23"/>
      <c r="J27401" s="23"/>
    </row>
    <row r="27402" spans="2:10" ht="12.5" x14ac:dyDescent="0.25">
      <c r="B27402" s="24">
        <v>2830</v>
      </c>
      <c r="C27402" s="24">
        <v>4468588</v>
      </c>
      <c r="I27402" s="23"/>
      <c r="J27402" s="23"/>
    </row>
    <row r="27403" spans="2:10" ht="12.5" x14ac:dyDescent="0.25">
      <c r="B27403" s="24">
        <v>2830</v>
      </c>
      <c r="C27403" s="24">
        <v>2435783</v>
      </c>
      <c r="I27403" s="23"/>
      <c r="J27403" s="23"/>
    </row>
    <row r="27404" spans="2:10" ht="12.5" x14ac:dyDescent="0.25">
      <c r="B27404" s="24">
        <v>2830</v>
      </c>
      <c r="C27404" s="24">
        <v>3243425</v>
      </c>
      <c r="I27404" s="23"/>
      <c r="J27404" s="23"/>
    </row>
    <row r="27405" spans="2:10" ht="12.5" x14ac:dyDescent="0.25">
      <c r="B27405" s="24">
        <v>2830</v>
      </c>
      <c r="C27405" s="24">
        <v>3981083</v>
      </c>
      <c r="I27405" s="23"/>
      <c r="J27405" s="23"/>
    </row>
    <row r="27406" spans="2:10" ht="12.5" x14ac:dyDescent="0.25">
      <c r="B27406" s="24">
        <v>2830</v>
      </c>
      <c r="C27406" s="24">
        <v>4435202</v>
      </c>
      <c r="I27406" s="23"/>
      <c r="J27406" s="23"/>
    </row>
    <row r="27407" spans="2:10" ht="12.5" x14ac:dyDescent="0.25">
      <c r="B27407" s="24">
        <v>2830</v>
      </c>
      <c r="C27407" s="24">
        <v>4170399</v>
      </c>
      <c r="I27407" s="23"/>
      <c r="J27407" s="23"/>
    </row>
    <row r="27408" spans="2:10" ht="12.5" x14ac:dyDescent="0.25">
      <c r="B27408" s="24">
        <v>2830</v>
      </c>
      <c r="C27408" s="24">
        <v>3746103</v>
      </c>
      <c r="I27408" s="23"/>
      <c r="J27408" s="23"/>
    </row>
    <row r="27409" spans="2:10" ht="12.5" x14ac:dyDescent="0.25">
      <c r="B27409" s="24">
        <v>2830</v>
      </c>
      <c r="C27409" s="24">
        <v>3952083</v>
      </c>
      <c r="I27409" s="23"/>
      <c r="J27409" s="23"/>
    </row>
    <row r="27410" spans="2:10" ht="12.5" x14ac:dyDescent="0.25">
      <c r="B27410" s="24">
        <v>2830</v>
      </c>
      <c r="C27410" s="24">
        <v>4061049</v>
      </c>
      <c r="I27410" s="23"/>
      <c r="J27410" s="23"/>
    </row>
    <row r="27411" spans="2:10" ht="12.5" x14ac:dyDescent="0.25">
      <c r="B27411" s="24">
        <v>2830</v>
      </c>
      <c r="C27411" s="24">
        <v>4037821</v>
      </c>
      <c r="I27411" s="23"/>
      <c r="J27411" s="23"/>
    </row>
    <row r="27412" spans="2:10" ht="12.5" x14ac:dyDescent="0.25">
      <c r="B27412" s="24">
        <v>2830</v>
      </c>
      <c r="C27412" s="24">
        <v>3602299</v>
      </c>
      <c r="I27412" s="23"/>
      <c r="J27412" s="23"/>
    </row>
    <row r="27413" spans="2:10" ht="12.5" x14ac:dyDescent="0.25">
      <c r="B27413" s="24">
        <v>2830</v>
      </c>
      <c r="C27413" s="24">
        <v>3342906</v>
      </c>
      <c r="I27413" s="23"/>
      <c r="J27413" s="23"/>
    </row>
    <row r="27414" spans="2:10" ht="12.5" x14ac:dyDescent="0.25">
      <c r="B27414" s="24">
        <v>2830</v>
      </c>
      <c r="C27414" s="24">
        <v>3274606</v>
      </c>
      <c r="I27414" s="23"/>
      <c r="J27414" s="23"/>
    </row>
    <row r="27415" spans="2:10" ht="12.5" x14ac:dyDescent="0.25">
      <c r="B27415" s="24">
        <v>2830</v>
      </c>
      <c r="C27415" s="24">
        <v>4196991</v>
      </c>
      <c r="I27415" s="23"/>
      <c r="J27415" s="23"/>
    </row>
    <row r="27416" spans="2:10" ht="12.5" x14ac:dyDescent="0.25">
      <c r="B27416" s="24">
        <v>2830</v>
      </c>
      <c r="C27416" s="24">
        <v>4099097</v>
      </c>
      <c r="I27416" s="23"/>
      <c r="J27416" s="23"/>
    </row>
    <row r="27417" spans="2:10" ht="12.5" x14ac:dyDescent="0.25">
      <c r="B27417" s="24">
        <v>2830</v>
      </c>
      <c r="C27417" s="24">
        <v>3448192</v>
      </c>
      <c r="I27417" s="23"/>
      <c r="J27417" s="23"/>
    </row>
    <row r="27418" spans="2:10" ht="12.5" x14ac:dyDescent="0.25">
      <c r="B27418" s="24">
        <v>2830</v>
      </c>
      <c r="C27418" s="24">
        <v>4904498</v>
      </c>
      <c r="I27418" s="23"/>
      <c r="J27418" s="23"/>
    </row>
    <row r="27419" spans="2:10" ht="12.5" x14ac:dyDescent="0.25">
      <c r="B27419" s="24">
        <v>2830</v>
      </c>
      <c r="C27419" s="24">
        <v>3278303</v>
      </c>
      <c r="I27419" s="23"/>
      <c r="J27419" s="23"/>
    </row>
    <row r="27420" spans="2:10" ht="12.5" x14ac:dyDescent="0.25">
      <c r="B27420" s="24">
        <v>2830</v>
      </c>
      <c r="C27420" s="24">
        <v>4663888</v>
      </c>
      <c r="I27420" s="23"/>
      <c r="J27420" s="23"/>
    </row>
    <row r="27421" spans="2:10" ht="12.5" x14ac:dyDescent="0.25">
      <c r="B27421" s="24">
        <v>2830</v>
      </c>
      <c r="C27421" s="24">
        <v>3968553</v>
      </c>
      <c r="I27421" s="23"/>
      <c r="J27421" s="23"/>
    </row>
    <row r="27422" spans="2:10" ht="12.5" x14ac:dyDescent="0.25">
      <c r="B27422" s="24">
        <v>2830</v>
      </c>
      <c r="C27422" s="24">
        <v>389381</v>
      </c>
      <c r="I27422" s="23"/>
      <c r="J27422" s="23"/>
    </row>
    <row r="27423" spans="2:10" ht="12.5" x14ac:dyDescent="0.25">
      <c r="B27423" s="24">
        <v>2830</v>
      </c>
      <c r="C27423" s="24">
        <v>3571496</v>
      </c>
      <c r="I27423" s="23"/>
      <c r="J27423" s="23"/>
    </row>
    <row r="27424" spans="2:10" ht="12.5" x14ac:dyDescent="0.25">
      <c r="B27424" s="24">
        <v>2830</v>
      </c>
      <c r="C27424" s="24">
        <v>4308158</v>
      </c>
      <c r="I27424" s="23"/>
      <c r="J27424" s="23"/>
    </row>
    <row r="27425" spans="2:10" ht="12.5" x14ac:dyDescent="0.25">
      <c r="B27425" s="24">
        <v>2830</v>
      </c>
      <c r="C27425" s="24">
        <v>903316</v>
      </c>
      <c r="I27425" s="23"/>
      <c r="J27425" s="23"/>
    </row>
    <row r="27426" spans="2:10" ht="12.5" x14ac:dyDescent="0.25">
      <c r="B27426" s="24">
        <v>2830</v>
      </c>
      <c r="C27426" s="24">
        <v>3456852</v>
      </c>
      <c r="I27426" s="23"/>
      <c r="J27426" s="23"/>
    </row>
    <row r="27427" spans="2:10" ht="12.5" x14ac:dyDescent="0.25">
      <c r="B27427" s="24">
        <v>2830</v>
      </c>
      <c r="C27427" s="24">
        <v>812173</v>
      </c>
      <c r="I27427" s="23"/>
      <c r="J27427" s="23"/>
    </row>
    <row r="27428" spans="2:10" ht="12.5" x14ac:dyDescent="0.25">
      <c r="B27428" s="24">
        <v>2830</v>
      </c>
      <c r="C27428" s="24">
        <v>4844036</v>
      </c>
      <c r="I27428" s="23"/>
      <c r="J27428" s="23"/>
    </row>
    <row r="27429" spans="2:10" ht="12.5" x14ac:dyDescent="0.25">
      <c r="B27429" s="24">
        <v>2830</v>
      </c>
      <c r="C27429" s="24">
        <v>4751418</v>
      </c>
      <c r="I27429" s="23"/>
      <c r="J27429" s="23"/>
    </row>
    <row r="27430" spans="2:10" ht="12.5" x14ac:dyDescent="0.25">
      <c r="B27430" s="24">
        <v>2830</v>
      </c>
      <c r="C27430" s="24">
        <v>3854432</v>
      </c>
      <c r="I27430" s="23"/>
      <c r="J27430" s="23"/>
    </row>
    <row r="27431" spans="2:10" ht="12.5" x14ac:dyDescent="0.25">
      <c r="B27431" s="24">
        <v>2830</v>
      </c>
      <c r="C27431" s="24">
        <v>4050885</v>
      </c>
      <c r="I27431" s="23"/>
      <c r="J27431" s="23"/>
    </row>
    <row r="27432" spans="2:10" ht="12.5" x14ac:dyDescent="0.25">
      <c r="B27432" s="24">
        <v>2830</v>
      </c>
      <c r="C27432" s="24">
        <v>4851065</v>
      </c>
      <c r="I27432" s="23"/>
      <c r="J27432" s="23"/>
    </row>
    <row r="27433" spans="2:10" ht="12.5" x14ac:dyDescent="0.25">
      <c r="B27433" s="24">
        <v>2830</v>
      </c>
      <c r="C27433" s="24">
        <v>4777826</v>
      </c>
      <c r="I27433" s="23"/>
      <c r="J27433" s="23"/>
    </row>
    <row r="27434" spans="2:10" ht="12.5" x14ac:dyDescent="0.25">
      <c r="B27434" s="24">
        <v>2830</v>
      </c>
      <c r="C27434" s="24">
        <v>3880308</v>
      </c>
      <c r="I27434" s="23"/>
      <c r="J27434" s="23"/>
    </row>
    <row r="27435" spans="2:10" ht="12.5" x14ac:dyDescent="0.25">
      <c r="B27435" s="24">
        <v>2830</v>
      </c>
      <c r="C27435" s="24">
        <v>8344960</v>
      </c>
      <c r="I27435" s="23"/>
      <c r="J27435" s="23"/>
    </row>
    <row r="27436" spans="2:10" ht="12.5" x14ac:dyDescent="0.25">
      <c r="B27436" s="24">
        <v>2830</v>
      </c>
      <c r="C27436" s="24">
        <v>3292847</v>
      </c>
      <c r="I27436" s="23"/>
      <c r="J27436" s="23"/>
    </row>
    <row r="27437" spans="2:10" ht="12.5" x14ac:dyDescent="0.25">
      <c r="B27437" s="24">
        <v>2830</v>
      </c>
      <c r="C27437" s="24">
        <v>5856520</v>
      </c>
      <c r="I27437" s="23"/>
      <c r="J27437" s="23"/>
    </row>
    <row r="27438" spans="2:10" ht="12.5" x14ac:dyDescent="0.25">
      <c r="B27438" s="24">
        <v>2830</v>
      </c>
      <c r="C27438" s="24">
        <v>3905928</v>
      </c>
      <c r="I27438" s="23"/>
      <c r="J27438" s="23"/>
    </row>
    <row r="27439" spans="2:10" ht="12.5" x14ac:dyDescent="0.25">
      <c r="B27439" s="24">
        <v>2830</v>
      </c>
      <c r="C27439" s="24">
        <v>4350193</v>
      </c>
      <c r="I27439" s="23"/>
      <c r="J27439" s="23"/>
    </row>
    <row r="27440" spans="2:10" ht="12.5" x14ac:dyDescent="0.25">
      <c r="B27440" s="24">
        <v>2830</v>
      </c>
      <c r="C27440" s="24">
        <v>3872968</v>
      </c>
      <c r="I27440" s="23"/>
      <c r="J27440" s="23"/>
    </row>
    <row r="27441" spans="2:10" ht="12.5" x14ac:dyDescent="0.25">
      <c r="B27441" s="24">
        <v>2830</v>
      </c>
      <c r="C27441" s="24">
        <v>3874487</v>
      </c>
      <c r="I27441" s="23"/>
      <c r="J27441" s="23"/>
    </row>
    <row r="27442" spans="2:10" ht="12.5" x14ac:dyDescent="0.25">
      <c r="B27442" s="24">
        <v>2830</v>
      </c>
      <c r="C27442" s="24">
        <v>4004229</v>
      </c>
      <c r="I27442" s="23"/>
      <c r="J27442" s="23"/>
    </row>
    <row r="27443" spans="2:10" ht="12.5" x14ac:dyDescent="0.25">
      <c r="B27443" s="24">
        <v>2830</v>
      </c>
      <c r="C27443" s="24">
        <v>4013296</v>
      </c>
      <c r="I27443" s="23"/>
      <c r="J27443" s="23"/>
    </row>
    <row r="27444" spans="2:10" ht="12.5" x14ac:dyDescent="0.25">
      <c r="B27444" s="24">
        <v>2830</v>
      </c>
      <c r="C27444" s="24">
        <v>11832863</v>
      </c>
      <c r="I27444" s="23"/>
      <c r="J27444" s="23"/>
    </row>
    <row r="27445" spans="2:10" ht="12.5" x14ac:dyDescent="0.25">
      <c r="B27445" s="24">
        <v>2830</v>
      </c>
      <c r="C27445" s="24">
        <v>16183575</v>
      </c>
      <c r="I27445" s="23"/>
      <c r="J27445" s="23"/>
    </row>
    <row r="27446" spans="2:10" ht="12.5" x14ac:dyDescent="0.25">
      <c r="B27446" s="24">
        <v>2830</v>
      </c>
      <c r="C27446" s="24">
        <v>11737599</v>
      </c>
      <c r="I27446" s="23"/>
      <c r="J27446" s="23"/>
    </row>
    <row r="27447" spans="2:10" ht="12.5" x14ac:dyDescent="0.25">
      <c r="B27447" s="24">
        <v>2830</v>
      </c>
      <c r="C27447" s="24">
        <v>3682654</v>
      </c>
      <c r="I27447" s="23"/>
      <c r="J27447" s="23"/>
    </row>
    <row r="27448" spans="2:10" ht="12.5" x14ac:dyDescent="0.25">
      <c r="B27448" s="24">
        <v>2830</v>
      </c>
      <c r="C27448" s="24">
        <v>3484839</v>
      </c>
      <c r="I27448" s="23"/>
      <c r="J27448" s="23"/>
    </row>
    <row r="27449" spans="2:10" ht="12.5" x14ac:dyDescent="0.25">
      <c r="B27449" s="24">
        <v>2830</v>
      </c>
      <c r="C27449" s="24">
        <v>4149284</v>
      </c>
      <c r="I27449" s="23"/>
      <c r="J27449" s="23"/>
    </row>
    <row r="27450" spans="2:10" ht="12.5" x14ac:dyDescent="0.25">
      <c r="B27450" s="24">
        <v>2830</v>
      </c>
      <c r="C27450" s="24">
        <v>4067007</v>
      </c>
      <c r="I27450" s="23"/>
      <c r="J27450" s="23"/>
    </row>
    <row r="27451" spans="2:10" ht="12.5" x14ac:dyDescent="0.25">
      <c r="B27451" s="24">
        <v>2830</v>
      </c>
      <c r="C27451" s="24">
        <v>2093358</v>
      </c>
      <c r="I27451" s="23"/>
      <c r="J27451" s="23"/>
    </row>
    <row r="27452" spans="2:10" ht="12.5" x14ac:dyDescent="0.25">
      <c r="B27452" s="24">
        <v>2830</v>
      </c>
      <c r="C27452" s="24">
        <v>3933610</v>
      </c>
      <c r="I27452" s="23"/>
      <c r="J27452" s="23"/>
    </row>
    <row r="27453" spans="2:10" ht="12.5" x14ac:dyDescent="0.25">
      <c r="B27453" s="24">
        <v>2830</v>
      </c>
      <c r="C27453" s="24">
        <v>4070078</v>
      </c>
      <c r="I27453" s="23"/>
      <c r="J27453" s="23"/>
    </row>
    <row r="27454" spans="2:10" ht="12.5" x14ac:dyDescent="0.25">
      <c r="B27454" s="24">
        <v>2830</v>
      </c>
      <c r="C27454" s="24">
        <v>4537238</v>
      </c>
      <c r="I27454" s="23"/>
      <c r="J27454" s="23"/>
    </row>
    <row r="27455" spans="2:10" ht="12.5" x14ac:dyDescent="0.25">
      <c r="B27455" s="24">
        <v>2830</v>
      </c>
      <c r="C27455" s="24">
        <v>4242166</v>
      </c>
      <c r="I27455" s="23"/>
      <c r="J27455" s="23"/>
    </row>
    <row r="27456" spans="2:10" ht="12.5" x14ac:dyDescent="0.25">
      <c r="B27456" s="24">
        <v>2830</v>
      </c>
      <c r="C27456" s="24">
        <v>2083341</v>
      </c>
      <c r="I27456" s="23"/>
      <c r="J27456" s="23"/>
    </row>
    <row r="27457" spans="2:10" ht="12.5" x14ac:dyDescent="0.25">
      <c r="B27457" s="24">
        <v>2830</v>
      </c>
      <c r="C27457" s="24">
        <v>3894468</v>
      </c>
      <c r="I27457" s="23"/>
      <c r="J27457" s="23"/>
    </row>
    <row r="27458" spans="2:10" ht="12.5" x14ac:dyDescent="0.25">
      <c r="B27458" s="24">
        <v>2830</v>
      </c>
      <c r="C27458" s="24">
        <v>3375173</v>
      </c>
      <c r="I27458" s="23"/>
      <c r="J27458" s="23"/>
    </row>
    <row r="27459" spans="2:10" ht="12.5" x14ac:dyDescent="0.25">
      <c r="B27459" s="24">
        <v>2830</v>
      </c>
      <c r="C27459" s="24">
        <v>4174238</v>
      </c>
      <c r="I27459" s="23"/>
      <c r="J27459" s="23"/>
    </row>
    <row r="27460" spans="2:10" ht="12.5" x14ac:dyDescent="0.25">
      <c r="B27460" s="24">
        <v>2830</v>
      </c>
      <c r="C27460" s="24">
        <v>4390863</v>
      </c>
      <c r="I27460" s="23"/>
      <c r="J27460" s="23"/>
    </row>
    <row r="27461" spans="2:10" ht="12.5" x14ac:dyDescent="0.25">
      <c r="B27461" s="24">
        <v>2830</v>
      </c>
      <c r="C27461" s="24">
        <v>3983454</v>
      </c>
      <c r="I27461" s="23"/>
      <c r="J27461" s="23"/>
    </row>
    <row r="27462" spans="2:10" ht="12.5" x14ac:dyDescent="0.25">
      <c r="B27462" s="24">
        <v>2830</v>
      </c>
      <c r="C27462" s="24">
        <v>3260057</v>
      </c>
      <c r="I27462" s="23"/>
      <c r="J27462" s="23"/>
    </row>
    <row r="27463" spans="2:10" ht="12.5" x14ac:dyDescent="0.25">
      <c r="B27463" s="24">
        <v>2830</v>
      </c>
      <c r="C27463" s="24">
        <v>3172691</v>
      </c>
      <c r="I27463" s="23"/>
      <c r="J27463" s="23"/>
    </row>
    <row r="27464" spans="2:10" ht="12.5" x14ac:dyDescent="0.25">
      <c r="B27464" s="24">
        <v>2830</v>
      </c>
      <c r="C27464" s="24">
        <v>3339820</v>
      </c>
      <c r="I27464" s="23"/>
      <c r="J27464" s="23"/>
    </row>
    <row r="27465" spans="2:10" ht="12.5" x14ac:dyDescent="0.25">
      <c r="B27465" s="24">
        <v>2830</v>
      </c>
      <c r="C27465" s="24">
        <v>3848791</v>
      </c>
      <c r="I27465" s="23"/>
      <c r="J27465" s="23"/>
    </row>
    <row r="27466" spans="2:10" ht="12.5" x14ac:dyDescent="0.25">
      <c r="B27466" s="24">
        <v>2830</v>
      </c>
      <c r="C27466" s="24">
        <v>3534738</v>
      </c>
      <c r="I27466" s="23"/>
      <c r="J27466" s="23"/>
    </row>
    <row r="27467" spans="2:10" ht="12.5" x14ac:dyDescent="0.25">
      <c r="B27467" s="24">
        <v>2830</v>
      </c>
      <c r="C27467" s="24">
        <v>4060521</v>
      </c>
      <c r="I27467" s="23"/>
      <c r="J27467" s="23"/>
    </row>
    <row r="27468" spans="2:10" ht="12.5" x14ac:dyDescent="0.25">
      <c r="B27468" s="24">
        <v>2830</v>
      </c>
      <c r="C27468" s="24">
        <v>4643120</v>
      </c>
      <c r="I27468" s="23"/>
      <c r="J27468" s="23"/>
    </row>
    <row r="27469" spans="2:10" ht="12.5" x14ac:dyDescent="0.25">
      <c r="B27469" s="24">
        <v>2830</v>
      </c>
      <c r="C27469" s="24">
        <v>3966320</v>
      </c>
      <c r="I27469" s="23"/>
      <c r="J27469" s="23"/>
    </row>
    <row r="27470" spans="2:10" ht="12.5" x14ac:dyDescent="0.25">
      <c r="B27470" s="24">
        <v>2830</v>
      </c>
      <c r="C27470" s="24">
        <v>3522350</v>
      </c>
      <c r="I27470" s="23"/>
      <c r="J27470" s="23"/>
    </row>
    <row r="27471" spans="2:10" ht="12.5" x14ac:dyDescent="0.25">
      <c r="B27471" s="24">
        <v>2830</v>
      </c>
      <c r="C27471" s="24">
        <v>3540512</v>
      </c>
      <c r="I27471" s="23"/>
      <c r="J27471" s="23"/>
    </row>
    <row r="27472" spans="2:10" ht="12.5" x14ac:dyDescent="0.25">
      <c r="B27472" s="24">
        <v>2830</v>
      </c>
      <c r="C27472" s="24">
        <v>4007824</v>
      </c>
      <c r="I27472" s="23"/>
      <c r="J27472" s="23"/>
    </row>
    <row r="27473" spans="2:10" ht="12.5" x14ac:dyDescent="0.25">
      <c r="B27473" s="24">
        <v>2830</v>
      </c>
      <c r="C27473" s="24">
        <v>3685833</v>
      </c>
      <c r="I27473" s="23"/>
      <c r="J27473" s="23"/>
    </row>
    <row r="27474" spans="2:10" ht="12.5" x14ac:dyDescent="0.25">
      <c r="B27474" s="24">
        <v>2830</v>
      </c>
      <c r="C27474" s="24">
        <v>4091483</v>
      </c>
      <c r="I27474" s="23"/>
      <c r="J27474" s="23"/>
    </row>
    <row r="27475" spans="2:10" ht="12.5" x14ac:dyDescent="0.25">
      <c r="B27475" s="24">
        <v>2830</v>
      </c>
      <c r="C27475" s="24">
        <v>3900073</v>
      </c>
      <c r="I27475" s="23"/>
      <c r="J27475" s="23"/>
    </row>
    <row r="27476" spans="2:10" ht="12.5" x14ac:dyDescent="0.25">
      <c r="B27476" s="24">
        <v>2830</v>
      </c>
      <c r="C27476" s="24">
        <v>3857173</v>
      </c>
      <c r="I27476" s="23"/>
      <c r="J27476" s="23"/>
    </row>
    <row r="27477" spans="2:10" ht="12.5" x14ac:dyDescent="0.25">
      <c r="B27477" s="24">
        <v>2830</v>
      </c>
      <c r="C27477" s="24">
        <v>4886667</v>
      </c>
      <c r="I27477" s="23"/>
      <c r="J27477" s="23"/>
    </row>
    <row r="27478" spans="2:10" ht="12.5" x14ac:dyDescent="0.25">
      <c r="B27478" s="24">
        <v>2830</v>
      </c>
      <c r="C27478" s="24">
        <v>4434583</v>
      </c>
      <c r="I27478" s="23"/>
      <c r="J27478" s="23"/>
    </row>
    <row r="27479" spans="2:10" ht="12.5" x14ac:dyDescent="0.25">
      <c r="B27479" s="24">
        <v>2830</v>
      </c>
      <c r="C27479" s="24">
        <v>3548353</v>
      </c>
      <c r="I27479" s="23"/>
      <c r="J27479" s="23"/>
    </row>
    <row r="27480" spans="2:10" ht="12.5" x14ac:dyDescent="0.25">
      <c r="B27480" s="24">
        <v>2830</v>
      </c>
      <c r="C27480" s="24">
        <v>4149093</v>
      </c>
      <c r="I27480" s="23"/>
      <c r="J27480" s="23"/>
    </row>
    <row r="27481" spans="2:10" ht="12.5" x14ac:dyDescent="0.25">
      <c r="B27481" s="24">
        <v>2830</v>
      </c>
      <c r="C27481" s="24">
        <v>4092966</v>
      </c>
      <c r="I27481" s="23"/>
      <c r="J27481" s="23"/>
    </row>
    <row r="27482" spans="2:10" ht="12.5" x14ac:dyDescent="0.25">
      <c r="B27482" s="24">
        <v>2830</v>
      </c>
      <c r="C27482" s="24">
        <v>3604936</v>
      </c>
      <c r="I27482" s="23"/>
      <c r="J27482" s="23"/>
    </row>
    <row r="27483" spans="2:10" ht="12.5" x14ac:dyDescent="0.25">
      <c r="B27483" s="24">
        <v>2830</v>
      </c>
      <c r="C27483" s="24">
        <v>2094591</v>
      </c>
      <c r="I27483" s="23"/>
      <c r="J27483" s="23"/>
    </row>
    <row r="27484" spans="2:10" ht="12.5" x14ac:dyDescent="0.25">
      <c r="B27484" s="24">
        <v>2830</v>
      </c>
      <c r="C27484" s="24">
        <v>4645862</v>
      </c>
      <c r="I27484" s="23"/>
      <c r="J27484" s="23"/>
    </row>
    <row r="27485" spans="2:10" ht="12.5" x14ac:dyDescent="0.25">
      <c r="B27485" s="24">
        <v>2830</v>
      </c>
      <c r="C27485" s="24">
        <v>2337768</v>
      </c>
      <c r="I27485" s="23"/>
      <c r="J27485" s="23"/>
    </row>
    <row r="27486" spans="2:10" ht="12.5" x14ac:dyDescent="0.25">
      <c r="B27486" s="24">
        <v>2830</v>
      </c>
      <c r="C27486" s="24">
        <v>2946728</v>
      </c>
      <c r="I27486" s="23"/>
      <c r="J27486" s="23"/>
    </row>
    <row r="27487" spans="2:10" ht="12.5" x14ac:dyDescent="0.25">
      <c r="B27487" s="24">
        <v>2830</v>
      </c>
      <c r="C27487" s="24">
        <v>4515654</v>
      </c>
      <c r="I27487" s="23"/>
      <c r="J27487" s="23"/>
    </row>
    <row r="27488" spans="2:10" ht="12.5" x14ac:dyDescent="0.25">
      <c r="B27488" s="24">
        <v>2830</v>
      </c>
      <c r="C27488" s="24">
        <v>4014136</v>
      </c>
      <c r="I27488" s="23"/>
      <c r="J27488" s="23"/>
    </row>
    <row r="27489" spans="2:10" ht="12.5" x14ac:dyDescent="0.25">
      <c r="B27489" s="24">
        <v>2830</v>
      </c>
      <c r="C27489" s="24">
        <v>3945003</v>
      </c>
      <c r="I27489" s="23"/>
      <c r="J27489" s="23"/>
    </row>
    <row r="27490" spans="2:10" ht="12.5" x14ac:dyDescent="0.25">
      <c r="B27490" s="24">
        <v>2830</v>
      </c>
      <c r="C27490" s="24">
        <v>3441355</v>
      </c>
      <c r="I27490" s="23"/>
      <c r="J27490" s="23"/>
    </row>
    <row r="27491" spans="2:10" ht="12.5" x14ac:dyDescent="0.25">
      <c r="B27491" s="24">
        <v>2830</v>
      </c>
      <c r="C27491" s="24">
        <v>3528478</v>
      </c>
      <c r="I27491" s="23"/>
      <c r="J27491" s="23"/>
    </row>
    <row r="27492" spans="2:10" ht="12.5" x14ac:dyDescent="0.25">
      <c r="B27492" s="24">
        <v>2830</v>
      </c>
      <c r="C27492" s="24">
        <v>3880797</v>
      </c>
      <c r="I27492" s="23"/>
      <c r="J27492" s="23"/>
    </row>
    <row r="27493" spans="2:10" ht="12.5" x14ac:dyDescent="0.25">
      <c r="B27493" s="24">
        <v>2830</v>
      </c>
      <c r="C27493" s="24">
        <v>4129883</v>
      </c>
      <c r="I27493" s="23"/>
      <c r="J27493" s="23"/>
    </row>
    <row r="27494" spans="2:10" ht="12.5" x14ac:dyDescent="0.25">
      <c r="B27494" s="24">
        <v>2830</v>
      </c>
      <c r="C27494" s="24">
        <v>3899541</v>
      </c>
      <c r="I27494" s="23"/>
      <c r="J27494" s="23"/>
    </row>
    <row r="27495" spans="2:10" ht="12.5" x14ac:dyDescent="0.25">
      <c r="B27495" s="24">
        <v>2830</v>
      </c>
      <c r="C27495" s="24">
        <v>4000515</v>
      </c>
      <c r="I27495" s="23"/>
      <c r="J27495" s="23"/>
    </row>
    <row r="27496" spans="2:10" ht="12.5" x14ac:dyDescent="0.25">
      <c r="B27496" s="24">
        <v>2830</v>
      </c>
      <c r="C27496" s="24">
        <v>4493593</v>
      </c>
      <c r="I27496" s="23"/>
      <c r="J27496" s="23"/>
    </row>
    <row r="27497" spans="2:10" ht="12.5" x14ac:dyDescent="0.25">
      <c r="B27497" s="24">
        <v>2830</v>
      </c>
      <c r="C27497" s="24">
        <v>4008089</v>
      </c>
      <c r="I27497" s="23"/>
      <c r="J27497" s="23"/>
    </row>
    <row r="27498" spans="2:10" ht="12.5" x14ac:dyDescent="0.25">
      <c r="B27498" s="24">
        <v>2830</v>
      </c>
      <c r="C27498" s="24">
        <v>3898741</v>
      </c>
      <c r="I27498" s="23"/>
      <c r="J27498" s="23"/>
    </row>
    <row r="27499" spans="2:10" ht="12.5" x14ac:dyDescent="0.25">
      <c r="B27499" s="24">
        <v>2830</v>
      </c>
      <c r="C27499" s="24">
        <v>3576905</v>
      </c>
      <c r="I27499" s="23"/>
      <c r="J27499" s="23"/>
    </row>
    <row r="27500" spans="2:10" ht="12.5" x14ac:dyDescent="0.25">
      <c r="B27500" s="24">
        <v>2830</v>
      </c>
      <c r="C27500" s="24">
        <v>4074638</v>
      </c>
      <c r="I27500" s="23"/>
      <c r="J27500" s="23"/>
    </row>
    <row r="27501" spans="2:10" ht="12.5" x14ac:dyDescent="0.25">
      <c r="B27501" s="24">
        <v>2830</v>
      </c>
      <c r="C27501" s="24">
        <v>4728213</v>
      </c>
      <c r="I27501" s="23"/>
      <c r="J27501" s="23"/>
    </row>
    <row r="27502" spans="2:10" ht="12.5" x14ac:dyDescent="0.25">
      <c r="B27502" s="24">
        <v>2830</v>
      </c>
      <c r="C27502" s="24">
        <v>4260556</v>
      </c>
      <c r="I27502" s="23"/>
      <c r="J27502" s="23"/>
    </row>
    <row r="27503" spans="2:10" ht="12.5" x14ac:dyDescent="0.25">
      <c r="B27503" s="24">
        <v>2830</v>
      </c>
      <c r="C27503" s="24">
        <v>4759227</v>
      </c>
      <c r="I27503" s="23"/>
      <c r="J27503" s="23"/>
    </row>
    <row r="27504" spans="2:10" ht="12.5" x14ac:dyDescent="0.25">
      <c r="B27504" s="24">
        <v>2830</v>
      </c>
      <c r="C27504" s="24">
        <v>4442781</v>
      </c>
      <c r="I27504" s="23"/>
      <c r="J27504" s="23"/>
    </row>
    <row r="27505" spans="2:10" ht="12.5" x14ac:dyDescent="0.25">
      <c r="B27505" s="24">
        <v>2830</v>
      </c>
      <c r="C27505" s="24">
        <v>2610700</v>
      </c>
      <c r="I27505" s="23"/>
      <c r="J27505" s="23"/>
    </row>
    <row r="27506" spans="2:10" ht="12.5" x14ac:dyDescent="0.25">
      <c r="B27506" s="24">
        <v>2830</v>
      </c>
      <c r="C27506" s="24">
        <v>4757672</v>
      </c>
      <c r="I27506" s="23"/>
      <c r="J27506" s="23"/>
    </row>
    <row r="27507" spans="2:10" ht="12.5" x14ac:dyDescent="0.25">
      <c r="B27507" s="24">
        <v>2830</v>
      </c>
      <c r="C27507" s="24">
        <v>3991871</v>
      </c>
      <c r="I27507" s="23"/>
      <c r="J27507" s="23"/>
    </row>
    <row r="27508" spans="2:10" ht="12.5" x14ac:dyDescent="0.25">
      <c r="B27508" s="24">
        <v>2830</v>
      </c>
      <c r="C27508" s="24">
        <v>3440706</v>
      </c>
      <c r="I27508" s="23"/>
      <c r="J27508" s="23"/>
    </row>
    <row r="27509" spans="2:10" ht="12.5" x14ac:dyDescent="0.25">
      <c r="B27509" s="24">
        <v>2830</v>
      </c>
      <c r="C27509" s="24">
        <v>3645556</v>
      </c>
      <c r="I27509" s="23"/>
      <c r="J27509" s="23"/>
    </row>
    <row r="27510" spans="2:10" ht="12.5" x14ac:dyDescent="0.25">
      <c r="B27510" s="24">
        <v>2830</v>
      </c>
      <c r="C27510" s="24">
        <v>4626095</v>
      </c>
      <c r="I27510" s="23"/>
      <c r="J27510" s="23"/>
    </row>
    <row r="27511" spans="2:10" ht="12.5" x14ac:dyDescent="0.25">
      <c r="B27511" s="24">
        <v>2830</v>
      </c>
      <c r="C27511" s="24">
        <v>4761086</v>
      </c>
      <c r="I27511" s="23"/>
      <c r="J27511" s="23"/>
    </row>
    <row r="27512" spans="2:10" ht="12.5" x14ac:dyDescent="0.25">
      <c r="B27512" s="24">
        <v>2830</v>
      </c>
      <c r="C27512" s="24">
        <v>4653618</v>
      </c>
      <c r="I27512" s="23"/>
      <c r="J27512" s="23"/>
    </row>
    <row r="27513" spans="2:10" ht="12.5" x14ac:dyDescent="0.25">
      <c r="B27513" s="24">
        <v>2830</v>
      </c>
      <c r="C27513" s="24">
        <v>4553141</v>
      </c>
      <c r="I27513" s="23"/>
      <c r="J27513" s="23"/>
    </row>
    <row r="27514" spans="2:10" ht="12.5" x14ac:dyDescent="0.25">
      <c r="B27514" s="24">
        <v>2830</v>
      </c>
      <c r="C27514" s="24">
        <v>4130695</v>
      </c>
      <c r="I27514" s="23"/>
      <c r="J27514" s="23"/>
    </row>
    <row r="27515" spans="2:10" ht="12.5" x14ac:dyDescent="0.25">
      <c r="B27515" s="24">
        <v>2830</v>
      </c>
      <c r="C27515" s="24">
        <v>4543667</v>
      </c>
      <c r="I27515" s="23"/>
      <c r="J27515" s="23"/>
    </row>
    <row r="27516" spans="2:10" ht="12.5" x14ac:dyDescent="0.25">
      <c r="B27516" s="24">
        <v>2830</v>
      </c>
      <c r="C27516" s="24">
        <v>4729613</v>
      </c>
      <c r="I27516" s="23"/>
      <c r="J27516" s="23"/>
    </row>
    <row r="27517" spans="2:10" ht="12.5" x14ac:dyDescent="0.25">
      <c r="B27517" s="24">
        <v>2830</v>
      </c>
      <c r="C27517" s="24">
        <v>3975011</v>
      </c>
      <c r="I27517" s="23"/>
      <c r="J27517" s="23"/>
    </row>
    <row r="27518" spans="2:10" ht="12.5" x14ac:dyDescent="0.25">
      <c r="B27518" s="24">
        <v>2830</v>
      </c>
      <c r="C27518" s="24">
        <v>3496134</v>
      </c>
      <c r="I27518" s="23"/>
      <c r="J27518" s="23"/>
    </row>
    <row r="27519" spans="2:10" ht="12.5" x14ac:dyDescent="0.25">
      <c r="B27519" s="24">
        <v>2830</v>
      </c>
      <c r="C27519" s="24">
        <v>4808518</v>
      </c>
      <c r="I27519" s="23"/>
      <c r="J27519" s="23"/>
    </row>
    <row r="27520" spans="2:10" ht="12.5" x14ac:dyDescent="0.25">
      <c r="B27520" s="24">
        <v>2830</v>
      </c>
      <c r="C27520" s="24">
        <v>3277749</v>
      </c>
      <c r="I27520" s="23"/>
      <c r="J27520" s="23"/>
    </row>
    <row r="27521" spans="2:10" ht="12.5" x14ac:dyDescent="0.25">
      <c r="B27521" s="24">
        <v>2830</v>
      </c>
      <c r="C27521" s="24">
        <v>4512988</v>
      </c>
      <c r="I27521" s="23"/>
      <c r="J27521" s="23"/>
    </row>
    <row r="27522" spans="2:10" ht="12.5" x14ac:dyDescent="0.25">
      <c r="B27522" s="24">
        <v>2830</v>
      </c>
      <c r="C27522" s="24">
        <v>4068218</v>
      </c>
      <c r="I27522" s="23"/>
      <c r="J27522" s="23"/>
    </row>
    <row r="27523" spans="2:10" ht="12.5" x14ac:dyDescent="0.25">
      <c r="B27523" s="24">
        <v>2830</v>
      </c>
      <c r="C27523" s="24">
        <v>4093397</v>
      </c>
      <c r="I27523" s="23"/>
      <c r="J27523" s="23"/>
    </row>
    <row r="27524" spans="2:10" ht="12.5" x14ac:dyDescent="0.25">
      <c r="B27524" s="24">
        <v>2830</v>
      </c>
      <c r="C27524" s="24">
        <v>4594537</v>
      </c>
      <c r="I27524" s="23"/>
      <c r="J27524" s="23"/>
    </row>
    <row r="27525" spans="2:10" ht="12.5" x14ac:dyDescent="0.25">
      <c r="B27525" s="24">
        <v>2830</v>
      </c>
      <c r="C27525" s="24">
        <v>3368025</v>
      </c>
      <c r="I27525" s="23"/>
      <c r="J27525" s="23"/>
    </row>
    <row r="27526" spans="2:10" ht="12.5" x14ac:dyDescent="0.25">
      <c r="B27526" s="24">
        <v>2830</v>
      </c>
      <c r="C27526" s="24">
        <v>5494811</v>
      </c>
      <c r="I27526" s="23"/>
      <c r="J27526" s="23"/>
    </row>
    <row r="27527" spans="2:10" ht="12.5" x14ac:dyDescent="0.25">
      <c r="B27527" s="24">
        <v>2830</v>
      </c>
      <c r="C27527" s="24">
        <v>4143880</v>
      </c>
      <c r="I27527" s="23"/>
      <c r="J27527" s="23"/>
    </row>
    <row r="27528" spans="2:10" ht="12.5" x14ac:dyDescent="0.25">
      <c r="B27528" s="24">
        <v>2830</v>
      </c>
      <c r="C27528" s="24">
        <v>3911559</v>
      </c>
      <c r="I27528" s="23"/>
      <c r="J27528" s="23"/>
    </row>
    <row r="27529" spans="2:10" ht="12.5" x14ac:dyDescent="0.25">
      <c r="B27529" s="24">
        <v>2830</v>
      </c>
      <c r="C27529" s="24">
        <v>3471085</v>
      </c>
      <c r="I27529" s="23"/>
      <c r="J27529" s="23"/>
    </row>
    <row r="27530" spans="2:10" ht="12.5" x14ac:dyDescent="0.25">
      <c r="B27530" s="24">
        <v>2830</v>
      </c>
      <c r="C27530" s="24">
        <v>4014180</v>
      </c>
      <c r="I27530" s="23"/>
      <c r="J27530" s="23"/>
    </row>
    <row r="27531" spans="2:10" ht="12.5" x14ac:dyDescent="0.25">
      <c r="B27531" s="24">
        <v>2830</v>
      </c>
      <c r="C27531" s="24">
        <v>3563645</v>
      </c>
      <c r="I27531" s="23"/>
      <c r="J27531" s="23"/>
    </row>
    <row r="27532" spans="2:10" ht="12.5" x14ac:dyDescent="0.25">
      <c r="B27532" s="24">
        <v>2830</v>
      </c>
      <c r="C27532" s="24">
        <v>3959711</v>
      </c>
      <c r="I27532" s="23"/>
      <c r="J27532" s="23"/>
    </row>
    <row r="27533" spans="2:10" ht="12.5" x14ac:dyDescent="0.25">
      <c r="B27533" s="24">
        <v>2830</v>
      </c>
      <c r="C27533" s="24">
        <v>4847716</v>
      </c>
      <c r="I27533" s="23"/>
      <c r="J27533" s="23"/>
    </row>
    <row r="27534" spans="2:10" ht="12.5" x14ac:dyDescent="0.25">
      <c r="B27534" s="24">
        <v>2830</v>
      </c>
      <c r="C27534" s="24">
        <v>4075406</v>
      </c>
      <c r="I27534" s="23"/>
      <c r="J27534" s="23"/>
    </row>
    <row r="27535" spans="2:10" ht="12.5" x14ac:dyDescent="0.25">
      <c r="B27535" s="24">
        <v>2830</v>
      </c>
      <c r="C27535" s="24">
        <v>4485414</v>
      </c>
      <c r="I27535" s="23"/>
      <c r="J27535" s="23"/>
    </row>
    <row r="27536" spans="2:10" ht="12.5" x14ac:dyDescent="0.25">
      <c r="B27536" s="24">
        <v>2830</v>
      </c>
      <c r="C27536" s="24">
        <v>5664668</v>
      </c>
      <c r="I27536" s="23"/>
      <c r="J27536" s="23"/>
    </row>
    <row r="27537" spans="2:10" ht="12.5" x14ac:dyDescent="0.25">
      <c r="B27537" s="24">
        <v>2830</v>
      </c>
      <c r="C27537" s="24">
        <v>6005547</v>
      </c>
      <c r="I27537" s="23"/>
      <c r="J27537" s="23"/>
    </row>
    <row r="27538" spans="2:10" ht="12.5" x14ac:dyDescent="0.25">
      <c r="B27538" s="24">
        <v>2830</v>
      </c>
      <c r="C27538" s="24">
        <v>4743330</v>
      </c>
      <c r="I27538" s="23"/>
      <c r="J27538" s="23"/>
    </row>
    <row r="27539" spans="2:10" ht="12.5" x14ac:dyDescent="0.25">
      <c r="B27539" s="24">
        <v>2830</v>
      </c>
      <c r="C27539" s="24">
        <v>3913191</v>
      </c>
      <c r="I27539" s="23"/>
      <c r="J27539" s="23"/>
    </row>
    <row r="27540" spans="2:10" ht="12.5" x14ac:dyDescent="0.25">
      <c r="B27540" s="24">
        <v>2830</v>
      </c>
      <c r="C27540" s="24">
        <v>3325178</v>
      </c>
      <c r="I27540" s="23"/>
      <c r="J27540" s="23"/>
    </row>
    <row r="27541" spans="2:10" ht="12.5" x14ac:dyDescent="0.25">
      <c r="B27541" s="24">
        <v>2830</v>
      </c>
      <c r="C27541" s="24">
        <v>3387938</v>
      </c>
      <c r="I27541" s="23"/>
      <c r="J27541" s="23"/>
    </row>
    <row r="27542" spans="2:10" ht="12.5" x14ac:dyDescent="0.25">
      <c r="B27542" s="24">
        <v>2830</v>
      </c>
      <c r="C27542" s="24">
        <v>3935356</v>
      </c>
      <c r="I27542" s="23"/>
      <c r="J27542" s="23"/>
    </row>
    <row r="27543" spans="2:10" ht="12.5" x14ac:dyDescent="0.25">
      <c r="B27543" s="24">
        <v>2830</v>
      </c>
      <c r="C27543" s="24">
        <v>1936986</v>
      </c>
      <c r="I27543" s="23"/>
      <c r="J27543" s="23"/>
    </row>
    <row r="27544" spans="2:10" ht="12.5" x14ac:dyDescent="0.25">
      <c r="B27544" s="24">
        <v>2830</v>
      </c>
      <c r="C27544" s="24">
        <v>3681352</v>
      </c>
      <c r="I27544" s="23"/>
      <c r="J27544" s="23"/>
    </row>
    <row r="27545" spans="2:10" ht="12.5" x14ac:dyDescent="0.25">
      <c r="B27545" s="24">
        <v>2830</v>
      </c>
      <c r="C27545" s="24">
        <v>3447861</v>
      </c>
      <c r="I27545" s="23"/>
      <c r="J27545" s="23"/>
    </row>
    <row r="27546" spans="2:10" ht="12.5" x14ac:dyDescent="0.25">
      <c r="B27546" s="24">
        <v>2830</v>
      </c>
      <c r="C27546" s="24">
        <v>4004288</v>
      </c>
      <c r="I27546" s="23"/>
      <c r="J27546" s="23"/>
    </row>
    <row r="27547" spans="2:10" ht="12.5" x14ac:dyDescent="0.25">
      <c r="B27547" s="24">
        <v>2830</v>
      </c>
      <c r="C27547" s="24">
        <v>3182582</v>
      </c>
      <c r="I27547" s="23"/>
      <c r="J27547" s="23"/>
    </row>
    <row r="27548" spans="2:10" ht="12.5" x14ac:dyDescent="0.25">
      <c r="B27548" s="24">
        <v>2830</v>
      </c>
      <c r="C27548" s="24">
        <v>3812794</v>
      </c>
      <c r="I27548" s="23"/>
      <c r="J27548" s="23"/>
    </row>
    <row r="27549" spans="2:10" ht="12.5" x14ac:dyDescent="0.25">
      <c r="B27549" s="24">
        <v>2830</v>
      </c>
      <c r="C27549" s="24">
        <v>4742960</v>
      </c>
      <c r="I27549" s="23"/>
      <c r="J27549" s="23"/>
    </row>
    <row r="27550" spans="2:10" ht="12.5" x14ac:dyDescent="0.25">
      <c r="B27550" s="24">
        <v>2830</v>
      </c>
      <c r="C27550" s="24">
        <v>3714329</v>
      </c>
      <c r="I27550" s="23"/>
      <c r="J27550" s="23"/>
    </row>
    <row r="27551" spans="2:10" ht="12.5" x14ac:dyDescent="0.25">
      <c r="B27551" s="24">
        <v>2830</v>
      </c>
      <c r="C27551" s="24">
        <v>4895661</v>
      </c>
      <c r="I27551" s="23"/>
      <c r="J27551" s="23"/>
    </row>
    <row r="27552" spans="2:10" ht="12.5" x14ac:dyDescent="0.25">
      <c r="B27552" s="24">
        <v>2830</v>
      </c>
      <c r="C27552" s="24">
        <v>5484723</v>
      </c>
      <c r="I27552" s="23"/>
      <c r="J27552" s="23"/>
    </row>
    <row r="27553" spans="2:10" ht="12.5" x14ac:dyDescent="0.25">
      <c r="B27553" s="24">
        <v>2830</v>
      </c>
      <c r="C27553" s="24">
        <v>4029623</v>
      </c>
      <c r="I27553" s="23"/>
      <c r="J27553" s="23"/>
    </row>
    <row r="27554" spans="2:10" ht="12.5" x14ac:dyDescent="0.25">
      <c r="B27554" s="24">
        <v>2830</v>
      </c>
      <c r="C27554" s="24">
        <v>4190784</v>
      </c>
      <c r="I27554" s="23"/>
      <c r="J27554" s="23"/>
    </row>
    <row r="27555" spans="2:10" ht="12.5" x14ac:dyDescent="0.25">
      <c r="B27555" s="24">
        <v>2830</v>
      </c>
      <c r="C27555" s="24">
        <v>3277894</v>
      </c>
      <c r="I27555" s="23"/>
      <c r="J27555" s="23"/>
    </row>
    <row r="27556" spans="2:10" ht="12.5" x14ac:dyDescent="0.25">
      <c r="B27556" s="24">
        <v>2830</v>
      </c>
      <c r="C27556" s="24">
        <v>3478441</v>
      </c>
      <c r="I27556" s="23"/>
      <c r="J27556" s="23"/>
    </row>
    <row r="27557" spans="2:10" ht="12.5" x14ac:dyDescent="0.25">
      <c r="B27557" s="24">
        <v>2830</v>
      </c>
      <c r="C27557" s="24">
        <v>3955258</v>
      </c>
      <c r="I27557" s="23"/>
      <c r="J27557" s="23"/>
    </row>
    <row r="27558" spans="2:10" ht="12.5" x14ac:dyDescent="0.25">
      <c r="B27558" s="24">
        <v>2830</v>
      </c>
      <c r="C27558" s="24">
        <v>4159691</v>
      </c>
      <c r="I27558" s="23"/>
      <c r="J27558" s="23"/>
    </row>
    <row r="27559" spans="2:10" ht="12.5" x14ac:dyDescent="0.25">
      <c r="B27559" s="24">
        <v>2830</v>
      </c>
      <c r="C27559" s="24">
        <v>4108717</v>
      </c>
      <c r="I27559" s="23"/>
      <c r="J27559" s="23"/>
    </row>
    <row r="27560" spans="2:10" ht="12.5" x14ac:dyDescent="0.25">
      <c r="B27560" s="24">
        <v>2830</v>
      </c>
      <c r="C27560" s="24">
        <v>3971141</v>
      </c>
      <c r="I27560" s="23"/>
      <c r="J27560" s="23"/>
    </row>
    <row r="27561" spans="2:10" ht="12.5" x14ac:dyDescent="0.25">
      <c r="B27561" s="24">
        <v>2830</v>
      </c>
      <c r="C27561" s="24">
        <v>4032122</v>
      </c>
      <c r="I27561" s="23"/>
      <c r="J27561" s="23"/>
    </row>
    <row r="27562" spans="2:10" ht="12.5" x14ac:dyDescent="0.25">
      <c r="B27562" s="24">
        <v>2830</v>
      </c>
      <c r="C27562" s="24">
        <v>4152245</v>
      </c>
      <c r="I27562" s="23"/>
      <c r="J27562" s="23"/>
    </row>
    <row r="27563" spans="2:10" ht="12.5" x14ac:dyDescent="0.25">
      <c r="B27563" s="24">
        <v>2830</v>
      </c>
      <c r="C27563" s="24">
        <v>3986178</v>
      </c>
      <c r="I27563" s="23"/>
      <c r="J27563" s="23"/>
    </row>
    <row r="27564" spans="2:10" ht="12.5" x14ac:dyDescent="0.25">
      <c r="B27564" s="24">
        <v>2830</v>
      </c>
      <c r="C27564" s="24">
        <v>4331912</v>
      </c>
      <c r="I27564" s="23"/>
      <c r="J27564" s="23"/>
    </row>
    <row r="27565" spans="2:10" ht="12.5" x14ac:dyDescent="0.25">
      <c r="B27565" s="24">
        <v>2830</v>
      </c>
      <c r="C27565" s="24">
        <v>3605703</v>
      </c>
      <c r="I27565" s="23"/>
      <c r="J27565" s="23"/>
    </row>
    <row r="27566" spans="2:10" ht="12.5" x14ac:dyDescent="0.25">
      <c r="B27566" s="24">
        <v>2830</v>
      </c>
      <c r="C27566" s="24">
        <v>4061691</v>
      </c>
      <c r="I27566" s="23"/>
      <c r="J27566" s="23"/>
    </row>
    <row r="27567" spans="2:10" ht="12.5" x14ac:dyDescent="0.25">
      <c r="B27567" s="24">
        <v>2830</v>
      </c>
      <c r="C27567" s="24">
        <v>3472269</v>
      </c>
      <c r="I27567" s="23"/>
      <c r="J27567" s="23"/>
    </row>
    <row r="27568" spans="2:10" ht="12.5" x14ac:dyDescent="0.25">
      <c r="B27568" s="24">
        <v>2830</v>
      </c>
      <c r="C27568" s="24">
        <v>4680832</v>
      </c>
      <c r="I27568" s="23"/>
      <c r="J27568" s="23"/>
    </row>
    <row r="27569" spans="2:10" ht="12.5" x14ac:dyDescent="0.25">
      <c r="B27569" s="24">
        <v>2830</v>
      </c>
      <c r="C27569" s="24">
        <v>3251532</v>
      </c>
      <c r="I27569" s="23"/>
      <c r="J27569" s="23"/>
    </row>
    <row r="27570" spans="2:10" ht="12.5" x14ac:dyDescent="0.25">
      <c r="B27570" s="24">
        <v>2830</v>
      </c>
      <c r="C27570" s="24">
        <v>3503382</v>
      </c>
      <c r="I27570" s="23"/>
      <c r="J27570" s="23"/>
    </row>
    <row r="27571" spans="2:10" ht="12.5" x14ac:dyDescent="0.25">
      <c r="B27571" s="24">
        <v>2830</v>
      </c>
      <c r="C27571" s="24">
        <v>3473108</v>
      </c>
      <c r="I27571" s="23"/>
      <c r="J27571" s="23"/>
    </row>
    <row r="27572" spans="2:10" ht="12.5" x14ac:dyDescent="0.25">
      <c r="B27572" s="24">
        <v>2830</v>
      </c>
      <c r="C27572" s="24">
        <v>3832818</v>
      </c>
      <c r="I27572" s="23"/>
      <c r="J27572" s="23"/>
    </row>
    <row r="27573" spans="2:10" ht="12.5" x14ac:dyDescent="0.25">
      <c r="B27573" s="24">
        <v>2830</v>
      </c>
      <c r="C27573" s="24">
        <v>4694070</v>
      </c>
      <c r="I27573" s="23"/>
      <c r="J27573" s="23"/>
    </row>
    <row r="27574" spans="2:10" ht="12.5" x14ac:dyDescent="0.25">
      <c r="B27574" s="24">
        <v>2830</v>
      </c>
      <c r="C27574" s="24">
        <v>3910853</v>
      </c>
      <c r="I27574" s="23"/>
      <c r="J27574" s="23"/>
    </row>
    <row r="27575" spans="2:10" ht="12.5" x14ac:dyDescent="0.25">
      <c r="B27575" s="24">
        <v>2830</v>
      </c>
      <c r="C27575" s="24">
        <v>4327708</v>
      </c>
      <c r="I27575" s="23"/>
      <c r="J27575" s="23"/>
    </row>
    <row r="27576" spans="2:10" ht="12.5" x14ac:dyDescent="0.25">
      <c r="B27576" s="24">
        <v>2830</v>
      </c>
      <c r="C27576" s="24">
        <v>4300754</v>
      </c>
      <c r="I27576" s="23"/>
      <c r="J27576" s="23"/>
    </row>
    <row r="27577" spans="2:10" ht="12.5" x14ac:dyDescent="0.25">
      <c r="B27577" s="24">
        <v>2830</v>
      </c>
      <c r="C27577" s="24">
        <v>5646472</v>
      </c>
      <c r="I27577" s="23"/>
      <c r="J27577" s="23"/>
    </row>
    <row r="27578" spans="2:10" ht="12.5" x14ac:dyDescent="0.25">
      <c r="B27578" s="24">
        <v>2830</v>
      </c>
      <c r="C27578" s="24">
        <v>3679865</v>
      </c>
      <c r="I27578" s="23"/>
      <c r="J27578" s="23"/>
    </row>
    <row r="27579" spans="2:10" ht="12.5" x14ac:dyDescent="0.25">
      <c r="B27579" s="24">
        <v>2830</v>
      </c>
      <c r="C27579" s="24">
        <v>4062255</v>
      </c>
      <c r="I27579" s="23"/>
      <c r="J27579" s="23"/>
    </row>
    <row r="27580" spans="2:10" ht="12.5" x14ac:dyDescent="0.25">
      <c r="B27580" s="24">
        <v>2830</v>
      </c>
      <c r="C27580" s="24">
        <v>4021179</v>
      </c>
      <c r="I27580" s="23"/>
      <c r="J27580" s="23"/>
    </row>
    <row r="27581" spans="2:10" ht="12.5" x14ac:dyDescent="0.25">
      <c r="B27581" s="24">
        <v>2830</v>
      </c>
      <c r="C27581" s="24">
        <v>5866386</v>
      </c>
      <c r="I27581" s="23"/>
      <c r="J27581" s="23"/>
    </row>
    <row r="27582" spans="2:10" ht="12.5" x14ac:dyDescent="0.25">
      <c r="B27582" s="24">
        <v>2830</v>
      </c>
      <c r="C27582" s="24">
        <v>3832075</v>
      </c>
      <c r="I27582" s="23"/>
      <c r="J27582" s="23"/>
    </row>
    <row r="27583" spans="2:10" ht="12.5" x14ac:dyDescent="0.25">
      <c r="B27583" s="24">
        <v>2830</v>
      </c>
      <c r="C27583" s="24">
        <v>3170297</v>
      </c>
      <c r="I27583" s="23"/>
      <c r="J27583" s="23"/>
    </row>
    <row r="27584" spans="2:10" ht="12.5" x14ac:dyDescent="0.25">
      <c r="B27584" s="24">
        <v>2830</v>
      </c>
      <c r="C27584" s="24">
        <v>3885717</v>
      </c>
      <c r="I27584" s="23"/>
      <c r="J27584" s="23"/>
    </row>
    <row r="27585" spans="2:10" ht="12.5" x14ac:dyDescent="0.25">
      <c r="B27585" s="24">
        <v>2830</v>
      </c>
      <c r="C27585" s="24">
        <v>2310987</v>
      </c>
      <c r="I27585" s="23"/>
      <c r="J27585" s="23"/>
    </row>
    <row r="27586" spans="2:10" ht="12.5" x14ac:dyDescent="0.25">
      <c r="B27586" s="24">
        <v>2830</v>
      </c>
      <c r="C27586" s="24">
        <v>4348546</v>
      </c>
      <c r="I27586" s="23"/>
      <c r="J27586" s="23"/>
    </row>
    <row r="27587" spans="2:10" ht="12.5" x14ac:dyDescent="0.25">
      <c r="B27587" s="24">
        <v>2830</v>
      </c>
      <c r="C27587" s="24">
        <v>3213100</v>
      </c>
      <c r="I27587" s="23"/>
      <c r="J27587" s="23"/>
    </row>
    <row r="27588" spans="2:10" ht="12.5" x14ac:dyDescent="0.25">
      <c r="B27588" s="24">
        <v>2830</v>
      </c>
      <c r="C27588" s="24">
        <v>4346111</v>
      </c>
      <c r="I27588" s="23"/>
      <c r="J27588" s="23"/>
    </row>
    <row r="27589" spans="2:10" ht="12.5" x14ac:dyDescent="0.25">
      <c r="B27589" s="24">
        <v>2830</v>
      </c>
      <c r="C27589" s="24">
        <v>4106112</v>
      </c>
      <c r="I27589" s="23"/>
      <c r="J27589" s="23"/>
    </row>
    <row r="27590" spans="2:10" ht="12.5" x14ac:dyDescent="0.25">
      <c r="B27590" s="24">
        <v>2830</v>
      </c>
      <c r="C27590" s="24">
        <v>3892909</v>
      </c>
      <c r="I27590" s="23"/>
      <c r="J27590" s="23"/>
    </row>
    <row r="27591" spans="2:10" ht="12.5" x14ac:dyDescent="0.25">
      <c r="B27591" s="24">
        <v>2830</v>
      </c>
      <c r="C27591" s="24">
        <v>3163902</v>
      </c>
      <c r="I27591" s="23"/>
      <c r="J27591" s="23"/>
    </row>
    <row r="27592" spans="2:10" ht="12.5" x14ac:dyDescent="0.25">
      <c r="B27592" s="24">
        <v>2830</v>
      </c>
      <c r="C27592" s="24">
        <v>4148648</v>
      </c>
      <c r="I27592" s="23"/>
      <c r="J27592" s="23"/>
    </row>
    <row r="27593" spans="2:10" ht="12.5" x14ac:dyDescent="0.25">
      <c r="B27593" s="24">
        <v>2830</v>
      </c>
      <c r="C27593" s="24">
        <v>4169369</v>
      </c>
      <c r="I27593" s="23"/>
      <c r="J27593" s="23"/>
    </row>
    <row r="27594" spans="2:10" ht="12.5" x14ac:dyDescent="0.25">
      <c r="B27594" s="24">
        <v>2830</v>
      </c>
      <c r="C27594" s="24">
        <v>3893415</v>
      </c>
      <c r="I27594" s="23"/>
      <c r="J27594" s="23"/>
    </row>
    <row r="27595" spans="2:10" ht="12.5" x14ac:dyDescent="0.25">
      <c r="B27595" s="24">
        <v>2830</v>
      </c>
      <c r="C27595" s="24">
        <v>4813548</v>
      </c>
      <c r="I27595" s="23"/>
      <c r="J27595" s="23"/>
    </row>
    <row r="27596" spans="2:10" ht="12.5" x14ac:dyDescent="0.25">
      <c r="B27596" s="24">
        <v>2830</v>
      </c>
      <c r="C27596" s="24">
        <v>3946386</v>
      </c>
      <c r="I27596" s="23"/>
      <c r="J27596" s="23"/>
    </row>
    <row r="27597" spans="2:10" ht="12.5" x14ac:dyDescent="0.25">
      <c r="B27597" s="24">
        <v>2830</v>
      </c>
      <c r="C27597" s="24">
        <v>4441612</v>
      </c>
      <c r="I27597" s="23"/>
      <c r="J27597" s="23"/>
    </row>
    <row r="27598" spans="2:10" ht="12.5" x14ac:dyDescent="0.25">
      <c r="B27598" s="24">
        <v>2830</v>
      </c>
      <c r="C27598" s="24">
        <v>1940823</v>
      </c>
      <c r="I27598" s="23"/>
      <c r="J27598" s="23"/>
    </row>
    <row r="27599" spans="2:10" ht="12.5" x14ac:dyDescent="0.25">
      <c r="B27599" s="24">
        <v>2830</v>
      </c>
      <c r="C27599" s="24">
        <v>3182885</v>
      </c>
      <c r="I27599" s="23"/>
      <c r="J27599" s="23"/>
    </row>
    <row r="27600" spans="2:10" ht="12.5" x14ac:dyDescent="0.25">
      <c r="B27600" s="24">
        <v>2830</v>
      </c>
      <c r="C27600" s="24">
        <v>3986741</v>
      </c>
      <c r="I27600" s="23"/>
      <c r="J27600" s="23"/>
    </row>
    <row r="27601" spans="2:10" ht="12.5" x14ac:dyDescent="0.25">
      <c r="B27601" s="24">
        <v>2830</v>
      </c>
      <c r="C27601" s="24">
        <v>4280134</v>
      </c>
      <c r="I27601" s="23"/>
      <c r="J27601" s="23"/>
    </row>
    <row r="27602" spans="2:10" ht="12.5" x14ac:dyDescent="0.25">
      <c r="B27602" s="24">
        <v>2830</v>
      </c>
      <c r="C27602" s="24">
        <v>4358983</v>
      </c>
      <c r="I27602" s="23"/>
      <c r="J27602" s="23"/>
    </row>
    <row r="27603" spans="2:10" ht="12.5" x14ac:dyDescent="0.25">
      <c r="B27603" s="24">
        <v>2830</v>
      </c>
      <c r="C27603" s="24">
        <v>4392766</v>
      </c>
      <c r="I27603" s="23"/>
      <c r="J27603" s="23"/>
    </row>
    <row r="27604" spans="2:10" ht="12.5" x14ac:dyDescent="0.25">
      <c r="B27604" s="24">
        <v>2830</v>
      </c>
      <c r="C27604" s="24">
        <v>3941839</v>
      </c>
      <c r="I27604" s="23"/>
      <c r="J27604" s="23"/>
    </row>
    <row r="27605" spans="2:10" ht="12.5" x14ac:dyDescent="0.25">
      <c r="B27605" s="24">
        <v>2830</v>
      </c>
      <c r="C27605" s="24">
        <v>3460969</v>
      </c>
      <c r="I27605" s="23"/>
      <c r="J27605" s="23"/>
    </row>
    <row r="27606" spans="2:10" ht="12.5" x14ac:dyDescent="0.25">
      <c r="B27606" s="24">
        <v>2830</v>
      </c>
      <c r="C27606" s="24">
        <v>3931732</v>
      </c>
      <c r="I27606" s="23"/>
      <c r="J27606" s="23"/>
    </row>
    <row r="27607" spans="2:10" ht="12.5" x14ac:dyDescent="0.25">
      <c r="B27607" s="24">
        <v>2830</v>
      </c>
      <c r="C27607" s="24">
        <v>5250599</v>
      </c>
      <c r="I27607" s="23"/>
      <c r="J27607" s="23"/>
    </row>
    <row r="27608" spans="2:10" ht="12.5" x14ac:dyDescent="0.25">
      <c r="B27608" s="24">
        <v>2830</v>
      </c>
      <c r="C27608" s="24">
        <v>3839344</v>
      </c>
      <c r="I27608" s="23"/>
      <c r="J27608" s="23"/>
    </row>
    <row r="27609" spans="2:10" ht="12.5" x14ac:dyDescent="0.25">
      <c r="B27609" s="24">
        <v>2830</v>
      </c>
      <c r="C27609" s="24">
        <v>3720528</v>
      </c>
      <c r="I27609" s="23"/>
      <c r="J27609" s="23"/>
    </row>
    <row r="27610" spans="2:10" ht="12.5" x14ac:dyDescent="0.25">
      <c r="B27610" s="24">
        <v>2830</v>
      </c>
      <c r="C27610" s="24">
        <v>4118572</v>
      </c>
      <c r="I27610" s="23"/>
      <c r="J27610" s="23"/>
    </row>
    <row r="27611" spans="2:10" ht="12.5" x14ac:dyDescent="0.25">
      <c r="B27611" s="24">
        <v>2830</v>
      </c>
      <c r="C27611" s="24">
        <v>3624803</v>
      </c>
      <c r="I27611" s="23"/>
      <c r="J27611" s="23"/>
    </row>
    <row r="27612" spans="2:10" ht="12.5" x14ac:dyDescent="0.25">
      <c r="B27612" s="24">
        <v>2830</v>
      </c>
      <c r="C27612" s="24">
        <v>3219185</v>
      </c>
      <c r="I27612" s="23"/>
      <c r="J27612" s="23"/>
    </row>
    <row r="27613" spans="2:10" ht="12.5" x14ac:dyDescent="0.25">
      <c r="B27613" s="24">
        <v>2830</v>
      </c>
      <c r="C27613" s="24">
        <v>3859084</v>
      </c>
      <c r="I27613" s="23"/>
      <c r="J27613" s="23"/>
    </row>
    <row r="27614" spans="2:10" ht="12.5" x14ac:dyDescent="0.25">
      <c r="B27614" s="24">
        <v>2830</v>
      </c>
      <c r="C27614" s="24">
        <v>2943869</v>
      </c>
      <c r="I27614" s="23"/>
      <c r="J27614" s="23"/>
    </row>
    <row r="27615" spans="2:10" ht="12.5" x14ac:dyDescent="0.25">
      <c r="B27615" s="24">
        <v>2830</v>
      </c>
      <c r="C27615" s="24">
        <v>3998776</v>
      </c>
      <c r="I27615" s="23"/>
      <c r="J27615" s="23"/>
    </row>
    <row r="27616" spans="2:10" ht="12.5" x14ac:dyDescent="0.25">
      <c r="B27616" s="24">
        <v>2830</v>
      </c>
      <c r="C27616" s="24">
        <v>3881054</v>
      </c>
      <c r="I27616" s="23"/>
      <c r="J27616" s="23"/>
    </row>
    <row r="27617" spans="2:10" ht="12.5" x14ac:dyDescent="0.25">
      <c r="B27617" s="24">
        <v>2830</v>
      </c>
      <c r="C27617" s="24">
        <v>4505219</v>
      </c>
      <c r="I27617" s="23"/>
      <c r="J27617" s="23"/>
    </row>
    <row r="27618" spans="2:10" ht="12.5" x14ac:dyDescent="0.25">
      <c r="B27618" s="24">
        <v>2830</v>
      </c>
      <c r="C27618" s="24">
        <v>7183577</v>
      </c>
      <c r="I27618" s="23"/>
      <c r="J27618" s="23"/>
    </row>
    <row r="27619" spans="2:10" ht="12.5" x14ac:dyDescent="0.25">
      <c r="B27619" s="24">
        <v>2830</v>
      </c>
      <c r="C27619" s="24">
        <v>4020245</v>
      </c>
      <c r="I27619" s="23"/>
      <c r="J27619" s="23"/>
    </row>
    <row r="27620" spans="2:10" ht="12.5" x14ac:dyDescent="0.25">
      <c r="B27620" s="24">
        <v>2830</v>
      </c>
      <c r="C27620" s="24">
        <v>4026462</v>
      </c>
      <c r="I27620" s="23"/>
      <c r="J27620" s="23"/>
    </row>
    <row r="27621" spans="2:10" ht="12.5" x14ac:dyDescent="0.25">
      <c r="B27621" s="24">
        <v>2830</v>
      </c>
      <c r="C27621" s="24">
        <v>4609902</v>
      </c>
      <c r="I27621" s="23"/>
      <c r="J27621" s="23"/>
    </row>
    <row r="27622" spans="2:10" ht="12.5" x14ac:dyDescent="0.25">
      <c r="B27622" s="24">
        <v>2830</v>
      </c>
      <c r="C27622" s="24">
        <v>3890285</v>
      </c>
      <c r="I27622" s="23"/>
      <c r="J27622" s="23"/>
    </row>
    <row r="27623" spans="2:10" ht="12.5" x14ac:dyDescent="0.25">
      <c r="B27623" s="24">
        <v>2830</v>
      </c>
      <c r="C27623" s="24">
        <v>3155985</v>
      </c>
      <c r="I27623" s="23"/>
      <c r="J27623" s="23"/>
    </row>
    <row r="27624" spans="2:10" ht="12.5" x14ac:dyDescent="0.25">
      <c r="B27624" s="24">
        <v>2830</v>
      </c>
      <c r="C27624" s="24">
        <v>3940938</v>
      </c>
      <c r="I27624" s="23"/>
      <c r="J27624" s="23"/>
    </row>
    <row r="27625" spans="2:10" ht="12.5" x14ac:dyDescent="0.25">
      <c r="B27625" s="24">
        <v>2830</v>
      </c>
      <c r="C27625" s="24">
        <v>3411902</v>
      </c>
      <c r="I27625" s="23"/>
      <c r="J27625" s="23"/>
    </row>
    <row r="27626" spans="2:10" ht="12.5" x14ac:dyDescent="0.25">
      <c r="B27626" s="24">
        <v>2830</v>
      </c>
      <c r="C27626" s="24">
        <v>4126765</v>
      </c>
      <c r="I27626" s="23"/>
      <c r="J27626" s="23"/>
    </row>
    <row r="27627" spans="2:10" ht="12.5" x14ac:dyDescent="0.25">
      <c r="B27627" s="24">
        <v>2830</v>
      </c>
      <c r="C27627" s="24">
        <v>3408568</v>
      </c>
      <c r="I27627" s="23"/>
      <c r="J27627" s="23"/>
    </row>
    <row r="27628" spans="2:10" ht="12.5" x14ac:dyDescent="0.25">
      <c r="B27628" s="24">
        <v>2830</v>
      </c>
      <c r="C27628" s="24">
        <v>3985058</v>
      </c>
      <c r="I27628" s="23"/>
      <c r="J27628" s="23"/>
    </row>
    <row r="27629" spans="2:10" ht="12.5" x14ac:dyDescent="0.25">
      <c r="B27629" s="24">
        <v>2830</v>
      </c>
      <c r="C27629" s="24">
        <v>7756691</v>
      </c>
      <c r="I27629" s="23"/>
      <c r="J27629" s="23"/>
    </row>
    <row r="27630" spans="2:10" ht="12.5" x14ac:dyDescent="0.25">
      <c r="B27630" s="24">
        <v>2830</v>
      </c>
      <c r="C27630" s="24">
        <v>3884607</v>
      </c>
      <c r="I27630" s="23"/>
      <c r="J27630" s="23"/>
    </row>
    <row r="27631" spans="2:10" ht="12.5" x14ac:dyDescent="0.25">
      <c r="B27631" s="24">
        <v>2830</v>
      </c>
      <c r="C27631" s="24">
        <v>3617336</v>
      </c>
      <c r="I27631" s="23"/>
      <c r="J27631" s="23"/>
    </row>
    <row r="27632" spans="2:10" ht="12.5" x14ac:dyDescent="0.25">
      <c r="B27632" s="24">
        <v>2830</v>
      </c>
      <c r="C27632" s="24">
        <v>4642406</v>
      </c>
      <c r="I27632" s="23"/>
      <c r="J27632" s="23"/>
    </row>
    <row r="27633" spans="2:10" ht="12.5" x14ac:dyDescent="0.25">
      <c r="B27633" s="24">
        <v>2830</v>
      </c>
      <c r="C27633" s="24">
        <v>4059806</v>
      </c>
      <c r="I27633" s="23"/>
      <c r="J27633" s="23"/>
    </row>
    <row r="27634" spans="2:10" ht="12.5" x14ac:dyDescent="0.25">
      <c r="B27634" s="24">
        <v>2830</v>
      </c>
      <c r="C27634" s="24">
        <v>3507913</v>
      </c>
      <c r="I27634" s="23"/>
      <c r="J27634" s="23"/>
    </row>
    <row r="27635" spans="2:10" ht="12.5" x14ac:dyDescent="0.25">
      <c r="B27635" s="24">
        <v>2830</v>
      </c>
      <c r="C27635" s="24">
        <v>2946185</v>
      </c>
      <c r="I27635" s="23"/>
      <c r="J27635" s="23"/>
    </row>
    <row r="27636" spans="2:10" ht="12.5" x14ac:dyDescent="0.25">
      <c r="B27636" s="24">
        <v>2830</v>
      </c>
      <c r="C27636" s="24">
        <v>4232597</v>
      </c>
      <c r="I27636" s="23"/>
      <c r="J27636" s="23"/>
    </row>
    <row r="27637" spans="2:10" ht="12.5" x14ac:dyDescent="0.25">
      <c r="B27637" s="24">
        <v>2830</v>
      </c>
      <c r="C27637" s="24">
        <v>3671988</v>
      </c>
      <c r="I27637" s="23"/>
      <c r="J27637" s="23"/>
    </row>
    <row r="27638" spans="2:10" ht="12.5" x14ac:dyDescent="0.25">
      <c r="B27638" s="24">
        <v>2830</v>
      </c>
      <c r="C27638" s="24">
        <v>3514719</v>
      </c>
      <c r="I27638" s="23"/>
      <c r="J27638" s="23"/>
    </row>
    <row r="27639" spans="2:10" ht="12.5" x14ac:dyDescent="0.25">
      <c r="B27639" s="24">
        <v>2830</v>
      </c>
      <c r="C27639" s="24">
        <v>3700796</v>
      </c>
      <c r="I27639" s="23"/>
      <c r="J27639" s="23"/>
    </row>
    <row r="27640" spans="2:10" ht="12.5" x14ac:dyDescent="0.25">
      <c r="B27640" s="24">
        <v>2830</v>
      </c>
      <c r="C27640" s="24">
        <v>3414160</v>
      </c>
      <c r="I27640" s="23"/>
      <c r="J27640" s="23"/>
    </row>
    <row r="27641" spans="2:10" ht="12.5" x14ac:dyDescent="0.25">
      <c r="B27641" s="24">
        <v>2830</v>
      </c>
      <c r="C27641" s="24">
        <v>3796877</v>
      </c>
      <c r="I27641" s="23"/>
      <c r="J27641" s="23"/>
    </row>
    <row r="27642" spans="2:10" ht="12.5" x14ac:dyDescent="0.25">
      <c r="B27642" s="24">
        <v>2830</v>
      </c>
      <c r="C27642" s="24">
        <v>3370944</v>
      </c>
      <c r="I27642" s="23"/>
      <c r="J27642" s="23"/>
    </row>
    <row r="27643" spans="2:10" ht="12.5" x14ac:dyDescent="0.25">
      <c r="B27643" s="24">
        <v>2830</v>
      </c>
      <c r="C27643" s="24">
        <v>3521849</v>
      </c>
      <c r="I27643" s="23"/>
      <c r="J27643" s="23"/>
    </row>
    <row r="27644" spans="2:10" ht="12.5" x14ac:dyDescent="0.25">
      <c r="B27644" s="24">
        <v>2830</v>
      </c>
      <c r="C27644" s="24">
        <v>2644591</v>
      </c>
      <c r="I27644" s="23"/>
      <c r="J27644" s="23"/>
    </row>
    <row r="27645" spans="2:10" ht="12.5" x14ac:dyDescent="0.25">
      <c r="B27645" s="24">
        <v>2830</v>
      </c>
      <c r="C27645" s="24">
        <v>4019988</v>
      </c>
      <c r="I27645" s="23"/>
      <c r="J27645" s="23"/>
    </row>
    <row r="27646" spans="2:10" ht="12.5" x14ac:dyDescent="0.25">
      <c r="B27646" s="24">
        <v>2830</v>
      </c>
      <c r="C27646" s="24">
        <v>3912107</v>
      </c>
      <c r="I27646" s="23"/>
      <c r="J27646" s="23"/>
    </row>
    <row r="27647" spans="2:10" ht="12.5" x14ac:dyDescent="0.25">
      <c r="B27647" s="24">
        <v>2830</v>
      </c>
      <c r="C27647" s="24">
        <v>2406015</v>
      </c>
      <c r="I27647" s="23"/>
      <c r="J27647" s="23"/>
    </row>
    <row r="27648" spans="2:10" ht="12.5" x14ac:dyDescent="0.25">
      <c r="B27648" s="24">
        <v>2830</v>
      </c>
      <c r="C27648" s="24">
        <v>3543158</v>
      </c>
      <c r="I27648" s="23"/>
      <c r="J27648" s="23"/>
    </row>
    <row r="27649" spans="2:10" ht="12.5" x14ac:dyDescent="0.25">
      <c r="B27649" s="24">
        <v>2830</v>
      </c>
      <c r="C27649" s="24">
        <v>3671248</v>
      </c>
      <c r="I27649" s="23"/>
      <c r="J27649" s="23"/>
    </row>
    <row r="27650" spans="2:10" ht="12.5" x14ac:dyDescent="0.25">
      <c r="B27650" s="24">
        <v>2830</v>
      </c>
      <c r="C27650" s="24">
        <v>3652644</v>
      </c>
      <c r="I27650" s="23"/>
      <c r="J27650" s="23"/>
    </row>
    <row r="27651" spans="2:10" ht="12.5" x14ac:dyDescent="0.25">
      <c r="B27651" s="24">
        <v>2830</v>
      </c>
      <c r="C27651" s="24">
        <v>4250252</v>
      </c>
      <c r="I27651" s="23"/>
      <c r="J27651" s="23"/>
    </row>
    <row r="27652" spans="2:10" ht="12.5" x14ac:dyDescent="0.25">
      <c r="B27652" s="24">
        <v>2830</v>
      </c>
      <c r="C27652" s="24">
        <v>2926090</v>
      </c>
      <c r="I27652" s="23"/>
      <c r="J27652" s="23"/>
    </row>
    <row r="27653" spans="2:10" ht="12.5" x14ac:dyDescent="0.25">
      <c r="B27653" s="24">
        <v>2830</v>
      </c>
      <c r="C27653" s="24">
        <v>3962976</v>
      </c>
      <c r="I27653" s="23"/>
      <c r="J27653" s="23"/>
    </row>
    <row r="27654" spans="2:10" ht="12.5" x14ac:dyDescent="0.25">
      <c r="B27654" s="24">
        <v>2830</v>
      </c>
      <c r="C27654" s="24">
        <v>4419236</v>
      </c>
      <c r="I27654" s="23"/>
      <c r="J27654" s="23"/>
    </row>
    <row r="27655" spans="2:10" ht="12.5" x14ac:dyDescent="0.25">
      <c r="B27655" s="24">
        <v>2830</v>
      </c>
      <c r="C27655" s="24">
        <v>3917990</v>
      </c>
      <c r="I27655" s="23"/>
      <c r="J27655" s="23"/>
    </row>
    <row r="27656" spans="2:10" ht="12.5" x14ac:dyDescent="0.25">
      <c r="B27656" s="24">
        <v>2830</v>
      </c>
      <c r="C27656" s="24">
        <v>2545416</v>
      </c>
      <c r="I27656" s="23"/>
      <c r="J27656" s="23"/>
    </row>
    <row r="27657" spans="2:10" ht="12.5" x14ac:dyDescent="0.25">
      <c r="B27657" s="24">
        <v>2830</v>
      </c>
      <c r="C27657" s="24">
        <v>3995892</v>
      </c>
      <c r="I27657" s="23"/>
      <c r="J27657" s="23"/>
    </row>
    <row r="27658" spans="2:10" ht="12.5" x14ac:dyDescent="0.25">
      <c r="B27658" s="24">
        <v>2830</v>
      </c>
      <c r="C27658" s="24">
        <v>4277276</v>
      </c>
      <c r="I27658" s="23"/>
      <c r="J27658" s="23"/>
    </row>
    <row r="27659" spans="2:10" ht="12.5" x14ac:dyDescent="0.25">
      <c r="B27659" s="24">
        <v>2830</v>
      </c>
      <c r="C27659" s="24">
        <v>3994726</v>
      </c>
      <c r="I27659" s="23"/>
      <c r="J27659" s="23"/>
    </row>
    <row r="27660" spans="2:10" ht="12.5" x14ac:dyDescent="0.25">
      <c r="B27660" s="24">
        <v>2830</v>
      </c>
      <c r="C27660" s="24">
        <v>2989063</v>
      </c>
      <c r="I27660" s="23"/>
      <c r="J27660" s="23"/>
    </row>
    <row r="27661" spans="2:10" ht="12.5" x14ac:dyDescent="0.25">
      <c r="B27661" s="24">
        <v>2830</v>
      </c>
      <c r="C27661" s="24">
        <v>3864968</v>
      </c>
      <c r="I27661" s="23"/>
      <c r="J27661" s="23"/>
    </row>
    <row r="27662" spans="2:10" ht="12.5" x14ac:dyDescent="0.25">
      <c r="B27662" s="24">
        <v>2830</v>
      </c>
      <c r="C27662" s="24">
        <v>3964385</v>
      </c>
      <c r="I27662" s="23"/>
      <c r="J27662" s="23"/>
    </row>
    <row r="27663" spans="2:10" ht="12.5" x14ac:dyDescent="0.25">
      <c r="B27663" s="24">
        <v>2830</v>
      </c>
      <c r="C27663" s="24">
        <v>4981985</v>
      </c>
      <c r="I27663" s="23"/>
      <c r="J27663" s="23"/>
    </row>
    <row r="27664" spans="2:10" ht="12.5" x14ac:dyDescent="0.25">
      <c r="B27664" s="24">
        <v>2830</v>
      </c>
      <c r="C27664" s="24">
        <v>5467231</v>
      </c>
      <c r="I27664" s="23"/>
      <c r="J27664" s="23"/>
    </row>
    <row r="27665" spans="2:10" ht="12.5" x14ac:dyDescent="0.25">
      <c r="B27665" s="24">
        <v>2830</v>
      </c>
      <c r="C27665" s="24">
        <v>4080470</v>
      </c>
      <c r="I27665" s="23"/>
      <c r="J27665" s="23"/>
    </row>
    <row r="27666" spans="2:10" ht="12.5" x14ac:dyDescent="0.25">
      <c r="B27666" s="24">
        <v>2830</v>
      </c>
      <c r="C27666" s="24">
        <v>6386329</v>
      </c>
      <c r="I27666" s="23"/>
      <c r="J27666" s="23"/>
    </row>
    <row r="27667" spans="2:10" ht="12.5" x14ac:dyDescent="0.25">
      <c r="B27667" s="24">
        <v>2830</v>
      </c>
      <c r="C27667" s="24">
        <v>4522106</v>
      </c>
      <c r="I27667" s="23"/>
      <c r="J27667" s="23"/>
    </row>
    <row r="27668" spans="2:10" ht="12.5" x14ac:dyDescent="0.25">
      <c r="B27668" s="24">
        <v>2830</v>
      </c>
      <c r="C27668" s="24">
        <v>4824373</v>
      </c>
      <c r="I27668" s="23"/>
      <c r="J27668" s="23"/>
    </row>
    <row r="27669" spans="2:10" ht="12.5" x14ac:dyDescent="0.25">
      <c r="B27669" s="24">
        <v>2830</v>
      </c>
      <c r="C27669" s="24">
        <v>4247085</v>
      </c>
      <c r="I27669" s="23"/>
      <c r="J27669" s="23"/>
    </row>
    <row r="27670" spans="2:10" ht="12.5" x14ac:dyDescent="0.25">
      <c r="B27670" s="24">
        <v>2830</v>
      </c>
      <c r="C27670" s="24">
        <v>3488733</v>
      </c>
      <c r="I27670" s="23"/>
      <c r="J27670" s="23"/>
    </row>
    <row r="27671" spans="2:10" ht="12.5" x14ac:dyDescent="0.25">
      <c r="B27671" s="24">
        <v>2830</v>
      </c>
      <c r="C27671" s="24">
        <v>3434918</v>
      </c>
      <c r="I27671" s="23"/>
      <c r="J27671" s="23"/>
    </row>
    <row r="27672" spans="2:10" ht="12.5" x14ac:dyDescent="0.25">
      <c r="B27672" s="24">
        <v>2830</v>
      </c>
      <c r="C27672" s="24">
        <v>4097394</v>
      </c>
      <c r="I27672" s="23"/>
      <c r="J27672" s="23"/>
    </row>
    <row r="27673" spans="2:10" ht="12.5" x14ac:dyDescent="0.25">
      <c r="B27673" s="24">
        <v>2830</v>
      </c>
      <c r="C27673" s="24">
        <v>3952523</v>
      </c>
      <c r="I27673" s="23"/>
      <c r="J27673" s="23"/>
    </row>
    <row r="27674" spans="2:10" ht="12.5" x14ac:dyDescent="0.25">
      <c r="B27674" s="24">
        <v>2830</v>
      </c>
      <c r="C27674" s="24">
        <v>4005094</v>
      </c>
      <c r="I27674" s="23"/>
      <c r="J27674" s="23"/>
    </row>
    <row r="27675" spans="2:10" ht="12.5" x14ac:dyDescent="0.25">
      <c r="B27675" s="24">
        <v>2830</v>
      </c>
      <c r="C27675" s="24">
        <v>3947346</v>
      </c>
      <c r="I27675" s="23"/>
      <c r="J27675" s="23"/>
    </row>
    <row r="27676" spans="2:10" ht="12.5" x14ac:dyDescent="0.25">
      <c r="B27676" s="24">
        <v>2830</v>
      </c>
      <c r="C27676" s="24">
        <v>3956694</v>
      </c>
      <c r="I27676" s="23"/>
      <c r="J27676" s="23"/>
    </row>
    <row r="27677" spans="2:10" ht="12.5" x14ac:dyDescent="0.25">
      <c r="B27677" s="24">
        <v>2830</v>
      </c>
      <c r="C27677" s="24">
        <v>3050649</v>
      </c>
      <c r="I27677" s="23"/>
      <c r="J27677" s="23"/>
    </row>
    <row r="27678" spans="2:10" ht="12.5" x14ac:dyDescent="0.25">
      <c r="B27678" s="24">
        <v>2830</v>
      </c>
      <c r="C27678" s="24">
        <v>4616248</v>
      </c>
      <c r="I27678" s="23"/>
      <c r="J27678" s="23"/>
    </row>
    <row r="27679" spans="2:10" ht="12.5" x14ac:dyDescent="0.25">
      <c r="B27679" s="24">
        <v>2830</v>
      </c>
      <c r="C27679" s="24">
        <v>3150008</v>
      </c>
      <c r="I27679" s="23"/>
      <c r="J27679" s="23"/>
    </row>
    <row r="27680" spans="2:10" ht="12.5" x14ac:dyDescent="0.25">
      <c r="B27680" s="24">
        <v>2830</v>
      </c>
      <c r="C27680" s="24">
        <v>3852663</v>
      </c>
      <c r="I27680" s="23"/>
      <c r="J27680" s="23"/>
    </row>
    <row r="27681" spans="2:10" ht="12.5" x14ac:dyDescent="0.25">
      <c r="B27681" s="24">
        <v>2830</v>
      </c>
      <c r="C27681" s="24">
        <v>3891414</v>
      </c>
      <c r="I27681" s="23"/>
      <c r="J27681" s="23"/>
    </row>
    <row r="27682" spans="2:10" ht="12.5" x14ac:dyDescent="0.25">
      <c r="B27682" s="24">
        <v>2830</v>
      </c>
      <c r="C27682" s="24">
        <v>3976448</v>
      </c>
      <c r="I27682" s="23"/>
      <c r="J27682" s="23"/>
    </row>
    <row r="27683" spans="2:10" ht="12.5" x14ac:dyDescent="0.25">
      <c r="B27683" s="24">
        <v>2830</v>
      </c>
      <c r="C27683" s="24">
        <v>3961884</v>
      </c>
      <c r="I27683" s="23"/>
      <c r="J27683" s="23"/>
    </row>
    <row r="27684" spans="2:10" ht="12.5" x14ac:dyDescent="0.25">
      <c r="B27684" s="24">
        <v>2830</v>
      </c>
      <c r="C27684" s="24">
        <v>4545016</v>
      </c>
      <c r="I27684" s="23"/>
      <c r="J27684" s="23"/>
    </row>
    <row r="27685" spans="2:10" ht="12.5" x14ac:dyDescent="0.25">
      <c r="B27685" s="24">
        <v>2830</v>
      </c>
      <c r="C27685" s="24">
        <v>3443661</v>
      </c>
      <c r="I27685" s="23"/>
      <c r="J27685" s="23"/>
    </row>
    <row r="27686" spans="2:10" ht="12.5" x14ac:dyDescent="0.25">
      <c r="B27686" s="24">
        <v>2830</v>
      </c>
      <c r="C27686" s="24">
        <v>5400229</v>
      </c>
      <c r="I27686" s="23"/>
      <c r="J27686" s="23"/>
    </row>
    <row r="27687" spans="2:10" ht="12.5" x14ac:dyDescent="0.25">
      <c r="B27687" s="24">
        <v>2830</v>
      </c>
      <c r="C27687" s="24">
        <v>3807378</v>
      </c>
      <c r="I27687" s="23"/>
      <c r="J27687" s="23"/>
    </row>
    <row r="27688" spans="2:10" ht="12.5" x14ac:dyDescent="0.25">
      <c r="B27688" s="24">
        <v>2830</v>
      </c>
      <c r="C27688" s="24">
        <v>3970117</v>
      </c>
      <c r="I27688" s="23"/>
      <c r="J27688" s="23"/>
    </row>
    <row r="27689" spans="2:10" ht="12.5" x14ac:dyDescent="0.25">
      <c r="B27689" s="24">
        <v>2830</v>
      </c>
      <c r="C27689" s="24">
        <v>4296407</v>
      </c>
      <c r="I27689" s="23"/>
      <c r="J27689" s="23"/>
    </row>
    <row r="27690" spans="2:10" ht="12.5" x14ac:dyDescent="0.25">
      <c r="B27690" s="24">
        <v>2830</v>
      </c>
      <c r="C27690" s="24">
        <v>4345714</v>
      </c>
      <c r="I27690" s="23"/>
      <c r="J27690" s="23"/>
    </row>
    <row r="27691" spans="2:10" ht="12.5" x14ac:dyDescent="0.25">
      <c r="B27691" s="24">
        <v>2830</v>
      </c>
      <c r="C27691" s="24">
        <v>3963601</v>
      </c>
      <c r="I27691" s="23"/>
      <c r="J27691" s="23"/>
    </row>
    <row r="27692" spans="2:10" ht="12.5" x14ac:dyDescent="0.25">
      <c r="B27692" s="24">
        <v>2830</v>
      </c>
      <c r="C27692" s="24">
        <v>4052621</v>
      </c>
      <c r="I27692" s="23"/>
      <c r="J27692" s="23"/>
    </row>
    <row r="27693" spans="2:10" ht="12.5" x14ac:dyDescent="0.25">
      <c r="B27693" s="24">
        <v>2830</v>
      </c>
      <c r="C27693" s="24">
        <v>3354498</v>
      </c>
      <c r="I27693" s="23"/>
      <c r="J27693" s="23"/>
    </row>
    <row r="27694" spans="2:10" ht="12.5" x14ac:dyDescent="0.25">
      <c r="B27694" s="24">
        <v>2830</v>
      </c>
      <c r="C27694" s="24">
        <v>4576426</v>
      </c>
      <c r="I27694" s="23"/>
      <c r="J27694" s="23"/>
    </row>
    <row r="27695" spans="2:10" ht="12.5" x14ac:dyDescent="0.25">
      <c r="B27695" s="24">
        <v>2830</v>
      </c>
      <c r="C27695" s="24">
        <v>4415957</v>
      </c>
      <c r="I27695" s="23"/>
      <c r="J27695" s="23"/>
    </row>
    <row r="27696" spans="2:10" ht="12.5" x14ac:dyDescent="0.25">
      <c r="B27696" s="24">
        <v>2830</v>
      </c>
      <c r="C27696" s="24">
        <v>4043521</v>
      </c>
      <c r="I27696" s="23"/>
      <c r="J27696" s="23"/>
    </row>
    <row r="27697" spans="2:10" ht="12.5" x14ac:dyDescent="0.25">
      <c r="B27697" s="24">
        <v>2830</v>
      </c>
      <c r="C27697" s="24">
        <v>3825565</v>
      </c>
      <c r="I27697" s="23"/>
      <c r="J27697" s="23"/>
    </row>
    <row r="27698" spans="2:10" ht="12.5" x14ac:dyDescent="0.25">
      <c r="B27698" s="24">
        <v>2830</v>
      </c>
      <c r="C27698" s="24">
        <v>4630530</v>
      </c>
      <c r="I27698" s="23"/>
      <c r="J27698" s="23"/>
    </row>
    <row r="27699" spans="2:10" ht="12.5" x14ac:dyDescent="0.25">
      <c r="B27699" s="24">
        <v>2830</v>
      </c>
      <c r="C27699" s="24">
        <v>3535218</v>
      </c>
      <c r="I27699" s="23"/>
      <c r="J27699" s="23"/>
    </row>
    <row r="27700" spans="2:10" ht="12.5" x14ac:dyDescent="0.25">
      <c r="B27700" s="24">
        <v>2830</v>
      </c>
      <c r="C27700" s="24">
        <v>3946038</v>
      </c>
      <c r="I27700" s="23"/>
      <c r="J27700" s="23"/>
    </row>
    <row r="27701" spans="2:10" ht="12.5" x14ac:dyDescent="0.25">
      <c r="B27701" s="24">
        <v>2830</v>
      </c>
      <c r="C27701" s="24">
        <v>4173400</v>
      </c>
      <c r="I27701" s="23"/>
      <c r="J27701" s="23"/>
    </row>
    <row r="27702" spans="2:10" ht="12.5" x14ac:dyDescent="0.25">
      <c r="B27702" s="24">
        <v>2830</v>
      </c>
      <c r="C27702" s="24">
        <v>3739449</v>
      </c>
      <c r="I27702" s="23"/>
      <c r="J27702" s="23"/>
    </row>
    <row r="27703" spans="2:10" ht="12.5" x14ac:dyDescent="0.25">
      <c r="B27703" s="24">
        <v>2830</v>
      </c>
      <c r="C27703" s="24">
        <v>805053</v>
      </c>
      <c r="I27703" s="23"/>
      <c r="J27703" s="23"/>
    </row>
    <row r="27704" spans="2:10" ht="12.5" x14ac:dyDescent="0.25">
      <c r="B27704" s="24">
        <v>2830</v>
      </c>
      <c r="C27704" s="24">
        <v>4412555</v>
      </c>
      <c r="I27704" s="23"/>
      <c r="J27704" s="23"/>
    </row>
    <row r="27705" spans="2:10" ht="12.5" x14ac:dyDescent="0.25">
      <c r="B27705" s="24">
        <v>2830</v>
      </c>
      <c r="C27705" s="24">
        <v>4560081</v>
      </c>
      <c r="I27705" s="23"/>
      <c r="J27705" s="23"/>
    </row>
    <row r="27706" spans="2:10" ht="12.5" x14ac:dyDescent="0.25">
      <c r="B27706" s="24">
        <v>2830</v>
      </c>
      <c r="C27706" s="24">
        <v>3596891</v>
      </c>
      <c r="I27706" s="23"/>
      <c r="J27706" s="23"/>
    </row>
    <row r="27707" spans="2:10" ht="12.5" x14ac:dyDescent="0.25">
      <c r="B27707" s="24">
        <v>2830</v>
      </c>
      <c r="C27707" s="24">
        <v>3885121</v>
      </c>
      <c r="I27707" s="23"/>
      <c r="J27707" s="23"/>
    </row>
    <row r="27708" spans="2:10" ht="12.5" x14ac:dyDescent="0.25">
      <c r="B27708" s="24">
        <v>2830</v>
      </c>
      <c r="C27708" s="24">
        <v>4866830</v>
      </c>
      <c r="I27708" s="23"/>
      <c r="J27708" s="23"/>
    </row>
    <row r="27709" spans="2:10" ht="12.5" x14ac:dyDescent="0.25">
      <c r="B27709" s="24">
        <v>2830</v>
      </c>
      <c r="C27709" s="24">
        <v>4200449</v>
      </c>
      <c r="I27709" s="23"/>
      <c r="J27709" s="23"/>
    </row>
    <row r="27710" spans="2:10" ht="12.5" x14ac:dyDescent="0.25">
      <c r="B27710" s="24">
        <v>2830</v>
      </c>
      <c r="C27710" s="24">
        <v>4560785</v>
      </c>
      <c r="I27710" s="23"/>
      <c r="J27710" s="23"/>
    </row>
    <row r="27711" spans="2:10" ht="12.5" x14ac:dyDescent="0.25">
      <c r="B27711" s="24">
        <v>2830</v>
      </c>
      <c r="C27711" s="24">
        <v>3816561</v>
      </c>
      <c r="I27711" s="23"/>
      <c r="J27711" s="23"/>
    </row>
    <row r="27712" spans="2:10" ht="12.5" x14ac:dyDescent="0.25">
      <c r="B27712" s="24">
        <v>2830</v>
      </c>
      <c r="C27712" s="24">
        <v>5826030</v>
      </c>
      <c r="I27712" s="23"/>
      <c r="J27712" s="23"/>
    </row>
    <row r="27713" spans="2:10" ht="12.5" x14ac:dyDescent="0.25">
      <c r="B27713" s="24">
        <v>2830</v>
      </c>
      <c r="C27713" s="24">
        <v>4824282</v>
      </c>
      <c r="I27713" s="23"/>
      <c r="J27713" s="23"/>
    </row>
    <row r="27714" spans="2:10" ht="12.5" x14ac:dyDescent="0.25">
      <c r="B27714" s="24">
        <v>2830</v>
      </c>
      <c r="C27714" s="24">
        <v>3948318</v>
      </c>
      <c r="I27714" s="23"/>
      <c r="J27714" s="23"/>
    </row>
    <row r="27715" spans="2:10" ht="12.5" x14ac:dyDescent="0.25">
      <c r="B27715" s="24">
        <v>2830</v>
      </c>
      <c r="C27715" s="24">
        <v>4172305</v>
      </c>
      <c r="I27715" s="23"/>
      <c r="J27715" s="23"/>
    </row>
    <row r="27716" spans="2:10" ht="12.5" x14ac:dyDescent="0.25">
      <c r="B27716" s="24">
        <v>2830</v>
      </c>
      <c r="C27716" s="24">
        <v>4084614</v>
      </c>
      <c r="I27716" s="23"/>
      <c r="J27716" s="23"/>
    </row>
    <row r="27717" spans="2:10" ht="12.5" x14ac:dyDescent="0.25">
      <c r="B27717" s="24">
        <v>2830</v>
      </c>
      <c r="C27717" s="24">
        <v>4094065</v>
      </c>
      <c r="I27717" s="23"/>
      <c r="J27717" s="23"/>
    </row>
    <row r="27718" spans="2:10" ht="12.5" x14ac:dyDescent="0.25">
      <c r="B27718" s="24">
        <v>2830</v>
      </c>
      <c r="C27718" s="24">
        <v>4369179</v>
      </c>
      <c r="I27718" s="23"/>
      <c r="J27718" s="23"/>
    </row>
    <row r="27719" spans="2:10" ht="12.5" x14ac:dyDescent="0.25">
      <c r="B27719" s="24">
        <v>2830</v>
      </c>
      <c r="C27719" s="24">
        <v>6790912</v>
      </c>
      <c r="I27719" s="23"/>
      <c r="J27719" s="23"/>
    </row>
    <row r="27720" spans="2:10" ht="12.5" x14ac:dyDescent="0.25">
      <c r="B27720" s="24">
        <v>2830</v>
      </c>
      <c r="C27720" s="24">
        <v>4137268</v>
      </c>
      <c r="I27720" s="23"/>
      <c r="J27720" s="23"/>
    </row>
    <row r="27721" spans="2:10" ht="12.5" x14ac:dyDescent="0.25">
      <c r="B27721" s="24">
        <v>2830</v>
      </c>
      <c r="C27721" s="24">
        <v>2941654</v>
      </c>
      <c r="I27721" s="23"/>
      <c r="J27721" s="23"/>
    </row>
    <row r="27722" spans="2:10" ht="12.5" x14ac:dyDescent="0.25">
      <c r="B27722" s="24">
        <v>2830</v>
      </c>
      <c r="C27722" s="24">
        <v>3288581</v>
      </c>
      <c r="I27722" s="23"/>
      <c r="J27722" s="23"/>
    </row>
    <row r="27723" spans="2:10" ht="12.5" x14ac:dyDescent="0.25">
      <c r="B27723" s="24">
        <v>2830</v>
      </c>
      <c r="C27723" s="24">
        <v>3992542</v>
      </c>
      <c r="I27723" s="23"/>
      <c r="J27723" s="23"/>
    </row>
    <row r="27724" spans="2:10" ht="12.5" x14ac:dyDescent="0.25">
      <c r="B27724" s="24">
        <v>2830</v>
      </c>
      <c r="C27724" s="24">
        <v>3893657</v>
      </c>
      <c r="I27724" s="23"/>
      <c r="J27724" s="23"/>
    </row>
    <row r="27725" spans="2:10" ht="12.5" x14ac:dyDescent="0.25">
      <c r="B27725" s="24">
        <v>2830</v>
      </c>
      <c r="C27725" s="24">
        <v>5964119</v>
      </c>
      <c r="I27725" s="23"/>
      <c r="J27725" s="23"/>
    </row>
    <row r="27726" spans="2:10" ht="12.5" x14ac:dyDescent="0.25">
      <c r="B27726" s="24">
        <v>2830</v>
      </c>
      <c r="C27726" s="24">
        <v>4420075</v>
      </c>
      <c r="I27726" s="23"/>
      <c r="J27726" s="23"/>
    </row>
    <row r="27727" spans="2:10" ht="12.5" x14ac:dyDescent="0.25">
      <c r="B27727" s="24">
        <v>2830</v>
      </c>
      <c r="C27727" s="24">
        <v>3464396</v>
      </c>
      <c r="I27727" s="23"/>
      <c r="J27727" s="23"/>
    </row>
    <row r="27728" spans="2:10" ht="12.5" x14ac:dyDescent="0.25">
      <c r="B27728" s="24">
        <v>2830</v>
      </c>
      <c r="C27728" s="24">
        <v>3175507</v>
      </c>
      <c r="I27728" s="23"/>
      <c r="J27728" s="23"/>
    </row>
    <row r="27729" spans="2:10" ht="12.5" x14ac:dyDescent="0.25">
      <c r="B27729" s="24">
        <v>2830</v>
      </c>
      <c r="C27729" s="24">
        <v>4655372</v>
      </c>
      <c r="I27729" s="23"/>
      <c r="J27729" s="23"/>
    </row>
    <row r="27730" spans="2:10" ht="12.5" x14ac:dyDescent="0.25">
      <c r="B27730" s="24">
        <v>2830</v>
      </c>
      <c r="C27730" s="24">
        <v>4058248</v>
      </c>
      <c r="I27730" s="23"/>
      <c r="J27730" s="23"/>
    </row>
    <row r="27731" spans="2:10" ht="12.5" x14ac:dyDescent="0.25">
      <c r="B27731" s="24">
        <v>2830</v>
      </c>
      <c r="C27731" s="24">
        <v>4542723</v>
      </c>
      <c r="I27731" s="23"/>
      <c r="J27731" s="23"/>
    </row>
    <row r="27732" spans="2:10" ht="12.5" x14ac:dyDescent="0.25">
      <c r="B27732" s="24">
        <v>2830</v>
      </c>
      <c r="C27732" s="24">
        <v>4030746</v>
      </c>
      <c r="I27732" s="23"/>
      <c r="J27732" s="23"/>
    </row>
    <row r="27733" spans="2:10" ht="12.5" x14ac:dyDescent="0.25">
      <c r="B27733" s="24">
        <v>2830</v>
      </c>
      <c r="C27733" s="24">
        <v>3082681</v>
      </c>
      <c r="I27733" s="23"/>
      <c r="J27733" s="23"/>
    </row>
    <row r="27734" spans="2:10" ht="12.5" x14ac:dyDescent="0.25">
      <c r="B27734" s="24">
        <v>2830</v>
      </c>
      <c r="C27734" s="24">
        <v>4368132</v>
      </c>
      <c r="I27734" s="23"/>
      <c r="J27734" s="23"/>
    </row>
    <row r="27735" spans="2:10" ht="12.5" x14ac:dyDescent="0.25">
      <c r="B27735" s="24">
        <v>2830</v>
      </c>
      <c r="C27735" s="24">
        <v>3943110</v>
      </c>
      <c r="I27735" s="23"/>
      <c r="J27735" s="23"/>
    </row>
    <row r="27736" spans="2:10" ht="12.5" x14ac:dyDescent="0.25">
      <c r="B27736" s="24">
        <v>2830</v>
      </c>
      <c r="C27736" s="24">
        <v>4105467</v>
      </c>
      <c r="I27736" s="23"/>
      <c r="J27736" s="23"/>
    </row>
    <row r="27737" spans="2:10" ht="12.5" x14ac:dyDescent="0.25">
      <c r="B27737" s="24">
        <v>2830</v>
      </c>
      <c r="C27737" s="24">
        <v>4041978</v>
      </c>
      <c r="I27737" s="23"/>
      <c r="J27737" s="23"/>
    </row>
    <row r="27738" spans="2:10" ht="12.5" x14ac:dyDescent="0.25">
      <c r="B27738" s="24">
        <v>2830</v>
      </c>
      <c r="C27738" s="24">
        <v>5414395</v>
      </c>
      <c r="I27738" s="23"/>
      <c r="J27738" s="23"/>
    </row>
    <row r="27739" spans="2:10" ht="12.5" x14ac:dyDescent="0.25">
      <c r="B27739" s="24">
        <v>2830</v>
      </c>
      <c r="C27739" s="24">
        <v>2263418</v>
      </c>
      <c r="I27739" s="23"/>
      <c r="J27739" s="23"/>
    </row>
    <row r="27740" spans="2:10" ht="12.5" x14ac:dyDescent="0.25">
      <c r="B27740" s="24">
        <v>2830</v>
      </c>
      <c r="C27740" s="24">
        <v>4586420</v>
      </c>
      <c r="I27740" s="23"/>
      <c r="J27740" s="23"/>
    </row>
    <row r="27741" spans="2:10" ht="12.5" x14ac:dyDescent="0.25">
      <c r="B27741" s="24">
        <v>2830</v>
      </c>
      <c r="C27741" s="24">
        <v>4584459</v>
      </c>
      <c r="I27741" s="23"/>
      <c r="J27741" s="23"/>
    </row>
    <row r="27742" spans="2:10" ht="12.5" x14ac:dyDescent="0.25">
      <c r="B27742" s="24">
        <v>2830</v>
      </c>
      <c r="C27742" s="24">
        <v>5807213</v>
      </c>
      <c r="I27742" s="23"/>
      <c r="J27742" s="23"/>
    </row>
    <row r="27743" spans="2:10" ht="12.5" x14ac:dyDescent="0.25">
      <c r="B27743" s="24">
        <v>2830</v>
      </c>
      <c r="C27743" s="24">
        <v>3914437</v>
      </c>
      <c r="I27743" s="23"/>
      <c r="J27743" s="23"/>
    </row>
    <row r="27744" spans="2:10" ht="12.5" x14ac:dyDescent="0.25">
      <c r="B27744" s="24">
        <v>2830</v>
      </c>
      <c r="C27744" s="24">
        <v>3757805</v>
      </c>
      <c r="I27744" s="23"/>
      <c r="J27744" s="23"/>
    </row>
    <row r="27745" spans="2:10" ht="12.5" x14ac:dyDescent="0.25">
      <c r="B27745" s="24">
        <v>2830</v>
      </c>
      <c r="C27745" s="24">
        <v>4461927</v>
      </c>
      <c r="I27745" s="23"/>
      <c r="J27745" s="23"/>
    </row>
    <row r="27746" spans="2:10" ht="12.5" x14ac:dyDescent="0.25">
      <c r="B27746" s="24">
        <v>2830</v>
      </c>
      <c r="C27746" s="24">
        <v>4524862</v>
      </c>
      <c r="I27746" s="23"/>
      <c r="J27746" s="23"/>
    </row>
    <row r="27747" spans="2:10" ht="12.5" x14ac:dyDescent="0.25">
      <c r="B27747" s="24">
        <v>2830</v>
      </c>
      <c r="C27747" s="24">
        <v>3772783</v>
      </c>
      <c r="I27747" s="23"/>
      <c r="J27747" s="23"/>
    </row>
    <row r="27748" spans="2:10" ht="12.5" x14ac:dyDescent="0.25">
      <c r="B27748" s="24">
        <v>2830</v>
      </c>
      <c r="C27748" s="24">
        <v>4378511</v>
      </c>
      <c r="I27748" s="23"/>
      <c r="J27748" s="23"/>
    </row>
    <row r="27749" spans="2:10" ht="12.5" x14ac:dyDescent="0.25">
      <c r="B27749" s="24">
        <v>2830</v>
      </c>
      <c r="C27749" s="24">
        <v>3991662</v>
      </c>
      <c r="I27749" s="23"/>
      <c r="J27749" s="23"/>
    </row>
    <row r="27750" spans="2:10" ht="12.5" x14ac:dyDescent="0.25">
      <c r="B27750" s="24">
        <v>2830</v>
      </c>
      <c r="C27750" s="24">
        <v>3945770</v>
      </c>
      <c r="I27750" s="23"/>
      <c r="J27750" s="23"/>
    </row>
    <row r="27751" spans="2:10" ht="12.5" x14ac:dyDescent="0.25">
      <c r="B27751" s="24">
        <v>2830</v>
      </c>
      <c r="C27751" s="24">
        <v>4132503</v>
      </c>
      <c r="I27751" s="23"/>
      <c r="J27751" s="23"/>
    </row>
    <row r="27752" spans="2:10" ht="12.5" x14ac:dyDescent="0.25">
      <c r="B27752" s="24">
        <v>2830</v>
      </c>
      <c r="C27752" s="24">
        <v>4027585</v>
      </c>
      <c r="I27752" s="23"/>
      <c r="J27752" s="23"/>
    </row>
    <row r="27753" spans="2:10" ht="12.5" x14ac:dyDescent="0.25">
      <c r="B27753" s="24">
        <v>2830</v>
      </c>
      <c r="C27753" s="24">
        <v>4530158</v>
      </c>
      <c r="I27753" s="23"/>
      <c r="J27753" s="23"/>
    </row>
    <row r="27754" spans="2:10" ht="12.5" x14ac:dyDescent="0.25">
      <c r="B27754" s="24">
        <v>2830</v>
      </c>
      <c r="C27754" s="24">
        <v>3713543</v>
      </c>
      <c r="I27754" s="23"/>
      <c r="J27754" s="23"/>
    </row>
    <row r="27755" spans="2:10" ht="12.5" x14ac:dyDescent="0.25">
      <c r="B27755" s="24">
        <v>2830</v>
      </c>
      <c r="C27755" s="24">
        <v>4094275</v>
      </c>
      <c r="I27755" s="23"/>
      <c r="J27755" s="23"/>
    </row>
    <row r="27756" spans="2:10" ht="12.5" x14ac:dyDescent="0.25">
      <c r="B27756" s="24">
        <v>2830</v>
      </c>
      <c r="C27756" s="24">
        <v>5473324</v>
      </c>
      <c r="I27756" s="23"/>
      <c r="J27756" s="23"/>
    </row>
    <row r="27757" spans="2:10" ht="12.5" x14ac:dyDescent="0.25">
      <c r="B27757" s="24">
        <v>2830</v>
      </c>
      <c r="C27757" s="24">
        <v>4261737</v>
      </c>
      <c r="I27757" s="23"/>
      <c r="J27757" s="23"/>
    </row>
    <row r="27758" spans="2:10" ht="12.5" x14ac:dyDescent="0.25">
      <c r="B27758" s="24">
        <v>2830</v>
      </c>
      <c r="C27758" s="24">
        <v>4338560</v>
      </c>
      <c r="I27758" s="23"/>
      <c r="J27758" s="23"/>
    </row>
    <row r="27759" spans="2:10" ht="12.5" x14ac:dyDescent="0.25">
      <c r="B27759" s="24">
        <v>2830</v>
      </c>
      <c r="C27759" s="24">
        <v>4174936</v>
      </c>
      <c r="I27759" s="23"/>
      <c r="J27759" s="23"/>
    </row>
    <row r="27760" spans="2:10" ht="12.5" x14ac:dyDescent="0.25">
      <c r="B27760" s="24">
        <v>2830</v>
      </c>
      <c r="C27760" s="24">
        <v>3436054</v>
      </c>
      <c r="I27760" s="23"/>
      <c r="J27760" s="23"/>
    </row>
    <row r="27761" spans="2:10" ht="12.5" x14ac:dyDescent="0.25">
      <c r="B27761" s="24">
        <v>2830</v>
      </c>
      <c r="C27761" s="24">
        <v>4035352</v>
      </c>
      <c r="I27761" s="23"/>
      <c r="J27761" s="23"/>
    </row>
    <row r="27762" spans="2:10" ht="12.5" x14ac:dyDescent="0.25">
      <c r="B27762" s="24">
        <v>2830</v>
      </c>
      <c r="C27762" s="24">
        <v>4022037</v>
      </c>
      <c r="I27762" s="23"/>
      <c r="J27762" s="23"/>
    </row>
    <row r="27763" spans="2:10" ht="12.5" x14ac:dyDescent="0.25">
      <c r="B27763" s="24">
        <v>2830</v>
      </c>
      <c r="C27763" s="24">
        <v>5263594</v>
      </c>
      <c r="I27763" s="23"/>
      <c r="J27763" s="23"/>
    </row>
    <row r="27764" spans="2:10" ht="12.5" x14ac:dyDescent="0.25">
      <c r="B27764" s="24">
        <v>2830</v>
      </c>
      <c r="C27764" s="24">
        <v>4541522</v>
      </c>
      <c r="I27764" s="23"/>
      <c r="J27764" s="23"/>
    </row>
    <row r="27765" spans="2:10" ht="12.5" x14ac:dyDescent="0.25">
      <c r="B27765" s="24">
        <v>2830</v>
      </c>
      <c r="C27765" s="24">
        <v>4059093</v>
      </c>
      <c r="I27765" s="23"/>
      <c r="J27765" s="23"/>
    </row>
    <row r="27766" spans="2:10" ht="12.5" x14ac:dyDescent="0.25">
      <c r="B27766" s="24">
        <v>2830</v>
      </c>
      <c r="C27766" s="24">
        <v>3929155</v>
      </c>
      <c r="I27766" s="23"/>
      <c r="J27766" s="23"/>
    </row>
    <row r="27767" spans="2:10" ht="12.5" x14ac:dyDescent="0.25">
      <c r="B27767" s="24">
        <v>2830</v>
      </c>
      <c r="C27767" s="24">
        <v>4632686</v>
      </c>
      <c r="I27767" s="23"/>
      <c r="J27767" s="23"/>
    </row>
    <row r="27768" spans="2:10" ht="12.5" x14ac:dyDescent="0.25">
      <c r="B27768" s="24">
        <v>2830</v>
      </c>
      <c r="C27768" s="24">
        <v>3985892</v>
      </c>
      <c r="I27768" s="23"/>
      <c r="J27768" s="23"/>
    </row>
    <row r="27769" spans="2:10" ht="12.5" x14ac:dyDescent="0.25">
      <c r="B27769" s="24">
        <v>2830</v>
      </c>
      <c r="C27769" s="24">
        <v>3849777</v>
      </c>
      <c r="I27769" s="23"/>
      <c r="J27769" s="23"/>
    </row>
    <row r="27770" spans="2:10" ht="12.5" x14ac:dyDescent="0.25">
      <c r="B27770" s="24">
        <v>2830</v>
      </c>
      <c r="C27770" s="24">
        <v>4294096</v>
      </c>
      <c r="I27770" s="23"/>
      <c r="J27770" s="23"/>
    </row>
    <row r="27771" spans="2:10" ht="12.5" x14ac:dyDescent="0.25">
      <c r="B27771" s="24">
        <v>2830</v>
      </c>
      <c r="C27771" s="24">
        <v>3992334</v>
      </c>
      <c r="I27771" s="23"/>
      <c r="J27771" s="23"/>
    </row>
    <row r="27772" spans="2:10" ht="12.5" x14ac:dyDescent="0.25">
      <c r="B27772" s="24">
        <v>2830</v>
      </c>
      <c r="C27772" s="24">
        <v>3932499</v>
      </c>
      <c r="I27772" s="23"/>
      <c r="J27772" s="23"/>
    </row>
    <row r="27773" spans="2:10" ht="12.5" x14ac:dyDescent="0.25">
      <c r="B27773" s="24">
        <v>2830</v>
      </c>
      <c r="C27773" s="24">
        <v>3963905</v>
      </c>
      <c r="I27773" s="23"/>
      <c r="J27773" s="23"/>
    </row>
    <row r="27774" spans="2:10" ht="12.5" x14ac:dyDescent="0.25">
      <c r="B27774" s="24">
        <v>2830</v>
      </c>
      <c r="C27774" s="24">
        <v>3998779</v>
      </c>
      <c r="I27774" s="23"/>
      <c r="J27774" s="23"/>
    </row>
    <row r="27775" spans="2:10" ht="12.5" x14ac:dyDescent="0.25">
      <c r="B27775" s="24">
        <v>2830</v>
      </c>
      <c r="C27775" s="24">
        <v>4025212</v>
      </c>
      <c r="I27775" s="23"/>
      <c r="J27775" s="23"/>
    </row>
    <row r="27776" spans="2:10" ht="12.5" x14ac:dyDescent="0.25">
      <c r="B27776" s="24">
        <v>2830</v>
      </c>
      <c r="C27776" s="24">
        <v>3938501</v>
      </c>
      <c r="I27776" s="23"/>
      <c r="J27776" s="23"/>
    </row>
    <row r="27777" spans="2:10" ht="12.5" x14ac:dyDescent="0.25">
      <c r="B27777" s="24">
        <v>2830</v>
      </c>
      <c r="C27777" s="24">
        <v>3438742</v>
      </c>
      <c r="I27777" s="23"/>
      <c r="J27777" s="23"/>
    </row>
    <row r="27778" spans="2:10" ht="12.5" x14ac:dyDescent="0.25">
      <c r="B27778" s="24">
        <v>2830</v>
      </c>
      <c r="C27778" s="24">
        <v>4094430</v>
      </c>
      <c r="I27778" s="23"/>
      <c r="J27778" s="23"/>
    </row>
    <row r="27779" spans="2:10" ht="12.5" x14ac:dyDescent="0.25">
      <c r="B27779" s="24">
        <v>2830</v>
      </c>
      <c r="C27779" s="24">
        <v>3264378</v>
      </c>
      <c r="I27779" s="23"/>
      <c r="J27779" s="23"/>
    </row>
    <row r="27780" spans="2:10" ht="12.5" x14ac:dyDescent="0.25">
      <c r="B27780" s="24">
        <v>2830</v>
      </c>
      <c r="C27780" s="24">
        <v>3348230</v>
      </c>
      <c r="I27780" s="23"/>
      <c r="J27780" s="23"/>
    </row>
    <row r="27781" spans="2:10" ht="12.5" x14ac:dyDescent="0.25">
      <c r="B27781" s="24">
        <v>2830</v>
      </c>
      <c r="C27781" s="24">
        <v>4028624</v>
      </c>
      <c r="I27781" s="23"/>
      <c r="J27781" s="23"/>
    </row>
    <row r="27782" spans="2:10" ht="12.5" x14ac:dyDescent="0.25">
      <c r="B27782" s="24">
        <v>2830</v>
      </c>
      <c r="C27782" s="24">
        <v>3687330</v>
      </c>
      <c r="I27782" s="23"/>
      <c r="J27782" s="23"/>
    </row>
    <row r="27783" spans="2:10" ht="12.5" x14ac:dyDescent="0.25">
      <c r="B27783" s="24">
        <v>2830</v>
      </c>
      <c r="C27783" s="24">
        <v>4977497</v>
      </c>
      <c r="I27783" s="23"/>
      <c r="J27783" s="23"/>
    </row>
    <row r="27784" spans="2:10" ht="12.5" x14ac:dyDescent="0.25">
      <c r="B27784" s="24">
        <v>2830</v>
      </c>
      <c r="C27784" s="24">
        <v>4115436</v>
      </c>
      <c r="I27784" s="23"/>
      <c r="J27784" s="23"/>
    </row>
    <row r="27785" spans="2:10" ht="12.5" x14ac:dyDescent="0.25">
      <c r="B27785" s="24">
        <v>2830</v>
      </c>
      <c r="C27785" s="24">
        <v>4186479</v>
      </c>
      <c r="I27785" s="23"/>
      <c r="J27785" s="23"/>
    </row>
    <row r="27786" spans="2:10" ht="12.5" x14ac:dyDescent="0.25">
      <c r="B27786" s="24">
        <v>2830</v>
      </c>
      <c r="C27786" s="24">
        <v>4336004</v>
      </c>
      <c r="I27786" s="23"/>
      <c r="J27786" s="23"/>
    </row>
    <row r="27787" spans="2:10" ht="12.5" x14ac:dyDescent="0.25">
      <c r="B27787" s="24">
        <v>2830</v>
      </c>
      <c r="C27787" s="24">
        <v>3931175</v>
      </c>
      <c r="I27787" s="23"/>
      <c r="J27787" s="23"/>
    </row>
    <row r="27788" spans="2:10" ht="12.5" x14ac:dyDescent="0.25">
      <c r="B27788" s="24">
        <v>2830</v>
      </c>
      <c r="C27788" s="24">
        <v>3797210</v>
      </c>
      <c r="I27788" s="23"/>
      <c r="J27788" s="23"/>
    </row>
    <row r="27789" spans="2:10" ht="12.5" x14ac:dyDescent="0.25">
      <c r="B27789" s="24">
        <v>2830</v>
      </c>
      <c r="C27789" s="24">
        <v>6411170</v>
      </c>
      <c r="I27789" s="23"/>
      <c r="J27789" s="23"/>
    </row>
    <row r="27790" spans="2:10" ht="12.5" x14ac:dyDescent="0.25">
      <c r="B27790" s="24">
        <v>2830</v>
      </c>
      <c r="C27790" s="24">
        <v>3449693</v>
      </c>
      <c r="I27790" s="23"/>
      <c r="J27790" s="23"/>
    </row>
    <row r="27791" spans="2:10" ht="12.5" x14ac:dyDescent="0.25">
      <c r="B27791" s="24">
        <v>2830</v>
      </c>
      <c r="C27791" s="24">
        <v>4089893</v>
      </c>
      <c r="I27791" s="23"/>
      <c r="J27791" s="23"/>
    </row>
    <row r="27792" spans="2:10" ht="12.5" x14ac:dyDescent="0.25">
      <c r="B27792" s="24">
        <v>2830</v>
      </c>
      <c r="C27792" s="24">
        <v>3868045</v>
      </c>
      <c r="I27792" s="23"/>
      <c r="J27792" s="23"/>
    </row>
    <row r="27793" spans="2:10" ht="12.5" x14ac:dyDescent="0.25">
      <c r="B27793" s="24">
        <v>2830</v>
      </c>
      <c r="C27793" s="24">
        <v>4694699</v>
      </c>
      <c r="I27793" s="23"/>
      <c r="J27793" s="23"/>
    </row>
    <row r="27794" spans="2:10" ht="12.5" x14ac:dyDescent="0.25">
      <c r="B27794" s="24">
        <v>2830</v>
      </c>
      <c r="C27794" s="24">
        <v>3861875</v>
      </c>
      <c r="I27794" s="23"/>
      <c r="J27794" s="23"/>
    </row>
    <row r="27795" spans="2:10" ht="12.5" x14ac:dyDescent="0.25">
      <c r="B27795" s="24">
        <v>2830</v>
      </c>
      <c r="C27795" s="24">
        <v>4404625</v>
      </c>
      <c r="I27795" s="23"/>
      <c r="J27795" s="23"/>
    </row>
    <row r="27796" spans="2:10" ht="12.5" x14ac:dyDescent="0.25">
      <c r="B27796" s="24">
        <v>2830</v>
      </c>
      <c r="C27796" s="24">
        <v>2468680</v>
      </c>
      <c r="I27796" s="23"/>
      <c r="J27796" s="23"/>
    </row>
    <row r="27797" spans="2:10" ht="12.5" x14ac:dyDescent="0.25">
      <c r="B27797" s="24">
        <v>2830</v>
      </c>
      <c r="C27797" s="24">
        <v>3754792</v>
      </c>
      <c r="I27797" s="23"/>
      <c r="J27797" s="23"/>
    </row>
    <row r="27798" spans="2:10" ht="12.5" x14ac:dyDescent="0.25">
      <c r="B27798" s="24">
        <v>2830</v>
      </c>
      <c r="C27798" s="24">
        <v>3374592</v>
      </c>
      <c r="I27798" s="23"/>
      <c r="J27798" s="23"/>
    </row>
    <row r="27799" spans="2:10" ht="12.5" x14ac:dyDescent="0.25">
      <c r="B27799" s="24">
        <v>2830</v>
      </c>
      <c r="C27799" s="24">
        <v>3842978</v>
      </c>
      <c r="I27799" s="23"/>
      <c r="J27799" s="23"/>
    </row>
    <row r="27800" spans="2:10" ht="12.5" x14ac:dyDescent="0.25">
      <c r="B27800" s="24">
        <v>2830</v>
      </c>
      <c r="C27800" s="24">
        <v>3637085</v>
      </c>
      <c r="I27800" s="23"/>
      <c r="J27800" s="23"/>
    </row>
    <row r="27801" spans="2:10" ht="12.5" x14ac:dyDescent="0.25">
      <c r="B27801" s="24">
        <v>2830</v>
      </c>
      <c r="C27801" s="24">
        <v>3959117</v>
      </c>
      <c r="I27801" s="23"/>
      <c r="J27801" s="23"/>
    </row>
    <row r="27802" spans="2:10" ht="12.5" x14ac:dyDescent="0.25">
      <c r="B27802" s="24">
        <v>2830</v>
      </c>
      <c r="C27802" s="24">
        <v>3666345</v>
      </c>
      <c r="I27802" s="23"/>
      <c r="J27802" s="23"/>
    </row>
    <row r="27803" spans="2:10" ht="12.5" x14ac:dyDescent="0.25">
      <c r="B27803" s="24">
        <v>2830</v>
      </c>
      <c r="C27803" s="24">
        <v>4347100</v>
      </c>
      <c r="I27803" s="23"/>
      <c r="J27803" s="23"/>
    </row>
    <row r="27804" spans="2:10" ht="12.5" x14ac:dyDescent="0.25">
      <c r="B27804" s="24">
        <v>2830</v>
      </c>
      <c r="C27804" s="24">
        <v>3766535</v>
      </c>
      <c r="I27804" s="23"/>
      <c r="J27804" s="23"/>
    </row>
    <row r="27805" spans="2:10" ht="12.5" x14ac:dyDescent="0.25">
      <c r="B27805" s="24">
        <v>2830</v>
      </c>
      <c r="C27805" s="24">
        <v>4587928</v>
      </c>
      <c r="I27805" s="23"/>
      <c r="J27805" s="23"/>
    </row>
    <row r="27806" spans="2:10" ht="12.5" x14ac:dyDescent="0.25">
      <c r="B27806" s="24">
        <v>2830</v>
      </c>
      <c r="C27806" s="24">
        <v>4012967</v>
      </c>
      <c r="I27806" s="23"/>
      <c r="J27806" s="23"/>
    </row>
    <row r="27807" spans="2:10" ht="12.5" x14ac:dyDescent="0.25">
      <c r="B27807" s="24">
        <v>2830</v>
      </c>
      <c r="C27807" s="24">
        <v>2136181</v>
      </c>
      <c r="I27807" s="23"/>
      <c r="J27807" s="23"/>
    </row>
    <row r="27808" spans="2:10" ht="12.5" x14ac:dyDescent="0.25">
      <c r="B27808" s="24">
        <v>2830</v>
      </c>
      <c r="C27808" s="24">
        <v>3877248</v>
      </c>
      <c r="I27808" s="23"/>
      <c r="J27808" s="23"/>
    </row>
    <row r="27809" spans="2:10" ht="12.5" x14ac:dyDescent="0.25">
      <c r="B27809" s="24">
        <v>2830</v>
      </c>
      <c r="C27809" s="24">
        <v>4005517</v>
      </c>
      <c r="I27809" s="23"/>
      <c r="J27809" s="23"/>
    </row>
    <row r="27810" spans="2:10" ht="12.5" x14ac:dyDescent="0.25">
      <c r="B27810" s="24">
        <v>2830</v>
      </c>
      <c r="C27810" s="24">
        <v>3984373</v>
      </c>
      <c r="I27810" s="23"/>
      <c r="J27810" s="23"/>
    </row>
    <row r="27811" spans="2:10" ht="12.5" x14ac:dyDescent="0.25">
      <c r="B27811" s="24">
        <v>2830</v>
      </c>
      <c r="C27811" s="24">
        <v>4016648</v>
      </c>
      <c r="I27811" s="23"/>
      <c r="J27811" s="23"/>
    </row>
    <row r="27812" spans="2:10" ht="12.5" x14ac:dyDescent="0.25">
      <c r="B27812" s="24">
        <v>2830</v>
      </c>
      <c r="C27812" s="24">
        <v>3540265</v>
      </c>
      <c r="I27812" s="23"/>
      <c r="J27812" s="23"/>
    </row>
    <row r="27813" spans="2:10" ht="12.5" x14ac:dyDescent="0.25">
      <c r="B27813" s="24">
        <v>2830</v>
      </c>
      <c r="C27813" s="24">
        <v>4019936</v>
      </c>
      <c r="I27813" s="23"/>
      <c r="J27813" s="23"/>
    </row>
    <row r="27814" spans="2:10" ht="12.5" x14ac:dyDescent="0.25">
      <c r="B27814" s="24">
        <v>2830</v>
      </c>
      <c r="C27814" s="24">
        <v>3322517</v>
      </c>
      <c r="I27814" s="23"/>
      <c r="J27814" s="23"/>
    </row>
    <row r="27815" spans="2:10" ht="12.5" x14ac:dyDescent="0.25">
      <c r="B27815" s="24">
        <v>2830</v>
      </c>
      <c r="C27815" s="24">
        <v>3215872</v>
      </c>
      <c r="I27815" s="23"/>
      <c r="J27815" s="23"/>
    </row>
    <row r="27816" spans="2:10" ht="12.5" x14ac:dyDescent="0.25">
      <c r="B27816" s="24">
        <v>2830</v>
      </c>
      <c r="C27816" s="24">
        <v>4389512</v>
      </c>
      <c r="I27816" s="23"/>
      <c r="J27816" s="23"/>
    </row>
    <row r="27817" spans="2:10" ht="12.5" x14ac:dyDescent="0.25">
      <c r="B27817" s="24">
        <v>2830</v>
      </c>
      <c r="C27817" s="24">
        <v>4031184</v>
      </c>
      <c r="I27817" s="23"/>
      <c r="J27817" s="23"/>
    </row>
    <row r="27818" spans="2:10" ht="12.5" x14ac:dyDescent="0.25">
      <c r="B27818" s="24">
        <v>2830</v>
      </c>
      <c r="C27818" s="24">
        <v>3766446</v>
      </c>
      <c r="I27818" s="23"/>
      <c r="J27818" s="23"/>
    </row>
    <row r="27819" spans="2:10" ht="12.5" x14ac:dyDescent="0.25">
      <c r="B27819" s="24">
        <v>2830</v>
      </c>
      <c r="C27819" s="24">
        <v>3987290</v>
      </c>
      <c r="I27819" s="23"/>
      <c r="J27819" s="23"/>
    </row>
    <row r="27820" spans="2:10" ht="12.5" x14ac:dyDescent="0.25">
      <c r="B27820" s="24">
        <v>2830</v>
      </c>
      <c r="C27820" s="24">
        <v>3913074</v>
      </c>
      <c r="I27820" s="23"/>
      <c r="J27820" s="23"/>
    </row>
    <row r="27821" spans="2:10" ht="12.5" x14ac:dyDescent="0.25">
      <c r="B27821" s="24">
        <v>2830</v>
      </c>
      <c r="C27821" s="24">
        <v>3964312</v>
      </c>
      <c r="I27821" s="23"/>
      <c r="J27821" s="23"/>
    </row>
    <row r="27822" spans="2:10" ht="12.5" x14ac:dyDescent="0.25">
      <c r="B27822" s="24">
        <v>2830</v>
      </c>
      <c r="C27822" s="24">
        <v>3359902</v>
      </c>
      <c r="I27822" s="23"/>
      <c r="J27822" s="23"/>
    </row>
    <row r="27823" spans="2:10" ht="12.5" x14ac:dyDescent="0.25">
      <c r="B27823" s="24">
        <v>2830</v>
      </c>
      <c r="C27823" s="24">
        <v>3813737</v>
      </c>
      <c r="I27823" s="23"/>
      <c r="J27823" s="23"/>
    </row>
    <row r="27824" spans="2:10" ht="12.5" x14ac:dyDescent="0.25">
      <c r="B27824" s="24">
        <v>2830</v>
      </c>
      <c r="C27824" s="24">
        <v>4299278</v>
      </c>
      <c r="I27824" s="23"/>
      <c r="J27824" s="23"/>
    </row>
    <row r="27825" spans="2:10" ht="12.5" x14ac:dyDescent="0.25">
      <c r="B27825" s="24">
        <v>2830</v>
      </c>
      <c r="C27825" s="24">
        <v>3902903</v>
      </c>
      <c r="I27825" s="23"/>
      <c r="J27825" s="23"/>
    </row>
    <row r="27826" spans="2:10" ht="12.5" x14ac:dyDescent="0.25">
      <c r="B27826" s="24">
        <v>2830</v>
      </c>
      <c r="C27826" s="24">
        <v>3489383</v>
      </c>
      <c r="I27826" s="23"/>
      <c r="J27826" s="23"/>
    </row>
    <row r="27827" spans="2:10" ht="12.5" x14ac:dyDescent="0.25">
      <c r="B27827" s="24">
        <v>2830</v>
      </c>
      <c r="C27827" s="24">
        <v>3947036</v>
      </c>
      <c r="I27827" s="23"/>
      <c r="J27827" s="23"/>
    </row>
    <row r="27828" spans="2:10" ht="12.5" x14ac:dyDescent="0.25">
      <c r="B27828" s="24">
        <v>2830</v>
      </c>
      <c r="C27828" s="24">
        <v>3938962</v>
      </c>
      <c r="I27828" s="23"/>
      <c r="J27828" s="23"/>
    </row>
    <row r="27829" spans="2:10" ht="12.5" x14ac:dyDescent="0.25">
      <c r="B27829" s="24">
        <v>2830</v>
      </c>
      <c r="C27829" s="24">
        <v>3940956</v>
      </c>
      <c r="I27829" s="23"/>
      <c r="J27829" s="23"/>
    </row>
    <row r="27830" spans="2:10" ht="12.5" x14ac:dyDescent="0.25">
      <c r="B27830" s="24">
        <v>2830</v>
      </c>
      <c r="C27830" s="24">
        <v>1808734</v>
      </c>
      <c r="I27830" s="23"/>
      <c r="J27830" s="23"/>
    </row>
    <row r="27831" spans="2:10" ht="12.5" x14ac:dyDescent="0.25">
      <c r="B27831" s="24">
        <v>2830</v>
      </c>
      <c r="C27831" s="24">
        <v>4016627</v>
      </c>
      <c r="I27831" s="23"/>
      <c r="J27831" s="23"/>
    </row>
    <row r="27832" spans="2:10" ht="12.5" x14ac:dyDescent="0.25">
      <c r="B27832" s="24">
        <v>2830</v>
      </c>
      <c r="C27832" s="24">
        <v>4706009</v>
      </c>
      <c r="I27832" s="23"/>
      <c r="J27832" s="23"/>
    </row>
    <row r="27833" spans="2:10" ht="12.5" x14ac:dyDescent="0.25">
      <c r="B27833" s="24">
        <v>2830</v>
      </c>
      <c r="C27833" s="24">
        <v>3913722</v>
      </c>
      <c r="I27833" s="23"/>
      <c r="J27833" s="23"/>
    </row>
    <row r="27834" spans="2:10" ht="12.5" x14ac:dyDescent="0.25">
      <c r="B27834" s="24">
        <v>2830</v>
      </c>
      <c r="C27834" s="24">
        <v>3153315</v>
      </c>
      <c r="I27834" s="23"/>
      <c r="J27834" s="23"/>
    </row>
    <row r="27835" spans="2:10" ht="12.5" x14ac:dyDescent="0.25">
      <c r="B27835" s="24">
        <v>2830</v>
      </c>
      <c r="C27835" s="24">
        <v>4953678</v>
      </c>
      <c r="I27835" s="23"/>
      <c r="J27835" s="23"/>
    </row>
    <row r="27836" spans="2:10" ht="12.5" x14ac:dyDescent="0.25">
      <c r="B27836" s="24">
        <v>2830</v>
      </c>
      <c r="C27836" s="24">
        <v>3860072</v>
      </c>
      <c r="I27836" s="23"/>
      <c r="J27836" s="23"/>
    </row>
    <row r="27837" spans="2:10" ht="12.5" x14ac:dyDescent="0.25">
      <c r="B27837" s="24">
        <v>2830</v>
      </c>
      <c r="C27837" s="24">
        <v>3417917</v>
      </c>
      <c r="I27837" s="23"/>
      <c r="J27837" s="23"/>
    </row>
    <row r="27838" spans="2:10" ht="12.5" x14ac:dyDescent="0.25">
      <c r="B27838" s="24">
        <v>2830</v>
      </c>
      <c r="C27838" s="24">
        <v>3969175</v>
      </c>
      <c r="I27838" s="23"/>
      <c r="J27838" s="23"/>
    </row>
    <row r="27839" spans="2:10" ht="12.5" x14ac:dyDescent="0.25">
      <c r="B27839" s="24">
        <v>2830</v>
      </c>
      <c r="C27839" s="24">
        <v>2849338</v>
      </c>
      <c r="I27839" s="23"/>
      <c r="J27839" s="23"/>
    </row>
    <row r="27840" spans="2:10" ht="12.5" x14ac:dyDescent="0.25">
      <c r="B27840" s="24">
        <v>2830</v>
      </c>
      <c r="C27840" s="24">
        <v>3703498</v>
      </c>
      <c r="I27840" s="23"/>
      <c r="J27840" s="23"/>
    </row>
    <row r="27841" spans="2:10" ht="12.5" x14ac:dyDescent="0.25">
      <c r="B27841" s="24">
        <v>2830</v>
      </c>
      <c r="C27841" s="24">
        <v>3273182</v>
      </c>
      <c r="I27841" s="23"/>
      <c r="J27841" s="23"/>
    </row>
    <row r="27842" spans="2:10" ht="12.5" x14ac:dyDescent="0.25">
      <c r="B27842" s="24">
        <v>2830</v>
      </c>
      <c r="C27842" s="24">
        <v>2429962</v>
      </c>
      <c r="I27842" s="23"/>
      <c r="J27842" s="23"/>
    </row>
    <row r="27843" spans="2:10" ht="12.5" x14ac:dyDescent="0.25">
      <c r="B27843" s="24">
        <v>2830</v>
      </c>
      <c r="C27843" s="24">
        <v>3882174</v>
      </c>
      <c r="I27843" s="23"/>
      <c r="J27843" s="23"/>
    </row>
    <row r="27844" spans="2:10" ht="12.5" x14ac:dyDescent="0.25">
      <c r="B27844" s="24">
        <v>2830</v>
      </c>
      <c r="C27844" s="24">
        <v>3920908</v>
      </c>
      <c r="I27844" s="23"/>
      <c r="J27844" s="23"/>
    </row>
    <row r="27845" spans="2:10" ht="12.5" x14ac:dyDescent="0.25">
      <c r="B27845" s="24">
        <v>2830</v>
      </c>
      <c r="C27845" s="24">
        <v>4145729</v>
      </c>
      <c r="I27845" s="23"/>
      <c r="J27845" s="23"/>
    </row>
    <row r="27846" spans="2:10" ht="12.5" x14ac:dyDescent="0.25">
      <c r="B27846" s="24">
        <v>2830</v>
      </c>
      <c r="C27846" s="24">
        <v>3409526</v>
      </c>
      <c r="I27846" s="23"/>
      <c r="J27846" s="23"/>
    </row>
    <row r="27847" spans="2:10" ht="12.5" x14ac:dyDescent="0.25">
      <c r="B27847" s="24">
        <v>2830</v>
      </c>
      <c r="C27847" s="24">
        <v>3719974</v>
      </c>
      <c r="I27847" s="23"/>
      <c r="J27847" s="23"/>
    </row>
    <row r="27848" spans="2:10" ht="12.5" x14ac:dyDescent="0.25">
      <c r="B27848" s="24">
        <v>2830</v>
      </c>
      <c r="C27848" s="24">
        <v>4732683</v>
      </c>
      <c r="I27848" s="23"/>
      <c r="J27848" s="23"/>
    </row>
    <row r="27849" spans="2:10" ht="12.5" x14ac:dyDescent="0.25">
      <c r="B27849" s="24">
        <v>2830</v>
      </c>
      <c r="C27849" s="24">
        <v>4659087</v>
      </c>
      <c r="I27849" s="23"/>
      <c r="J27849" s="23"/>
    </row>
    <row r="27850" spans="2:10" ht="12.5" x14ac:dyDescent="0.25">
      <c r="B27850" s="24">
        <v>2830</v>
      </c>
      <c r="C27850" s="24">
        <v>4626611</v>
      </c>
      <c r="I27850" s="23"/>
      <c r="J27850" s="23"/>
    </row>
    <row r="27851" spans="2:10" ht="12.5" x14ac:dyDescent="0.25">
      <c r="B27851" s="24">
        <v>2830</v>
      </c>
      <c r="C27851" s="24">
        <v>4095727</v>
      </c>
      <c r="I27851" s="23"/>
      <c r="J27851" s="23"/>
    </row>
    <row r="27852" spans="2:10" ht="12.5" x14ac:dyDescent="0.25">
      <c r="B27852" s="24">
        <v>2830</v>
      </c>
      <c r="C27852" s="24">
        <v>4077869</v>
      </c>
      <c r="I27852" s="23"/>
      <c r="J27852" s="23"/>
    </row>
    <row r="27853" spans="2:10" ht="12.5" x14ac:dyDescent="0.25">
      <c r="B27853" s="24">
        <v>2830</v>
      </c>
      <c r="C27853" s="24">
        <v>3117266</v>
      </c>
      <c r="I27853" s="23"/>
      <c r="J27853" s="23"/>
    </row>
    <row r="27854" spans="2:10" ht="12.5" x14ac:dyDescent="0.25">
      <c r="B27854" s="24">
        <v>2830</v>
      </c>
      <c r="C27854" s="24">
        <v>2928632</v>
      </c>
      <c r="I27854" s="23"/>
      <c r="J27854" s="23"/>
    </row>
    <row r="27855" spans="2:10" ht="12.5" x14ac:dyDescent="0.25">
      <c r="B27855" s="24">
        <v>2830</v>
      </c>
      <c r="C27855" s="24">
        <v>4021960</v>
      </c>
      <c r="I27855" s="23"/>
      <c r="J27855" s="23"/>
    </row>
    <row r="27856" spans="2:10" ht="12.5" x14ac:dyDescent="0.25">
      <c r="B27856" s="24">
        <v>2830</v>
      </c>
      <c r="C27856" s="24">
        <v>3962917</v>
      </c>
      <c r="I27856" s="23"/>
      <c r="J27856" s="23"/>
    </row>
    <row r="27857" spans="2:10" ht="12.5" x14ac:dyDescent="0.25">
      <c r="B27857" s="24">
        <v>2830</v>
      </c>
      <c r="C27857" s="24">
        <v>3055887</v>
      </c>
      <c r="I27857" s="23"/>
      <c r="J27857" s="23"/>
    </row>
    <row r="27858" spans="2:10" ht="12.5" x14ac:dyDescent="0.25">
      <c r="B27858" s="24">
        <v>2830</v>
      </c>
      <c r="C27858" s="24">
        <v>3439906</v>
      </c>
      <c r="I27858" s="23"/>
      <c r="J27858" s="23"/>
    </row>
    <row r="27859" spans="2:10" ht="12.5" x14ac:dyDescent="0.25">
      <c r="B27859" s="24">
        <v>2830</v>
      </c>
      <c r="C27859" s="24">
        <v>3310562</v>
      </c>
      <c r="I27859" s="23"/>
      <c r="J27859" s="23"/>
    </row>
    <row r="27860" spans="2:10" ht="12.5" x14ac:dyDescent="0.25">
      <c r="B27860" s="24">
        <v>2830</v>
      </c>
      <c r="C27860" s="24">
        <v>4407569</v>
      </c>
      <c r="I27860" s="23"/>
      <c r="J27860" s="23"/>
    </row>
    <row r="27861" spans="2:10" ht="12.5" x14ac:dyDescent="0.25">
      <c r="B27861" s="24">
        <v>2830</v>
      </c>
      <c r="C27861" s="24">
        <v>2074180</v>
      </c>
      <c r="I27861" s="23"/>
      <c r="J27861" s="23"/>
    </row>
    <row r="27862" spans="2:10" ht="12.5" x14ac:dyDescent="0.25">
      <c r="B27862" s="24">
        <v>2830</v>
      </c>
      <c r="C27862" s="24">
        <v>3808626</v>
      </c>
      <c r="I27862" s="23"/>
      <c r="J27862" s="23"/>
    </row>
    <row r="27863" spans="2:10" ht="12.5" x14ac:dyDescent="0.25">
      <c r="B27863" s="24">
        <v>2830</v>
      </c>
      <c r="C27863" s="24">
        <v>4879062</v>
      </c>
      <c r="I27863" s="23"/>
      <c r="J27863" s="23"/>
    </row>
    <row r="27864" spans="2:10" ht="12.5" x14ac:dyDescent="0.25">
      <c r="B27864" s="24">
        <v>2830</v>
      </c>
      <c r="C27864" s="24">
        <v>3092518</v>
      </c>
      <c r="I27864" s="23"/>
      <c r="J27864" s="23"/>
    </row>
    <row r="27865" spans="2:10" ht="12.5" x14ac:dyDescent="0.25">
      <c r="B27865" s="24">
        <v>2830</v>
      </c>
      <c r="C27865" s="24">
        <v>3287079</v>
      </c>
      <c r="I27865" s="23"/>
      <c r="J27865" s="23"/>
    </row>
    <row r="27866" spans="2:10" ht="12.5" x14ac:dyDescent="0.25">
      <c r="B27866" s="24">
        <v>2830</v>
      </c>
      <c r="C27866" s="24">
        <v>4795635</v>
      </c>
      <c r="I27866" s="23"/>
      <c r="J27866" s="23"/>
    </row>
    <row r="27867" spans="2:10" ht="12.5" x14ac:dyDescent="0.25">
      <c r="B27867" s="24">
        <v>2830</v>
      </c>
      <c r="C27867" s="24">
        <v>321589</v>
      </c>
      <c r="I27867" s="23"/>
      <c r="J27867" s="23"/>
    </row>
    <row r="27868" spans="2:10" ht="12.5" x14ac:dyDescent="0.25">
      <c r="B27868" s="24">
        <v>2830</v>
      </c>
      <c r="C27868" s="24">
        <v>4023658</v>
      </c>
      <c r="I27868" s="23"/>
      <c r="J27868" s="23"/>
    </row>
    <row r="27869" spans="2:10" ht="12.5" x14ac:dyDescent="0.25">
      <c r="B27869" s="24">
        <v>2830</v>
      </c>
      <c r="C27869" s="24">
        <v>3820235</v>
      </c>
      <c r="I27869" s="23"/>
      <c r="J27869" s="23"/>
    </row>
    <row r="27870" spans="2:10" ht="12.5" x14ac:dyDescent="0.25">
      <c r="B27870" s="24">
        <v>2830</v>
      </c>
      <c r="C27870" s="24">
        <v>3843918</v>
      </c>
      <c r="I27870" s="23"/>
      <c r="J27870" s="23"/>
    </row>
    <row r="27871" spans="2:10" ht="12.5" x14ac:dyDescent="0.25">
      <c r="B27871" s="24">
        <v>2830</v>
      </c>
      <c r="C27871" s="24">
        <v>3501895</v>
      </c>
      <c r="I27871" s="23"/>
      <c r="J27871" s="23"/>
    </row>
    <row r="27872" spans="2:10" ht="12.5" x14ac:dyDescent="0.25">
      <c r="B27872" s="24">
        <v>2830</v>
      </c>
      <c r="C27872" s="24">
        <v>4165001</v>
      </c>
      <c r="I27872" s="23"/>
      <c r="J27872" s="23"/>
    </row>
    <row r="27873" spans="2:10" ht="12.5" x14ac:dyDescent="0.25">
      <c r="B27873" s="24">
        <v>2830</v>
      </c>
      <c r="C27873" s="24">
        <v>3883151</v>
      </c>
      <c r="I27873" s="23"/>
      <c r="J27873" s="23"/>
    </row>
    <row r="27874" spans="2:10" ht="12.5" x14ac:dyDescent="0.25">
      <c r="B27874" s="24">
        <v>2830</v>
      </c>
      <c r="C27874" s="24">
        <v>3495705</v>
      </c>
      <c r="I27874" s="23"/>
      <c r="J27874" s="23"/>
    </row>
    <row r="27875" spans="2:10" ht="12.5" x14ac:dyDescent="0.25">
      <c r="B27875" s="24">
        <v>2830</v>
      </c>
      <c r="C27875" s="24">
        <v>4371664</v>
      </c>
      <c r="I27875" s="23"/>
      <c r="J27875" s="23"/>
    </row>
    <row r="27876" spans="2:10" ht="12.5" x14ac:dyDescent="0.25">
      <c r="B27876" s="24">
        <v>2830</v>
      </c>
      <c r="C27876" s="24">
        <v>4378643</v>
      </c>
      <c r="I27876" s="23"/>
      <c r="J27876" s="23"/>
    </row>
    <row r="27877" spans="2:10" ht="12.5" x14ac:dyDescent="0.25">
      <c r="B27877" s="24">
        <v>2830</v>
      </c>
      <c r="C27877" s="24">
        <v>4886482</v>
      </c>
      <c r="I27877" s="23"/>
      <c r="J27877" s="23"/>
    </row>
    <row r="27878" spans="2:10" ht="12.5" x14ac:dyDescent="0.25">
      <c r="B27878" s="24">
        <v>2830</v>
      </c>
      <c r="C27878" s="24">
        <v>3170276</v>
      </c>
      <c r="I27878" s="23"/>
      <c r="J27878" s="23"/>
    </row>
    <row r="27879" spans="2:10" ht="12.5" x14ac:dyDescent="0.25">
      <c r="B27879" s="24">
        <v>2830</v>
      </c>
      <c r="C27879" s="24">
        <v>3163939</v>
      </c>
      <c r="I27879" s="23"/>
      <c r="J27879" s="23"/>
    </row>
    <row r="27880" spans="2:10" ht="12.5" x14ac:dyDescent="0.25">
      <c r="B27880" s="24">
        <v>2830</v>
      </c>
      <c r="C27880" s="24">
        <v>5390290</v>
      </c>
      <c r="I27880" s="23"/>
      <c r="J27880" s="23"/>
    </row>
    <row r="27881" spans="2:10" ht="12.5" x14ac:dyDescent="0.25">
      <c r="B27881" s="24">
        <v>2830</v>
      </c>
      <c r="C27881" s="24">
        <v>3641958</v>
      </c>
      <c r="I27881" s="23"/>
      <c r="J27881" s="23"/>
    </row>
    <row r="27882" spans="2:10" ht="12.5" x14ac:dyDescent="0.25">
      <c r="B27882" s="24">
        <v>2830</v>
      </c>
      <c r="C27882" s="24">
        <v>3045464</v>
      </c>
      <c r="I27882" s="23"/>
      <c r="J27882" s="23"/>
    </row>
    <row r="27883" spans="2:10" ht="12.5" x14ac:dyDescent="0.25">
      <c r="B27883" s="24">
        <v>2830</v>
      </c>
      <c r="C27883" s="24">
        <v>3255927</v>
      </c>
      <c r="I27883" s="23"/>
      <c r="J27883" s="23"/>
    </row>
    <row r="27884" spans="2:10" ht="12.5" x14ac:dyDescent="0.25">
      <c r="B27884" s="24">
        <v>2830</v>
      </c>
      <c r="C27884" s="24">
        <v>3499987</v>
      </c>
      <c r="I27884" s="23"/>
      <c r="J27884" s="23"/>
    </row>
    <row r="27885" spans="2:10" ht="12.5" x14ac:dyDescent="0.25">
      <c r="B27885" s="24">
        <v>2830</v>
      </c>
      <c r="C27885" s="24">
        <v>3848645</v>
      </c>
      <c r="I27885" s="23"/>
      <c r="J27885" s="23"/>
    </row>
    <row r="27886" spans="2:10" ht="12.5" x14ac:dyDescent="0.25">
      <c r="B27886" s="24">
        <v>2830</v>
      </c>
      <c r="C27886" s="24">
        <v>3308187</v>
      </c>
      <c r="I27886" s="23"/>
      <c r="J27886" s="23"/>
    </row>
    <row r="27887" spans="2:10" ht="12.5" x14ac:dyDescent="0.25">
      <c r="B27887" s="24">
        <v>2830</v>
      </c>
      <c r="C27887" s="24">
        <v>4648577</v>
      </c>
      <c r="I27887" s="23"/>
      <c r="J27887" s="23"/>
    </row>
    <row r="27888" spans="2:10" ht="12.5" x14ac:dyDescent="0.25">
      <c r="B27888" s="24">
        <v>2830</v>
      </c>
      <c r="C27888" s="24">
        <v>3366895</v>
      </c>
      <c r="I27888" s="23"/>
      <c r="J27888" s="23"/>
    </row>
    <row r="27889" spans="2:10" ht="12.5" x14ac:dyDescent="0.25">
      <c r="B27889" s="24">
        <v>2830</v>
      </c>
      <c r="C27889" s="24">
        <v>3948431</v>
      </c>
      <c r="I27889" s="23"/>
      <c r="J27889" s="23"/>
    </row>
    <row r="27890" spans="2:10" ht="12.5" x14ac:dyDescent="0.25">
      <c r="B27890" s="24">
        <v>2830</v>
      </c>
      <c r="C27890" s="24">
        <v>4341516</v>
      </c>
      <c r="I27890" s="23"/>
      <c r="J27890" s="23"/>
    </row>
    <row r="27891" spans="2:10" ht="12.5" x14ac:dyDescent="0.25">
      <c r="B27891" s="24">
        <v>2830</v>
      </c>
      <c r="C27891" s="24">
        <v>4683464</v>
      </c>
      <c r="I27891" s="23"/>
      <c r="J27891" s="23"/>
    </row>
    <row r="27892" spans="2:10" ht="12.5" x14ac:dyDescent="0.25">
      <c r="B27892" s="24">
        <v>2830</v>
      </c>
      <c r="C27892" s="24">
        <v>3944604</v>
      </c>
      <c r="I27892" s="23"/>
      <c r="J27892" s="23"/>
    </row>
    <row r="27893" spans="2:10" ht="12.5" x14ac:dyDescent="0.25">
      <c r="B27893" s="24">
        <v>2830</v>
      </c>
      <c r="C27893" s="24">
        <v>4778878</v>
      </c>
      <c r="I27893" s="23"/>
      <c r="J27893" s="23"/>
    </row>
    <row r="27894" spans="2:10" ht="12.5" x14ac:dyDescent="0.25">
      <c r="B27894" s="24">
        <v>2830</v>
      </c>
      <c r="C27894" s="24">
        <v>3261309</v>
      </c>
      <c r="I27894" s="23"/>
      <c r="J27894" s="23"/>
    </row>
    <row r="27895" spans="2:10" ht="12.5" x14ac:dyDescent="0.25">
      <c r="B27895" s="24">
        <v>2830</v>
      </c>
      <c r="C27895" s="24">
        <v>3983151</v>
      </c>
      <c r="I27895" s="23"/>
      <c r="J27895" s="23"/>
    </row>
    <row r="27896" spans="2:10" ht="12.5" x14ac:dyDescent="0.25">
      <c r="B27896" s="24">
        <v>2830</v>
      </c>
      <c r="C27896" s="24">
        <v>4034419</v>
      </c>
      <c r="I27896" s="23"/>
      <c r="J27896" s="23"/>
    </row>
    <row r="27897" spans="2:10" ht="12.5" x14ac:dyDescent="0.25">
      <c r="B27897" s="24">
        <v>2830</v>
      </c>
      <c r="C27897" s="24">
        <v>3554319</v>
      </c>
      <c r="I27897" s="23"/>
      <c r="J27897" s="23"/>
    </row>
    <row r="27898" spans="2:10" ht="12.5" x14ac:dyDescent="0.25">
      <c r="B27898" s="24">
        <v>2830</v>
      </c>
      <c r="C27898" s="24">
        <v>4028313</v>
      </c>
      <c r="I27898" s="23"/>
      <c r="J27898" s="23"/>
    </row>
    <row r="27899" spans="2:10" ht="12.5" x14ac:dyDescent="0.25">
      <c r="B27899" s="24">
        <v>2830</v>
      </c>
      <c r="C27899" s="24">
        <v>4788342</v>
      </c>
      <c r="I27899" s="23"/>
      <c r="J27899" s="23"/>
    </row>
    <row r="27900" spans="2:10" ht="12.5" x14ac:dyDescent="0.25">
      <c r="B27900" s="24">
        <v>2830</v>
      </c>
      <c r="C27900" s="24">
        <v>4199703</v>
      </c>
      <c r="I27900" s="23"/>
      <c r="J27900" s="23"/>
    </row>
    <row r="27901" spans="2:10" ht="12.5" x14ac:dyDescent="0.25">
      <c r="B27901" s="24">
        <v>2830</v>
      </c>
      <c r="C27901" s="24">
        <v>4164422</v>
      </c>
      <c r="I27901" s="23"/>
      <c r="J27901" s="23"/>
    </row>
    <row r="27902" spans="2:10" ht="12.5" x14ac:dyDescent="0.25">
      <c r="B27902" s="24">
        <v>2830</v>
      </c>
      <c r="C27902" s="24">
        <v>4064848</v>
      </c>
      <c r="I27902" s="23"/>
      <c r="J27902" s="23"/>
    </row>
    <row r="27903" spans="2:10" ht="12.5" x14ac:dyDescent="0.25">
      <c r="B27903" s="24">
        <v>2830</v>
      </c>
      <c r="C27903" s="24">
        <v>4331643</v>
      </c>
      <c r="I27903" s="23"/>
      <c r="J27903" s="23"/>
    </row>
    <row r="27904" spans="2:10" ht="12.5" x14ac:dyDescent="0.25">
      <c r="B27904" s="24">
        <v>2830</v>
      </c>
      <c r="C27904" s="24">
        <v>3613882</v>
      </c>
      <c r="I27904" s="23"/>
      <c r="J27904" s="23"/>
    </row>
    <row r="27905" spans="2:10" ht="12.5" x14ac:dyDescent="0.25">
      <c r="B27905" s="24">
        <v>2830</v>
      </c>
      <c r="C27905" s="24">
        <v>3950485</v>
      </c>
      <c r="I27905" s="23"/>
      <c r="J27905" s="23"/>
    </row>
    <row r="27906" spans="2:10" ht="12.5" x14ac:dyDescent="0.25">
      <c r="B27906" s="24">
        <v>2830</v>
      </c>
      <c r="C27906" s="24">
        <v>3303279</v>
      </c>
      <c r="I27906" s="23"/>
      <c r="J27906" s="23"/>
    </row>
    <row r="27907" spans="2:10" ht="12.5" x14ac:dyDescent="0.25">
      <c r="B27907" s="24">
        <v>2830</v>
      </c>
      <c r="C27907" s="24">
        <v>4442274</v>
      </c>
      <c r="I27907" s="23"/>
      <c r="J27907" s="23"/>
    </row>
    <row r="27908" spans="2:10" ht="12.5" x14ac:dyDescent="0.25">
      <c r="B27908" s="24">
        <v>2830</v>
      </c>
      <c r="C27908" s="24">
        <v>3406320</v>
      </c>
      <c r="I27908" s="23"/>
      <c r="J27908" s="23"/>
    </row>
    <row r="27909" spans="2:10" ht="12.5" x14ac:dyDescent="0.25">
      <c r="B27909" s="24">
        <v>2830</v>
      </c>
      <c r="C27909" s="24">
        <v>4059689</v>
      </c>
      <c r="I27909" s="23"/>
      <c r="J27909" s="23"/>
    </row>
    <row r="27910" spans="2:10" ht="12.5" x14ac:dyDescent="0.25">
      <c r="B27910" s="24">
        <v>2830</v>
      </c>
      <c r="C27910" s="24">
        <v>4675962</v>
      </c>
      <c r="I27910" s="23"/>
      <c r="J27910" s="23"/>
    </row>
    <row r="27911" spans="2:10" ht="12.5" x14ac:dyDescent="0.25">
      <c r="B27911" s="24">
        <v>2830</v>
      </c>
      <c r="C27911" s="24">
        <v>4174925</v>
      </c>
      <c r="I27911" s="23"/>
      <c r="J27911" s="23"/>
    </row>
    <row r="27912" spans="2:10" ht="12.5" x14ac:dyDescent="0.25">
      <c r="B27912" s="24">
        <v>2830</v>
      </c>
      <c r="C27912" s="24">
        <v>3522152</v>
      </c>
      <c r="I27912" s="23"/>
      <c r="J27912" s="23"/>
    </row>
    <row r="27913" spans="2:10" ht="12.5" x14ac:dyDescent="0.25">
      <c r="B27913" s="24">
        <v>2830</v>
      </c>
      <c r="C27913" s="24">
        <v>3963417</v>
      </c>
      <c r="I27913" s="23"/>
      <c r="J27913" s="23"/>
    </row>
    <row r="27914" spans="2:10" ht="12.5" x14ac:dyDescent="0.25">
      <c r="B27914" s="24">
        <v>2830</v>
      </c>
      <c r="C27914" s="24">
        <v>4017904</v>
      </c>
      <c r="I27914" s="23"/>
      <c r="J27914" s="23"/>
    </row>
    <row r="27915" spans="2:10" ht="12.5" x14ac:dyDescent="0.25">
      <c r="B27915" s="24">
        <v>2830</v>
      </c>
      <c r="C27915" s="24">
        <v>4840468</v>
      </c>
      <c r="I27915" s="23"/>
      <c r="J27915" s="23"/>
    </row>
    <row r="27916" spans="2:10" ht="12.5" x14ac:dyDescent="0.25">
      <c r="B27916" s="24">
        <v>2830</v>
      </c>
      <c r="C27916" s="24">
        <v>4026036</v>
      </c>
      <c r="I27916" s="23"/>
      <c r="J27916" s="23"/>
    </row>
    <row r="27917" spans="2:10" ht="12.5" x14ac:dyDescent="0.25">
      <c r="B27917" s="24">
        <v>2830</v>
      </c>
      <c r="C27917" s="24">
        <v>3990432</v>
      </c>
      <c r="I27917" s="23"/>
      <c r="J27917" s="23"/>
    </row>
    <row r="27918" spans="2:10" ht="12.5" x14ac:dyDescent="0.25">
      <c r="B27918" s="24">
        <v>2830</v>
      </c>
      <c r="C27918" s="24">
        <v>3979303</v>
      </c>
      <c r="I27918" s="23"/>
      <c r="J27918" s="23"/>
    </row>
    <row r="27919" spans="2:10" ht="12.5" x14ac:dyDescent="0.25">
      <c r="B27919" s="24">
        <v>2830</v>
      </c>
      <c r="C27919" s="24">
        <v>3962565</v>
      </c>
      <c r="I27919" s="23"/>
      <c r="J27919" s="23"/>
    </row>
    <row r="27920" spans="2:10" ht="12.5" x14ac:dyDescent="0.25">
      <c r="B27920" s="24">
        <v>2830</v>
      </c>
      <c r="C27920" s="24">
        <v>3909770</v>
      </c>
      <c r="I27920" s="23"/>
      <c r="J27920" s="23"/>
    </row>
    <row r="27921" spans="2:10" ht="12.5" x14ac:dyDescent="0.25">
      <c r="B27921" s="24">
        <v>2830</v>
      </c>
      <c r="C27921" s="24">
        <v>3849051</v>
      </c>
      <c r="I27921" s="23"/>
      <c r="J27921" s="23"/>
    </row>
    <row r="27922" spans="2:10" ht="12.5" x14ac:dyDescent="0.25">
      <c r="B27922" s="24">
        <v>2830</v>
      </c>
      <c r="C27922" s="24">
        <v>4297064</v>
      </c>
      <c r="I27922" s="23"/>
      <c r="J27922" s="23"/>
    </row>
    <row r="27923" spans="2:10" ht="12.5" x14ac:dyDescent="0.25">
      <c r="B27923" s="24">
        <v>2830</v>
      </c>
      <c r="C27923" s="24">
        <v>4036300</v>
      </c>
      <c r="I27923" s="23"/>
      <c r="J27923" s="23"/>
    </row>
    <row r="27924" spans="2:10" ht="12.5" x14ac:dyDescent="0.25">
      <c r="B27924" s="24">
        <v>2830</v>
      </c>
      <c r="C27924" s="24">
        <v>4125811</v>
      </c>
      <c r="I27924" s="23"/>
      <c r="J27924" s="23"/>
    </row>
    <row r="27925" spans="2:10" ht="12.5" x14ac:dyDescent="0.25">
      <c r="B27925" s="24">
        <v>2830</v>
      </c>
      <c r="C27925" s="24">
        <v>4599115</v>
      </c>
      <c r="I27925" s="23"/>
      <c r="J27925" s="23"/>
    </row>
    <row r="27926" spans="2:10" ht="12.5" x14ac:dyDescent="0.25">
      <c r="B27926" s="24">
        <v>2830</v>
      </c>
      <c r="C27926" s="24">
        <v>3940788</v>
      </c>
      <c r="I27926" s="23"/>
      <c r="J27926" s="23"/>
    </row>
    <row r="27927" spans="2:10" ht="12.5" x14ac:dyDescent="0.25">
      <c r="B27927" s="24">
        <v>2830</v>
      </c>
      <c r="C27927" s="24">
        <v>3655087</v>
      </c>
      <c r="I27927" s="23"/>
      <c r="J27927" s="23"/>
    </row>
    <row r="27928" spans="2:10" ht="12.5" x14ac:dyDescent="0.25">
      <c r="B27928" s="24">
        <v>2830</v>
      </c>
      <c r="C27928" s="24">
        <v>4606151</v>
      </c>
      <c r="I27928" s="23"/>
      <c r="J27928" s="23"/>
    </row>
    <row r="27929" spans="2:10" ht="12.5" x14ac:dyDescent="0.25">
      <c r="B27929" s="24">
        <v>2830</v>
      </c>
      <c r="C27929" s="24">
        <v>4640106</v>
      </c>
      <c r="I27929" s="23"/>
      <c r="J27929" s="23"/>
    </row>
    <row r="27930" spans="2:10" ht="12.5" x14ac:dyDescent="0.25">
      <c r="B27930" s="24">
        <v>2830</v>
      </c>
      <c r="C27930" s="24">
        <v>4083477</v>
      </c>
      <c r="I27930" s="23"/>
      <c r="J27930" s="23"/>
    </row>
    <row r="27931" spans="2:10" ht="12.5" x14ac:dyDescent="0.25">
      <c r="B27931" s="24">
        <v>2830</v>
      </c>
      <c r="C27931" s="24">
        <v>4422631</v>
      </c>
      <c r="I27931" s="23"/>
      <c r="J27931" s="23"/>
    </row>
    <row r="27932" spans="2:10" ht="12.5" x14ac:dyDescent="0.25">
      <c r="B27932" s="24">
        <v>2830</v>
      </c>
      <c r="C27932" s="24">
        <v>3721654</v>
      </c>
      <c r="I27932" s="23"/>
      <c r="J27932" s="23"/>
    </row>
    <row r="27933" spans="2:10" ht="12.5" x14ac:dyDescent="0.25">
      <c r="B27933" s="24">
        <v>2830</v>
      </c>
      <c r="C27933" s="24">
        <v>3561724</v>
      </c>
      <c r="I27933" s="23"/>
      <c r="J27933" s="23"/>
    </row>
    <row r="27934" spans="2:10" ht="12.5" x14ac:dyDescent="0.25">
      <c r="B27934" s="24">
        <v>2830</v>
      </c>
      <c r="C27934" s="24">
        <v>3219453</v>
      </c>
      <c r="I27934" s="23"/>
      <c r="J27934" s="23"/>
    </row>
    <row r="27935" spans="2:10" ht="12.5" x14ac:dyDescent="0.25">
      <c r="B27935" s="24">
        <v>2830</v>
      </c>
      <c r="C27935" s="24">
        <v>4042457</v>
      </c>
      <c r="I27935" s="23"/>
      <c r="J27935" s="23"/>
    </row>
    <row r="27936" spans="2:10" ht="12.5" x14ac:dyDescent="0.25">
      <c r="B27936" s="24">
        <v>2830</v>
      </c>
      <c r="C27936" s="24">
        <v>3936369</v>
      </c>
      <c r="I27936" s="23"/>
      <c r="J27936" s="23"/>
    </row>
    <row r="27937" spans="2:10" ht="12.5" x14ac:dyDescent="0.25">
      <c r="B27937" s="24">
        <v>2830</v>
      </c>
      <c r="C27937" s="24">
        <v>3986776</v>
      </c>
      <c r="I27937" s="23"/>
      <c r="J27937" s="23"/>
    </row>
    <row r="27938" spans="2:10" ht="12.5" x14ac:dyDescent="0.25">
      <c r="B27938" s="24">
        <v>2830</v>
      </c>
      <c r="C27938" s="24">
        <v>3954250</v>
      </c>
      <c r="I27938" s="23"/>
      <c r="J27938" s="23"/>
    </row>
    <row r="27939" spans="2:10" ht="12.5" x14ac:dyDescent="0.25">
      <c r="B27939" s="24">
        <v>2830</v>
      </c>
      <c r="C27939" s="24">
        <v>2961353</v>
      </c>
      <c r="I27939" s="23"/>
      <c r="J27939" s="23"/>
    </row>
    <row r="27940" spans="2:10" ht="12.5" x14ac:dyDescent="0.25">
      <c r="B27940" s="24">
        <v>2830</v>
      </c>
      <c r="C27940" s="24">
        <v>3760898</v>
      </c>
      <c r="I27940" s="23"/>
      <c r="J27940" s="23"/>
    </row>
    <row r="27941" spans="2:10" ht="12.5" x14ac:dyDescent="0.25">
      <c r="B27941" s="24">
        <v>2830</v>
      </c>
      <c r="C27941" s="24">
        <v>5943703</v>
      </c>
      <c r="I27941" s="23"/>
      <c r="J27941" s="23"/>
    </row>
    <row r="27942" spans="2:10" ht="12.5" x14ac:dyDescent="0.25">
      <c r="B27942" s="24">
        <v>2830</v>
      </c>
      <c r="C27942" s="24">
        <v>4230681</v>
      </c>
      <c r="I27942" s="23"/>
      <c r="J27942" s="23"/>
    </row>
    <row r="27943" spans="2:10" ht="12.5" x14ac:dyDescent="0.25">
      <c r="B27943" s="24">
        <v>2830</v>
      </c>
      <c r="C27943" s="24">
        <v>2555494</v>
      </c>
      <c r="I27943" s="23"/>
      <c r="J27943" s="23"/>
    </row>
    <row r="27944" spans="2:10" ht="12.5" x14ac:dyDescent="0.25">
      <c r="B27944" s="24">
        <v>2830</v>
      </c>
      <c r="C27944" s="24">
        <v>3296478</v>
      </c>
      <c r="I27944" s="23"/>
      <c r="J27944" s="23"/>
    </row>
    <row r="27945" spans="2:10" ht="12.5" x14ac:dyDescent="0.25">
      <c r="B27945" s="24">
        <v>2830</v>
      </c>
      <c r="C27945" s="24">
        <v>3730237</v>
      </c>
      <c r="I27945" s="23"/>
      <c r="J27945" s="23"/>
    </row>
    <row r="27946" spans="2:10" ht="12.5" x14ac:dyDescent="0.25">
      <c r="B27946" s="24">
        <v>2830</v>
      </c>
      <c r="C27946" s="24">
        <v>4142048</v>
      </c>
      <c r="I27946" s="23"/>
      <c r="J27946" s="23"/>
    </row>
    <row r="27947" spans="2:10" ht="12.5" x14ac:dyDescent="0.25">
      <c r="B27947" s="24">
        <v>2830</v>
      </c>
      <c r="C27947" s="24">
        <v>3399631</v>
      </c>
      <c r="I27947" s="23"/>
      <c r="J27947" s="23"/>
    </row>
    <row r="27948" spans="2:10" ht="12.5" x14ac:dyDescent="0.25">
      <c r="B27948" s="24">
        <v>2830</v>
      </c>
      <c r="C27948" s="24">
        <v>3588421</v>
      </c>
      <c r="I27948" s="23"/>
      <c r="J27948" s="23"/>
    </row>
    <row r="27949" spans="2:10" ht="12.5" x14ac:dyDescent="0.25">
      <c r="B27949" s="24">
        <v>2830</v>
      </c>
      <c r="C27949" s="24">
        <v>5283823</v>
      </c>
      <c r="I27949" s="23"/>
      <c r="J27949" s="23"/>
    </row>
    <row r="27950" spans="2:10" ht="12.5" x14ac:dyDescent="0.25">
      <c r="B27950" s="24">
        <v>2830</v>
      </c>
      <c r="C27950" s="24">
        <v>3769485</v>
      </c>
      <c r="I27950" s="23"/>
      <c r="J27950" s="23"/>
    </row>
    <row r="27951" spans="2:10" ht="12.5" x14ac:dyDescent="0.25">
      <c r="B27951" s="24">
        <v>2830</v>
      </c>
      <c r="C27951" s="24">
        <v>3858288</v>
      </c>
      <c r="I27951" s="23"/>
      <c r="J27951" s="23"/>
    </row>
    <row r="27952" spans="2:10" ht="12.5" x14ac:dyDescent="0.25">
      <c r="B27952" s="24">
        <v>2830</v>
      </c>
      <c r="C27952" s="24">
        <v>3889092</v>
      </c>
      <c r="I27952" s="23"/>
      <c r="J27952" s="23"/>
    </row>
    <row r="27953" spans="2:10" ht="12.5" x14ac:dyDescent="0.25">
      <c r="B27953" s="24">
        <v>2830</v>
      </c>
      <c r="C27953" s="24">
        <v>3721146</v>
      </c>
      <c r="I27953" s="23"/>
      <c r="J27953" s="23"/>
    </row>
    <row r="27954" spans="2:10" ht="12.5" x14ac:dyDescent="0.25">
      <c r="B27954" s="24">
        <v>2830</v>
      </c>
      <c r="C27954" s="24">
        <v>3133616</v>
      </c>
      <c r="I27954" s="23"/>
      <c r="J27954" s="23"/>
    </row>
    <row r="27955" spans="2:10" ht="12.5" x14ac:dyDescent="0.25">
      <c r="B27955" s="24">
        <v>2830</v>
      </c>
      <c r="C27955" s="24">
        <v>4228597</v>
      </c>
      <c r="I27955" s="23"/>
      <c r="J27955" s="23"/>
    </row>
    <row r="27956" spans="2:10" ht="12.5" x14ac:dyDescent="0.25">
      <c r="B27956" s="24">
        <v>2830</v>
      </c>
      <c r="C27956" s="24">
        <v>5030991</v>
      </c>
      <c r="I27956" s="23"/>
      <c r="J27956" s="23"/>
    </row>
    <row r="27957" spans="2:10" ht="12.5" x14ac:dyDescent="0.25">
      <c r="B27957" s="24">
        <v>2830</v>
      </c>
      <c r="C27957" s="24">
        <v>4775889</v>
      </c>
      <c r="I27957" s="23"/>
      <c r="J27957" s="23"/>
    </row>
    <row r="27958" spans="2:10" ht="12.5" x14ac:dyDescent="0.25">
      <c r="B27958" s="24">
        <v>2830</v>
      </c>
      <c r="C27958" s="24">
        <v>3925431</v>
      </c>
      <c r="I27958" s="23"/>
      <c r="J27958" s="23"/>
    </row>
    <row r="27959" spans="2:10" ht="12.5" x14ac:dyDescent="0.25">
      <c r="B27959" s="24">
        <v>2830</v>
      </c>
      <c r="C27959" s="24">
        <v>4050675</v>
      </c>
      <c r="I27959" s="23"/>
      <c r="J27959" s="23"/>
    </row>
    <row r="27960" spans="2:10" ht="12.5" x14ac:dyDescent="0.25">
      <c r="B27960" s="24">
        <v>2830</v>
      </c>
      <c r="C27960" s="24">
        <v>3881664</v>
      </c>
      <c r="I27960" s="23"/>
      <c r="J27960" s="23"/>
    </row>
    <row r="27961" spans="2:10" ht="12.5" x14ac:dyDescent="0.25">
      <c r="B27961" s="24">
        <v>2830</v>
      </c>
      <c r="C27961" s="24">
        <v>5422928</v>
      </c>
      <c r="I27961" s="23"/>
      <c r="J27961" s="23"/>
    </row>
    <row r="27962" spans="2:10" ht="12.5" x14ac:dyDescent="0.25">
      <c r="B27962" s="24">
        <v>2830</v>
      </c>
      <c r="C27962" s="24">
        <v>2891216</v>
      </c>
      <c r="I27962" s="23"/>
      <c r="J27962" s="23"/>
    </row>
    <row r="27963" spans="2:10" ht="12.5" x14ac:dyDescent="0.25">
      <c r="B27963" s="24">
        <v>2830</v>
      </c>
      <c r="C27963" s="24">
        <v>2785340</v>
      </c>
      <c r="I27963" s="23"/>
      <c r="J27963" s="23"/>
    </row>
    <row r="27964" spans="2:10" ht="12.5" x14ac:dyDescent="0.25">
      <c r="B27964" s="24">
        <v>2830</v>
      </c>
      <c r="C27964" s="24">
        <v>4384741</v>
      </c>
      <c r="I27964" s="23"/>
      <c r="J27964" s="23"/>
    </row>
    <row r="27965" spans="2:10" ht="12.5" x14ac:dyDescent="0.25">
      <c r="B27965" s="24">
        <v>2830</v>
      </c>
      <c r="C27965" s="24">
        <v>3533461</v>
      </c>
      <c r="I27965" s="23"/>
      <c r="J27965" s="23"/>
    </row>
    <row r="27966" spans="2:10" ht="12.5" x14ac:dyDescent="0.25">
      <c r="B27966" s="24">
        <v>2830</v>
      </c>
      <c r="C27966" s="24">
        <v>3932463</v>
      </c>
      <c r="I27966" s="23"/>
      <c r="J27966" s="23"/>
    </row>
    <row r="27967" spans="2:10" ht="12.5" x14ac:dyDescent="0.25">
      <c r="B27967" s="24">
        <v>2830</v>
      </c>
      <c r="C27967" s="24">
        <v>4379044</v>
      </c>
      <c r="I27967" s="23"/>
      <c r="J27967" s="23"/>
    </row>
    <row r="27968" spans="2:10" ht="12.5" x14ac:dyDescent="0.25">
      <c r="B27968" s="24">
        <v>2830</v>
      </c>
      <c r="C27968" s="24">
        <v>4495415</v>
      </c>
      <c r="I27968" s="23"/>
      <c r="J27968" s="23"/>
    </row>
    <row r="27969" spans="2:10" ht="12.5" x14ac:dyDescent="0.25">
      <c r="B27969" s="24">
        <v>2830</v>
      </c>
      <c r="C27969" s="24">
        <v>2318190</v>
      </c>
      <c r="I27969" s="23"/>
      <c r="J27969" s="23"/>
    </row>
    <row r="27970" spans="2:10" ht="12.5" x14ac:dyDescent="0.25">
      <c r="B27970" s="24">
        <v>2830</v>
      </c>
      <c r="C27970" s="24">
        <v>3822463</v>
      </c>
      <c r="I27970" s="23"/>
      <c r="J27970" s="23"/>
    </row>
    <row r="27971" spans="2:10" ht="12.5" x14ac:dyDescent="0.25">
      <c r="B27971" s="24">
        <v>2830</v>
      </c>
      <c r="C27971" s="24">
        <v>4041904</v>
      </c>
      <c r="I27971" s="23"/>
      <c r="J27971" s="23"/>
    </row>
    <row r="27972" spans="2:10" ht="12.5" x14ac:dyDescent="0.25">
      <c r="B27972" s="24">
        <v>2830</v>
      </c>
      <c r="C27972" s="24">
        <v>4773658</v>
      </c>
      <c r="I27972" s="23"/>
      <c r="J27972" s="23"/>
    </row>
    <row r="27973" spans="2:10" ht="12.5" x14ac:dyDescent="0.25">
      <c r="B27973" s="24">
        <v>2830</v>
      </c>
      <c r="C27973" s="24">
        <v>2291614</v>
      </c>
      <c r="I27973" s="23"/>
      <c r="J27973" s="23"/>
    </row>
    <row r="27974" spans="2:10" ht="12.5" x14ac:dyDescent="0.25">
      <c r="B27974" s="24">
        <v>2830</v>
      </c>
      <c r="C27974" s="24">
        <v>4015891</v>
      </c>
      <c r="I27974" s="23"/>
      <c r="J27974" s="23"/>
    </row>
    <row r="27975" spans="2:10" ht="12.5" x14ac:dyDescent="0.25">
      <c r="B27975" s="24">
        <v>2830</v>
      </c>
      <c r="C27975" s="24">
        <v>3845130</v>
      </c>
      <c r="I27975" s="23"/>
      <c r="J27975" s="23"/>
    </row>
    <row r="27976" spans="2:10" ht="12.5" x14ac:dyDescent="0.25">
      <c r="B27976" s="24">
        <v>2830</v>
      </c>
      <c r="C27976" s="24">
        <v>3808281</v>
      </c>
      <c r="I27976" s="23"/>
      <c r="J27976" s="23"/>
    </row>
    <row r="27977" spans="2:10" ht="12.5" x14ac:dyDescent="0.25">
      <c r="B27977" s="24">
        <v>2830</v>
      </c>
      <c r="C27977" s="24">
        <v>3159010</v>
      </c>
      <c r="I27977" s="23"/>
      <c r="J27977" s="23"/>
    </row>
    <row r="27978" spans="2:10" ht="12.5" x14ac:dyDescent="0.25">
      <c r="B27978" s="24">
        <v>2830</v>
      </c>
      <c r="C27978" s="24">
        <v>3209740</v>
      </c>
      <c r="I27978" s="23"/>
      <c r="J27978" s="23"/>
    </row>
    <row r="27979" spans="2:10" ht="12.5" x14ac:dyDescent="0.25">
      <c r="B27979" s="24">
        <v>2830</v>
      </c>
      <c r="C27979" s="24">
        <v>4914869</v>
      </c>
      <c r="I27979" s="23"/>
      <c r="J27979" s="23"/>
    </row>
    <row r="27980" spans="2:10" ht="12.5" x14ac:dyDescent="0.25">
      <c r="B27980" s="24">
        <v>2830</v>
      </c>
      <c r="C27980" s="24">
        <v>4052713</v>
      </c>
      <c r="I27980" s="23"/>
      <c r="J27980" s="23"/>
    </row>
    <row r="27981" spans="2:10" ht="12.5" x14ac:dyDescent="0.25">
      <c r="B27981" s="24">
        <v>2830</v>
      </c>
      <c r="C27981" s="24">
        <v>4608681</v>
      </c>
      <c r="I27981" s="23"/>
      <c r="J27981" s="23"/>
    </row>
    <row r="27982" spans="2:10" ht="12.5" x14ac:dyDescent="0.25">
      <c r="B27982" s="24">
        <v>2830</v>
      </c>
      <c r="C27982" s="24">
        <v>3488576</v>
      </c>
      <c r="I27982" s="23"/>
      <c r="J27982" s="23"/>
    </row>
    <row r="27983" spans="2:10" ht="12.5" x14ac:dyDescent="0.25">
      <c r="B27983" s="24">
        <v>2830</v>
      </c>
      <c r="C27983" s="24">
        <v>4634634</v>
      </c>
      <c r="I27983" s="23"/>
      <c r="J27983" s="23"/>
    </row>
    <row r="27984" spans="2:10" ht="12.5" x14ac:dyDescent="0.25">
      <c r="B27984" s="24">
        <v>2830</v>
      </c>
      <c r="C27984" s="24">
        <v>3939892</v>
      </c>
      <c r="I27984" s="23"/>
      <c r="J27984" s="23"/>
    </row>
    <row r="27985" spans="2:10" ht="12.5" x14ac:dyDescent="0.25">
      <c r="B27985" s="24">
        <v>2830</v>
      </c>
      <c r="C27985" s="24">
        <v>3165925</v>
      </c>
      <c r="I27985" s="23"/>
      <c r="J27985" s="23"/>
    </row>
    <row r="27986" spans="2:10" ht="12.5" x14ac:dyDescent="0.25">
      <c r="B27986" s="24">
        <v>2830</v>
      </c>
      <c r="C27986" s="24">
        <v>3927601</v>
      </c>
      <c r="I27986" s="23"/>
      <c r="J27986" s="23"/>
    </row>
    <row r="27987" spans="2:10" ht="12.5" x14ac:dyDescent="0.25">
      <c r="B27987" s="24">
        <v>2830</v>
      </c>
      <c r="C27987" s="24">
        <v>4005534</v>
      </c>
      <c r="I27987" s="23"/>
      <c r="J27987" s="23"/>
    </row>
    <row r="27988" spans="2:10" ht="12.5" x14ac:dyDescent="0.25">
      <c r="B27988" s="24">
        <v>2830</v>
      </c>
      <c r="C27988" s="24">
        <v>3813787</v>
      </c>
      <c r="I27988" s="23"/>
      <c r="J27988" s="23"/>
    </row>
    <row r="27989" spans="2:10" ht="12.5" x14ac:dyDescent="0.25">
      <c r="B27989" s="24">
        <v>2830</v>
      </c>
      <c r="C27989" s="24">
        <v>3162828</v>
      </c>
      <c r="I27989" s="23"/>
      <c r="J27989" s="23"/>
    </row>
    <row r="27990" spans="2:10" ht="12.5" x14ac:dyDescent="0.25">
      <c r="B27990" s="24">
        <v>2830</v>
      </c>
      <c r="C27990" s="24">
        <v>3107225</v>
      </c>
      <c r="I27990" s="23"/>
      <c r="J27990" s="23"/>
    </row>
    <row r="27991" spans="2:10" ht="12.5" x14ac:dyDescent="0.25">
      <c r="B27991" s="24">
        <v>2830</v>
      </c>
      <c r="C27991" s="24">
        <v>3873966</v>
      </c>
      <c r="I27991" s="23"/>
      <c r="J27991" s="23"/>
    </row>
    <row r="27992" spans="2:10" ht="12.5" x14ac:dyDescent="0.25">
      <c r="B27992" s="24">
        <v>2830</v>
      </c>
      <c r="C27992" s="24">
        <v>3923104</v>
      </c>
      <c r="I27992" s="23"/>
      <c r="J27992" s="23"/>
    </row>
    <row r="27993" spans="2:10" ht="12.5" x14ac:dyDescent="0.25">
      <c r="B27993" s="24">
        <v>2830</v>
      </c>
      <c r="C27993" s="24">
        <v>2536523</v>
      </c>
      <c r="I27993" s="23"/>
      <c r="J27993" s="23"/>
    </row>
    <row r="27994" spans="2:10" ht="12.5" x14ac:dyDescent="0.25">
      <c r="B27994" s="24">
        <v>2830</v>
      </c>
      <c r="C27994" s="24">
        <v>4069894</v>
      </c>
      <c r="I27994" s="23"/>
      <c r="J27994" s="23"/>
    </row>
    <row r="27995" spans="2:10" ht="12.5" x14ac:dyDescent="0.25">
      <c r="B27995" s="24">
        <v>2830</v>
      </c>
      <c r="C27995" s="24">
        <v>4508189</v>
      </c>
      <c r="I27995" s="23"/>
      <c r="J27995" s="23"/>
    </row>
    <row r="27996" spans="2:10" ht="12.5" x14ac:dyDescent="0.25">
      <c r="B27996" s="24">
        <v>2830</v>
      </c>
      <c r="C27996" s="24">
        <v>4356399</v>
      </c>
      <c r="I27996" s="23"/>
      <c r="J27996" s="23"/>
    </row>
    <row r="27997" spans="2:10" ht="12.5" x14ac:dyDescent="0.25">
      <c r="B27997" s="24">
        <v>2830</v>
      </c>
      <c r="C27997" s="24">
        <v>3951316</v>
      </c>
      <c r="I27997" s="23"/>
      <c r="J27997" s="23"/>
    </row>
    <row r="27998" spans="2:10" ht="12.5" x14ac:dyDescent="0.25">
      <c r="B27998" s="24">
        <v>2830</v>
      </c>
      <c r="C27998" s="24">
        <v>4529051</v>
      </c>
      <c r="I27998" s="23"/>
      <c r="J27998" s="23"/>
    </row>
    <row r="27999" spans="2:10" ht="12.5" x14ac:dyDescent="0.25">
      <c r="B27999" s="24">
        <v>2830</v>
      </c>
      <c r="C27999" s="24">
        <v>4566360</v>
      </c>
      <c r="I27999" s="23"/>
      <c r="J27999" s="23"/>
    </row>
    <row r="28000" spans="2:10" ht="12.5" x14ac:dyDescent="0.25">
      <c r="B28000" s="24">
        <v>2830</v>
      </c>
      <c r="C28000" s="24">
        <v>3705115</v>
      </c>
      <c r="I28000" s="23"/>
      <c r="J28000" s="23"/>
    </row>
    <row r="28001" spans="2:10" ht="12.5" x14ac:dyDescent="0.25">
      <c r="B28001" s="24">
        <v>2830</v>
      </c>
      <c r="C28001" s="24">
        <v>4059410</v>
      </c>
      <c r="I28001" s="23"/>
      <c r="J28001" s="23"/>
    </row>
    <row r="28002" spans="2:10" ht="12.5" x14ac:dyDescent="0.25">
      <c r="B28002" s="24">
        <v>2830</v>
      </c>
      <c r="C28002" s="24">
        <v>4197680</v>
      </c>
      <c r="I28002" s="23"/>
      <c r="J28002" s="23"/>
    </row>
    <row r="28003" spans="2:10" ht="12.5" x14ac:dyDescent="0.25">
      <c r="B28003" s="24">
        <v>2830</v>
      </c>
      <c r="C28003" s="24">
        <v>6619946</v>
      </c>
      <c r="I28003" s="23"/>
      <c r="J28003" s="23"/>
    </row>
    <row r="28004" spans="2:10" ht="12.5" x14ac:dyDescent="0.25">
      <c r="B28004" s="24">
        <v>2830</v>
      </c>
      <c r="C28004" s="24">
        <v>3452041</v>
      </c>
      <c r="I28004" s="23"/>
      <c r="J28004" s="23"/>
    </row>
    <row r="28005" spans="2:10" ht="12.5" x14ac:dyDescent="0.25">
      <c r="B28005" s="24">
        <v>2830</v>
      </c>
      <c r="C28005" s="24">
        <v>3461493</v>
      </c>
      <c r="I28005" s="23"/>
      <c r="J28005" s="23"/>
    </row>
    <row r="28006" spans="2:10" ht="12.5" x14ac:dyDescent="0.25">
      <c r="B28006" s="24">
        <v>2830</v>
      </c>
      <c r="C28006" s="24">
        <v>4838974</v>
      </c>
      <c r="I28006" s="23"/>
      <c r="J28006" s="23"/>
    </row>
    <row r="28007" spans="2:10" ht="12.5" x14ac:dyDescent="0.25">
      <c r="B28007" s="24">
        <v>2830</v>
      </c>
      <c r="C28007" s="24">
        <v>4734595</v>
      </c>
      <c r="I28007" s="23"/>
      <c r="J28007" s="23"/>
    </row>
    <row r="28008" spans="2:10" ht="12.5" x14ac:dyDescent="0.25">
      <c r="B28008" s="24">
        <v>2830</v>
      </c>
      <c r="C28008" s="24">
        <v>2584393</v>
      </c>
      <c r="I28008" s="23"/>
      <c r="J28008" s="23"/>
    </row>
    <row r="28009" spans="2:10" ht="12.5" x14ac:dyDescent="0.25">
      <c r="B28009" s="24">
        <v>2830</v>
      </c>
      <c r="C28009" s="24">
        <v>4008889</v>
      </c>
      <c r="I28009" s="23"/>
      <c r="J28009" s="23"/>
    </row>
    <row r="28010" spans="2:10" ht="12.5" x14ac:dyDescent="0.25">
      <c r="B28010" s="24">
        <v>2830</v>
      </c>
      <c r="C28010" s="24">
        <v>3815068</v>
      </c>
      <c r="I28010" s="23"/>
      <c r="J28010" s="23"/>
    </row>
    <row r="28011" spans="2:10" ht="12.5" x14ac:dyDescent="0.25">
      <c r="B28011" s="24">
        <v>2830</v>
      </c>
      <c r="C28011" s="24">
        <v>3879573</v>
      </c>
      <c r="I28011" s="23"/>
      <c r="J28011" s="23"/>
    </row>
    <row r="28012" spans="2:10" ht="12.5" x14ac:dyDescent="0.25">
      <c r="B28012" s="24">
        <v>2830</v>
      </c>
      <c r="C28012" s="24">
        <v>4759902</v>
      </c>
      <c r="I28012" s="23"/>
      <c r="J28012" s="23"/>
    </row>
    <row r="28013" spans="2:10" ht="12.5" x14ac:dyDescent="0.25">
      <c r="B28013" s="24">
        <v>2830</v>
      </c>
      <c r="C28013" s="24">
        <v>3595910</v>
      </c>
      <c r="I28013" s="23"/>
      <c r="J28013" s="23"/>
    </row>
    <row r="28014" spans="2:10" ht="12.5" x14ac:dyDescent="0.25">
      <c r="B28014" s="24">
        <v>2830</v>
      </c>
      <c r="C28014" s="24">
        <v>4633888</v>
      </c>
      <c r="I28014" s="23"/>
      <c r="J28014" s="23"/>
    </row>
    <row r="28015" spans="2:10" ht="12.5" x14ac:dyDescent="0.25">
      <c r="B28015" s="24">
        <v>2830</v>
      </c>
      <c r="C28015" s="24">
        <v>3977995</v>
      </c>
      <c r="I28015" s="23"/>
      <c r="J28015" s="23"/>
    </row>
    <row r="28016" spans="2:10" ht="12.5" x14ac:dyDescent="0.25">
      <c r="B28016" s="24">
        <v>2830</v>
      </c>
      <c r="C28016" s="24">
        <v>5008036</v>
      </c>
      <c r="I28016" s="23"/>
      <c r="J28016" s="23"/>
    </row>
    <row r="28017" spans="2:10" ht="12.5" x14ac:dyDescent="0.25">
      <c r="B28017" s="24">
        <v>2830</v>
      </c>
      <c r="C28017" s="24">
        <v>4801754</v>
      </c>
      <c r="I28017" s="23"/>
      <c r="J28017" s="23"/>
    </row>
    <row r="28018" spans="2:10" ht="12.5" x14ac:dyDescent="0.25">
      <c r="B28018" s="24">
        <v>2830</v>
      </c>
      <c r="C28018" s="24">
        <v>7201020</v>
      </c>
      <c r="I28018" s="23"/>
      <c r="J28018" s="23"/>
    </row>
    <row r="28019" spans="2:10" ht="12.5" x14ac:dyDescent="0.25">
      <c r="B28019" s="24">
        <v>2830</v>
      </c>
      <c r="C28019" s="24">
        <v>4652501</v>
      </c>
      <c r="I28019" s="23"/>
      <c r="J28019" s="23"/>
    </row>
    <row r="28020" spans="2:10" ht="12.5" x14ac:dyDescent="0.25">
      <c r="B28020" s="24">
        <v>2830</v>
      </c>
      <c r="C28020" s="24">
        <v>3730449</v>
      </c>
      <c r="I28020" s="23"/>
      <c r="J28020" s="23"/>
    </row>
    <row r="28021" spans="2:10" ht="12.5" x14ac:dyDescent="0.25">
      <c r="B28021" s="24">
        <v>2830</v>
      </c>
      <c r="C28021" s="24">
        <v>4690920</v>
      </c>
      <c r="I28021" s="23"/>
      <c r="J28021" s="23"/>
    </row>
    <row r="28022" spans="2:10" ht="12.5" x14ac:dyDescent="0.25">
      <c r="B28022" s="24">
        <v>2830</v>
      </c>
      <c r="C28022" s="24">
        <v>3532840</v>
      </c>
      <c r="I28022" s="23"/>
      <c r="J28022" s="23"/>
    </row>
    <row r="28023" spans="2:10" ht="12.5" x14ac:dyDescent="0.25">
      <c r="B28023" s="24">
        <v>2830</v>
      </c>
      <c r="C28023" s="24">
        <v>2529742</v>
      </c>
      <c r="I28023" s="23"/>
      <c r="J28023" s="23"/>
    </row>
    <row r="28024" spans="2:10" ht="12.5" x14ac:dyDescent="0.25">
      <c r="B28024" s="24">
        <v>2830</v>
      </c>
      <c r="C28024" s="24">
        <v>3904813</v>
      </c>
      <c r="I28024" s="23"/>
      <c r="J28024" s="23"/>
    </row>
    <row r="28025" spans="2:10" ht="12.5" x14ac:dyDescent="0.25">
      <c r="B28025" s="24">
        <v>2830</v>
      </c>
      <c r="C28025" s="24">
        <v>4464162</v>
      </c>
      <c r="I28025" s="23"/>
      <c r="J28025" s="23"/>
    </row>
    <row r="28026" spans="2:10" ht="12.5" x14ac:dyDescent="0.25">
      <c r="B28026" s="24">
        <v>2830</v>
      </c>
      <c r="C28026" s="24">
        <v>4855435</v>
      </c>
      <c r="I28026" s="23"/>
      <c r="J28026" s="23"/>
    </row>
    <row r="28027" spans="2:10" ht="12.5" x14ac:dyDescent="0.25">
      <c r="B28027" s="24">
        <v>2830</v>
      </c>
      <c r="C28027" s="24">
        <v>3821729</v>
      </c>
      <c r="I28027" s="23"/>
      <c r="J28027" s="23"/>
    </row>
    <row r="28028" spans="2:10" ht="12.5" x14ac:dyDescent="0.25">
      <c r="B28028" s="24">
        <v>2830</v>
      </c>
      <c r="C28028" s="24">
        <v>4046740</v>
      </c>
      <c r="I28028" s="23"/>
      <c r="J28028" s="23"/>
    </row>
    <row r="28029" spans="2:10" ht="12.5" x14ac:dyDescent="0.25">
      <c r="B28029" s="24">
        <v>2830</v>
      </c>
      <c r="C28029" s="24">
        <v>4014364</v>
      </c>
      <c r="I28029" s="23"/>
      <c r="J28029" s="23"/>
    </row>
    <row r="28030" spans="2:10" ht="12.5" x14ac:dyDescent="0.25">
      <c r="B28030" s="24">
        <v>2830</v>
      </c>
      <c r="C28030" s="24">
        <v>4085968</v>
      </c>
      <c r="I28030" s="23"/>
      <c r="J28030" s="23"/>
    </row>
    <row r="28031" spans="2:10" ht="12.5" x14ac:dyDescent="0.25">
      <c r="B28031" s="24">
        <v>2830</v>
      </c>
      <c r="C28031" s="24">
        <v>2834680</v>
      </c>
      <c r="I28031" s="23"/>
      <c r="J28031" s="23"/>
    </row>
    <row r="28032" spans="2:10" ht="12.5" x14ac:dyDescent="0.25">
      <c r="B28032" s="24">
        <v>2830</v>
      </c>
      <c r="C28032" s="24">
        <v>8035623</v>
      </c>
      <c r="I28032" s="23"/>
      <c r="J28032" s="23"/>
    </row>
    <row r="28033" spans="2:10" ht="12.5" x14ac:dyDescent="0.25">
      <c r="B28033" s="24">
        <v>2830</v>
      </c>
      <c r="C28033" s="24">
        <v>3886759</v>
      </c>
      <c r="I28033" s="23"/>
      <c r="J28033" s="23"/>
    </row>
    <row r="28034" spans="2:10" ht="12.5" x14ac:dyDescent="0.25">
      <c r="B28034" s="24">
        <v>2830</v>
      </c>
      <c r="C28034" s="24">
        <v>4064147</v>
      </c>
      <c r="I28034" s="23"/>
      <c r="J28034" s="23"/>
    </row>
    <row r="28035" spans="2:10" ht="12.5" x14ac:dyDescent="0.25">
      <c r="B28035" s="24">
        <v>2830</v>
      </c>
      <c r="C28035" s="24">
        <v>6944831</v>
      </c>
      <c r="I28035" s="23"/>
      <c r="J28035" s="23"/>
    </row>
    <row r="28036" spans="2:10" ht="12.5" x14ac:dyDescent="0.25">
      <c r="B28036" s="24">
        <v>2830</v>
      </c>
      <c r="C28036" s="24">
        <v>4218582</v>
      </c>
      <c r="I28036" s="23"/>
      <c r="J28036" s="23"/>
    </row>
    <row r="28037" spans="2:10" ht="12.5" x14ac:dyDescent="0.25">
      <c r="B28037" s="24">
        <v>2830</v>
      </c>
      <c r="C28037" s="24">
        <v>4536480</v>
      </c>
      <c r="I28037" s="23"/>
      <c r="J28037" s="23"/>
    </row>
    <row r="28038" spans="2:10" ht="12.5" x14ac:dyDescent="0.25">
      <c r="B28038" s="24">
        <v>2830</v>
      </c>
      <c r="C28038" s="24">
        <v>4021985</v>
      </c>
      <c r="I28038" s="23"/>
      <c r="J28038" s="23"/>
    </row>
    <row r="28039" spans="2:10" ht="12.5" x14ac:dyDescent="0.25">
      <c r="B28039" s="24">
        <v>2830</v>
      </c>
      <c r="C28039" s="24">
        <v>4426263</v>
      </c>
      <c r="I28039" s="23"/>
      <c r="J28039" s="23"/>
    </row>
    <row r="28040" spans="2:10" ht="12.5" x14ac:dyDescent="0.25">
      <c r="B28040" s="24">
        <v>2830</v>
      </c>
      <c r="C28040" s="24">
        <v>3833999</v>
      </c>
      <c r="I28040" s="23"/>
      <c r="J28040" s="23"/>
    </row>
    <row r="28041" spans="2:10" ht="12.5" x14ac:dyDescent="0.25">
      <c r="B28041" s="24">
        <v>2830</v>
      </c>
      <c r="C28041" s="24">
        <v>4904905</v>
      </c>
      <c r="I28041" s="23"/>
      <c r="J28041" s="23"/>
    </row>
    <row r="28042" spans="2:10" ht="12.5" x14ac:dyDescent="0.25">
      <c r="B28042" s="24">
        <v>2830</v>
      </c>
      <c r="C28042" s="24">
        <v>5123409</v>
      </c>
      <c r="I28042" s="23"/>
      <c r="J28042" s="23"/>
    </row>
    <row r="28043" spans="2:10" ht="12.5" x14ac:dyDescent="0.25">
      <c r="B28043" s="24">
        <v>2830</v>
      </c>
      <c r="C28043" s="24">
        <v>4008939</v>
      </c>
      <c r="I28043" s="23"/>
      <c r="J28043" s="23"/>
    </row>
    <row r="28044" spans="2:10" ht="12.5" x14ac:dyDescent="0.25">
      <c r="B28044" s="24">
        <v>2830</v>
      </c>
      <c r="C28044" s="24">
        <v>4067974</v>
      </c>
      <c r="I28044" s="23"/>
      <c r="J28044" s="23"/>
    </row>
    <row r="28045" spans="2:10" ht="12.5" x14ac:dyDescent="0.25">
      <c r="B28045" s="24">
        <v>2830</v>
      </c>
      <c r="C28045" s="24">
        <v>3922162</v>
      </c>
      <c r="I28045" s="23"/>
      <c r="J28045" s="23"/>
    </row>
    <row r="28046" spans="2:10" ht="12.5" x14ac:dyDescent="0.25">
      <c r="B28046" s="24">
        <v>2830</v>
      </c>
      <c r="C28046" s="24">
        <v>3870497</v>
      </c>
      <c r="I28046" s="23"/>
      <c r="J28046" s="23"/>
    </row>
    <row r="28047" spans="2:10" ht="12.5" x14ac:dyDescent="0.25">
      <c r="B28047" s="24">
        <v>2830</v>
      </c>
      <c r="C28047" s="24">
        <v>3813805</v>
      </c>
      <c r="I28047" s="23"/>
      <c r="J28047" s="23"/>
    </row>
    <row r="28048" spans="2:10" ht="12.5" x14ac:dyDescent="0.25">
      <c r="B28048" s="24">
        <v>2830</v>
      </c>
      <c r="C28048" s="24">
        <v>5876892</v>
      </c>
      <c r="I28048" s="23"/>
      <c r="J28048" s="23"/>
    </row>
    <row r="28049" spans="2:10" ht="12.5" x14ac:dyDescent="0.25">
      <c r="B28049" s="24">
        <v>2830</v>
      </c>
      <c r="C28049" s="24">
        <v>4806495</v>
      </c>
      <c r="I28049" s="23"/>
      <c r="J28049" s="23"/>
    </row>
    <row r="28050" spans="2:10" ht="12.5" x14ac:dyDescent="0.25">
      <c r="B28050" s="24">
        <v>2830</v>
      </c>
      <c r="C28050" s="24">
        <v>4110558</v>
      </c>
      <c r="I28050" s="23"/>
      <c r="J28050" s="23"/>
    </row>
    <row r="28051" spans="2:10" ht="12.5" x14ac:dyDescent="0.25">
      <c r="B28051" s="24">
        <v>2830</v>
      </c>
      <c r="C28051" s="24">
        <v>3690329</v>
      </c>
      <c r="I28051" s="23"/>
      <c r="J28051" s="23"/>
    </row>
    <row r="28052" spans="2:10" ht="12.5" x14ac:dyDescent="0.25">
      <c r="B28052" s="24">
        <v>2830</v>
      </c>
      <c r="C28052" s="24">
        <v>3826243</v>
      </c>
      <c r="I28052" s="23"/>
      <c r="J28052" s="23"/>
    </row>
    <row r="28053" spans="2:10" ht="12.5" x14ac:dyDescent="0.25">
      <c r="B28053" s="24">
        <v>2830</v>
      </c>
      <c r="C28053" s="24">
        <v>3893878</v>
      </c>
      <c r="I28053" s="23"/>
      <c r="J28053" s="23"/>
    </row>
    <row r="28054" spans="2:10" ht="12.5" x14ac:dyDescent="0.25">
      <c r="B28054" s="24">
        <v>2830</v>
      </c>
      <c r="C28054" s="24">
        <v>4931229</v>
      </c>
      <c r="I28054" s="23"/>
      <c r="J28054" s="23"/>
    </row>
    <row r="28055" spans="2:10" ht="12.5" x14ac:dyDescent="0.25">
      <c r="B28055" s="24">
        <v>2830</v>
      </c>
      <c r="C28055" s="24">
        <v>3355670</v>
      </c>
      <c r="I28055" s="23"/>
      <c r="J28055" s="23"/>
    </row>
    <row r="28056" spans="2:10" ht="12.5" x14ac:dyDescent="0.25">
      <c r="B28056" s="24">
        <v>2830</v>
      </c>
      <c r="C28056" s="24">
        <v>3737881</v>
      </c>
      <c r="I28056" s="23"/>
      <c r="J28056" s="23"/>
    </row>
    <row r="28057" spans="2:10" ht="12.5" x14ac:dyDescent="0.25">
      <c r="B28057" s="24">
        <v>2830</v>
      </c>
      <c r="C28057" s="24">
        <v>2092066</v>
      </c>
      <c r="I28057" s="23"/>
      <c r="J28057" s="23"/>
    </row>
    <row r="28058" spans="2:10" ht="12.5" x14ac:dyDescent="0.25">
      <c r="B28058" s="24">
        <v>2830</v>
      </c>
      <c r="C28058" s="24">
        <v>4531664</v>
      </c>
      <c r="I28058" s="23"/>
      <c r="J28058" s="23"/>
    </row>
    <row r="28059" spans="2:10" ht="12.5" x14ac:dyDescent="0.25">
      <c r="B28059" s="24">
        <v>2830</v>
      </c>
      <c r="C28059" s="24">
        <v>4475735</v>
      </c>
      <c r="I28059" s="23"/>
      <c r="J28059" s="23"/>
    </row>
    <row r="28060" spans="2:10" ht="12.5" x14ac:dyDescent="0.25">
      <c r="B28060" s="24">
        <v>2830</v>
      </c>
      <c r="C28060" s="24">
        <v>3767929</v>
      </c>
      <c r="I28060" s="23"/>
      <c r="J28060" s="23"/>
    </row>
    <row r="28061" spans="2:10" ht="12.5" x14ac:dyDescent="0.25">
      <c r="B28061" s="24">
        <v>2830</v>
      </c>
      <c r="C28061" s="24">
        <v>2812864</v>
      </c>
      <c r="I28061" s="23"/>
      <c r="J28061" s="23"/>
    </row>
    <row r="28062" spans="2:10" ht="12.5" x14ac:dyDescent="0.25">
      <c r="B28062" s="24">
        <v>2830</v>
      </c>
      <c r="C28062" s="24">
        <v>4494301</v>
      </c>
      <c r="I28062" s="23"/>
      <c r="J28062" s="23"/>
    </row>
    <row r="28063" spans="2:10" ht="12.5" x14ac:dyDescent="0.25">
      <c r="B28063" s="24">
        <v>2830</v>
      </c>
      <c r="C28063" s="24">
        <v>3375470</v>
      </c>
      <c r="I28063" s="23"/>
      <c r="J28063" s="23"/>
    </row>
    <row r="28064" spans="2:10" ht="12.5" x14ac:dyDescent="0.25">
      <c r="B28064" s="24">
        <v>2830</v>
      </c>
      <c r="C28064" s="24">
        <v>3562612</v>
      </c>
      <c r="I28064" s="23"/>
      <c r="J28064" s="23"/>
    </row>
    <row r="28065" spans="2:10" ht="12.5" x14ac:dyDescent="0.25">
      <c r="B28065" s="24">
        <v>2830</v>
      </c>
      <c r="C28065" s="24">
        <v>4081930</v>
      </c>
      <c r="I28065" s="23"/>
      <c r="J28065" s="23"/>
    </row>
    <row r="28066" spans="2:10" ht="12.5" x14ac:dyDescent="0.25">
      <c r="B28066" s="24">
        <v>2830</v>
      </c>
      <c r="C28066" s="24">
        <v>3964829</v>
      </c>
      <c r="I28066" s="23"/>
      <c r="J28066" s="23"/>
    </row>
    <row r="28067" spans="2:10" ht="12.5" x14ac:dyDescent="0.25">
      <c r="B28067" s="24">
        <v>2830</v>
      </c>
      <c r="C28067" s="24">
        <v>4027676</v>
      </c>
      <c r="I28067" s="23"/>
      <c r="J28067" s="23"/>
    </row>
    <row r="28068" spans="2:10" ht="12.5" x14ac:dyDescent="0.25">
      <c r="B28068" s="24">
        <v>2830</v>
      </c>
      <c r="C28068" s="24">
        <v>3307700</v>
      </c>
      <c r="I28068" s="23"/>
      <c r="J28068" s="23"/>
    </row>
    <row r="28069" spans="2:10" ht="12.5" x14ac:dyDescent="0.25">
      <c r="B28069" s="24">
        <v>2830</v>
      </c>
      <c r="C28069" s="24">
        <v>3981727</v>
      </c>
      <c r="I28069" s="23"/>
      <c r="J28069" s="23"/>
    </row>
    <row r="28070" spans="2:10" ht="12.5" x14ac:dyDescent="0.25">
      <c r="B28070" s="24">
        <v>2830</v>
      </c>
      <c r="C28070" s="24">
        <v>3552544</v>
      </c>
      <c r="I28070" s="23"/>
      <c r="J28070" s="23"/>
    </row>
    <row r="28071" spans="2:10" ht="12.5" x14ac:dyDescent="0.25">
      <c r="B28071" s="24">
        <v>2830</v>
      </c>
      <c r="C28071" s="24">
        <v>3928332</v>
      </c>
      <c r="I28071" s="23"/>
      <c r="J28071" s="23"/>
    </row>
    <row r="28072" spans="2:10" ht="12.5" x14ac:dyDescent="0.25">
      <c r="B28072" s="24">
        <v>2830</v>
      </c>
      <c r="C28072" s="24">
        <v>1823808</v>
      </c>
      <c r="I28072" s="23"/>
      <c r="J28072" s="23"/>
    </row>
    <row r="28073" spans="2:10" ht="12.5" x14ac:dyDescent="0.25">
      <c r="B28073" s="24">
        <v>2830</v>
      </c>
      <c r="C28073" s="24">
        <v>3998053</v>
      </c>
      <c r="I28073" s="23"/>
      <c r="J28073" s="23"/>
    </row>
    <row r="28074" spans="2:10" ht="12.5" x14ac:dyDescent="0.25">
      <c r="B28074" s="24">
        <v>2830</v>
      </c>
      <c r="C28074" s="24">
        <v>3542023</v>
      </c>
      <c r="I28074" s="23"/>
      <c r="J28074" s="23"/>
    </row>
    <row r="28075" spans="2:10" ht="12.5" x14ac:dyDescent="0.25">
      <c r="B28075" s="24">
        <v>2830</v>
      </c>
      <c r="C28075" s="24">
        <v>4718730</v>
      </c>
      <c r="I28075" s="23"/>
      <c r="J28075" s="23"/>
    </row>
    <row r="28076" spans="2:10" ht="12.5" x14ac:dyDescent="0.25">
      <c r="B28076" s="24">
        <v>2830</v>
      </c>
      <c r="C28076" s="24">
        <v>2841196</v>
      </c>
      <c r="I28076" s="23"/>
      <c r="J28076" s="23"/>
    </row>
    <row r="28077" spans="2:10" ht="12.5" x14ac:dyDescent="0.25">
      <c r="B28077" s="24">
        <v>2830</v>
      </c>
      <c r="C28077" s="24">
        <v>3515356</v>
      </c>
      <c r="I28077" s="23"/>
      <c r="J28077" s="23"/>
    </row>
    <row r="28078" spans="2:10" ht="12.5" x14ac:dyDescent="0.25">
      <c r="B28078" s="24">
        <v>2830</v>
      </c>
      <c r="C28078" s="24">
        <v>4444105</v>
      </c>
      <c r="I28078" s="23"/>
      <c r="J28078" s="23"/>
    </row>
    <row r="28079" spans="2:10" ht="12.5" x14ac:dyDescent="0.25">
      <c r="B28079" s="24">
        <v>2830</v>
      </c>
      <c r="C28079" s="24">
        <v>3791629</v>
      </c>
      <c r="I28079" s="23"/>
      <c r="J28079" s="23"/>
    </row>
    <row r="28080" spans="2:10" ht="12.5" x14ac:dyDescent="0.25">
      <c r="B28080" s="24">
        <v>2830</v>
      </c>
      <c r="C28080" s="24">
        <v>4794431</v>
      </c>
      <c r="I28080" s="23"/>
      <c r="J28080" s="23"/>
    </row>
    <row r="28081" spans="2:10" ht="12.5" x14ac:dyDescent="0.25">
      <c r="B28081" s="24">
        <v>2830</v>
      </c>
      <c r="C28081" s="24">
        <v>5941366</v>
      </c>
      <c r="I28081" s="23"/>
      <c r="J28081" s="23"/>
    </row>
    <row r="28082" spans="2:10" ht="12.5" x14ac:dyDescent="0.25">
      <c r="B28082" s="24">
        <v>2830</v>
      </c>
      <c r="C28082" s="24">
        <v>4416114</v>
      </c>
      <c r="I28082" s="23"/>
      <c r="J28082" s="23"/>
    </row>
    <row r="28083" spans="2:10" ht="12.5" x14ac:dyDescent="0.25">
      <c r="B28083" s="24">
        <v>2830</v>
      </c>
      <c r="C28083" s="24">
        <v>3049188</v>
      </c>
      <c r="I28083" s="23"/>
      <c r="J28083" s="23"/>
    </row>
    <row r="28084" spans="2:10" ht="12.5" x14ac:dyDescent="0.25">
      <c r="B28084" s="24">
        <v>2830</v>
      </c>
      <c r="C28084" s="24">
        <v>4880115</v>
      </c>
      <c r="I28084" s="23"/>
      <c r="J28084" s="23"/>
    </row>
    <row r="28085" spans="2:10" ht="12.5" x14ac:dyDescent="0.25">
      <c r="B28085" s="24">
        <v>2830</v>
      </c>
      <c r="C28085" s="24">
        <v>4219888</v>
      </c>
      <c r="I28085" s="23"/>
      <c r="J28085" s="23"/>
    </row>
    <row r="28086" spans="2:10" ht="12.5" x14ac:dyDescent="0.25">
      <c r="B28086" s="24">
        <v>2830</v>
      </c>
      <c r="C28086" s="24">
        <v>3908922</v>
      </c>
      <c r="I28086" s="23"/>
      <c r="J28086" s="23"/>
    </row>
    <row r="28087" spans="2:10" ht="12.5" x14ac:dyDescent="0.25">
      <c r="B28087" s="24">
        <v>2830</v>
      </c>
      <c r="C28087" s="24">
        <v>3955822</v>
      </c>
      <c r="I28087" s="23"/>
      <c r="J28087" s="23"/>
    </row>
    <row r="28088" spans="2:10" ht="12.5" x14ac:dyDescent="0.25">
      <c r="B28088" s="24">
        <v>2830</v>
      </c>
      <c r="C28088" s="24">
        <v>10334771</v>
      </c>
      <c r="I28088" s="23"/>
      <c r="J28088" s="23"/>
    </row>
    <row r="28089" spans="2:10" ht="12.5" x14ac:dyDescent="0.25">
      <c r="B28089" s="24">
        <v>2830</v>
      </c>
      <c r="C28089" s="24">
        <v>3874188</v>
      </c>
      <c r="I28089" s="23"/>
      <c r="J28089" s="23"/>
    </row>
    <row r="28090" spans="2:10" ht="12.5" x14ac:dyDescent="0.25">
      <c r="B28090" s="24">
        <v>2830</v>
      </c>
      <c r="C28090" s="24">
        <v>4599648</v>
      </c>
      <c r="I28090" s="23"/>
      <c r="J28090" s="23"/>
    </row>
    <row r="28091" spans="2:10" ht="12.5" x14ac:dyDescent="0.25">
      <c r="B28091" s="24">
        <v>2830</v>
      </c>
      <c r="C28091" s="24">
        <v>3919798</v>
      </c>
      <c r="I28091" s="23"/>
      <c r="J28091" s="23"/>
    </row>
    <row r="28092" spans="2:10" ht="12.5" x14ac:dyDescent="0.25">
      <c r="B28092" s="24">
        <v>2830</v>
      </c>
      <c r="C28092" s="24">
        <v>3901014</v>
      </c>
      <c r="I28092" s="23"/>
      <c r="J28092" s="23"/>
    </row>
    <row r="28093" spans="2:10" ht="12.5" x14ac:dyDescent="0.25">
      <c r="B28093" s="24">
        <v>2830</v>
      </c>
      <c r="C28093" s="24">
        <v>3703026</v>
      </c>
      <c r="I28093" s="23"/>
      <c r="J28093" s="23"/>
    </row>
    <row r="28094" spans="2:10" ht="12.5" x14ac:dyDescent="0.25">
      <c r="B28094" s="24">
        <v>2830</v>
      </c>
      <c r="C28094" s="24">
        <v>5008439</v>
      </c>
      <c r="I28094" s="23"/>
      <c r="J28094" s="23"/>
    </row>
    <row r="28095" spans="2:10" ht="12.5" x14ac:dyDescent="0.25">
      <c r="B28095" s="24">
        <v>2830</v>
      </c>
      <c r="C28095" s="24">
        <v>4801333</v>
      </c>
      <c r="I28095" s="23"/>
      <c r="J28095" s="23"/>
    </row>
    <row r="28096" spans="2:10" ht="12.5" x14ac:dyDescent="0.25">
      <c r="B28096" s="24">
        <v>2830</v>
      </c>
      <c r="C28096" s="24">
        <v>3443584</v>
      </c>
      <c r="I28096" s="23"/>
      <c r="J28096" s="23"/>
    </row>
    <row r="28097" spans="2:10" ht="12.5" x14ac:dyDescent="0.25">
      <c r="B28097" s="24">
        <v>2830</v>
      </c>
      <c r="C28097" s="24">
        <v>3338026</v>
      </c>
      <c r="I28097" s="23"/>
      <c r="J28097" s="23"/>
    </row>
    <row r="28098" spans="2:10" ht="12.5" x14ac:dyDescent="0.25">
      <c r="B28098" s="24">
        <v>2830</v>
      </c>
      <c r="C28098" s="24">
        <v>3990619</v>
      </c>
      <c r="I28098" s="23"/>
      <c r="J28098" s="23"/>
    </row>
    <row r="28099" spans="2:10" ht="12.5" x14ac:dyDescent="0.25">
      <c r="B28099" s="24">
        <v>2830</v>
      </c>
      <c r="C28099" s="24">
        <v>3707861</v>
      </c>
      <c r="I28099" s="23"/>
      <c r="J28099" s="23"/>
    </row>
    <row r="28100" spans="2:10" ht="12.5" x14ac:dyDescent="0.25">
      <c r="B28100" s="24">
        <v>2830</v>
      </c>
      <c r="C28100" s="24">
        <v>766329</v>
      </c>
      <c r="I28100" s="23"/>
      <c r="J28100" s="23"/>
    </row>
    <row r="28101" spans="2:10" ht="12.5" x14ac:dyDescent="0.25">
      <c r="B28101" s="24">
        <v>2830</v>
      </c>
      <c r="C28101" s="24">
        <v>3752139</v>
      </c>
      <c r="I28101" s="23"/>
      <c r="J28101" s="23"/>
    </row>
    <row r="28102" spans="2:10" ht="12.5" x14ac:dyDescent="0.25">
      <c r="B28102" s="24">
        <v>2830</v>
      </c>
      <c r="C28102" s="24">
        <v>4027728</v>
      </c>
      <c r="I28102" s="23"/>
      <c r="J28102" s="23"/>
    </row>
    <row r="28103" spans="2:10" ht="12.5" x14ac:dyDescent="0.25">
      <c r="B28103" s="24">
        <v>2830</v>
      </c>
      <c r="C28103" s="24">
        <v>4420569</v>
      </c>
      <c r="I28103" s="23"/>
      <c r="J28103" s="23"/>
    </row>
    <row r="28104" spans="2:10" ht="12.5" x14ac:dyDescent="0.25">
      <c r="B28104" s="24">
        <v>2830</v>
      </c>
      <c r="C28104" s="24">
        <v>3530964</v>
      </c>
      <c r="I28104" s="23"/>
      <c r="J28104" s="23"/>
    </row>
    <row r="28105" spans="2:10" ht="12.5" x14ac:dyDescent="0.25">
      <c r="B28105" s="24">
        <v>2830</v>
      </c>
      <c r="C28105" s="24">
        <v>3902250</v>
      </c>
      <c r="I28105" s="23"/>
      <c r="J28105" s="23"/>
    </row>
    <row r="28106" spans="2:10" ht="12.5" x14ac:dyDescent="0.25">
      <c r="B28106" s="24">
        <v>2830</v>
      </c>
      <c r="C28106" s="24">
        <v>3893844</v>
      </c>
      <c r="I28106" s="23"/>
      <c r="J28106" s="23"/>
    </row>
    <row r="28107" spans="2:10" ht="12.5" x14ac:dyDescent="0.25">
      <c r="B28107" s="24">
        <v>2830</v>
      </c>
      <c r="C28107" s="24">
        <v>3424840</v>
      </c>
      <c r="I28107" s="23"/>
      <c r="J28107" s="23"/>
    </row>
    <row r="28108" spans="2:10" ht="12.5" x14ac:dyDescent="0.25">
      <c r="B28108" s="24">
        <v>2830</v>
      </c>
      <c r="C28108" s="24">
        <v>3369993</v>
      </c>
      <c r="I28108" s="23"/>
      <c r="J28108" s="23"/>
    </row>
    <row r="28109" spans="2:10" ht="12.5" x14ac:dyDescent="0.25">
      <c r="B28109" s="24">
        <v>2830</v>
      </c>
      <c r="C28109" s="24">
        <v>3932493</v>
      </c>
      <c r="I28109" s="23"/>
      <c r="J28109" s="23"/>
    </row>
    <row r="28110" spans="2:10" ht="12.5" x14ac:dyDescent="0.25">
      <c r="B28110" s="24">
        <v>2830</v>
      </c>
      <c r="C28110" s="24">
        <v>1453531</v>
      </c>
      <c r="I28110" s="23"/>
      <c r="J28110" s="23"/>
    </row>
    <row r="28111" spans="2:10" ht="12.5" x14ac:dyDescent="0.25">
      <c r="B28111" s="24">
        <v>2830</v>
      </c>
      <c r="C28111" s="24">
        <v>4123475</v>
      </c>
      <c r="I28111" s="23"/>
      <c r="J28111" s="23"/>
    </row>
    <row r="28112" spans="2:10" ht="12.5" x14ac:dyDescent="0.25">
      <c r="B28112" s="24">
        <v>2830</v>
      </c>
      <c r="C28112" s="24">
        <v>4757503</v>
      </c>
      <c r="I28112" s="23"/>
      <c r="J28112" s="23"/>
    </row>
    <row r="28113" spans="2:10" ht="12.5" x14ac:dyDescent="0.25">
      <c r="B28113" s="24">
        <v>2830</v>
      </c>
      <c r="C28113" s="24">
        <v>4096428</v>
      </c>
      <c r="I28113" s="23"/>
      <c r="J28113" s="23"/>
    </row>
    <row r="28114" spans="2:10" ht="12.5" x14ac:dyDescent="0.25">
      <c r="B28114" s="24">
        <v>2830</v>
      </c>
      <c r="C28114" s="24">
        <v>2401264</v>
      </c>
      <c r="I28114" s="23"/>
      <c r="J28114" s="23"/>
    </row>
    <row r="28115" spans="2:10" ht="12.5" x14ac:dyDescent="0.25">
      <c r="B28115" s="24">
        <v>2830</v>
      </c>
      <c r="C28115" s="24">
        <v>4160961</v>
      </c>
      <c r="I28115" s="23"/>
      <c r="J28115" s="23"/>
    </row>
    <row r="28116" spans="2:10" ht="12.5" x14ac:dyDescent="0.25">
      <c r="B28116" s="24">
        <v>2830</v>
      </c>
      <c r="C28116" s="24">
        <v>4408234</v>
      </c>
      <c r="I28116" s="23"/>
      <c r="J28116" s="23"/>
    </row>
    <row r="28117" spans="2:10" ht="12.5" x14ac:dyDescent="0.25">
      <c r="B28117" s="24">
        <v>2830</v>
      </c>
      <c r="C28117" s="24">
        <v>3827328</v>
      </c>
      <c r="I28117" s="23"/>
      <c r="J28117" s="23"/>
    </row>
    <row r="28118" spans="2:10" ht="12.5" x14ac:dyDescent="0.25">
      <c r="B28118" s="24">
        <v>2830</v>
      </c>
      <c r="C28118" s="24">
        <v>4088786</v>
      </c>
      <c r="I28118" s="23"/>
      <c r="J28118" s="23"/>
    </row>
    <row r="28119" spans="2:10" ht="12.5" x14ac:dyDescent="0.25">
      <c r="B28119" s="24">
        <v>2830</v>
      </c>
      <c r="C28119" s="24">
        <v>4081858</v>
      </c>
      <c r="I28119" s="23"/>
      <c r="J28119" s="23"/>
    </row>
    <row r="28120" spans="2:10" ht="12.5" x14ac:dyDescent="0.25">
      <c r="B28120" s="24">
        <v>2830</v>
      </c>
      <c r="C28120" s="24">
        <v>4269074</v>
      </c>
      <c r="I28120" s="23"/>
      <c r="J28120" s="23"/>
    </row>
    <row r="28121" spans="2:10" ht="12.5" x14ac:dyDescent="0.25">
      <c r="B28121" s="24">
        <v>2830</v>
      </c>
      <c r="C28121" s="24">
        <v>4542430</v>
      </c>
      <c r="I28121" s="23"/>
      <c r="J28121" s="23"/>
    </row>
    <row r="28122" spans="2:10" ht="12.5" x14ac:dyDescent="0.25">
      <c r="B28122" s="24">
        <v>2830</v>
      </c>
      <c r="C28122" s="24">
        <v>4461771</v>
      </c>
      <c r="I28122" s="23"/>
      <c r="J28122" s="23"/>
    </row>
    <row r="28123" spans="2:10" ht="12.5" x14ac:dyDescent="0.25">
      <c r="B28123" s="24">
        <v>2830</v>
      </c>
      <c r="C28123" s="24">
        <v>4869161</v>
      </c>
      <c r="I28123" s="23"/>
      <c r="J28123" s="23"/>
    </row>
    <row r="28124" spans="2:10" ht="12.5" x14ac:dyDescent="0.25">
      <c r="B28124" s="24">
        <v>2830</v>
      </c>
      <c r="C28124" s="24">
        <v>3886673</v>
      </c>
      <c r="I28124" s="23"/>
      <c r="J28124" s="23"/>
    </row>
    <row r="28125" spans="2:10" ht="12.5" x14ac:dyDescent="0.25">
      <c r="B28125" s="24">
        <v>2830</v>
      </c>
      <c r="C28125" s="24">
        <v>4032865</v>
      </c>
      <c r="I28125" s="23"/>
      <c r="J28125" s="23"/>
    </row>
    <row r="28126" spans="2:10" ht="12.5" x14ac:dyDescent="0.25">
      <c r="B28126" s="24">
        <v>2830</v>
      </c>
      <c r="C28126" s="24">
        <v>4119967</v>
      </c>
      <c r="I28126" s="23"/>
      <c r="J28126" s="23"/>
    </row>
    <row r="28127" spans="2:10" ht="12.5" x14ac:dyDescent="0.25">
      <c r="B28127" s="24">
        <v>2830</v>
      </c>
      <c r="C28127" s="24">
        <v>3934724</v>
      </c>
      <c r="I28127" s="23"/>
      <c r="J28127" s="23"/>
    </row>
    <row r="28128" spans="2:10" ht="12.5" x14ac:dyDescent="0.25">
      <c r="B28128" s="24">
        <v>2830</v>
      </c>
      <c r="C28128" s="24">
        <v>1244129</v>
      </c>
      <c r="I28128" s="23"/>
      <c r="J28128" s="23"/>
    </row>
    <row r="28129" spans="2:10" ht="12.5" x14ac:dyDescent="0.25">
      <c r="B28129" s="24">
        <v>2830</v>
      </c>
      <c r="C28129" s="24">
        <v>3738928</v>
      </c>
      <c r="I28129" s="23"/>
      <c r="J28129" s="23"/>
    </row>
    <row r="28130" spans="2:10" ht="12.5" x14ac:dyDescent="0.25">
      <c r="B28130" s="24">
        <v>2830</v>
      </c>
      <c r="C28130" s="24">
        <v>3921189</v>
      </c>
      <c r="I28130" s="23"/>
      <c r="J28130" s="23"/>
    </row>
    <row r="28131" spans="2:10" ht="12.5" x14ac:dyDescent="0.25">
      <c r="B28131" s="24">
        <v>2830</v>
      </c>
      <c r="C28131" s="24">
        <v>1999107</v>
      </c>
      <c r="I28131" s="23"/>
      <c r="J28131" s="23"/>
    </row>
    <row r="28132" spans="2:10" ht="12.5" x14ac:dyDescent="0.25">
      <c r="B28132" s="24">
        <v>2830</v>
      </c>
      <c r="C28132" s="24">
        <v>3170225</v>
      </c>
      <c r="I28132" s="23"/>
      <c r="J28132" s="23"/>
    </row>
    <row r="28133" spans="2:10" ht="12.5" x14ac:dyDescent="0.25">
      <c r="B28133" s="24">
        <v>2830</v>
      </c>
      <c r="C28133" s="24">
        <v>3897557</v>
      </c>
      <c r="I28133" s="23"/>
      <c r="J28133" s="23"/>
    </row>
    <row r="28134" spans="2:10" ht="12.5" x14ac:dyDescent="0.25">
      <c r="B28134" s="24">
        <v>2830</v>
      </c>
      <c r="C28134" s="24">
        <v>3771786</v>
      </c>
      <c r="I28134" s="23"/>
      <c r="J28134" s="23"/>
    </row>
    <row r="28135" spans="2:10" ht="12.5" x14ac:dyDescent="0.25">
      <c r="B28135" s="24">
        <v>2830</v>
      </c>
      <c r="C28135" s="24">
        <v>17023584</v>
      </c>
      <c r="I28135" s="23"/>
      <c r="J28135" s="23"/>
    </row>
    <row r="28136" spans="2:10" ht="12.5" x14ac:dyDescent="0.25">
      <c r="B28136" s="24">
        <v>2830</v>
      </c>
      <c r="C28136" s="24">
        <v>3886210</v>
      </c>
      <c r="I28136" s="23"/>
      <c r="J28136" s="23"/>
    </row>
    <row r="28137" spans="2:10" ht="12.5" x14ac:dyDescent="0.25">
      <c r="B28137" s="24">
        <v>2830</v>
      </c>
      <c r="C28137" s="24">
        <v>4058784</v>
      </c>
      <c r="I28137" s="23"/>
      <c r="J28137" s="23"/>
    </row>
    <row r="28138" spans="2:10" ht="12.5" x14ac:dyDescent="0.25">
      <c r="B28138" s="24">
        <v>2830</v>
      </c>
      <c r="C28138" s="24">
        <v>3976765</v>
      </c>
      <c r="I28138" s="23"/>
      <c r="J28138" s="23"/>
    </row>
    <row r="28139" spans="2:10" ht="12.5" x14ac:dyDescent="0.25">
      <c r="B28139" s="24">
        <v>2830</v>
      </c>
      <c r="C28139" s="24">
        <v>5452764</v>
      </c>
      <c r="I28139" s="23"/>
      <c r="J28139" s="23"/>
    </row>
    <row r="28140" spans="2:10" ht="12.5" x14ac:dyDescent="0.25">
      <c r="B28140" s="24">
        <v>2830</v>
      </c>
      <c r="C28140" s="24">
        <v>4337829</v>
      </c>
      <c r="I28140" s="23"/>
      <c r="J28140" s="23"/>
    </row>
    <row r="28141" spans="2:10" ht="12.5" x14ac:dyDescent="0.25">
      <c r="B28141" s="24">
        <v>2830</v>
      </c>
      <c r="C28141" s="24">
        <v>4686115</v>
      </c>
      <c r="I28141" s="23"/>
      <c r="J28141" s="23"/>
    </row>
    <row r="28142" spans="2:10" ht="12.5" x14ac:dyDescent="0.25">
      <c r="B28142" s="24">
        <v>2830</v>
      </c>
      <c r="C28142" s="24">
        <v>4050106</v>
      </c>
      <c r="I28142" s="23"/>
      <c r="J28142" s="23"/>
    </row>
    <row r="28143" spans="2:10" ht="12.5" x14ac:dyDescent="0.25">
      <c r="B28143" s="24">
        <v>2830</v>
      </c>
      <c r="C28143" s="24">
        <v>4024400</v>
      </c>
      <c r="I28143" s="23"/>
      <c r="J28143" s="23"/>
    </row>
    <row r="28144" spans="2:10" ht="12.5" x14ac:dyDescent="0.25">
      <c r="B28144" s="24">
        <v>2830</v>
      </c>
      <c r="C28144" s="24">
        <v>3521466</v>
      </c>
      <c r="I28144" s="23"/>
      <c r="J28144" s="23"/>
    </row>
    <row r="28145" spans="2:10" ht="12.5" x14ac:dyDescent="0.25">
      <c r="B28145" s="24">
        <v>2830</v>
      </c>
      <c r="C28145" s="24">
        <v>3251354</v>
      </c>
      <c r="I28145" s="23"/>
      <c r="J28145" s="23"/>
    </row>
    <row r="28146" spans="2:10" ht="12.5" x14ac:dyDescent="0.25">
      <c r="B28146" s="24">
        <v>2830</v>
      </c>
      <c r="C28146" s="24">
        <v>3878618</v>
      </c>
      <c r="I28146" s="23"/>
      <c r="J28146" s="23"/>
    </row>
    <row r="28147" spans="2:10" ht="12.5" x14ac:dyDescent="0.25">
      <c r="B28147" s="24">
        <v>2830</v>
      </c>
      <c r="C28147" s="24">
        <v>3368425</v>
      </c>
      <c r="I28147" s="23"/>
      <c r="J28147" s="23"/>
    </row>
    <row r="28148" spans="2:10" ht="12.5" x14ac:dyDescent="0.25">
      <c r="B28148" s="24">
        <v>2830</v>
      </c>
      <c r="C28148" s="24">
        <v>3703542</v>
      </c>
      <c r="I28148" s="23"/>
      <c r="J28148" s="23"/>
    </row>
    <row r="28149" spans="2:10" ht="12.5" x14ac:dyDescent="0.25">
      <c r="B28149" s="24">
        <v>2830</v>
      </c>
      <c r="C28149" s="24">
        <v>4048637</v>
      </c>
      <c r="I28149" s="23"/>
      <c r="J28149" s="23"/>
    </row>
    <row r="28150" spans="2:10" ht="12.5" x14ac:dyDescent="0.25">
      <c r="B28150" s="24">
        <v>2830</v>
      </c>
      <c r="C28150" s="24">
        <v>3519704</v>
      </c>
      <c r="I28150" s="23"/>
      <c r="J28150" s="23"/>
    </row>
    <row r="28151" spans="2:10" ht="12.5" x14ac:dyDescent="0.25">
      <c r="B28151" s="24">
        <v>2830</v>
      </c>
      <c r="C28151" s="24">
        <v>3838604</v>
      </c>
      <c r="I28151" s="23"/>
      <c r="J28151" s="23"/>
    </row>
    <row r="28152" spans="2:10" ht="12.5" x14ac:dyDescent="0.25">
      <c r="B28152" s="24">
        <v>2830</v>
      </c>
      <c r="C28152" s="24">
        <v>4645696</v>
      </c>
      <c r="I28152" s="23"/>
      <c r="J28152" s="23"/>
    </row>
    <row r="28153" spans="2:10" ht="12.5" x14ac:dyDescent="0.25">
      <c r="B28153" s="24">
        <v>2830</v>
      </c>
      <c r="C28153" s="24">
        <v>3926052</v>
      </c>
      <c r="I28153" s="23"/>
      <c r="J28153" s="23"/>
    </row>
    <row r="28154" spans="2:10" ht="12.5" x14ac:dyDescent="0.25">
      <c r="B28154" s="24">
        <v>2830</v>
      </c>
      <c r="C28154" s="24">
        <v>4897394</v>
      </c>
      <c r="I28154" s="23"/>
      <c r="J28154" s="23"/>
    </row>
    <row r="28155" spans="2:10" ht="12.5" x14ac:dyDescent="0.25">
      <c r="B28155" s="24">
        <v>2830</v>
      </c>
      <c r="C28155" s="24">
        <v>4853404</v>
      </c>
      <c r="I28155" s="23"/>
      <c r="J28155" s="23"/>
    </row>
    <row r="28156" spans="2:10" ht="12.5" x14ac:dyDescent="0.25">
      <c r="B28156" s="24">
        <v>2830</v>
      </c>
      <c r="C28156" s="24">
        <v>4046991</v>
      </c>
      <c r="I28156" s="23"/>
      <c r="J28156" s="23"/>
    </row>
    <row r="28157" spans="2:10" ht="12.5" x14ac:dyDescent="0.25">
      <c r="B28157" s="24">
        <v>2830</v>
      </c>
      <c r="C28157" s="24">
        <v>3492900</v>
      </c>
      <c r="I28157" s="23"/>
      <c r="J28157" s="23"/>
    </row>
    <row r="28158" spans="2:10" ht="12.5" x14ac:dyDescent="0.25">
      <c r="B28158" s="24">
        <v>2830</v>
      </c>
      <c r="C28158" s="24">
        <v>2508040</v>
      </c>
      <c r="I28158" s="23"/>
      <c r="J28158" s="23"/>
    </row>
    <row r="28159" spans="2:10" ht="12.5" x14ac:dyDescent="0.25">
      <c r="B28159" s="24">
        <v>2830</v>
      </c>
      <c r="C28159" s="24">
        <v>4111670</v>
      </c>
      <c r="I28159" s="23"/>
      <c r="J28159" s="23"/>
    </row>
    <row r="28160" spans="2:10" ht="12.5" x14ac:dyDescent="0.25">
      <c r="B28160" s="24">
        <v>2830</v>
      </c>
      <c r="C28160" s="24">
        <v>3915663</v>
      </c>
      <c r="I28160" s="23"/>
      <c r="J28160" s="23"/>
    </row>
    <row r="28161" spans="2:10" ht="12.5" x14ac:dyDescent="0.25">
      <c r="B28161" s="24">
        <v>2830</v>
      </c>
      <c r="C28161" s="24">
        <v>4018563</v>
      </c>
      <c r="I28161" s="23"/>
      <c r="J28161" s="23"/>
    </row>
    <row r="28162" spans="2:10" ht="12.5" x14ac:dyDescent="0.25">
      <c r="B28162" s="24">
        <v>2830</v>
      </c>
      <c r="C28162" s="24">
        <v>3786288</v>
      </c>
      <c r="I28162" s="23"/>
      <c r="J28162" s="23"/>
    </row>
    <row r="28163" spans="2:10" ht="12.5" x14ac:dyDescent="0.25">
      <c r="B28163" s="24">
        <v>2830</v>
      </c>
      <c r="C28163" s="24">
        <v>4707132</v>
      </c>
      <c r="I28163" s="23"/>
      <c r="J28163" s="23"/>
    </row>
    <row r="28164" spans="2:10" ht="12.5" x14ac:dyDescent="0.25">
      <c r="B28164" s="24">
        <v>2830</v>
      </c>
      <c r="C28164" s="24">
        <v>3462598</v>
      </c>
      <c r="I28164" s="23"/>
      <c r="J28164" s="23"/>
    </row>
    <row r="28165" spans="2:10" ht="12.5" x14ac:dyDescent="0.25">
      <c r="B28165" s="24">
        <v>2830</v>
      </c>
      <c r="C28165" s="24">
        <v>4010623</v>
      </c>
      <c r="I28165" s="23"/>
      <c r="J28165" s="23"/>
    </row>
    <row r="28166" spans="2:10" ht="12.5" x14ac:dyDescent="0.25">
      <c r="B28166" s="24">
        <v>2830</v>
      </c>
      <c r="C28166" s="24">
        <v>4679083</v>
      </c>
      <c r="I28166" s="23"/>
      <c r="J28166" s="23"/>
    </row>
    <row r="28167" spans="2:10" ht="12.5" x14ac:dyDescent="0.25">
      <c r="B28167" s="24">
        <v>2830</v>
      </c>
      <c r="C28167" s="24">
        <v>4161443</v>
      </c>
      <c r="I28167" s="23"/>
      <c r="J28167" s="23"/>
    </row>
    <row r="28168" spans="2:10" ht="12.5" x14ac:dyDescent="0.25">
      <c r="B28168" s="24">
        <v>2830</v>
      </c>
      <c r="C28168" s="24">
        <v>3450129</v>
      </c>
      <c r="I28168" s="23"/>
      <c r="J28168" s="23"/>
    </row>
    <row r="28169" spans="2:10" ht="12.5" x14ac:dyDescent="0.25">
      <c r="B28169" s="24">
        <v>2830</v>
      </c>
      <c r="C28169" s="24">
        <v>4556838</v>
      </c>
      <c r="I28169" s="23"/>
      <c r="J28169" s="23"/>
    </row>
    <row r="28170" spans="2:10" ht="12.5" x14ac:dyDescent="0.25">
      <c r="B28170" s="24">
        <v>2830</v>
      </c>
      <c r="C28170" s="24">
        <v>3809951</v>
      </c>
      <c r="I28170" s="23"/>
      <c r="J28170" s="23"/>
    </row>
    <row r="28171" spans="2:10" ht="12.5" x14ac:dyDescent="0.25">
      <c r="B28171" s="24">
        <v>2830</v>
      </c>
      <c r="C28171" s="24">
        <v>3229521</v>
      </c>
      <c r="I28171" s="23"/>
      <c r="J28171" s="23"/>
    </row>
    <row r="28172" spans="2:10" ht="12.5" x14ac:dyDescent="0.25">
      <c r="B28172" s="24">
        <v>2830</v>
      </c>
      <c r="C28172" s="24">
        <v>3262073</v>
      </c>
      <c r="I28172" s="23"/>
      <c r="J28172" s="23"/>
    </row>
    <row r="28173" spans="2:10" ht="12.5" x14ac:dyDescent="0.25">
      <c r="B28173" s="24">
        <v>2830</v>
      </c>
      <c r="C28173" s="24">
        <v>4075312</v>
      </c>
      <c r="I28173" s="23"/>
      <c r="J28173" s="23"/>
    </row>
    <row r="28174" spans="2:10" ht="12.5" x14ac:dyDescent="0.25">
      <c r="B28174" s="24">
        <v>2830</v>
      </c>
      <c r="C28174" s="24">
        <v>4262219</v>
      </c>
      <c r="I28174" s="23"/>
      <c r="J28174" s="23"/>
    </row>
    <row r="28175" spans="2:10" ht="12.5" x14ac:dyDescent="0.25">
      <c r="B28175" s="24">
        <v>2830</v>
      </c>
      <c r="C28175" s="24">
        <v>4474265</v>
      </c>
      <c r="I28175" s="23"/>
      <c r="J28175" s="23"/>
    </row>
    <row r="28176" spans="2:10" ht="12.5" x14ac:dyDescent="0.25">
      <c r="B28176" s="24">
        <v>2830</v>
      </c>
      <c r="C28176" s="24">
        <v>3926691</v>
      </c>
      <c r="I28176" s="23"/>
      <c r="J28176" s="23"/>
    </row>
    <row r="28177" spans="2:10" ht="12.5" x14ac:dyDescent="0.25">
      <c r="B28177" s="24">
        <v>2830</v>
      </c>
      <c r="C28177" s="24">
        <v>3445495</v>
      </c>
      <c r="I28177" s="23"/>
      <c r="J28177" s="23"/>
    </row>
    <row r="28178" spans="2:10" ht="12.5" x14ac:dyDescent="0.25">
      <c r="B28178" s="24">
        <v>2830</v>
      </c>
      <c r="C28178" s="24">
        <v>4815606</v>
      </c>
      <c r="I28178" s="23"/>
      <c r="J28178" s="23"/>
    </row>
    <row r="28179" spans="2:10" ht="12.5" x14ac:dyDescent="0.25">
      <c r="B28179" s="24">
        <v>2830</v>
      </c>
      <c r="C28179" s="24">
        <v>5668897</v>
      </c>
      <c r="I28179" s="23"/>
      <c r="J28179" s="23"/>
    </row>
    <row r="28180" spans="2:10" ht="12.5" x14ac:dyDescent="0.25">
      <c r="B28180" s="24">
        <v>2830</v>
      </c>
      <c r="C28180" s="24">
        <v>3998693</v>
      </c>
      <c r="I28180" s="23"/>
      <c r="J28180" s="23"/>
    </row>
    <row r="28181" spans="2:10" ht="12.5" x14ac:dyDescent="0.25">
      <c r="B28181" s="24">
        <v>2830</v>
      </c>
      <c r="C28181" s="24">
        <v>4126102</v>
      </c>
      <c r="I28181" s="23"/>
      <c r="J28181" s="23"/>
    </row>
    <row r="28182" spans="2:10" ht="12.5" x14ac:dyDescent="0.25">
      <c r="B28182" s="24">
        <v>2830</v>
      </c>
      <c r="C28182" s="24">
        <v>3054561</v>
      </c>
      <c r="I28182" s="23"/>
      <c r="J28182" s="23"/>
    </row>
    <row r="28183" spans="2:10" ht="12.5" x14ac:dyDescent="0.25">
      <c r="B28183" s="24">
        <v>2830</v>
      </c>
      <c r="C28183" s="24">
        <v>3191531</v>
      </c>
      <c r="I28183" s="23"/>
      <c r="J28183" s="23"/>
    </row>
    <row r="28184" spans="2:10" ht="12.5" x14ac:dyDescent="0.25">
      <c r="B28184" s="24">
        <v>2830</v>
      </c>
      <c r="C28184" s="24">
        <v>3951481</v>
      </c>
      <c r="I28184" s="23"/>
      <c r="J28184" s="23"/>
    </row>
    <row r="28185" spans="2:10" ht="12.5" x14ac:dyDescent="0.25">
      <c r="B28185" s="24">
        <v>2830</v>
      </c>
      <c r="C28185" s="24">
        <v>3898890</v>
      </c>
      <c r="I28185" s="23"/>
      <c r="J28185" s="23"/>
    </row>
    <row r="28186" spans="2:10" ht="12.5" x14ac:dyDescent="0.25">
      <c r="B28186" s="24">
        <v>2830</v>
      </c>
      <c r="C28186" s="24">
        <v>3589948</v>
      </c>
      <c r="I28186" s="23"/>
      <c r="J28186" s="23"/>
    </row>
    <row r="28187" spans="2:10" ht="12.5" x14ac:dyDescent="0.25">
      <c r="B28187" s="24">
        <v>2830</v>
      </c>
      <c r="C28187" s="24">
        <v>4271488</v>
      </c>
      <c r="I28187" s="23"/>
      <c r="J28187" s="23"/>
    </row>
    <row r="28188" spans="2:10" ht="12.5" x14ac:dyDescent="0.25">
      <c r="B28188" s="24">
        <v>2830</v>
      </c>
      <c r="C28188" s="24">
        <v>3918653</v>
      </c>
      <c r="I28188" s="23"/>
      <c r="J28188" s="23"/>
    </row>
    <row r="28189" spans="2:10" ht="12.5" x14ac:dyDescent="0.25">
      <c r="B28189" s="24">
        <v>2830</v>
      </c>
      <c r="C28189" s="24">
        <v>3427337</v>
      </c>
      <c r="I28189" s="23"/>
      <c r="J28189" s="23"/>
    </row>
    <row r="28190" spans="2:10" ht="12.5" x14ac:dyDescent="0.25">
      <c r="B28190" s="24">
        <v>2830</v>
      </c>
      <c r="C28190" s="24">
        <v>3808750</v>
      </c>
      <c r="I28190" s="23"/>
      <c r="J28190" s="23"/>
    </row>
    <row r="28191" spans="2:10" ht="12.5" x14ac:dyDescent="0.25">
      <c r="B28191" s="24">
        <v>2830</v>
      </c>
      <c r="C28191" s="24">
        <v>3924666</v>
      </c>
      <c r="I28191" s="23"/>
      <c r="J28191" s="23"/>
    </row>
    <row r="28192" spans="2:10" ht="12.5" x14ac:dyDescent="0.25">
      <c r="B28192" s="24">
        <v>2830</v>
      </c>
      <c r="C28192" s="24">
        <v>2508026</v>
      </c>
      <c r="I28192" s="23"/>
      <c r="J28192" s="23"/>
    </row>
    <row r="28193" spans="2:10" ht="12.5" x14ac:dyDescent="0.25">
      <c r="B28193" s="24">
        <v>2830</v>
      </c>
      <c r="C28193" s="24">
        <v>3984998</v>
      </c>
      <c r="I28193" s="23"/>
      <c r="J28193" s="23"/>
    </row>
    <row r="28194" spans="2:10" ht="12.5" x14ac:dyDescent="0.25">
      <c r="B28194" s="24">
        <v>2830</v>
      </c>
      <c r="C28194" s="24">
        <v>4017791</v>
      </c>
      <c r="I28194" s="23"/>
      <c r="J28194" s="23"/>
    </row>
    <row r="28195" spans="2:10" ht="12.5" x14ac:dyDescent="0.25">
      <c r="B28195" s="24">
        <v>2830</v>
      </c>
      <c r="C28195" s="24">
        <v>3494766</v>
      </c>
      <c r="I28195" s="23"/>
      <c r="J28195" s="23"/>
    </row>
    <row r="28196" spans="2:10" ht="12.5" x14ac:dyDescent="0.25">
      <c r="B28196" s="24">
        <v>2830</v>
      </c>
      <c r="C28196" s="24">
        <v>2097374</v>
      </c>
      <c r="I28196" s="23"/>
      <c r="J28196" s="23"/>
    </row>
    <row r="28197" spans="2:10" ht="12.5" x14ac:dyDescent="0.25">
      <c r="B28197" s="24">
        <v>2830</v>
      </c>
      <c r="C28197" s="24">
        <v>3855679</v>
      </c>
      <c r="I28197" s="23"/>
      <c r="J28197" s="23"/>
    </row>
    <row r="28198" spans="2:10" ht="12.5" x14ac:dyDescent="0.25">
      <c r="B28198" s="24">
        <v>2830</v>
      </c>
      <c r="C28198" s="24">
        <v>4553997</v>
      </c>
      <c r="I28198" s="23"/>
      <c r="J28198" s="23"/>
    </row>
    <row r="28199" spans="2:10" ht="12.5" x14ac:dyDescent="0.25">
      <c r="B28199" s="24">
        <v>2830</v>
      </c>
      <c r="C28199" s="24">
        <v>3486858</v>
      </c>
      <c r="I28199" s="23"/>
      <c r="J28199" s="23"/>
    </row>
    <row r="28200" spans="2:10" ht="12.5" x14ac:dyDescent="0.25">
      <c r="B28200" s="24">
        <v>2830</v>
      </c>
      <c r="C28200" s="24">
        <v>4971877</v>
      </c>
      <c r="I28200" s="23"/>
      <c r="J28200" s="23"/>
    </row>
    <row r="28201" spans="2:10" ht="12.5" x14ac:dyDescent="0.25">
      <c r="B28201" s="24">
        <v>2830</v>
      </c>
      <c r="C28201" s="24">
        <v>4810652</v>
      </c>
      <c r="I28201" s="23"/>
      <c r="J28201" s="23"/>
    </row>
    <row r="28202" spans="2:10" ht="12.5" x14ac:dyDescent="0.25">
      <c r="B28202" s="24">
        <v>2830</v>
      </c>
      <c r="C28202" s="24">
        <v>4790370</v>
      </c>
      <c r="I28202" s="23"/>
      <c r="J28202" s="23"/>
    </row>
    <row r="28203" spans="2:10" ht="12.5" x14ac:dyDescent="0.25">
      <c r="B28203" s="24">
        <v>2830</v>
      </c>
      <c r="C28203" s="24">
        <v>3273565</v>
      </c>
      <c r="I28203" s="23"/>
      <c r="J28203" s="23"/>
    </row>
    <row r="28204" spans="2:10" ht="12.5" x14ac:dyDescent="0.25">
      <c r="B28204" s="24">
        <v>2830</v>
      </c>
      <c r="C28204" s="24">
        <v>7097325</v>
      </c>
      <c r="I28204" s="23"/>
      <c r="J28204" s="23"/>
    </row>
    <row r="28205" spans="2:10" ht="12.5" x14ac:dyDescent="0.25">
      <c r="B28205" s="24">
        <v>2830</v>
      </c>
      <c r="C28205" s="24">
        <v>4855427</v>
      </c>
      <c r="I28205" s="23"/>
      <c r="J28205" s="23"/>
    </row>
    <row r="28206" spans="2:10" ht="12.5" x14ac:dyDescent="0.25">
      <c r="B28206" s="24">
        <v>2830</v>
      </c>
      <c r="C28206" s="24">
        <v>3988817</v>
      </c>
      <c r="I28206" s="23"/>
      <c r="J28206" s="23"/>
    </row>
    <row r="28207" spans="2:10" ht="12.5" x14ac:dyDescent="0.25">
      <c r="B28207" s="24">
        <v>2830</v>
      </c>
      <c r="C28207" s="24">
        <v>3981918</v>
      </c>
      <c r="I28207" s="23"/>
      <c r="J28207" s="23"/>
    </row>
    <row r="28208" spans="2:10" ht="12.5" x14ac:dyDescent="0.25">
      <c r="B28208" s="24">
        <v>2830</v>
      </c>
      <c r="C28208" s="24">
        <v>4410898</v>
      </c>
      <c r="I28208" s="23"/>
      <c r="J28208" s="23"/>
    </row>
    <row r="28209" spans="2:10" ht="12.5" x14ac:dyDescent="0.25">
      <c r="B28209" s="24">
        <v>2830</v>
      </c>
      <c r="C28209" s="24">
        <v>3850496</v>
      </c>
      <c r="I28209" s="23"/>
      <c r="J28209" s="23"/>
    </row>
    <row r="28210" spans="2:10" ht="12.5" x14ac:dyDescent="0.25">
      <c r="B28210" s="24">
        <v>2830</v>
      </c>
      <c r="C28210" s="24">
        <v>3983646</v>
      </c>
      <c r="I28210" s="23"/>
      <c r="J28210" s="23"/>
    </row>
    <row r="28211" spans="2:10" ht="12.5" x14ac:dyDescent="0.25">
      <c r="B28211" s="24">
        <v>2830</v>
      </c>
      <c r="C28211" s="24">
        <v>4052633</v>
      </c>
      <c r="I28211" s="23"/>
      <c r="J28211" s="23"/>
    </row>
    <row r="28212" spans="2:10" ht="12.5" x14ac:dyDescent="0.25">
      <c r="B28212" s="24">
        <v>2830</v>
      </c>
      <c r="C28212" s="24">
        <v>3032925</v>
      </c>
      <c r="I28212" s="23"/>
      <c r="J28212" s="23"/>
    </row>
    <row r="28213" spans="2:10" ht="12.5" x14ac:dyDescent="0.25">
      <c r="B28213" s="24">
        <v>2830</v>
      </c>
      <c r="C28213" s="24">
        <v>4631926</v>
      </c>
      <c r="I28213" s="23"/>
      <c r="J28213" s="23"/>
    </row>
    <row r="28214" spans="2:10" ht="12.5" x14ac:dyDescent="0.25">
      <c r="B28214" s="24">
        <v>2830</v>
      </c>
      <c r="C28214" s="24">
        <v>1276683</v>
      </c>
      <c r="I28214" s="23"/>
      <c r="J28214" s="23"/>
    </row>
    <row r="28215" spans="2:10" ht="12.5" x14ac:dyDescent="0.25">
      <c r="B28215" s="24">
        <v>2830</v>
      </c>
      <c r="C28215" s="24">
        <v>4483128</v>
      </c>
      <c r="I28215" s="23"/>
      <c r="J28215" s="23"/>
    </row>
    <row r="28216" spans="2:10" ht="12.5" x14ac:dyDescent="0.25">
      <c r="B28216" s="24">
        <v>2830</v>
      </c>
      <c r="C28216" s="24">
        <v>3904368</v>
      </c>
      <c r="I28216" s="23"/>
      <c r="J28216" s="23"/>
    </row>
    <row r="28217" spans="2:10" ht="12.5" x14ac:dyDescent="0.25">
      <c r="B28217" s="24">
        <v>2830</v>
      </c>
      <c r="C28217" s="24">
        <v>3783621</v>
      </c>
      <c r="I28217" s="23"/>
      <c r="J28217" s="23"/>
    </row>
    <row r="28218" spans="2:10" ht="12.5" x14ac:dyDescent="0.25">
      <c r="B28218" s="24">
        <v>2830</v>
      </c>
      <c r="C28218" s="24">
        <v>3939253</v>
      </c>
      <c r="I28218" s="23"/>
      <c r="J28218" s="23"/>
    </row>
    <row r="28219" spans="2:10" ht="12.5" x14ac:dyDescent="0.25">
      <c r="B28219" s="24">
        <v>2830</v>
      </c>
      <c r="C28219" s="24">
        <v>4930559</v>
      </c>
      <c r="I28219" s="23"/>
      <c r="J28219" s="23"/>
    </row>
    <row r="28220" spans="2:10" ht="12.5" x14ac:dyDescent="0.25">
      <c r="B28220" s="24">
        <v>2830</v>
      </c>
      <c r="C28220" s="24">
        <v>3530374</v>
      </c>
      <c r="I28220" s="23"/>
      <c r="J28220" s="23"/>
    </row>
    <row r="28221" spans="2:10" ht="12.5" x14ac:dyDescent="0.25">
      <c r="B28221" s="24">
        <v>2830</v>
      </c>
      <c r="C28221" s="24">
        <v>4500363</v>
      </c>
      <c r="I28221" s="23"/>
      <c r="J28221" s="23"/>
    </row>
    <row r="28222" spans="2:10" ht="12.5" x14ac:dyDescent="0.25">
      <c r="B28222" s="24">
        <v>2830</v>
      </c>
      <c r="C28222" s="24">
        <v>4339612</v>
      </c>
      <c r="I28222" s="23"/>
      <c r="J28222" s="23"/>
    </row>
    <row r="28223" spans="2:10" ht="12.5" x14ac:dyDescent="0.25">
      <c r="B28223" s="24">
        <v>2830</v>
      </c>
      <c r="C28223" s="24">
        <v>3257434</v>
      </c>
      <c r="I28223" s="23"/>
      <c r="J28223" s="23"/>
    </row>
    <row r="28224" spans="2:10" ht="12.5" x14ac:dyDescent="0.25">
      <c r="B28224" s="24">
        <v>2830</v>
      </c>
      <c r="C28224" s="24">
        <v>7357193</v>
      </c>
      <c r="I28224" s="23"/>
      <c r="J28224" s="23"/>
    </row>
    <row r="28225" spans="2:10" ht="12.5" x14ac:dyDescent="0.25">
      <c r="B28225" s="24">
        <v>2830</v>
      </c>
      <c r="C28225" s="24">
        <v>4858456</v>
      </c>
      <c r="I28225" s="23"/>
      <c r="J28225" s="23"/>
    </row>
    <row r="28226" spans="2:10" ht="12.5" x14ac:dyDescent="0.25">
      <c r="B28226" s="24">
        <v>2830</v>
      </c>
      <c r="C28226" s="24">
        <v>3931943</v>
      </c>
      <c r="I28226" s="23"/>
      <c r="J28226" s="23"/>
    </row>
    <row r="28227" spans="2:10" ht="12.5" x14ac:dyDescent="0.25">
      <c r="B28227" s="24">
        <v>2830</v>
      </c>
      <c r="C28227" s="24">
        <v>3841071</v>
      </c>
      <c r="I28227" s="23"/>
      <c r="J28227" s="23"/>
    </row>
    <row r="28228" spans="2:10" ht="12.5" x14ac:dyDescent="0.25">
      <c r="B28228" s="24">
        <v>2830</v>
      </c>
      <c r="C28228" s="24">
        <v>4778184</v>
      </c>
      <c r="I28228" s="23"/>
      <c r="J28228" s="23"/>
    </row>
    <row r="28229" spans="2:10" ht="12.5" x14ac:dyDescent="0.25">
      <c r="B28229" s="24">
        <v>2830</v>
      </c>
      <c r="C28229" s="24">
        <v>7166158</v>
      </c>
      <c r="I28229" s="23"/>
      <c r="J28229" s="23"/>
    </row>
    <row r="28230" spans="2:10" ht="12.5" x14ac:dyDescent="0.25">
      <c r="B28230" s="24">
        <v>2830</v>
      </c>
      <c r="C28230" s="24">
        <v>3206988</v>
      </c>
      <c r="I28230" s="23"/>
      <c r="J28230" s="23"/>
    </row>
    <row r="28231" spans="2:10" ht="12.5" x14ac:dyDescent="0.25">
      <c r="B28231" s="24">
        <v>2830</v>
      </c>
      <c r="C28231" s="24">
        <v>3791077</v>
      </c>
      <c r="I28231" s="23"/>
      <c r="J28231" s="23"/>
    </row>
    <row r="28232" spans="2:10" ht="12.5" x14ac:dyDescent="0.25">
      <c r="B28232" s="24">
        <v>2830</v>
      </c>
      <c r="C28232" s="24">
        <v>2393052</v>
      </c>
      <c r="I28232" s="23"/>
      <c r="J28232" s="23"/>
    </row>
    <row r="28233" spans="2:10" ht="12.5" x14ac:dyDescent="0.25">
      <c r="B28233" s="24">
        <v>2830</v>
      </c>
      <c r="C28233" s="24">
        <v>3719503</v>
      </c>
      <c r="I28233" s="23"/>
      <c r="J28233" s="23"/>
    </row>
    <row r="28234" spans="2:10" ht="12.5" x14ac:dyDescent="0.25">
      <c r="B28234" s="24">
        <v>2830</v>
      </c>
      <c r="C28234" s="24">
        <v>4021029</v>
      </c>
      <c r="I28234" s="23"/>
      <c r="J28234" s="23"/>
    </row>
    <row r="28235" spans="2:10" ht="12.5" x14ac:dyDescent="0.25">
      <c r="B28235" s="24">
        <v>2830</v>
      </c>
      <c r="C28235" s="24">
        <v>4059652</v>
      </c>
      <c r="I28235" s="23"/>
      <c r="J28235" s="23"/>
    </row>
    <row r="28236" spans="2:10" ht="12.5" x14ac:dyDescent="0.25">
      <c r="B28236" s="24">
        <v>2830</v>
      </c>
      <c r="C28236" s="24">
        <v>4348983</v>
      </c>
      <c r="I28236" s="23"/>
      <c r="J28236" s="23"/>
    </row>
    <row r="28237" spans="2:10" ht="12.5" x14ac:dyDescent="0.25">
      <c r="B28237" s="24">
        <v>2830</v>
      </c>
      <c r="C28237" s="24">
        <v>4180817</v>
      </c>
      <c r="I28237" s="23"/>
      <c r="J28237" s="23"/>
    </row>
    <row r="28238" spans="2:10" ht="12.5" x14ac:dyDescent="0.25">
      <c r="B28238" s="24">
        <v>2830</v>
      </c>
      <c r="C28238" s="24">
        <v>4353790</v>
      </c>
      <c r="I28238" s="23"/>
      <c r="J28238" s="23"/>
    </row>
    <row r="28239" spans="2:10" ht="12.5" x14ac:dyDescent="0.25">
      <c r="B28239" s="24">
        <v>2830</v>
      </c>
      <c r="C28239" s="24">
        <v>4821074</v>
      </c>
      <c r="I28239" s="23"/>
      <c r="J28239" s="23"/>
    </row>
    <row r="28240" spans="2:10" ht="12.5" x14ac:dyDescent="0.25">
      <c r="B28240" s="24">
        <v>2830</v>
      </c>
      <c r="C28240" s="24">
        <v>3185033</v>
      </c>
      <c r="I28240" s="23"/>
      <c r="J28240" s="23"/>
    </row>
    <row r="28241" spans="2:10" ht="12.5" x14ac:dyDescent="0.25">
      <c r="B28241" s="24">
        <v>2830</v>
      </c>
      <c r="C28241" s="24">
        <v>4081445</v>
      </c>
      <c r="I28241" s="23"/>
      <c r="J28241" s="23"/>
    </row>
    <row r="28242" spans="2:10" ht="12.5" x14ac:dyDescent="0.25">
      <c r="B28242" s="24">
        <v>2830</v>
      </c>
      <c r="C28242" s="24">
        <v>3362199</v>
      </c>
      <c r="I28242" s="23"/>
      <c r="J28242" s="23"/>
    </row>
    <row r="28243" spans="2:10" ht="12.5" x14ac:dyDescent="0.25">
      <c r="B28243" s="24">
        <v>2830</v>
      </c>
      <c r="C28243" s="24">
        <v>3789337</v>
      </c>
      <c r="I28243" s="23"/>
      <c r="J28243" s="23"/>
    </row>
    <row r="28244" spans="2:10" ht="12.5" x14ac:dyDescent="0.25">
      <c r="B28244" s="24">
        <v>2830</v>
      </c>
      <c r="C28244" s="24">
        <v>4826951</v>
      </c>
      <c r="I28244" s="23"/>
      <c r="J28244" s="23"/>
    </row>
    <row r="28245" spans="2:10" ht="12.5" x14ac:dyDescent="0.25">
      <c r="B28245" s="24">
        <v>2830</v>
      </c>
      <c r="C28245" s="24">
        <v>4248062</v>
      </c>
      <c r="I28245" s="23"/>
      <c r="J28245" s="23"/>
    </row>
    <row r="28246" spans="2:10" ht="12.5" x14ac:dyDescent="0.25">
      <c r="B28246" s="24">
        <v>2830</v>
      </c>
      <c r="C28246" s="24">
        <v>4261938</v>
      </c>
      <c r="I28246" s="23"/>
      <c r="J28246" s="23"/>
    </row>
    <row r="28247" spans="2:10" ht="12.5" x14ac:dyDescent="0.25">
      <c r="B28247" s="24">
        <v>2830</v>
      </c>
      <c r="C28247" s="24">
        <v>4490876</v>
      </c>
      <c r="I28247" s="23"/>
      <c r="J28247" s="23"/>
    </row>
    <row r="28248" spans="2:10" ht="12.5" x14ac:dyDescent="0.25">
      <c r="B28248" s="24">
        <v>2830</v>
      </c>
      <c r="C28248" s="24">
        <v>3941749</v>
      </c>
      <c r="I28248" s="23"/>
      <c r="J28248" s="23"/>
    </row>
    <row r="28249" spans="2:10" ht="12.5" x14ac:dyDescent="0.25">
      <c r="B28249" s="24">
        <v>2830</v>
      </c>
      <c r="C28249" s="24">
        <v>2656003</v>
      </c>
      <c r="I28249" s="23"/>
      <c r="J28249" s="23"/>
    </row>
    <row r="28250" spans="2:10" ht="12.5" x14ac:dyDescent="0.25">
      <c r="B28250" s="24">
        <v>2830</v>
      </c>
      <c r="C28250" s="24">
        <v>2312200</v>
      </c>
      <c r="I28250" s="23"/>
      <c r="J28250" s="23"/>
    </row>
    <row r="28251" spans="2:10" ht="12.5" x14ac:dyDescent="0.25">
      <c r="B28251" s="24">
        <v>2830</v>
      </c>
      <c r="C28251" s="24">
        <v>3985245</v>
      </c>
      <c r="I28251" s="23"/>
      <c r="J28251" s="23"/>
    </row>
    <row r="28252" spans="2:10" ht="12.5" x14ac:dyDescent="0.25">
      <c r="B28252" s="24">
        <v>2830</v>
      </c>
      <c r="C28252" s="24">
        <v>3525799</v>
      </c>
      <c r="I28252" s="23"/>
      <c r="J28252" s="23"/>
    </row>
    <row r="28253" spans="2:10" ht="12.5" x14ac:dyDescent="0.25">
      <c r="B28253" s="24">
        <v>2830</v>
      </c>
      <c r="C28253" s="24">
        <v>4235285</v>
      </c>
      <c r="I28253" s="23"/>
      <c r="J28253" s="23"/>
    </row>
    <row r="28254" spans="2:10" ht="12.5" x14ac:dyDescent="0.25">
      <c r="B28254" s="24">
        <v>2830</v>
      </c>
      <c r="C28254" s="24">
        <v>4802220</v>
      </c>
      <c r="I28254" s="23"/>
      <c r="J28254" s="23"/>
    </row>
    <row r="28255" spans="2:10" ht="12.5" x14ac:dyDescent="0.25">
      <c r="B28255" s="24">
        <v>2830</v>
      </c>
      <c r="C28255" s="24">
        <v>3907144</v>
      </c>
      <c r="I28255" s="23"/>
      <c r="J28255" s="23"/>
    </row>
    <row r="28256" spans="2:10" ht="12.5" x14ac:dyDescent="0.25">
      <c r="B28256" s="24">
        <v>2830</v>
      </c>
      <c r="C28256" s="24">
        <v>4041163</v>
      </c>
      <c r="I28256" s="23"/>
      <c r="J28256" s="23"/>
    </row>
    <row r="28257" spans="2:10" ht="12.5" x14ac:dyDescent="0.25">
      <c r="B28257" s="24">
        <v>2830</v>
      </c>
      <c r="C28257" s="24">
        <v>5046845</v>
      </c>
      <c r="I28257" s="23"/>
      <c r="J28257" s="23"/>
    </row>
    <row r="28258" spans="2:10" ht="12.5" x14ac:dyDescent="0.25">
      <c r="B28258" s="24">
        <v>2830</v>
      </c>
      <c r="C28258" s="24">
        <v>4315082</v>
      </c>
      <c r="I28258" s="23"/>
      <c r="J28258" s="23"/>
    </row>
    <row r="28259" spans="2:10" ht="12.5" x14ac:dyDescent="0.25">
      <c r="B28259" s="24">
        <v>2830</v>
      </c>
      <c r="C28259" s="24">
        <v>4276295</v>
      </c>
      <c r="I28259" s="23"/>
      <c r="J28259" s="23"/>
    </row>
    <row r="28260" spans="2:10" ht="12.5" x14ac:dyDescent="0.25">
      <c r="B28260" s="24">
        <v>2830</v>
      </c>
      <c r="C28260" s="24">
        <v>3973296</v>
      </c>
      <c r="I28260" s="23"/>
      <c r="J28260" s="23"/>
    </row>
    <row r="28261" spans="2:10" ht="12.5" x14ac:dyDescent="0.25">
      <c r="B28261" s="24">
        <v>2830</v>
      </c>
      <c r="C28261" s="24">
        <v>4026575</v>
      </c>
      <c r="I28261" s="23"/>
      <c r="J28261" s="23"/>
    </row>
    <row r="28262" spans="2:10" ht="12.5" x14ac:dyDescent="0.25">
      <c r="B28262" s="24">
        <v>2830</v>
      </c>
      <c r="C28262" s="24">
        <v>5384691</v>
      </c>
      <c r="I28262" s="23"/>
      <c r="J28262" s="23"/>
    </row>
    <row r="28263" spans="2:10" ht="12.5" x14ac:dyDescent="0.25">
      <c r="B28263" s="24">
        <v>2830</v>
      </c>
      <c r="C28263" s="24">
        <v>4196191</v>
      </c>
      <c r="I28263" s="23"/>
      <c r="J28263" s="23"/>
    </row>
    <row r="28264" spans="2:10" ht="12.5" x14ac:dyDescent="0.25">
      <c r="B28264" s="24">
        <v>2830</v>
      </c>
      <c r="C28264" s="24">
        <v>3920927</v>
      </c>
      <c r="I28264" s="23"/>
      <c r="J28264" s="23"/>
    </row>
    <row r="28265" spans="2:10" ht="12.5" x14ac:dyDescent="0.25">
      <c r="B28265" s="24">
        <v>2830</v>
      </c>
      <c r="C28265" s="24">
        <v>4354967</v>
      </c>
      <c r="I28265" s="23"/>
      <c r="J28265" s="23"/>
    </row>
    <row r="28266" spans="2:10" ht="12.5" x14ac:dyDescent="0.25">
      <c r="B28266" s="24">
        <v>2830</v>
      </c>
      <c r="C28266" s="24">
        <v>5464433</v>
      </c>
      <c r="I28266" s="23"/>
      <c r="J28266" s="23"/>
    </row>
    <row r="28267" spans="2:10" ht="12.5" x14ac:dyDescent="0.25">
      <c r="B28267" s="24">
        <v>2830</v>
      </c>
      <c r="C28267" s="24">
        <v>4582538</v>
      </c>
      <c r="I28267" s="23"/>
      <c r="J28267" s="23"/>
    </row>
    <row r="28268" spans="2:10" ht="12.5" x14ac:dyDescent="0.25">
      <c r="B28268" s="24">
        <v>2830</v>
      </c>
      <c r="C28268" s="24">
        <v>4839479</v>
      </c>
      <c r="I28268" s="23"/>
      <c r="J28268" s="23"/>
    </row>
    <row r="28269" spans="2:10" ht="12.5" x14ac:dyDescent="0.25">
      <c r="B28269" s="24">
        <v>2830</v>
      </c>
      <c r="C28269" s="24">
        <v>4365992</v>
      </c>
      <c r="I28269" s="23"/>
      <c r="J28269" s="23"/>
    </row>
    <row r="28270" spans="2:10" ht="12.5" x14ac:dyDescent="0.25">
      <c r="B28270" s="24">
        <v>2830</v>
      </c>
      <c r="C28270" s="24">
        <v>3910586</v>
      </c>
      <c r="I28270" s="23"/>
      <c r="J28270" s="23"/>
    </row>
    <row r="28271" spans="2:10" ht="12.5" x14ac:dyDescent="0.25">
      <c r="B28271" s="24">
        <v>2830</v>
      </c>
      <c r="C28271" s="24">
        <v>4472936</v>
      </c>
      <c r="I28271" s="23"/>
      <c r="J28271" s="23"/>
    </row>
    <row r="28272" spans="2:10" ht="12.5" x14ac:dyDescent="0.25">
      <c r="B28272" s="24">
        <v>2830</v>
      </c>
      <c r="C28272" s="24">
        <v>4364647</v>
      </c>
      <c r="I28272" s="23"/>
      <c r="J28272" s="23"/>
    </row>
    <row r="28273" spans="2:10" ht="12.5" x14ac:dyDescent="0.25">
      <c r="B28273" s="24">
        <v>2830</v>
      </c>
      <c r="C28273" s="24">
        <v>4059636</v>
      </c>
      <c r="I28273" s="23"/>
      <c r="J28273" s="23"/>
    </row>
    <row r="28274" spans="2:10" ht="12.5" x14ac:dyDescent="0.25">
      <c r="B28274" s="24">
        <v>2830</v>
      </c>
      <c r="C28274" s="24">
        <v>3894611</v>
      </c>
      <c r="I28274" s="23"/>
      <c r="J28274" s="23"/>
    </row>
    <row r="28275" spans="2:10" ht="12.5" x14ac:dyDescent="0.25">
      <c r="B28275" s="24">
        <v>2830</v>
      </c>
      <c r="C28275" s="24">
        <v>3754105</v>
      </c>
      <c r="I28275" s="23"/>
      <c r="J28275" s="23"/>
    </row>
    <row r="28276" spans="2:10" ht="12.5" x14ac:dyDescent="0.25">
      <c r="B28276" s="24">
        <v>2830</v>
      </c>
      <c r="C28276" s="24">
        <v>4040447</v>
      </c>
      <c r="I28276" s="23"/>
      <c r="J28276" s="23"/>
    </row>
    <row r="28277" spans="2:10" ht="12.5" x14ac:dyDescent="0.25">
      <c r="B28277" s="24">
        <v>2830</v>
      </c>
      <c r="C28277" s="24">
        <v>1608023</v>
      </c>
      <c r="I28277" s="23"/>
      <c r="J28277" s="23"/>
    </row>
    <row r="28278" spans="2:10" ht="12.5" x14ac:dyDescent="0.25">
      <c r="B28278" s="24">
        <v>2830</v>
      </c>
      <c r="C28278" s="24">
        <v>3169097</v>
      </c>
      <c r="I28278" s="23"/>
      <c r="J28278" s="23"/>
    </row>
    <row r="28279" spans="2:10" ht="12.5" x14ac:dyDescent="0.25">
      <c r="B28279" s="24">
        <v>2830</v>
      </c>
      <c r="C28279" s="24">
        <v>3981127</v>
      </c>
      <c r="I28279" s="23"/>
      <c r="J28279" s="23"/>
    </row>
    <row r="28280" spans="2:10" ht="12.5" x14ac:dyDescent="0.25">
      <c r="B28280" s="24">
        <v>2830</v>
      </c>
      <c r="C28280" s="24">
        <v>3793019</v>
      </c>
      <c r="I28280" s="23"/>
      <c r="J28280" s="23"/>
    </row>
    <row r="28281" spans="2:10" ht="12.5" x14ac:dyDescent="0.25">
      <c r="B28281" s="24">
        <v>2830</v>
      </c>
      <c r="C28281" s="24">
        <v>4552180</v>
      </c>
      <c r="I28281" s="23"/>
      <c r="J28281" s="23"/>
    </row>
    <row r="28282" spans="2:10" ht="12.5" x14ac:dyDescent="0.25">
      <c r="B28282" s="24">
        <v>2830</v>
      </c>
      <c r="C28282" s="24">
        <v>3909612</v>
      </c>
      <c r="I28282" s="23"/>
      <c r="J28282" s="23"/>
    </row>
    <row r="28283" spans="2:10" ht="12.5" x14ac:dyDescent="0.25">
      <c r="B28283" s="24">
        <v>2830</v>
      </c>
      <c r="C28283" s="24">
        <v>3861779</v>
      </c>
      <c r="I28283" s="23"/>
      <c r="J28283" s="23"/>
    </row>
    <row r="28284" spans="2:10" ht="12.5" x14ac:dyDescent="0.25">
      <c r="B28284" s="24">
        <v>2830</v>
      </c>
      <c r="C28284" s="24">
        <v>4925546</v>
      </c>
      <c r="I28284" s="23"/>
      <c r="J28284" s="23"/>
    </row>
    <row r="28285" spans="2:10" ht="12.5" x14ac:dyDescent="0.25">
      <c r="B28285" s="24">
        <v>2830</v>
      </c>
      <c r="C28285" s="24">
        <v>4005872</v>
      </c>
      <c r="I28285" s="23"/>
      <c r="J28285" s="23"/>
    </row>
    <row r="28286" spans="2:10" ht="12.5" x14ac:dyDescent="0.25">
      <c r="B28286" s="24">
        <v>2830</v>
      </c>
      <c r="C28286" s="24">
        <v>3626414</v>
      </c>
      <c r="I28286" s="23"/>
      <c r="J28286" s="23"/>
    </row>
    <row r="28287" spans="2:10" ht="12.5" x14ac:dyDescent="0.25">
      <c r="B28287" s="24">
        <v>2830</v>
      </c>
      <c r="C28287" s="24">
        <v>3085109</v>
      </c>
      <c r="I28287" s="23"/>
      <c r="J28287" s="23"/>
    </row>
    <row r="28288" spans="2:10" ht="12.5" x14ac:dyDescent="0.25">
      <c r="B28288" s="24">
        <v>2830</v>
      </c>
      <c r="C28288" s="24">
        <v>3126889</v>
      </c>
      <c r="I28288" s="23"/>
      <c r="J28288" s="23"/>
    </row>
    <row r="28289" spans="2:10" ht="12.5" x14ac:dyDescent="0.25">
      <c r="B28289" s="24">
        <v>2830</v>
      </c>
      <c r="C28289" s="24">
        <v>3939086</v>
      </c>
      <c r="I28289" s="23"/>
      <c r="J28289" s="23"/>
    </row>
    <row r="28290" spans="2:10" ht="12.5" x14ac:dyDescent="0.25">
      <c r="B28290" s="24">
        <v>2830</v>
      </c>
      <c r="C28290" s="24">
        <v>4214545</v>
      </c>
      <c r="I28290" s="23"/>
      <c r="J28290" s="23"/>
    </row>
    <row r="28291" spans="2:10" ht="12.5" x14ac:dyDescent="0.25">
      <c r="B28291" s="24">
        <v>2830</v>
      </c>
      <c r="C28291" s="24">
        <v>4185758</v>
      </c>
      <c r="I28291" s="23"/>
      <c r="J28291" s="23"/>
    </row>
    <row r="28292" spans="2:10" ht="12.5" x14ac:dyDescent="0.25">
      <c r="B28292" s="24">
        <v>2830</v>
      </c>
      <c r="C28292" s="24">
        <v>3822369</v>
      </c>
      <c r="I28292" s="23"/>
      <c r="J28292" s="23"/>
    </row>
    <row r="28293" spans="2:10" ht="12.5" x14ac:dyDescent="0.25">
      <c r="B28293" s="24">
        <v>2830</v>
      </c>
      <c r="C28293" s="24">
        <v>4115037</v>
      </c>
      <c r="I28293" s="23"/>
      <c r="J28293" s="23"/>
    </row>
    <row r="28294" spans="2:10" ht="12.5" x14ac:dyDescent="0.25">
      <c r="B28294" s="24">
        <v>2830</v>
      </c>
      <c r="C28294" s="24">
        <v>4020718</v>
      </c>
      <c r="I28294" s="23"/>
      <c r="J28294" s="23"/>
    </row>
    <row r="28295" spans="2:10" ht="12.5" x14ac:dyDescent="0.25">
      <c r="B28295" s="24">
        <v>2830</v>
      </c>
      <c r="C28295" s="24">
        <v>3969271</v>
      </c>
      <c r="I28295" s="23"/>
      <c r="J28295" s="23"/>
    </row>
    <row r="28296" spans="2:10" ht="12.5" x14ac:dyDescent="0.25">
      <c r="B28296" s="24">
        <v>2830</v>
      </c>
      <c r="C28296" s="24">
        <v>3881854</v>
      </c>
      <c r="I28296" s="23"/>
      <c r="J28296" s="23"/>
    </row>
    <row r="28297" spans="2:10" ht="12.5" x14ac:dyDescent="0.25">
      <c r="B28297" s="24">
        <v>2830</v>
      </c>
      <c r="C28297" s="24">
        <v>4401660</v>
      </c>
      <c r="I28297" s="23"/>
      <c r="J28297" s="23"/>
    </row>
    <row r="28298" spans="2:10" ht="12.5" x14ac:dyDescent="0.25">
      <c r="B28298" s="24">
        <v>2830</v>
      </c>
      <c r="C28298" s="24">
        <v>3736087</v>
      </c>
      <c r="I28298" s="23"/>
      <c r="J28298" s="23"/>
    </row>
    <row r="28299" spans="2:10" ht="12.5" x14ac:dyDescent="0.25">
      <c r="B28299" s="24">
        <v>2830</v>
      </c>
      <c r="C28299" s="24">
        <v>3334158</v>
      </c>
      <c r="I28299" s="23"/>
      <c r="J28299" s="23"/>
    </row>
    <row r="28300" spans="2:10" ht="12.5" x14ac:dyDescent="0.25">
      <c r="B28300" s="24">
        <v>2830</v>
      </c>
      <c r="C28300" s="24">
        <v>3508065</v>
      </c>
      <c r="I28300" s="23"/>
      <c r="J28300" s="23"/>
    </row>
    <row r="28301" spans="2:10" ht="12.5" x14ac:dyDescent="0.25">
      <c r="B28301" s="24">
        <v>2830</v>
      </c>
      <c r="C28301" s="24">
        <v>5141258</v>
      </c>
      <c r="I28301" s="23"/>
      <c r="J28301" s="23"/>
    </row>
    <row r="28302" spans="2:10" ht="12.5" x14ac:dyDescent="0.25">
      <c r="B28302" s="24">
        <v>2830</v>
      </c>
      <c r="C28302" s="24">
        <v>3589865</v>
      </c>
      <c r="I28302" s="23"/>
      <c r="J28302" s="23"/>
    </row>
    <row r="28303" spans="2:10" ht="12.5" x14ac:dyDescent="0.25">
      <c r="B28303" s="24">
        <v>2830</v>
      </c>
      <c r="C28303" s="24">
        <v>4747577</v>
      </c>
      <c r="I28303" s="23"/>
      <c r="J28303" s="23"/>
    </row>
    <row r="28304" spans="2:10" ht="12.5" x14ac:dyDescent="0.25">
      <c r="B28304" s="24">
        <v>2830</v>
      </c>
      <c r="C28304" s="24">
        <v>2953916</v>
      </c>
      <c r="I28304" s="23"/>
      <c r="J28304" s="23"/>
    </row>
    <row r="28305" spans="2:10" ht="12.5" x14ac:dyDescent="0.25">
      <c r="B28305" s="24">
        <v>2830</v>
      </c>
      <c r="C28305" s="24">
        <v>4144715</v>
      </c>
      <c r="I28305" s="23"/>
      <c r="J28305" s="23"/>
    </row>
    <row r="28306" spans="2:10" ht="12.5" x14ac:dyDescent="0.25">
      <c r="B28306" s="24">
        <v>2830</v>
      </c>
      <c r="C28306" s="24">
        <v>3680600</v>
      </c>
      <c r="I28306" s="23"/>
      <c r="J28306" s="23"/>
    </row>
    <row r="28307" spans="2:10" ht="12.5" x14ac:dyDescent="0.25">
      <c r="B28307" s="24">
        <v>2830</v>
      </c>
      <c r="C28307" s="24">
        <v>3691233</v>
      </c>
      <c r="I28307" s="23"/>
      <c r="J28307" s="23"/>
    </row>
    <row r="28308" spans="2:10" ht="12.5" x14ac:dyDescent="0.25">
      <c r="B28308" s="24">
        <v>2830</v>
      </c>
      <c r="C28308" s="24">
        <v>4584032</v>
      </c>
      <c r="I28308" s="23"/>
      <c r="J28308" s="23"/>
    </row>
    <row r="28309" spans="2:10" ht="12.5" x14ac:dyDescent="0.25">
      <c r="B28309" s="24">
        <v>2830</v>
      </c>
      <c r="C28309" s="24">
        <v>4670950</v>
      </c>
      <c r="I28309" s="23"/>
      <c r="J28309" s="23"/>
    </row>
    <row r="28310" spans="2:10" ht="12.5" x14ac:dyDescent="0.25">
      <c r="B28310" s="24">
        <v>2830</v>
      </c>
      <c r="C28310" s="24">
        <v>4101989</v>
      </c>
      <c r="I28310" s="23"/>
      <c r="J28310" s="23"/>
    </row>
    <row r="28311" spans="2:10" ht="12.5" x14ac:dyDescent="0.25">
      <c r="B28311" s="24">
        <v>2830</v>
      </c>
      <c r="C28311" s="24">
        <v>4104504</v>
      </c>
      <c r="I28311" s="23"/>
      <c r="J28311" s="23"/>
    </row>
    <row r="28312" spans="2:10" ht="12.5" x14ac:dyDescent="0.25">
      <c r="B28312" s="24">
        <v>2830</v>
      </c>
      <c r="C28312" s="24">
        <v>3709884</v>
      </c>
      <c r="I28312" s="23"/>
      <c r="J28312" s="23"/>
    </row>
    <row r="28313" spans="2:10" ht="12.5" x14ac:dyDescent="0.25">
      <c r="B28313" s="24">
        <v>2830</v>
      </c>
      <c r="C28313" s="24">
        <v>2973733</v>
      </c>
      <c r="I28313" s="23"/>
      <c r="J28313" s="23"/>
    </row>
    <row r="28314" spans="2:10" ht="12.5" x14ac:dyDescent="0.25">
      <c r="B28314" s="24">
        <v>2830</v>
      </c>
      <c r="C28314" s="24">
        <v>4075697</v>
      </c>
      <c r="I28314" s="23"/>
      <c r="J28314" s="23"/>
    </row>
    <row r="28315" spans="2:10" ht="12.5" x14ac:dyDescent="0.25">
      <c r="B28315" s="24">
        <v>2830</v>
      </c>
      <c r="C28315" s="24">
        <v>3922293</v>
      </c>
      <c r="I28315" s="23"/>
      <c r="J28315" s="23"/>
    </row>
    <row r="28316" spans="2:10" ht="12.5" x14ac:dyDescent="0.25">
      <c r="B28316" s="24">
        <v>2830</v>
      </c>
      <c r="C28316" s="24">
        <v>3930206</v>
      </c>
      <c r="I28316" s="23"/>
      <c r="J28316" s="23"/>
    </row>
    <row r="28317" spans="2:10" ht="12.5" x14ac:dyDescent="0.25">
      <c r="B28317" s="24">
        <v>2830</v>
      </c>
      <c r="C28317" s="24">
        <v>4847797</v>
      </c>
      <c r="I28317" s="23"/>
      <c r="J28317" s="23"/>
    </row>
    <row r="28318" spans="2:10" ht="12.5" x14ac:dyDescent="0.25">
      <c r="B28318" s="24">
        <v>2830</v>
      </c>
      <c r="C28318" s="24">
        <v>2865435</v>
      </c>
      <c r="I28318" s="23"/>
      <c r="J28318" s="23"/>
    </row>
    <row r="28319" spans="2:10" ht="12.5" x14ac:dyDescent="0.25">
      <c r="B28319" s="24">
        <v>2830</v>
      </c>
      <c r="C28319" s="24">
        <v>4845860</v>
      </c>
      <c r="I28319" s="23"/>
      <c r="J28319" s="23"/>
    </row>
    <row r="28320" spans="2:10" ht="12.5" x14ac:dyDescent="0.25">
      <c r="B28320" s="24">
        <v>2830</v>
      </c>
      <c r="C28320" s="24">
        <v>4756071</v>
      </c>
      <c r="I28320" s="23"/>
      <c r="J28320" s="23"/>
    </row>
    <row r="28321" spans="2:10" ht="12.5" x14ac:dyDescent="0.25">
      <c r="B28321" s="24">
        <v>2830</v>
      </c>
      <c r="C28321" s="24">
        <v>3276870</v>
      </c>
      <c r="I28321" s="23"/>
      <c r="J28321" s="23"/>
    </row>
    <row r="28322" spans="2:10" ht="12.5" x14ac:dyDescent="0.25">
      <c r="B28322" s="24">
        <v>2830</v>
      </c>
      <c r="C28322" s="24">
        <v>2300337</v>
      </c>
      <c r="I28322" s="23"/>
      <c r="J28322" s="23"/>
    </row>
    <row r="28323" spans="2:10" ht="12.5" x14ac:dyDescent="0.25">
      <c r="B28323" s="24">
        <v>2830</v>
      </c>
      <c r="C28323" s="24">
        <v>3966954</v>
      </c>
      <c r="I28323" s="23"/>
      <c r="J28323" s="23"/>
    </row>
    <row r="28324" spans="2:10" ht="12.5" x14ac:dyDescent="0.25">
      <c r="B28324" s="24">
        <v>2830</v>
      </c>
      <c r="C28324" s="24">
        <v>3889133</v>
      </c>
      <c r="I28324" s="23"/>
      <c r="J28324" s="23"/>
    </row>
    <row r="28325" spans="2:10" ht="12.5" x14ac:dyDescent="0.25">
      <c r="B28325" s="24">
        <v>2830</v>
      </c>
      <c r="C28325" s="24">
        <v>4820247</v>
      </c>
      <c r="I28325" s="23"/>
      <c r="J28325" s="23"/>
    </row>
    <row r="28326" spans="2:10" ht="12.5" x14ac:dyDescent="0.25">
      <c r="B28326" s="24">
        <v>2830</v>
      </c>
      <c r="C28326" s="24">
        <v>3326046</v>
      </c>
      <c r="I28326" s="23"/>
      <c r="J28326" s="23"/>
    </row>
    <row r="28327" spans="2:10" ht="12.5" x14ac:dyDescent="0.25">
      <c r="B28327" s="24">
        <v>2830</v>
      </c>
      <c r="C28327" s="24">
        <v>4033362</v>
      </c>
      <c r="I28327" s="23"/>
      <c r="J28327" s="23"/>
    </row>
    <row r="28328" spans="2:10" ht="12.5" x14ac:dyDescent="0.25">
      <c r="B28328" s="24">
        <v>2830</v>
      </c>
      <c r="C28328" s="24">
        <v>3422185</v>
      </c>
      <c r="I28328" s="23"/>
      <c r="J28328" s="23"/>
    </row>
    <row r="28329" spans="2:10" ht="12.5" x14ac:dyDescent="0.25">
      <c r="B28329" s="24">
        <v>2830</v>
      </c>
      <c r="C28329" s="24">
        <v>2977197</v>
      </c>
      <c r="I28329" s="23"/>
      <c r="J28329" s="23"/>
    </row>
    <row r="28330" spans="2:10" ht="12.5" x14ac:dyDescent="0.25">
      <c r="B28330" s="24">
        <v>2830</v>
      </c>
      <c r="C28330" s="24">
        <v>2394045</v>
      </c>
      <c r="I28330" s="23"/>
      <c r="J28330" s="23"/>
    </row>
    <row r="28331" spans="2:10" ht="12.5" x14ac:dyDescent="0.25">
      <c r="B28331" s="24">
        <v>2830</v>
      </c>
      <c r="C28331" s="24">
        <v>3985437</v>
      </c>
      <c r="I28331" s="23"/>
      <c r="J28331" s="23"/>
    </row>
    <row r="28332" spans="2:10" ht="12.5" x14ac:dyDescent="0.25">
      <c r="B28332" s="24">
        <v>2830</v>
      </c>
      <c r="C28332" s="24">
        <v>3984588</v>
      </c>
      <c r="I28332" s="23"/>
      <c r="J28332" s="23"/>
    </row>
    <row r="28333" spans="2:10" ht="12.5" x14ac:dyDescent="0.25">
      <c r="B28333" s="24">
        <v>2830</v>
      </c>
      <c r="C28333" s="24">
        <v>5268867</v>
      </c>
      <c r="I28333" s="23"/>
      <c r="J28333" s="23"/>
    </row>
    <row r="28334" spans="2:10" ht="12.5" x14ac:dyDescent="0.25">
      <c r="B28334" s="24">
        <v>2830</v>
      </c>
      <c r="C28334" s="24">
        <v>7310778</v>
      </c>
      <c r="I28334" s="23"/>
      <c r="J28334" s="23"/>
    </row>
    <row r="28335" spans="2:10" ht="12.5" x14ac:dyDescent="0.25">
      <c r="B28335" s="24">
        <v>2830</v>
      </c>
      <c r="C28335" s="24">
        <v>5153420</v>
      </c>
      <c r="I28335" s="23"/>
      <c r="J28335" s="23"/>
    </row>
    <row r="28336" spans="2:10" ht="12.5" x14ac:dyDescent="0.25">
      <c r="B28336" s="24">
        <v>2830</v>
      </c>
      <c r="C28336" s="24">
        <v>2172264</v>
      </c>
      <c r="I28336" s="23"/>
      <c r="J28336" s="23"/>
    </row>
    <row r="28337" spans="2:10" ht="12.5" x14ac:dyDescent="0.25">
      <c r="B28337" s="24">
        <v>2830</v>
      </c>
      <c r="C28337" s="24">
        <v>4202576</v>
      </c>
      <c r="I28337" s="23"/>
      <c r="J28337" s="23"/>
    </row>
    <row r="28338" spans="2:10" ht="12.5" x14ac:dyDescent="0.25">
      <c r="B28338" s="24">
        <v>2830</v>
      </c>
      <c r="C28338" s="24">
        <v>4416781</v>
      </c>
      <c r="I28338" s="23"/>
      <c r="J28338" s="23"/>
    </row>
    <row r="28339" spans="2:10" ht="12.5" x14ac:dyDescent="0.25">
      <c r="B28339" s="24">
        <v>2830</v>
      </c>
      <c r="C28339" s="24">
        <v>3718417</v>
      </c>
      <c r="I28339" s="23"/>
      <c r="J28339" s="23"/>
    </row>
    <row r="28340" spans="2:10" ht="12.5" x14ac:dyDescent="0.25">
      <c r="B28340" s="24">
        <v>2830</v>
      </c>
      <c r="C28340" s="24">
        <v>3499983</v>
      </c>
      <c r="I28340" s="23"/>
      <c r="J28340" s="23"/>
    </row>
    <row r="28341" spans="2:10" ht="12.5" x14ac:dyDescent="0.25">
      <c r="B28341" s="24">
        <v>2830</v>
      </c>
      <c r="C28341" s="24">
        <v>4108491</v>
      </c>
      <c r="I28341" s="23"/>
      <c r="J28341" s="23"/>
    </row>
    <row r="28342" spans="2:10" ht="12.5" x14ac:dyDescent="0.25">
      <c r="B28342" s="24">
        <v>2830</v>
      </c>
      <c r="C28342" s="24">
        <v>4034599</v>
      </c>
      <c r="I28342" s="23"/>
      <c r="J28342" s="23"/>
    </row>
    <row r="28343" spans="2:10" ht="12.5" x14ac:dyDescent="0.25">
      <c r="B28343" s="24">
        <v>2830</v>
      </c>
      <c r="C28343" s="24">
        <v>3938043</v>
      </c>
      <c r="I28343" s="23"/>
      <c r="J28343" s="23"/>
    </row>
    <row r="28344" spans="2:10" ht="12.5" x14ac:dyDescent="0.25">
      <c r="B28344" s="24">
        <v>2830</v>
      </c>
      <c r="C28344" s="24">
        <v>4293707</v>
      </c>
      <c r="I28344" s="23"/>
      <c r="J28344" s="23"/>
    </row>
    <row r="28345" spans="2:10" ht="12.5" x14ac:dyDescent="0.25">
      <c r="B28345" s="24">
        <v>2830</v>
      </c>
      <c r="C28345" s="24">
        <v>4110238</v>
      </c>
      <c r="I28345" s="23"/>
      <c r="J28345" s="23"/>
    </row>
    <row r="28346" spans="2:10" ht="12.5" x14ac:dyDescent="0.25">
      <c r="B28346" s="24">
        <v>2830</v>
      </c>
      <c r="C28346" s="24">
        <v>4074835</v>
      </c>
      <c r="I28346" s="23"/>
      <c r="J28346" s="23"/>
    </row>
    <row r="28347" spans="2:10" ht="12.5" x14ac:dyDescent="0.25">
      <c r="B28347" s="24">
        <v>2830</v>
      </c>
      <c r="C28347" s="24">
        <v>7943534</v>
      </c>
      <c r="I28347" s="23"/>
      <c r="J28347" s="23"/>
    </row>
    <row r="28348" spans="2:10" ht="12.5" x14ac:dyDescent="0.25">
      <c r="B28348" s="24">
        <v>2830</v>
      </c>
      <c r="C28348" s="24">
        <v>4653905</v>
      </c>
      <c r="I28348" s="23"/>
      <c r="J28348" s="23"/>
    </row>
    <row r="28349" spans="2:10" ht="12.5" x14ac:dyDescent="0.25">
      <c r="B28349" s="24">
        <v>2830</v>
      </c>
      <c r="C28349" s="24">
        <v>3849842</v>
      </c>
      <c r="I28349" s="23"/>
      <c r="J28349" s="23"/>
    </row>
    <row r="28350" spans="2:10" ht="12.5" x14ac:dyDescent="0.25">
      <c r="B28350" s="24">
        <v>2830</v>
      </c>
      <c r="C28350" s="24">
        <v>4568826</v>
      </c>
      <c r="I28350" s="23"/>
      <c r="J28350" s="23"/>
    </row>
    <row r="28351" spans="2:10" ht="12.5" x14ac:dyDescent="0.25">
      <c r="B28351" s="24">
        <v>2830</v>
      </c>
      <c r="C28351" s="24">
        <v>3523458</v>
      </c>
      <c r="I28351" s="23"/>
      <c r="J28351" s="23"/>
    </row>
    <row r="28352" spans="2:10" ht="12.5" x14ac:dyDescent="0.25">
      <c r="B28352" s="24">
        <v>2830</v>
      </c>
      <c r="C28352" s="24">
        <v>4726185</v>
      </c>
      <c r="I28352" s="23"/>
      <c r="J28352" s="23"/>
    </row>
    <row r="28353" spans="2:10" ht="12.5" x14ac:dyDescent="0.25">
      <c r="B28353" s="24">
        <v>2830</v>
      </c>
      <c r="C28353" s="24">
        <v>3874793</v>
      </c>
      <c r="I28353" s="23"/>
      <c r="J28353" s="23"/>
    </row>
    <row r="28354" spans="2:10" ht="12.5" x14ac:dyDescent="0.25">
      <c r="B28354" s="24">
        <v>2830</v>
      </c>
      <c r="C28354" s="24">
        <v>4025607</v>
      </c>
      <c r="I28354" s="23"/>
      <c r="J28354" s="23"/>
    </row>
    <row r="28355" spans="2:10" ht="12.5" x14ac:dyDescent="0.25">
      <c r="B28355" s="24">
        <v>2830</v>
      </c>
      <c r="C28355" s="24">
        <v>4025239</v>
      </c>
      <c r="I28355" s="23"/>
      <c r="J28355" s="23"/>
    </row>
    <row r="28356" spans="2:10" ht="12.5" x14ac:dyDescent="0.25">
      <c r="B28356" s="24">
        <v>2830</v>
      </c>
      <c r="C28356" s="24">
        <v>4797115</v>
      </c>
      <c r="I28356" s="23"/>
      <c r="J28356" s="23"/>
    </row>
    <row r="28357" spans="2:10" ht="12.5" x14ac:dyDescent="0.25">
      <c r="B28357" s="24">
        <v>2830</v>
      </c>
      <c r="C28357" s="24">
        <v>4984701</v>
      </c>
      <c r="I28357" s="23"/>
      <c r="J28357" s="23"/>
    </row>
    <row r="28358" spans="2:10" ht="12.5" x14ac:dyDescent="0.25">
      <c r="B28358" s="24">
        <v>2830</v>
      </c>
      <c r="C28358" s="24">
        <v>4528413</v>
      </c>
      <c r="I28358" s="23"/>
      <c r="J28358" s="23"/>
    </row>
    <row r="28359" spans="2:10" ht="12.5" x14ac:dyDescent="0.25">
      <c r="B28359" s="24">
        <v>2830</v>
      </c>
      <c r="C28359" s="24">
        <v>4001245</v>
      </c>
      <c r="I28359" s="23"/>
      <c r="J28359" s="23"/>
    </row>
    <row r="28360" spans="2:10" ht="12.5" x14ac:dyDescent="0.25">
      <c r="B28360" s="24">
        <v>2830</v>
      </c>
      <c r="C28360" s="24">
        <v>3647508</v>
      </c>
      <c r="I28360" s="23"/>
      <c r="J28360" s="23"/>
    </row>
    <row r="28361" spans="2:10" ht="12.5" x14ac:dyDescent="0.25">
      <c r="B28361" s="24">
        <v>2830</v>
      </c>
      <c r="C28361" s="24">
        <v>3084645</v>
      </c>
      <c r="I28361" s="23"/>
      <c r="J28361" s="23"/>
    </row>
    <row r="28362" spans="2:10" ht="12.5" x14ac:dyDescent="0.25">
      <c r="B28362" s="24">
        <v>2830</v>
      </c>
      <c r="C28362" s="24">
        <v>4175451</v>
      </c>
      <c r="I28362" s="23"/>
      <c r="J28362" s="23"/>
    </row>
    <row r="28363" spans="2:10" ht="12.5" x14ac:dyDescent="0.25">
      <c r="B28363" s="24">
        <v>2830</v>
      </c>
      <c r="C28363" s="24">
        <v>3723945</v>
      </c>
      <c r="I28363" s="23"/>
      <c r="J28363" s="23"/>
    </row>
    <row r="28364" spans="2:10" ht="12.5" x14ac:dyDescent="0.25">
      <c r="B28364" s="24">
        <v>2830</v>
      </c>
      <c r="C28364" s="24">
        <v>4621228</v>
      </c>
      <c r="I28364" s="23"/>
      <c r="J28364" s="23"/>
    </row>
    <row r="28365" spans="2:10" ht="12.5" x14ac:dyDescent="0.25">
      <c r="B28365" s="24">
        <v>2830</v>
      </c>
      <c r="C28365" s="24">
        <v>3842272</v>
      </c>
      <c r="I28365" s="23"/>
      <c r="J28365" s="23"/>
    </row>
    <row r="28366" spans="2:10" ht="12.5" x14ac:dyDescent="0.25">
      <c r="B28366" s="24">
        <v>2830</v>
      </c>
      <c r="C28366" s="24">
        <v>3889081</v>
      </c>
      <c r="I28366" s="23"/>
      <c r="J28366" s="23"/>
    </row>
    <row r="28367" spans="2:10" ht="12.5" x14ac:dyDescent="0.25">
      <c r="B28367" s="24">
        <v>2830</v>
      </c>
      <c r="C28367" s="24">
        <v>4032377</v>
      </c>
      <c r="I28367" s="23"/>
      <c r="J28367" s="23"/>
    </row>
    <row r="28368" spans="2:10" ht="12.5" x14ac:dyDescent="0.25">
      <c r="B28368" s="24">
        <v>2830</v>
      </c>
      <c r="C28368" s="24">
        <v>4032828</v>
      </c>
      <c r="I28368" s="23"/>
      <c r="J28368" s="23"/>
    </row>
    <row r="28369" spans="2:10" ht="12.5" x14ac:dyDescent="0.25">
      <c r="B28369" s="24">
        <v>2830</v>
      </c>
      <c r="C28369" s="24">
        <v>3961930</v>
      </c>
      <c r="I28369" s="23"/>
      <c r="J28369" s="23"/>
    </row>
    <row r="28370" spans="2:10" ht="12.5" x14ac:dyDescent="0.25">
      <c r="B28370" s="24">
        <v>2830</v>
      </c>
      <c r="C28370" s="24">
        <v>4121495</v>
      </c>
      <c r="I28370" s="23"/>
      <c r="J28370" s="23"/>
    </row>
    <row r="28371" spans="2:10" ht="12.5" x14ac:dyDescent="0.25">
      <c r="B28371" s="24">
        <v>2830</v>
      </c>
      <c r="C28371" s="24">
        <v>3998486</v>
      </c>
      <c r="I28371" s="23"/>
      <c r="J28371" s="23"/>
    </row>
    <row r="28372" spans="2:10" ht="12.5" x14ac:dyDescent="0.25">
      <c r="B28372" s="24">
        <v>2830</v>
      </c>
      <c r="C28372" s="24">
        <v>3340319</v>
      </c>
      <c r="I28372" s="23"/>
      <c r="J28372" s="23"/>
    </row>
    <row r="28373" spans="2:10" ht="12.5" x14ac:dyDescent="0.25">
      <c r="B28373" s="24">
        <v>2830</v>
      </c>
      <c r="C28373" s="24">
        <v>3963754</v>
      </c>
      <c r="I28373" s="23"/>
      <c r="J28373" s="23"/>
    </row>
    <row r="28374" spans="2:10" ht="12.5" x14ac:dyDescent="0.25">
      <c r="B28374" s="24">
        <v>2830</v>
      </c>
      <c r="C28374" s="24">
        <v>2597673</v>
      </c>
      <c r="I28374" s="23"/>
      <c r="J28374" s="23"/>
    </row>
    <row r="28375" spans="2:10" ht="12.5" x14ac:dyDescent="0.25">
      <c r="B28375" s="24">
        <v>2830</v>
      </c>
      <c r="C28375" s="24">
        <v>4664324</v>
      </c>
      <c r="I28375" s="23"/>
      <c r="J28375" s="23"/>
    </row>
    <row r="28376" spans="2:10" ht="12.5" x14ac:dyDescent="0.25">
      <c r="B28376" s="24">
        <v>2830</v>
      </c>
      <c r="C28376" s="24">
        <v>3118335</v>
      </c>
      <c r="I28376" s="23"/>
      <c r="J28376" s="23"/>
    </row>
    <row r="28377" spans="2:10" ht="12.5" x14ac:dyDescent="0.25">
      <c r="B28377" s="24">
        <v>2830</v>
      </c>
      <c r="C28377" s="24">
        <v>3263472</v>
      </c>
      <c r="I28377" s="23"/>
      <c r="J28377" s="23"/>
    </row>
    <row r="28378" spans="2:10" ht="12.5" x14ac:dyDescent="0.25">
      <c r="B28378" s="24">
        <v>2830</v>
      </c>
      <c r="C28378" s="24">
        <v>3497832</v>
      </c>
      <c r="I28378" s="23"/>
      <c r="J28378" s="23"/>
    </row>
    <row r="28379" spans="2:10" ht="12.5" x14ac:dyDescent="0.25">
      <c r="B28379" s="24">
        <v>2830</v>
      </c>
      <c r="C28379" s="24">
        <v>4090246</v>
      </c>
      <c r="I28379" s="23"/>
      <c r="J28379" s="23"/>
    </row>
    <row r="28380" spans="2:10" ht="12.5" x14ac:dyDescent="0.25">
      <c r="B28380" s="24">
        <v>2830</v>
      </c>
      <c r="C28380" s="24">
        <v>4245571</v>
      </c>
      <c r="I28380" s="23"/>
      <c r="J28380" s="23"/>
    </row>
    <row r="28381" spans="2:10" ht="12.5" x14ac:dyDescent="0.25">
      <c r="B28381" s="24">
        <v>2830</v>
      </c>
      <c r="C28381" s="24">
        <v>3956918</v>
      </c>
      <c r="I28381" s="23"/>
      <c r="J28381" s="23"/>
    </row>
    <row r="28382" spans="2:10" ht="12.5" x14ac:dyDescent="0.25">
      <c r="B28382" s="24">
        <v>2830</v>
      </c>
      <c r="C28382" s="24">
        <v>3940735</v>
      </c>
      <c r="I28382" s="23"/>
      <c r="J28382" s="23"/>
    </row>
    <row r="28383" spans="2:10" ht="12.5" x14ac:dyDescent="0.25">
      <c r="B28383" s="24">
        <v>2830</v>
      </c>
      <c r="C28383" s="24">
        <v>3916355</v>
      </c>
      <c r="I28383" s="23"/>
      <c r="J28383" s="23"/>
    </row>
    <row r="28384" spans="2:10" ht="12.5" x14ac:dyDescent="0.25">
      <c r="B28384" s="24">
        <v>2830</v>
      </c>
      <c r="C28384" s="24">
        <v>4618412</v>
      </c>
      <c r="I28384" s="23"/>
      <c r="J28384" s="23"/>
    </row>
    <row r="28385" spans="2:10" ht="12.5" x14ac:dyDescent="0.25">
      <c r="B28385" s="24">
        <v>2830</v>
      </c>
      <c r="C28385" s="24">
        <v>5458236</v>
      </c>
      <c r="I28385" s="23"/>
      <c r="J28385" s="23"/>
    </row>
    <row r="28386" spans="2:10" ht="12.5" x14ac:dyDescent="0.25">
      <c r="B28386" s="24">
        <v>2830</v>
      </c>
      <c r="C28386" s="24">
        <v>4029334</v>
      </c>
      <c r="I28386" s="23"/>
      <c r="J28386" s="23"/>
    </row>
    <row r="28387" spans="2:10" ht="12.5" x14ac:dyDescent="0.25">
      <c r="B28387" s="24">
        <v>2830</v>
      </c>
      <c r="C28387" s="24">
        <v>4378540</v>
      </c>
      <c r="I28387" s="23"/>
      <c r="J28387" s="23"/>
    </row>
    <row r="28388" spans="2:10" ht="12.5" x14ac:dyDescent="0.25">
      <c r="B28388" s="24">
        <v>2830</v>
      </c>
      <c r="C28388" s="24">
        <v>4552184</v>
      </c>
      <c r="I28388" s="23"/>
      <c r="J28388" s="23"/>
    </row>
    <row r="28389" spans="2:10" ht="12.5" x14ac:dyDescent="0.25">
      <c r="B28389" s="24">
        <v>2830</v>
      </c>
      <c r="C28389" s="24">
        <v>3861473</v>
      </c>
      <c r="I28389" s="23"/>
      <c r="J28389" s="23"/>
    </row>
    <row r="28390" spans="2:10" ht="12.5" x14ac:dyDescent="0.25">
      <c r="B28390" s="24">
        <v>2830</v>
      </c>
      <c r="C28390" s="24">
        <v>3909537</v>
      </c>
      <c r="I28390" s="23"/>
      <c r="J28390" s="23"/>
    </row>
    <row r="28391" spans="2:10" ht="12.5" x14ac:dyDescent="0.25">
      <c r="B28391" s="24">
        <v>2830</v>
      </c>
      <c r="C28391" s="24">
        <v>3961571</v>
      </c>
      <c r="I28391" s="23"/>
      <c r="J28391" s="23"/>
    </row>
    <row r="28392" spans="2:10" ht="12.5" x14ac:dyDescent="0.25">
      <c r="B28392" s="24">
        <v>2830</v>
      </c>
      <c r="C28392" s="24">
        <v>4173364</v>
      </c>
      <c r="I28392" s="23"/>
      <c r="J28392" s="23"/>
    </row>
    <row r="28393" spans="2:10" ht="12.5" x14ac:dyDescent="0.25">
      <c r="B28393" s="24">
        <v>2830</v>
      </c>
      <c r="C28393" s="24">
        <v>4044681</v>
      </c>
      <c r="I28393" s="23"/>
      <c r="J28393" s="23"/>
    </row>
    <row r="28394" spans="2:10" ht="12.5" x14ac:dyDescent="0.25">
      <c r="B28394" s="24">
        <v>2830</v>
      </c>
      <c r="C28394" s="24">
        <v>4782639</v>
      </c>
      <c r="I28394" s="23"/>
      <c r="J28394" s="23"/>
    </row>
    <row r="28395" spans="2:10" ht="12.5" x14ac:dyDescent="0.25">
      <c r="B28395" s="24">
        <v>2830</v>
      </c>
      <c r="C28395" s="24">
        <v>2847747</v>
      </c>
      <c r="I28395" s="23"/>
      <c r="J28395" s="23"/>
    </row>
    <row r="28396" spans="2:10" ht="12.5" x14ac:dyDescent="0.25">
      <c r="B28396" s="24">
        <v>2830</v>
      </c>
      <c r="C28396" s="24">
        <v>3986151</v>
      </c>
      <c r="I28396" s="23"/>
      <c r="J28396" s="23"/>
    </row>
    <row r="28397" spans="2:10" ht="12.5" x14ac:dyDescent="0.25">
      <c r="B28397" s="24">
        <v>2830</v>
      </c>
      <c r="C28397" s="24">
        <v>4139047</v>
      </c>
      <c r="I28397" s="23"/>
      <c r="J28397" s="23"/>
    </row>
    <row r="28398" spans="2:10" ht="12.5" x14ac:dyDescent="0.25">
      <c r="B28398" s="24">
        <v>2830</v>
      </c>
      <c r="C28398" s="24">
        <v>3436574</v>
      </c>
      <c r="I28398" s="23"/>
      <c r="J28398" s="23"/>
    </row>
    <row r="28399" spans="2:10" ht="12.5" x14ac:dyDescent="0.25">
      <c r="B28399" s="24">
        <v>2830</v>
      </c>
      <c r="C28399" s="24">
        <v>3832014</v>
      </c>
      <c r="I28399" s="23"/>
      <c r="J28399" s="23"/>
    </row>
    <row r="28400" spans="2:10" ht="12.5" x14ac:dyDescent="0.25">
      <c r="B28400" s="24">
        <v>2830</v>
      </c>
      <c r="C28400" s="24">
        <v>4637946</v>
      </c>
      <c r="I28400" s="23"/>
      <c r="J28400" s="23"/>
    </row>
    <row r="28401" spans="2:10" ht="12.5" x14ac:dyDescent="0.25">
      <c r="B28401" s="24">
        <v>2830</v>
      </c>
      <c r="C28401" s="24">
        <v>4036508</v>
      </c>
      <c r="I28401" s="23"/>
      <c r="J28401" s="23"/>
    </row>
    <row r="28402" spans="2:10" ht="12.5" x14ac:dyDescent="0.25">
      <c r="B28402" s="24">
        <v>2830</v>
      </c>
      <c r="C28402" s="24">
        <v>3345827</v>
      </c>
      <c r="I28402" s="23"/>
      <c r="J28402" s="23"/>
    </row>
    <row r="28403" spans="2:10" ht="12.5" x14ac:dyDescent="0.25">
      <c r="B28403" s="24">
        <v>2830</v>
      </c>
      <c r="C28403" s="24">
        <v>3633645</v>
      </c>
      <c r="I28403" s="23"/>
      <c r="J28403" s="23"/>
    </row>
    <row r="28404" spans="2:10" ht="12.5" x14ac:dyDescent="0.25">
      <c r="B28404" s="24">
        <v>2830</v>
      </c>
      <c r="C28404" s="24">
        <v>4015454</v>
      </c>
      <c r="I28404" s="23"/>
      <c r="J28404" s="23"/>
    </row>
    <row r="28405" spans="2:10" ht="12.5" x14ac:dyDescent="0.25">
      <c r="B28405" s="24">
        <v>2830</v>
      </c>
      <c r="C28405" s="24">
        <v>3883953</v>
      </c>
      <c r="I28405" s="23"/>
      <c r="J28405" s="23"/>
    </row>
    <row r="28406" spans="2:10" ht="12.5" x14ac:dyDescent="0.25">
      <c r="B28406" s="24">
        <v>2830</v>
      </c>
      <c r="C28406" s="24">
        <v>2564280</v>
      </c>
      <c r="I28406" s="23"/>
      <c r="J28406" s="23"/>
    </row>
    <row r="28407" spans="2:10" ht="12.5" x14ac:dyDescent="0.25">
      <c r="B28407" s="24">
        <v>2830</v>
      </c>
      <c r="C28407" s="24">
        <v>5825109</v>
      </c>
      <c r="I28407" s="23"/>
      <c r="J28407" s="23"/>
    </row>
    <row r="28408" spans="2:10" ht="12.5" x14ac:dyDescent="0.25">
      <c r="B28408" s="24">
        <v>2830</v>
      </c>
      <c r="C28408" s="24">
        <v>4378497</v>
      </c>
      <c r="I28408" s="23"/>
      <c r="J28408" s="23"/>
    </row>
    <row r="28409" spans="2:10" ht="12.5" x14ac:dyDescent="0.25">
      <c r="B28409" s="24">
        <v>2830</v>
      </c>
      <c r="C28409" s="24">
        <v>3983005</v>
      </c>
      <c r="I28409" s="23"/>
      <c r="J28409" s="23"/>
    </row>
    <row r="28410" spans="2:10" ht="12.5" x14ac:dyDescent="0.25">
      <c r="B28410" s="24">
        <v>2830</v>
      </c>
      <c r="C28410" s="24">
        <v>4423399</v>
      </c>
      <c r="I28410" s="23"/>
      <c r="J28410" s="23"/>
    </row>
    <row r="28411" spans="2:10" ht="12.5" x14ac:dyDescent="0.25">
      <c r="B28411" s="24">
        <v>2830</v>
      </c>
      <c r="C28411" s="24">
        <v>2938851</v>
      </c>
      <c r="I28411" s="23"/>
      <c r="J28411" s="23"/>
    </row>
    <row r="28412" spans="2:10" ht="12.5" x14ac:dyDescent="0.25">
      <c r="B28412" s="24">
        <v>2830</v>
      </c>
      <c r="C28412" s="24">
        <v>3963195</v>
      </c>
      <c r="I28412" s="23"/>
      <c r="J28412" s="23"/>
    </row>
    <row r="28413" spans="2:10" ht="12.5" x14ac:dyDescent="0.25">
      <c r="B28413" s="24">
        <v>2830</v>
      </c>
      <c r="C28413" s="24">
        <v>3727676</v>
      </c>
      <c r="I28413" s="23"/>
      <c r="J28413" s="23"/>
    </row>
    <row r="28414" spans="2:10" ht="12.5" x14ac:dyDescent="0.25">
      <c r="B28414" s="24">
        <v>2830</v>
      </c>
      <c r="C28414" s="24">
        <v>4058937</v>
      </c>
      <c r="I28414" s="23"/>
      <c r="J28414" s="23"/>
    </row>
    <row r="28415" spans="2:10" ht="12.5" x14ac:dyDescent="0.25">
      <c r="B28415" s="24">
        <v>2830</v>
      </c>
      <c r="C28415" s="24">
        <v>4230150</v>
      </c>
      <c r="I28415" s="23"/>
      <c r="J28415" s="23"/>
    </row>
    <row r="28416" spans="2:10" ht="12.5" x14ac:dyDescent="0.25">
      <c r="B28416" s="24">
        <v>2830</v>
      </c>
      <c r="C28416" s="24">
        <v>4426486</v>
      </c>
      <c r="I28416" s="23"/>
      <c r="J28416" s="23"/>
    </row>
    <row r="28417" spans="2:10" ht="12.5" x14ac:dyDescent="0.25">
      <c r="B28417" s="24">
        <v>2830</v>
      </c>
      <c r="C28417" s="24">
        <v>3852129</v>
      </c>
      <c r="I28417" s="23"/>
      <c r="J28417" s="23"/>
    </row>
    <row r="28418" spans="2:10" ht="12.5" x14ac:dyDescent="0.25">
      <c r="B28418" s="24">
        <v>2830</v>
      </c>
      <c r="C28418" s="24">
        <v>3843821</v>
      </c>
      <c r="I28418" s="23"/>
      <c r="J28418" s="23"/>
    </row>
    <row r="28419" spans="2:10" ht="12.5" x14ac:dyDescent="0.25">
      <c r="B28419" s="24">
        <v>2830</v>
      </c>
      <c r="C28419" s="24">
        <v>4953275</v>
      </c>
      <c r="I28419" s="23"/>
      <c r="J28419" s="23"/>
    </row>
    <row r="28420" spans="2:10" ht="12.5" x14ac:dyDescent="0.25">
      <c r="B28420" s="24">
        <v>2830</v>
      </c>
      <c r="C28420" s="24">
        <v>3531634</v>
      </c>
      <c r="I28420" s="23"/>
      <c r="J28420" s="23"/>
    </row>
    <row r="28421" spans="2:10" ht="12.5" x14ac:dyDescent="0.25">
      <c r="B28421" s="24">
        <v>2830</v>
      </c>
      <c r="C28421" s="24">
        <v>4280384</v>
      </c>
      <c r="I28421" s="23"/>
      <c r="J28421" s="23"/>
    </row>
    <row r="28422" spans="2:10" ht="12.5" x14ac:dyDescent="0.25">
      <c r="B28422" s="24">
        <v>2830</v>
      </c>
      <c r="C28422" s="24">
        <v>4149011</v>
      </c>
      <c r="I28422" s="23"/>
      <c r="J28422" s="23"/>
    </row>
    <row r="28423" spans="2:10" ht="12.5" x14ac:dyDescent="0.25">
      <c r="B28423" s="24">
        <v>2830</v>
      </c>
      <c r="C28423" s="24">
        <v>3952450</v>
      </c>
      <c r="I28423" s="23"/>
      <c r="J28423" s="23"/>
    </row>
    <row r="28424" spans="2:10" ht="12.5" x14ac:dyDescent="0.25">
      <c r="B28424" s="24">
        <v>2830</v>
      </c>
      <c r="C28424" s="24">
        <v>3862977</v>
      </c>
      <c r="I28424" s="23"/>
      <c r="J28424" s="23"/>
    </row>
    <row r="28425" spans="2:10" ht="12.5" x14ac:dyDescent="0.25">
      <c r="B28425" s="24">
        <v>2830</v>
      </c>
      <c r="C28425" s="24">
        <v>3920928</v>
      </c>
      <c r="I28425" s="23"/>
      <c r="J28425" s="23"/>
    </row>
    <row r="28426" spans="2:10" ht="12.5" x14ac:dyDescent="0.25">
      <c r="B28426" s="24">
        <v>2830</v>
      </c>
      <c r="C28426" s="24">
        <v>4228846</v>
      </c>
      <c r="I28426" s="23"/>
      <c r="J28426" s="23"/>
    </row>
    <row r="28427" spans="2:10" ht="12.5" x14ac:dyDescent="0.25">
      <c r="B28427" s="24">
        <v>2830</v>
      </c>
      <c r="C28427" s="24">
        <v>4212848</v>
      </c>
      <c r="I28427" s="23"/>
      <c r="J28427" s="23"/>
    </row>
    <row r="28428" spans="2:10" ht="12.5" x14ac:dyDescent="0.25">
      <c r="B28428" s="24">
        <v>2830</v>
      </c>
      <c r="C28428" s="24">
        <v>4195421</v>
      </c>
      <c r="I28428" s="23"/>
      <c r="J28428" s="23"/>
    </row>
    <row r="28429" spans="2:10" ht="12.5" x14ac:dyDescent="0.25">
      <c r="B28429" s="24">
        <v>2830</v>
      </c>
      <c r="C28429" s="24">
        <v>4592368</v>
      </c>
      <c r="I28429" s="23"/>
      <c r="J28429" s="23"/>
    </row>
    <row r="28430" spans="2:10" ht="12.5" x14ac:dyDescent="0.25">
      <c r="B28430" s="24">
        <v>2830</v>
      </c>
      <c r="C28430" s="24">
        <v>4490467</v>
      </c>
      <c r="I28430" s="23"/>
      <c r="J28430" s="23"/>
    </row>
    <row r="28431" spans="2:10" ht="12.5" x14ac:dyDescent="0.25">
      <c r="B28431" s="24">
        <v>2830</v>
      </c>
      <c r="C28431" s="24">
        <v>3969067</v>
      </c>
      <c r="I28431" s="23"/>
      <c r="J28431" s="23"/>
    </row>
    <row r="28432" spans="2:10" ht="12.5" x14ac:dyDescent="0.25">
      <c r="B28432" s="24">
        <v>2830</v>
      </c>
      <c r="C28432" s="24">
        <v>4193639</v>
      </c>
      <c r="I28432" s="23"/>
      <c r="J28432" s="23"/>
    </row>
    <row r="28433" spans="2:10" ht="12.5" x14ac:dyDescent="0.25">
      <c r="B28433" s="24">
        <v>2830</v>
      </c>
      <c r="C28433" s="24">
        <v>3626533</v>
      </c>
      <c r="I28433" s="23"/>
      <c r="J28433" s="23"/>
    </row>
    <row r="28434" spans="2:10" ht="12.5" x14ac:dyDescent="0.25">
      <c r="B28434" s="24">
        <v>2830</v>
      </c>
      <c r="C28434" s="24">
        <v>4059139</v>
      </c>
      <c r="I28434" s="23"/>
      <c r="J28434" s="23"/>
    </row>
    <row r="28435" spans="2:10" ht="12.5" x14ac:dyDescent="0.25">
      <c r="B28435" s="24">
        <v>2830</v>
      </c>
      <c r="C28435" s="24">
        <v>4943164</v>
      </c>
      <c r="I28435" s="23"/>
      <c r="J28435" s="23"/>
    </row>
    <row r="28436" spans="2:10" ht="12.5" x14ac:dyDescent="0.25">
      <c r="B28436" s="24">
        <v>2830</v>
      </c>
      <c r="C28436" s="24">
        <v>3824085</v>
      </c>
      <c r="I28436" s="23"/>
      <c r="J28436" s="23"/>
    </row>
    <row r="28437" spans="2:10" ht="12.5" x14ac:dyDescent="0.25">
      <c r="B28437" s="24">
        <v>2830</v>
      </c>
      <c r="C28437" s="24">
        <v>4604534</v>
      </c>
      <c r="I28437" s="23"/>
      <c r="J28437" s="23"/>
    </row>
    <row r="28438" spans="2:10" ht="12.5" x14ac:dyDescent="0.25">
      <c r="B28438" s="24">
        <v>2830</v>
      </c>
      <c r="C28438" s="24">
        <v>3751071</v>
      </c>
      <c r="I28438" s="23"/>
      <c r="J28438" s="23"/>
    </row>
    <row r="28439" spans="2:10" ht="12.5" x14ac:dyDescent="0.25">
      <c r="B28439" s="24">
        <v>2830</v>
      </c>
      <c r="C28439" s="24">
        <v>4047542</v>
      </c>
      <c r="I28439" s="23"/>
      <c r="J28439" s="23"/>
    </row>
    <row r="28440" spans="2:10" ht="12.5" x14ac:dyDescent="0.25">
      <c r="B28440" s="24">
        <v>2830</v>
      </c>
      <c r="C28440" s="24">
        <v>4049135</v>
      </c>
      <c r="I28440" s="23"/>
      <c r="J28440" s="23"/>
    </row>
    <row r="28441" spans="2:10" ht="12.5" x14ac:dyDescent="0.25">
      <c r="B28441" s="24">
        <v>2830</v>
      </c>
      <c r="C28441" s="24">
        <v>4471084</v>
      </c>
      <c r="I28441" s="23"/>
      <c r="J28441" s="23"/>
    </row>
    <row r="28442" spans="2:10" ht="12.5" x14ac:dyDescent="0.25">
      <c r="B28442" s="24">
        <v>2830</v>
      </c>
      <c r="C28442" s="24">
        <v>4009548</v>
      </c>
      <c r="I28442" s="23"/>
      <c r="J28442" s="23"/>
    </row>
    <row r="28443" spans="2:10" ht="12.5" x14ac:dyDescent="0.25">
      <c r="B28443" s="24">
        <v>2830</v>
      </c>
      <c r="C28443" s="24">
        <v>3872233</v>
      </c>
      <c r="I28443" s="23"/>
      <c r="J28443" s="23"/>
    </row>
    <row r="28444" spans="2:10" ht="12.5" x14ac:dyDescent="0.25">
      <c r="B28444" s="24">
        <v>2830</v>
      </c>
      <c r="C28444" s="24">
        <v>3900967</v>
      </c>
      <c r="I28444" s="23"/>
      <c r="J28444" s="23"/>
    </row>
    <row r="28445" spans="2:10" ht="12.5" x14ac:dyDescent="0.25">
      <c r="B28445" s="24">
        <v>2830</v>
      </c>
      <c r="C28445" s="24">
        <v>3923033</v>
      </c>
      <c r="I28445" s="23"/>
      <c r="J28445" s="23"/>
    </row>
    <row r="28446" spans="2:10" ht="12.5" x14ac:dyDescent="0.25">
      <c r="B28446" s="24">
        <v>2830</v>
      </c>
      <c r="C28446" s="24">
        <v>4291139</v>
      </c>
      <c r="I28446" s="23"/>
      <c r="J28446" s="23"/>
    </row>
    <row r="28447" spans="2:10" ht="12.5" x14ac:dyDescent="0.25">
      <c r="B28447" s="24">
        <v>2830</v>
      </c>
      <c r="C28447" s="24">
        <v>3474463</v>
      </c>
      <c r="I28447" s="23"/>
      <c r="J28447" s="23"/>
    </row>
    <row r="28448" spans="2:10" ht="12.5" x14ac:dyDescent="0.25">
      <c r="B28448" s="24">
        <v>2830</v>
      </c>
      <c r="C28448" s="24">
        <v>3935241</v>
      </c>
      <c r="I28448" s="23"/>
      <c r="J28448" s="23"/>
    </row>
    <row r="28449" spans="2:10" ht="12.5" x14ac:dyDescent="0.25">
      <c r="B28449" s="24">
        <v>2830</v>
      </c>
      <c r="C28449" s="24">
        <v>3831068</v>
      </c>
      <c r="I28449" s="23"/>
      <c r="J28449" s="23"/>
    </row>
    <row r="28450" spans="2:10" ht="12.5" x14ac:dyDescent="0.25">
      <c r="B28450" s="24">
        <v>2830</v>
      </c>
      <c r="C28450" s="24">
        <v>3999430</v>
      </c>
      <c r="I28450" s="23"/>
      <c r="J28450" s="23"/>
    </row>
    <row r="28451" spans="2:10" ht="12.5" x14ac:dyDescent="0.25">
      <c r="B28451" s="24">
        <v>2830</v>
      </c>
      <c r="C28451" s="24">
        <v>3606008</v>
      </c>
      <c r="I28451" s="23"/>
      <c r="J28451" s="23"/>
    </row>
    <row r="28452" spans="2:10" ht="12.5" x14ac:dyDescent="0.25">
      <c r="B28452" s="24">
        <v>2830</v>
      </c>
      <c r="C28452" s="24">
        <v>4647522</v>
      </c>
      <c r="I28452" s="23"/>
      <c r="J28452" s="23"/>
    </row>
    <row r="28453" spans="2:10" ht="12.5" x14ac:dyDescent="0.25">
      <c r="B28453" s="24">
        <v>2830</v>
      </c>
      <c r="C28453" s="24">
        <v>4109112</v>
      </c>
      <c r="I28453" s="23"/>
      <c r="J28453" s="23"/>
    </row>
    <row r="28454" spans="2:10" ht="12.5" x14ac:dyDescent="0.25">
      <c r="B28454" s="24">
        <v>2830</v>
      </c>
      <c r="C28454" s="24">
        <v>3715412</v>
      </c>
      <c r="I28454" s="23"/>
      <c r="J28454" s="23"/>
    </row>
    <row r="28455" spans="2:10" ht="12.5" x14ac:dyDescent="0.25">
      <c r="B28455" s="24">
        <v>2830</v>
      </c>
      <c r="C28455" s="24">
        <v>3359589</v>
      </c>
      <c r="I28455" s="23"/>
      <c r="J28455" s="23"/>
    </row>
    <row r="28456" spans="2:10" ht="12.5" x14ac:dyDescent="0.25">
      <c r="B28456" s="24">
        <v>2830</v>
      </c>
      <c r="C28456" s="24">
        <v>4079630</v>
      </c>
      <c r="I28456" s="23"/>
      <c r="J28456" s="23"/>
    </row>
    <row r="28457" spans="2:10" ht="12.5" x14ac:dyDescent="0.25">
      <c r="B28457" s="24">
        <v>2830</v>
      </c>
      <c r="C28457" s="24">
        <v>3310753</v>
      </c>
      <c r="I28457" s="23"/>
      <c r="J28457" s="23"/>
    </row>
    <row r="28458" spans="2:10" ht="12.5" x14ac:dyDescent="0.25">
      <c r="B28458" s="24">
        <v>2830</v>
      </c>
      <c r="C28458" s="24">
        <v>2027747</v>
      </c>
      <c r="I28458" s="23"/>
      <c r="J28458" s="23"/>
    </row>
    <row r="28459" spans="2:10" ht="12.5" x14ac:dyDescent="0.25">
      <c r="B28459" s="24">
        <v>2830</v>
      </c>
      <c r="C28459" s="24">
        <v>3841563</v>
      </c>
      <c r="I28459" s="23"/>
      <c r="J28459" s="23"/>
    </row>
    <row r="28460" spans="2:10" ht="12.5" x14ac:dyDescent="0.25">
      <c r="B28460" s="24">
        <v>2830</v>
      </c>
      <c r="C28460" s="24">
        <v>4750286</v>
      </c>
      <c r="I28460" s="23"/>
      <c r="J28460" s="23"/>
    </row>
    <row r="28461" spans="2:10" ht="12.5" x14ac:dyDescent="0.25">
      <c r="B28461" s="24">
        <v>2830</v>
      </c>
      <c r="C28461" s="24">
        <v>3390512</v>
      </c>
      <c r="I28461" s="23"/>
      <c r="J28461" s="23"/>
    </row>
    <row r="28462" spans="2:10" ht="12.5" x14ac:dyDescent="0.25">
      <c r="B28462" s="24">
        <v>2830</v>
      </c>
      <c r="C28462" s="24">
        <v>3937798</v>
      </c>
      <c r="I28462" s="23"/>
      <c r="J28462" s="23"/>
    </row>
    <row r="28463" spans="2:10" ht="12.5" x14ac:dyDescent="0.25">
      <c r="B28463" s="24">
        <v>2830</v>
      </c>
      <c r="C28463" s="24">
        <v>4056943</v>
      </c>
      <c r="I28463" s="23"/>
      <c r="J28463" s="23"/>
    </row>
    <row r="28464" spans="2:10" ht="12.5" x14ac:dyDescent="0.25">
      <c r="B28464" s="24">
        <v>2830</v>
      </c>
      <c r="C28464" s="24">
        <v>3828239</v>
      </c>
      <c r="I28464" s="23"/>
      <c r="J28464" s="23"/>
    </row>
    <row r="28465" spans="2:10" ht="12.5" x14ac:dyDescent="0.25">
      <c r="B28465" s="24">
        <v>2830</v>
      </c>
      <c r="C28465" s="24">
        <v>11503160</v>
      </c>
      <c r="I28465" s="23"/>
      <c r="J28465" s="23"/>
    </row>
    <row r="28466" spans="2:10" ht="12.5" x14ac:dyDescent="0.25">
      <c r="B28466" s="24">
        <v>2830</v>
      </c>
      <c r="C28466" s="24">
        <v>4349118</v>
      </c>
      <c r="I28466" s="23"/>
      <c r="J28466" s="23"/>
    </row>
    <row r="28467" spans="2:10" ht="12.5" x14ac:dyDescent="0.25">
      <c r="B28467" s="24">
        <v>2830</v>
      </c>
      <c r="C28467" s="24">
        <v>3374874</v>
      </c>
      <c r="I28467" s="23"/>
      <c r="J28467" s="23"/>
    </row>
    <row r="28468" spans="2:10" ht="12.5" x14ac:dyDescent="0.25">
      <c r="B28468" s="24">
        <v>2830</v>
      </c>
      <c r="C28468" s="24">
        <v>3420688</v>
      </c>
      <c r="I28468" s="23"/>
      <c r="J28468" s="23"/>
    </row>
    <row r="28469" spans="2:10" ht="12.5" x14ac:dyDescent="0.25">
      <c r="B28469" s="24">
        <v>2830</v>
      </c>
      <c r="C28469" s="24">
        <v>4279487</v>
      </c>
      <c r="I28469" s="23"/>
      <c r="J28469" s="23"/>
    </row>
    <row r="28470" spans="2:10" ht="12.5" x14ac:dyDescent="0.25">
      <c r="B28470" s="24">
        <v>2830</v>
      </c>
      <c r="C28470" s="24">
        <v>3292699</v>
      </c>
      <c r="I28470" s="23"/>
      <c r="J28470" s="23"/>
    </row>
    <row r="28471" spans="2:10" ht="12.5" x14ac:dyDescent="0.25">
      <c r="B28471" s="24">
        <v>2830</v>
      </c>
      <c r="C28471" s="24">
        <v>4034077</v>
      </c>
      <c r="I28471" s="23"/>
      <c r="J28471" s="23"/>
    </row>
    <row r="28472" spans="2:10" ht="12.5" x14ac:dyDescent="0.25">
      <c r="B28472" s="24">
        <v>2830</v>
      </c>
      <c r="C28472" s="24">
        <v>3796037</v>
      </c>
      <c r="I28472" s="23"/>
      <c r="J28472" s="23"/>
    </row>
    <row r="28473" spans="2:10" ht="12.5" x14ac:dyDescent="0.25">
      <c r="B28473" s="24">
        <v>2830</v>
      </c>
      <c r="C28473" s="24">
        <v>4011263</v>
      </c>
      <c r="I28473" s="23"/>
      <c r="J28473" s="23"/>
    </row>
    <row r="28474" spans="2:10" ht="12.5" x14ac:dyDescent="0.25">
      <c r="B28474" s="24">
        <v>2830</v>
      </c>
      <c r="C28474" s="24">
        <v>5463681</v>
      </c>
      <c r="I28474" s="23"/>
      <c r="J28474" s="23"/>
    </row>
    <row r="28475" spans="2:10" ht="12.5" x14ac:dyDescent="0.25">
      <c r="B28475" s="24">
        <v>2830</v>
      </c>
      <c r="C28475" s="24">
        <v>4902741</v>
      </c>
      <c r="I28475" s="23"/>
      <c r="J28475" s="23"/>
    </row>
    <row r="28476" spans="2:10" ht="12.5" x14ac:dyDescent="0.25">
      <c r="B28476" s="24">
        <v>2830</v>
      </c>
      <c r="C28476" s="24">
        <v>5281583</v>
      </c>
      <c r="I28476" s="23"/>
      <c r="J28476" s="23"/>
    </row>
    <row r="28477" spans="2:10" ht="12.5" x14ac:dyDescent="0.25">
      <c r="B28477" s="24">
        <v>2830</v>
      </c>
      <c r="C28477" s="24">
        <v>3532107</v>
      </c>
      <c r="I28477" s="23"/>
      <c r="J28477" s="23"/>
    </row>
    <row r="28478" spans="2:10" ht="12.5" x14ac:dyDescent="0.25">
      <c r="B28478" s="24">
        <v>2830</v>
      </c>
      <c r="C28478" s="24">
        <v>1519896</v>
      </c>
      <c r="I28478" s="23"/>
      <c r="J28478" s="23"/>
    </row>
    <row r="28479" spans="2:10" ht="12.5" x14ac:dyDescent="0.25">
      <c r="B28479" s="24">
        <v>2830</v>
      </c>
      <c r="C28479" s="24">
        <v>4887136</v>
      </c>
      <c r="I28479" s="23"/>
      <c r="J28479" s="23"/>
    </row>
    <row r="28480" spans="2:10" ht="12.5" x14ac:dyDescent="0.25">
      <c r="B28480" s="24">
        <v>2830</v>
      </c>
      <c r="C28480" s="24">
        <v>4783512</v>
      </c>
      <c r="I28480" s="23"/>
      <c r="J28480" s="23"/>
    </row>
    <row r="28481" spans="2:10" ht="12.5" x14ac:dyDescent="0.25">
      <c r="B28481" s="24">
        <v>2830</v>
      </c>
      <c r="C28481" s="24">
        <v>4019781</v>
      </c>
      <c r="I28481" s="23"/>
      <c r="J28481" s="23"/>
    </row>
    <row r="28482" spans="2:10" ht="12.5" x14ac:dyDescent="0.25">
      <c r="B28482" s="24">
        <v>2830</v>
      </c>
      <c r="C28482" s="24">
        <v>4164309</v>
      </c>
      <c r="I28482" s="23"/>
      <c r="J28482" s="23"/>
    </row>
    <row r="28483" spans="2:10" ht="12.5" x14ac:dyDescent="0.25">
      <c r="B28483" s="24">
        <v>2830</v>
      </c>
      <c r="C28483" s="24">
        <v>4171752</v>
      </c>
      <c r="I28483" s="23"/>
      <c r="J28483" s="23"/>
    </row>
    <row r="28484" spans="2:10" ht="12.5" x14ac:dyDescent="0.25">
      <c r="B28484" s="24">
        <v>2830</v>
      </c>
      <c r="C28484" s="24">
        <v>4819698</v>
      </c>
      <c r="I28484" s="23"/>
      <c r="J28484" s="23"/>
    </row>
    <row r="28485" spans="2:10" ht="12.5" x14ac:dyDescent="0.25">
      <c r="B28485" s="24">
        <v>2830</v>
      </c>
      <c r="C28485" s="24">
        <v>3930640</v>
      </c>
      <c r="I28485" s="23"/>
      <c r="J28485" s="23"/>
    </row>
    <row r="28486" spans="2:10" ht="12.5" x14ac:dyDescent="0.25">
      <c r="B28486" s="24">
        <v>2830</v>
      </c>
      <c r="C28486" s="24">
        <v>4377443</v>
      </c>
      <c r="I28486" s="23"/>
      <c r="J28486" s="23"/>
    </row>
    <row r="28487" spans="2:10" ht="12.5" x14ac:dyDescent="0.25">
      <c r="B28487" s="24">
        <v>2830</v>
      </c>
      <c r="C28487" s="24">
        <v>4113070</v>
      </c>
      <c r="I28487" s="23"/>
      <c r="J28487" s="23"/>
    </row>
    <row r="28488" spans="2:10" ht="12.5" x14ac:dyDescent="0.25">
      <c r="B28488" s="24">
        <v>2830</v>
      </c>
      <c r="C28488" s="24">
        <v>3547401</v>
      </c>
      <c r="I28488" s="23"/>
      <c r="J28488" s="23"/>
    </row>
    <row r="28489" spans="2:10" ht="12.5" x14ac:dyDescent="0.25">
      <c r="B28489" s="24">
        <v>2830</v>
      </c>
      <c r="C28489" s="24">
        <v>5969958</v>
      </c>
      <c r="I28489" s="23"/>
      <c r="J28489" s="23"/>
    </row>
    <row r="28490" spans="2:10" ht="12.5" x14ac:dyDescent="0.25">
      <c r="B28490" s="24">
        <v>2830</v>
      </c>
      <c r="C28490" s="24">
        <v>4068833</v>
      </c>
      <c r="I28490" s="23"/>
      <c r="J28490" s="23"/>
    </row>
    <row r="28491" spans="2:10" ht="12.5" x14ac:dyDescent="0.25">
      <c r="B28491" s="24">
        <v>2830</v>
      </c>
      <c r="C28491" s="24">
        <v>3959245</v>
      </c>
      <c r="I28491" s="23"/>
      <c r="J28491" s="23"/>
    </row>
    <row r="28492" spans="2:10" ht="12.5" x14ac:dyDescent="0.25">
      <c r="B28492" s="24">
        <v>2830</v>
      </c>
      <c r="C28492" s="24">
        <v>3759336</v>
      </c>
      <c r="I28492" s="23"/>
      <c r="J28492" s="23"/>
    </row>
    <row r="28493" spans="2:10" ht="12.5" x14ac:dyDescent="0.25">
      <c r="B28493" s="24">
        <v>2830</v>
      </c>
      <c r="C28493" s="24">
        <v>7382854</v>
      </c>
      <c r="I28493" s="23"/>
      <c r="J28493" s="23"/>
    </row>
    <row r="28494" spans="2:10" ht="12.5" x14ac:dyDescent="0.25">
      <c r="B28494" s="24">
        <v>2830</v>
      </c>
      <c r="C28494" s="24">
        <v>5572591</v>
      </c>
      <c r="I28494" s="23"/>
      <c r="J28494" s="23"/>
    </row>
    <row r="28495" spans="2:10" ht="12.5" x14ac:dyDescent="0.25">
      <c r="B28495" s="24">
        <v>2830</v>
      </c>
      <c r="C28495" s="24">
        <v>4478666</v>
      </c>
      <c r="I28495" s="23"/>
      <c r="J28495" s="23"/>
    </row>
    <row r="28496" spans="2:10" ht="12.5" x14ac:dyDescent="0.25">
      <c r="B28496" s="24">
        <v>2830</v>
      </c>
      <c r="C28496" s="24">
        <v>4361609</v>
      </c>
      <c r="I28496" s="23"/>
      <c r="J28496" s="23"/>
    </row>
    <row r="28497" spans="2:10" ht="12.5" x14ac:dyDescent="0.25">
      <c r="B28497" s="24">
        <v>2830</v>
      </c>
      <c r="C28497" s="24">
        <v>4193749</v>
      </c>
      <c r="I28497" s="23"/>
      <c r="J28497" s="23"/>
    </row>
    <row r="28498" spans="2:10" ht="12.5" x14ac:dyDescent="0.25">
      <c r="B28498" s="24">
        <v>2830</v>
      </c>
      <c r="C28498" s="24">
        <v>3912502</v>
      </c>
      <c r="I28498" s="23"/>
      <c r="J28498" s="23"/>
    </row>
    <row r="28499" spans="2:10" ht="12.5" x14ac:dyDescent="0.25">
      <c r="B28499" s="24">
        <v>2830</v>
      </c>
      <c r="C28499" s="24">
        <v>3486216</v>
      </c>
      <c r="I28499" s="23"/>
      <c r="J28499" s="23"/>
    </row>
    <row r="28500" spans="2:10" ht="12.5" x14ac:dyDescent="0.25">
      <c r="B28500" s="24">
        <v>2830</v>
      </c>
      <c r="C28500" s="24">
        <v>3842993</v>
      </c>
      <c r="I28500" s="23"/>
      <c r="J28500" s="23"/>
    </row>
    <row r="28501" spans="2:10" ht="12.5" x14ac:dyDescent="0.25">
      <c r="B28501" s="24">
        <v>2830</v>
      </c>
      <c r="C28501" s="24">
        <v>4422289</v>
      </c>
      <c r="I28501" s="23"/>
      <c r="J28501" s="23"/>
    </row>
    <row r="28502" spans="2:10" ht="12.5" x14ac:dyDescent="0.25">
      <c r="B28502" s="24">
        <v>2830</v>
      </c>
      <c r="C28502" s="24">
        <v>4265052</v>
      </c>
      <c r="I28502" s="23"/>
      <c r="J28502" s="23"/>
    </row>
    <row r="28503" spans="2:10" ht="12.5" x14ac:dyDescent="0.25">
      <c r="B28503" s="24">
        <v>2830</v>
      </c>
      <c r="C28503" s="24">
        <v>3789720</v>
      </c>
      <c r="I28503" s="23"/>
      <c r="J28503" s="23"/>
    </row>
    <row r="28504" spans="2:10" ht="12.5" x14ac:dyDescent="0.25">
      <c r="B28504" s="24">
        <v>2830</v>
      </c>
      <c r="C28504" s="24">
        <v>3841188</v>
      </c>
      <c r="I28504" s="23"/>
      <c r="J28504" s="23"/>
    </row>
    <row r="28505" spans="2:10" ht="12.5" x14ac:dyDescent="0.25">
      <c r="B28505" s="24">
        <v>2830</v>
      </c>
      <c r="C28505" s="24">
        <v>4370629</v>
      </c>
      <c r="I28505" s="23"/>
      <c r="J28505" s="23"/>
    </row>
    <row r="28506" spans="2:10" ht="12.5" x14ac:dyDescent="0.25">
      <c r="B28506" s="24">
        <v>2830</v>
      </c>
      <c r="C28506" s="24">
        <v>3410642</v>
      </c>
      <c r="I28506" s="23"/>
      <c r="J28506" s="23"/>
    </row>
    <row r="28507" spans="2:10" ht="12.5" x14ac:dyDescent="0.25">
      <c r="B28507" s="24">
        <v>2830</v>
      </c>
      <c r="C28507" s="24">
        <v>3989556</v>
      </c>
      <c r="I28507" s="23"/>
      <c r="J28507" s="23"/>
    </row>
    <row r="28508" spans="2:10" ht="12.5" x14ac:dyDescent="0.25">
      <c r="B28508" s="24">
        <v>2830</v>
      </c>
      <c r="C28508" s="24">
        <v>4834168</v>
      </c>
      <c r="I28508" s="23"/>
      <c r="J28508" s="23"/>
    </row>
    <row r="28509" spans="2:10" ht="12.5" x14ac:dyDescent="0.25">
      <c r="B28509" s="24">
        <v>2830</v>
      </c>
      <c r="C28509" s="24">
        <v>4134195</v>
      </c>
      <c r="I28509" s="23"/>
      <c r="J28509" s="23"/>
    </row>
    <row r="28510" spans="2:10" ht="12.5" x14ac:dyDescent="0.25">
      <c r="B28510" s="24">
        <v>2830</v>
      </c>
      <c r="C28510" s="24">
        <v>4370494</v>
      </c>
      <c r="I28510" s="23"/>
      <c r="J28510" s="23"/>
    </row>
    <row r="28511" spans="2:10" ht="12.5" x14ac:dyDescent="0.25">
      <c r="B28511" s="24">
        <v>2830</v>
      </c>
      <c r="C28511" s="24">
        <v>3912450</v>
      </c>
      <c r="I28511" s="23"/>
      <c r="J28511" s="23"/>
    </row>
    <row r="28512" spans="2:10" ht="12.5" x14ac:dyDescent="0.25">
      <c r="B28512" s="24">
        <v>2830</v>
      </c>
      <c r="C28512" s="24">
        <v>13362073</v>
      </c>
      <c r="I28512" s="23"/>
      <c r="J28512" s="23"/>
    </row>
    <row r="28513" spans="2:10" ht="12.5" x14ac:dyDescent="0.25">
      <c r="B28513" s="24">
        <v>2830</v>
      </c>
      <c r="C28513" s="24">
        <v>3936045</v>
      </c>
      <c r="I28513" s="23"/>
      <c r="J28513" s="23"/>
    </row>
    <row r="28514" spans="2:10" ht="12.5" x14ac:dyDescent="0.25">
      <c r="B28514" s="24">
        <v>2830</v>
      </c>
      <c r="C28514" s="24">
        <v>4837898</v>
      </c>
      <c r="I28514" s="23"/>
      <c r="J28514" s="23"/>
    </row>
    <row r="28515" spans="2:10" ht="12.5" x14ac:dyDescent="0.25">
      <c r="B28515" s="24">
        <v>2830</v>
      </c>
      <c r="C28515" s="24">
        <v>4518928</v>
      </c>
      <c r="I28515" s="23"/>
      <c r="J28515" s="23"/>
    </row>
    <row r="28516" spans="2:10" ht="12.5" x14ac:dyDescent="0.25">
      <c r="B28516" s="24">
        <v>2830</v>
      </c>
      <c r="C28516" s="24">
        <v>6014849</v>
      </c>
      <c r="I28516" s="23"/>
      <c r="J28516" s="23"/>
    </row>
    <row r="28517" spans="2:10" ht="12.5" x14ac:dyDescent="0.25">
      <c r="B28517" s="24">
        <v>2830</v>
      </c>
      <c r="C28517" s="24">
        <v>3933322</v>
      </c>
      <c r="I28517" s="23"/>
      <c r="J28517" s="23"/>
    </row>
    <row r="28518" spans="2:10" ht="12.5" x14ac:dyDescent="0.25">
      <c r="B28518" s="24">
        <v>2830</v>
      </c>
      <c r="C28518" s="24">
        <v>3849293</v>
      </c>
      <c r="I28518" s="23"/>
      <c r="J28518" s="23"/>
    </row>
    <row r="28519" spans="2:10" ht="12.5" x14ac:dyDescent="0.25">
      <c r="B28519" s="24">
        <v>2830</v>
      </c>
      <c r="C28519" s="24">
        <v>3747282</v>
      </c>
      <c r="I28519" s="23"/>
      <c r="J28519" s="23"/>
    </row>
    <row r="28520" spans="2:10" ht="12.5" x14ac:dyDescent="0.25">
      <c r="B28520" s="24">
        <v>2830</v>
      </c>
      <c r="C28520" s="24">
        <v>2919485</v>
      </c>
      <c r="I28520" s="23"/>
      <c r="J28520" s="23"/>
    </row>
    <row r="28521" spans="2:10" ht="12.5" x14ac:dyDescent="0.25">
      <c r="B28521" s="24">
        <v>2830</v>
      </c>
      <c r="C28521" s="24">
        <v>3459604</v>
      </c>
      <c r="I28521" s="23"/>
      <c r="J28521" s="23"/>
    </row>
    <row r="28522" spans="2:10" ht="12.5" x14ac:dyDescent="0.25">
      <c r="B28522" s="24">
        <v>2830</v>
      </c>
      <c r="C28522" s="24">
        <v>4935865</v>
      </c>
      <c r="I28522" s="23"/>
      <c r="J28522" s="23"/>
    </row>
    <row r="28523" spans="2:10" ht="12.5" x14ac:dyDescent="0.25">
      <c r="B28523" s="24">
        <v>2830</v>
      </c>
      <c r="C28523" s="24">
        <v>4330973</v>
      </c>
      <c r="I28523" s="23"/>
      <c r="J28523" s="23"/>
    </row>
    <row r="28524" spans="2:10" ht="12.5" x14ac:dyDescent="0.25">
      <c r="B28524" s="24">
        <v>2830</v>
      </c>
      <c r="C28524" s="24">
        <v>4556267</v>
      </c>
      <c r="I28524" s="23"/>
      <c r="J28524" s="23"/>
    </row>
    <row r="28525" spans="2:10" ht="12.5" x14ac:dyDescent="0.25">
      <c r="B28525" s="24">
        <v>2830</v>
      </c>
      <c r="C28525" s="24">
        <v>4231781</v>
      </c>
      <c r="I28525" s="23"/>
      <c r="J28525" s="23"/>
    </row>
    <row r="28526" spans="2:10" ht="12.5" x14ac:dyDescent="0.25">
      <c r="B28526" s="24">
        <v>2830</v>
      </c>
      <c r="C28526" s="24">
        <v>6485248</v>
      </c>
      <c r="I28526" s="23"/>
      <c r="J28526" s="23"/>
    </row>
    <row r="28527" spans="2:10" ht="12.5" x14ac:dyDescent="0.25">
      <c r="B28527" s="24">
        <v>2830</v>
      </c>
      <c r="C28527" s="24">
        <v>4579844</v>
      </c>
      <c r="I28527" s="23"/>
      <c r="J28527" s="23"/>
    </row>
    <row r="28528" spans="2:10" ht="12.5" x14ac:dyDescent="0.25">
      <c r="B28528" s="24">
        <v>2830</v>
      </c>
      <c r="C28528" s="24">
        <v>3095248</v>
      </c>
      <c r="I28528" s="23"/>
      <c r="J28528" s="23"/>
    </row>
    <row r="28529" spans="2:10" ht="12.5" x14ac:dyDescent="0.25">
      <c r="B28529" s="24">
        <v>2830</v>
      </c>
      <c r="C28529" s="24">
        <v>3733430</v>
      </c>
      <c r="I28529" s="23"/>
      <c r="J28529" s="23"/>
    </row>
    <row r="28530" spans="2:10" ht="12.5" x14ac:dyDescent="0.25">
      <c r="B28530" s="24">
        <v>2830</v>
      </c>
      <c r="C28530" s="24">
        <v>4815189</v>
      </c>
      <c r="I28530" s="23"/>
      <c r="J28530" s="23"/>
    </row>
    <row r="28531" spans="2:10" ht="12.5" x14ac:dyDescent="0.25">
      <c r="B28531" s="24">
        <v>2830</v>
      </c>
      <c r="C28531" s="24">
        <v>3549392</v>
      </c>
      <c r="I28531" s="23"/>
      <c r="J28531" s="23"/>
    </row>
    <row r="28532" spans="2:10" ht="12.5" x14ac:dyDescent="0.25">
      <c r="B28532" s="24">
        <v>2830</v>
      </c>
      <c r="C28532" s="24">
        <v>4033348</v>
      </c>
      <c r="I28532" s="23"/>
      <c r="J28532" s="23"/>
    </row>
    <row r="28533" spans="2:10" ht="12.5" x14ac:dyDescent="0.25">
      <c r="B28533" s="24">
        <v>2830</v>
      </c>
      <c r="C28533" s="24">
        <v>4149746</v>
      </c>
      <c r="I28533" s="23"/>
      <c r="J28533" s="23"/>
    </row>
    <row r="28534" spans="2:10" ht="12.5" x14ac:dyDescent="0.25">
      <c r="B28534" s="24">
        <v>2830</v>
      </c>
      <c r="C28534" s="24">
        <v>3901823</v>
      </c>
      <c r="I28534" s="23"/>
      <c r="J28534" s="23"/>
    </row>
    <row r="28535" spans="2:10" ht="12.5" x14ac:dyDescent="0.25">
      <c r="B28535" s="24">
        <v>2830</v>
      </c>
      <c r="C28535" s="24">
        <v>2539608</v>
      </c>
      <c r="I28535" s="23"/>
      <c r="J28535" s="23"/>
    </row>
    <row r="28536" spans="2:10" ht="12.5" x14ac:dyDescent="0.25">
      <c r="B28536" s="24">
        <v>2830</v>
      </c>
      <c r="C28536" s="24">
        <v>3962459</v>
      </c>
      <c r="I28536" s="23"/>
      <c r="J28536" s="23"/>
    </row>
    <row r="28537" spans="2:10" ht="12.5" x14ac:dyDescent="0.25">
      <c r="B28537" s="24">
        <v>2830</v>
      </c>
      <c r="C28537" s="24">
        <v>3843075</v>
      </c>
      <c r="I28537" s="23"/>
      <c r="J28537" s="23"/>
    </row>
    <row r="28538" spans="2:10" ht="12.5" x14ac:dyDescent="0.25">
      <c r="B28538" s="24">
        <v>2830</v>
      </c>
      <c r="C28538" s="24">
        <v>4637629</v>
      </c>
      <c r="I28538" s="23"/>
      <c r="J28538" s="23"/>
    </row>
    <row r="28539" spans="2:10" ht="12.5" x14ac:dyDescent="0.25">
      <c r="B28539" s="24">
        <v>2830</v>
      </c>
      <c r="C28539" s="24">
        <v>2886514</v>
      </c>
      <c r="I28539" s="23"/>
      <c r="J28539" s="23"/>
    </row>
    <row r="28540" spans="2:10" ht="12.5" x14ac:dyDescent="0.25">
      <c r="B28540" s="24">
        <v>2830</v>
      </c>
      <c r="C28540" s="24">
        <v>3404199</v>
      </c>
      <c r="I28540" s="23"/>
      <c r="J28540" s="23"/>
    </row>
    <row r="28541" spans="2:10" ht="12.5" x14ac:dyDescent="0.25">
      <c r="B28541" s="24">
        <v>2830</v>
      </c>
      <c r="C28541" s="24">
        <v>4793395</v>
      </c>
      <c r="I28541" s="23"/>
      <c r="J28541" s="23"/>
    </row>
    <row r="28542" spans="2:10" ht="12.5" x14ac:dyDescent="0.25">
      <c r="B28542" s="24">
        <v>2830</v>
      </c>
      <c r="C28542" s="24">
        <v>3292111</v>
      </c>
      <c r="I28542" s="23"/>
      <c r="J28542" s="23"/>
    </row>
    <row r="28543" spans="2:10" ht="12.5" x14ac:dyDescent="0.25">
      <c r="B28543" s="24">
        <v>2830</v>
      </c>
      <c r="C28543" s="24">
        <v>3932237</v>
      </c>
      <c r="I28543" s="23"/>
      <c r="J28543" s="23"/>
    </row>
    <row r="28544" spans="2:10" ht="12.5" x14ac:dyDescent="0.25">
      <c r="B28544" s="24">
        <v>2830</v>
      </c>
      <c r="C28544" s="24">
        <v>3275232</v>
      </c>
      <c r="I28544" s="23"/>
      <c r="J28544" s="23"/>
    </row>
    <row r="28545" spans="2:10" ht="12.5" x14ac:dyDescent="0.25">
      <c r="B28545" s="24">
        <v>2830</v>
      </c>
      <c r="C28545" s="24">
        <v>4602867</v>
      </c>
      <c r="I28545" s="23"/>
      <c r="J28545" s="23"/>
    </row>
    <row r="28546" spans="2:10" ht="12.5" x14ac:dyDescent="0.25">
      <c r="B28546" s="24">
        <v>2830</v>
      </c>
      <c r="C28546" s="24">
        <v>4943836</v>
      </c>
      <c r="I28546" s="23"/>
      <c r="J28546" s="23"/>
    </row>
    <row r="28547" spans="2:10" ht="12.5" x14ac:dyDescent="0.25">
      <c r="B28547" s="24">
        <v>2830</v>
      </c>
      <c r="C28547" s="24">
        <v>4323821</v>
      </c>
      <c r="I28547" s="23"/>
      <c r="J28547" s="23"/>
    </row>
    <row r="28548" spans="2:10" ht="12.5" x14ac:dyDescent="0.25">
      <c r="B28548" s="24">
        <v>2830</v>
      </c>
      <c r="C28548" s="24">
        <v>3567709</v>
      </c>
      <c r="I28548" s="23"/>
      <c r="J28548" s="23"/>
    </row>
    <row r="28549" spans="2:10" ht="12.5" x14ac:dyDescent="0.25">
      <c r="B28549" s="24">
        <v>2830</v>
      </c>
      <c r="C28549" s="24">
        <v>4624852</v>
      </c>
      <c r="I28549" s="23"/>
      <c r="J28549" s="23"/>
    </row>
    <row r="28550" spans="2:10" ht="12.5" x14ac:dyDescent="0.25">
      <c r="B28550" s="24">
        <v>2830</v>
      </c>
      <c r="C28550" s="24">
        <v>3859633</v>
      </c>
      <c r="I28550" s="23"/>
      <c r="J28550" s="23"/>
    </row>
    <row r="28551" spans="2:10" ht="12.5" x14ac:dyDescent="0.25">
      <c r="B28551" s="24">
        <v>2830</v>
      </c>
      <c r="C28551" s="24">
        <v>3982567</v>
      </c>
      <c r="I28551" s="23"/>
      <c r="J28551" s="23"/>
    </row>
    <row r="28552" spans="2:10" ht="12.5" x14ac:dyDescent="0.25">
      <c r="B28552" s="24">
        <v>2830</v>
      </c>
      <c r="C28552" s="24">
        <v>4204599</v>
      </c>
      <c r="I28552" s="23"/>
      <c r="J28552" s="23"/>
    </row>
    <row r="28553" spans="2:10" ht="12.5" x14ac:dyDescent="0.25">
      <c r="B28553" s="24">
        <v>2830</v>
      </c>
      <c r="C28553" s="24">
        <v>4423434</v>
      </c>
      <c r="I28553" s="23"/>
      <c r="J28553" s="23"/>
    </row>
    <row r="28554" spans="2:10" ht="12.5" x14ac:dyDescent="0.25">
      <c r="B28554" s="24">
        <v>2830</v>
      </c>
      <c r="C28554" s="24">
        <v>3500672</v>
      </c>
      <c r="I28554" s="23"/>
      <c r="J28554" s="23"/>
    </row>
    <row r="28555" spans="2:10" ht="12.5" x14ac:dyDescent="0.25">
      <c r="B28555" s="24">
        <v>2830</v>
      </c>
      <c r="C28555" s="24">
        <v>4007212</v>
      </c>
      <c r="I28555" s="23"/>
      <c r="J28555" s="23"/>
    </row>
    <row r="28556" spans="2:10" ht="12.5" x14ac:dyDescent="0.25">
      <c r="B28556" s="24">
        <v>2830</v>
      </c>
      <c r="C28556" s="24">
        <v>3567170</v>
      </c>
      <c r="I28556" s="23"/>
      <c r="J28556" s="23"/>
    </row>
    <row r="28557" spans="2:10" ht="12.5" x14ac:dyDescent="0.25">
      <c r="B28557" s="24">
        <v>2830</v>
      </c>
      <c r="C28557" s="24">
        <v>4051927</v>
      </c>
      <c r="I28557" s="23"/>
      <c r="J28557" s="23"/>
    </row>
    <row r="28558" spans="2:10" ht="12.5" x14ac:dyDescent="0.25">
      <c r="B28558" s="24">
        <v>2830</v>
      </c>
      <c r="C28558" s="24">
        <v>4058442</v>
      </c>
      <c r="I28558" s="23"/>
      <c r="J28558" s="23"/>
    </row>
    <row r="28559" spans="2:10" ht="12.5" x14ac:dyDescent="0.25">
      <c r="B28559" s="24">
        <v>2830</v>
      </c>
      <c r="C28559" s="24">
        <v>4505948</v>
      </c>
      <c r="I28559" s="23"/>
      <c r="J28559" s="23"/>
    </row>
    <row r="28560" spans="2:10" ht="12.5" x14ac:dyDescent="0.25">
      <c r="B28560" s="24">
        <v>2830</v>
      </c>
      <c r="C28560" s="24">
        <v>3984513</v>
      </c>
      <c r="I28560" s="23"/>
      <c r="J28560" s="23"/>
    </row>
    <row r="28561" spans="2:10" ht="12.5" x14ac:dyDescent="0.25">
      <c r="B28561" s="24">
        <v>2830</v>
      </c>
      <c r="C28561" s="24">
        <v>4823662</v>
      </c>
      <c r="I28561" s="23"/>
      <c r="J28561" s="23"/>
    </row>
    <row r="28562" spans="2:10" ht="12.5" x14ac:dyDescent="0.25">
      <c r="B28562" s="24">
        <v>2830</v>
      </c>
      <c r="C28562" s="24">
        <v>4499943</v>
      </c>
      <c r="I28562" s="23"/>
      <c r="J28562" s="23"/>
    </row>
    <row r="28563" spans="2:10" ht="12.5" x14ac:dyDescent="0.25">
      <c r="B28563" s="24">
        <v>2830</v>
      </c>
      <c r="C28563" s="24">
        <v>4088120</v>
      </c>
      <c r="I28563" s="23"/>
      <c r="J28563" s="23"/>
    </row>
    <row r="28564" spans="2:10" ht="12.5" x14ac:dyDescent="0.25">
      <c r="B28564" s="24">
        <v>2830</v>
      </c>
      <c r="C28564" s="24">
        <v>4609990</v>
      </c>
      <c r="I28564" s="23"/>
      <c r="J28564" s="23"/>
    </row>
    <row r="28565" spans="2:10" ht="12.5" x14ac:dyDescent="0.25">
      <c r="B28565" s="24">
        <v>2830</v>
      </c>
      <c r="C28565" s="24">
        <v>3718096</v>
      </c>
      <c r="I28565" s="23"/>
      <c r="J28565" s="23"/>
    </row>
    <row r="28566" spans="2:10" ht="12.5" x14ac:dyDescent="0.25">
      <c r="B28566" s="24">
        <v>2830</v>
      </c>
      <c r="C28566" s="24">
        <v>6843117</v>
      </c>
      <c r="I28566" s="23"/>
      <c r="J28566" s="23"/>
    </row>
    <row r="28567" spans="2:10" ht="12.5" x14ac:dyDescent="0.25">
      <c r="B28567" s="24">
        <v>2830</v>
      </c>
      <c r="C28567" s="24">
        <v>4084157</v>
      </c>
      <c r="I28567" s="23"/>
      <c r="J28567" s="23"/>
    </row>
    <row r="28568" spans="2:10" ht="12.5" x14ac:dyDescent="0.25">
      <c r="B28568" s="24">
        <v>2830</v>
      </c>
      <c r="C28568" s="24">
        <v>4543277</v>
      </c>
      <c r="I28568" s="23"/>
      <c r="J28568" s="23"/>
    </row>
    <row r="28569" spans="2:10" ht="12.5" x14ac:dyDescent="0.25">
      <c r="B28569" s="24">
        <v>2830</v>
      </c>
      <c r="C28569" s="24">
        <v>3059651</v>
      </c>
      <c r="I28569" s="23"/>
      <c r="J28569" s="23"/>
    </row>
    <row r="28570" spans="2:10" ht="12.5" x14ac:dyDescent="0.25">
      <c r="B28570" s="24">
        <v>2830</v>
      </c>
      <c r="C28570" s="24">
        <v>6408781</v>
      </c>
      <c r="I28570" s="23"/>
      <c r="J28570" s="23"/>
    </row>
    <row r="28571" spans="2:10" ht="12.5" x14ac:dyDescent="0.25">
      <c r="B28571" s="24">
        <v>2830</v>
      </c>
      <c r="C28571" s="24">
        <v>4112151</v>
      </c>
      <c r="I28571" s="23"/>
      <c r="J28571" s="23"/>
    </row>
    <row r="28572" spans="2:10" ht="12.5" x14ac:dyDescent="0.25">
      <c r="B28572" s="24">
        <v>2830</v>
      </c>
      <c r="C28572" s="24">
        <v>3934529</v>
      </c>
      <c r="I28572" s="23"/>
      <c r="J28572" s="23"/>
    </row>
    <row r="28573" spans="2:10" ht="12.5" x14ac:dyDescent="0.25">
      <c r="B28573" s="24">
        <v>2830</v>
      </c>
      <c r="C28573" s="24">
        <v>4026188</v>
      </c>
      <c r="I28573" s="23"/>
      <c r="J28573" s="23"/>
    </row>
    <row r="28574" spans="2:10" ht="12.5" x14ac:dyDescent="0.25">
      <c r="B28574" s="24">
        <v>2830</v>
      </c>
      <c r="C28574" s="24">
        <v>3944488</v>
      </c>
      <c r="I28574" s="23"/>
      <c r="J28574" s="23"/>
    </row>
    <row r="28575" spans="2:10" ht="12.5" x14ac:dyDescent="0.25">
      <c r="B28575" s="24">
        <v>2830</v>
      </c>
      <c r="C28575" s="24">
        <v>3900455</v>
      </c>
      <c r="I28575" s="23"/>
      <c r="J28575" s="23"/>
    </row>
    <row r="28576" spans="2:10" ht="12.5" x14ac:dyDescent="0.25">
      <c r="B28576" s="24">
        <v>2830</v>
      </c>
      <c r="C28576" s="24">
        <v>4675207</v>
      </c>
      <c r="I28576" s="23"/>
      <c r="J28576" s="23"/>
    </row>
    <row r="28577" spans="2:10" ht="12.5" x14ac:dyDescent="0.25">
      <c r="B28577" s="24">
        <v>2830</v>
      </c>
      <c r="C28577" s="24">
        <v>3158302</v>
      </c>
      <c r="I28577" s="23"/>
      <c r="J28577" s="23"/>
    </row>
    <row r="28578" spans="2:10" ht="12.5" x14ac:dyDescent="0.25">
      <c r="B28578" s="24">
        <v>2830</v>
      </c>
      <c r="C28578" s="24">
        <v>3982449</v>
      </c>
      <c r="I28578" s="23"/>
      <c r="J28578" s="23"/>
    </row>
    <row r="28579" spans="2:10" ht="12.5" x14ac:dyDescent="0.25">
      <c r="B28579" s="24">
        <v>2830</v>
      </c>
      <c r="C28579" s="24">
        <v>4168188</v>
      </c>
      <c r="I28579" s="23"/>
      <c r="J28579" s="23"/>
    </row>
    <row r="28580" spans="2:10" ht="12.5" x14ac:dyDescent="0.25">
      <c r="B28580" s="24">
        <v>2830</v>
      </c>
      <c r="C28580" s="24">
        <v>4776093</v>
      </c>
      <c r="I28580" s="23"/>
      <c r="J28580" s="23"/>
    </row>
    <row r="28581" spans="2:10" ht="12.5" x14ac:dyDescent="0.25">
      <c r="B28581" s="24">
        <v>2830</v>
      </c>
      <c r="C28581" s="24">
        <v>4042151</v>
      </c>
      <c r="I28581" s="23"/>
      <c r="J28581" s="23"/>
    </row>
    <row r="28582" spans="2:10" ht="12.5" x14ac:dyDescent="0.25">
      <c r="B28582" s="24">
        <v>2830</v>
      </c>
      <c r="C28582" s="24">
        <v>4697466</v>
      </c>
      <c r="I28582" s="23"/>
      <c r="J28582" s="23"/>
    </row>
    <row r="28583" spans="2:10" ht="12.5" x14ac:dyDescent="0.25">
      <c r="B28583" s="24">
        <v>2830</v>
      </c>
      <c r="C28583" s="24">
        <v>4069201</v>
      </c>
      <c r="I28583" s="23"/>
      <c r="J28583" s="23"/>
    </row>
    <row r="28584" spans="2:10" ht="12.5" x14ac:dyDescent="0.25">
      <c r="B28584" s="24">
        <v>2830</v>
      </c>
      <c r="C28584" s="24">
        <v>4084826</v>
      </c>
      <c r="I28584" s="23"/>
      <c r="J28584" s="23"/>
    </row>
    <row r="28585" spans="2:10" ht="12.5" x14ac:dyDescent="0.25">
      <c r="B28585" s="24">
        <v>2830</v>
      </c>
      <c r="C28585" s="24">
        <v>3843874</v>
      </c>
      <c r="I28585" s="23"/>
      <c r="J28585" s="23"/>
    </row>
    <row r="28586" spans="2:10" ht="12.5" x14ac:dyDescent="0.25">
      <c r="B28586" s="24">
        <v>2830</v>
      </c>
      <c r="C28586" s="24">
        <v>4772229</v>
      </c>
      <c r="I28586" s="23"/>
      <c r="J28586" s="23"/>
    </row>
    <row r="28587" spans="2:10" ht="12.5" x14ac:dyDescent="0.25">
      <c r="B28587" s="24">
        <v>2830</v>
      </c>
      <c r="C28587" s="24">
        <v>3941098</v>
      </c>
      <c r="I28587" s="23"/>
      <c r="J28587" s="23"/>
    </row>
    <row r="28588" spans="2:10" ht="12.5" x14ac:dyDescent="0.25">
      <c r="B28588" s="24">
        <v>2830</v>
      </c>
      <c r="C28588" s="24">
        <v>3999000</v>
      </c>
      <c r="I28588" s="23"/>
      <c r="J28588" s="23"/>
    </row>
    <row r="28589" spans="2:10" ht="12.5" x14ac:dyDescent="0.25">
      <c r="B28589" s="24">
        <v>2830</v>
      </c>
      <c r="C28589" s="24">
        <v>3737338</v>
      </c>
      <c r="I28589" s="23"/>
      <c r="J28589" s="23"/>
    </row>
    <row r="28590" spans="2:10" ht="12.5" x14ac:dyDescent="0.25">
      <c r="B28590" s="24">
        <v>2830</v>
      </c>
      <c r="C28590" s="24">
        <v>4090083</v>
      </c>
      <c r="I28590" s="23"/>
      <c r="J28590" s="23"/>
    </row>
    <row r="28591" spans="2:10" ht="12.5" x14ac:dyDescent="0.25">
      <c r="B28591" s="24">
        <v>2830</v>
      </c>
      <c r="C28591" s="24">
        <v>4079627</v>
      </c>
      <c r="I28591" s="23"/>
      <c r="J28591" s="23"/>
    </row>
    <row r="28592" spans="2:10" ht="12.5" x14ac:dyDescent="0.25">
      <c r="B28592" s="24">
        <v>2830</v>
      </c>
      <c r="C28592" s="24">
        <v>3858760</v>
      </c>
      <c r="I28592" s="23"/>
      <c r="J28592" s="23"/>
    </row>
    <row r="28593" spans="2:10" ht="12.5" x14ac:dyDescent="0.25">
      <c r="B28593" s="24">
        <v>2830</v>
      </c>
      <c r="C28593" s="24">
        <v>3605867</v>
      </c>
      <c r="I28593" s="23"/>
      <c r="J28593" s="23"/>
    </row>
    <row r="28594" spans="2:10" ht="12.5" x14ac:dyDescent="0.25">
      <c r="B28594" s="24">
        <v>2830</v>
      </c>
      <c r="C28594" s="24">
        <v>4565585</v>
      </c>
      <c r="I28594" s="23"/>
      <c r="J28594" s="23"/>
    </row>
    <row r="28595" spans="2:10" ht="12.5" x14ac:dyDescent="0.25">
      <c r="B28595" s="24">
        <v>2830</v>
      </c>
      <c r="C28595" s="24">
        <v>3908887</v>
      </c>
      <c r="I28595" s="23"/>
      <c r="J28595" s="23"/>
    </row>
    <row r="28596" spans="2:10" ht="12.5" x14ac:dyDescent="0.25">
      <c r="B28596" s="24">
        <v>2830</v>
      </c>
      <c r="C28596" s="24">
        <v>4910217</v>
      </c>
      <c r="I28596" s="23"/>
      <c r="J28596" s="23"/>
    </row>
    <row r="28597" spans="2:10" ht="12.5" x14ac:dyDescent="0.25">
      <c r="B28597" s="24">
        <v>2830</v>
      </c>
      <c r="C28597" s="24">
        <v>3340139</v>
      </c>
      <c r="I28597" s="23"/>
      <c r="J28597" s="23"/>
    </row>
    <row r="28598" spans="2:10" ht="12.5" x14ac:dyDescent="0.25">
      <c r="B28598" s="24">
        <v>2830</v>
      </c>
      <c r="C28598" s="24">
        <v>2086724</v>
      </c>
      <c r="I28598" s="23"/>
      <c r="J28598" s="23"/>
    </row>
    <row r="28599" spans="2:10" ht="12.5" x14ac:dyDescent="0.25">
      <c r="B28599" s="24">
        <v>2830</v>
      </c>
      <c r="C28599" s="24">
        <v>3068020</v>
      </c>
      <c r="I28599" s="23"/>
      <c r="J28599" s="23"/>
    </row>
    <row r="28600" spans="2:10" ht="12.5" x14ac:dyDescent="0.25">
      <c r="B28600" s="24">
        <v>2830</v>
      </c>
      <c r="C28600" s="24">
        <v>3897409</v>
      </c>
      <c r="I28600" s="23"/>
      <c r="J28600" s="23"/>
    </row>
    <row r="28601" spans="2:10" ht="12.5" x14ac:dyDescent="0.25">
      <c r="B28601" s="24">
        <v>2830</v>
      </c>
      <c r="C28601" s="24">
        <v>3348247</v>
      </c>
      <c r="I28601" s="23"/>
      <c r="J28601" s="23"/>
    </row>
    <row r="28602" spans="2:10" ht="12.5" x14ac:dyDescent="0.25">
      <c r="B28602" s="24">
        <v>2830</v>
      </c>
      <c r="C28602" s="24">
        <v>3917747</v>
      </c>
      <c r="I28602" s="23"/>
      <c r="J28602" s="23"/>
    </row>
    <row r="28603" spans="2:10" ht="12.5" x14ac:dyDescent="0.25">
      <c r="B28603" s="24">
        <v>2830</v>
      </c>
      <c r="C28603" s="24">
        <v>4038913</v>
      </c>
      <c r="I28603" s="23"/>
      <c r="J28603" s="23"/>
    </row>
    <row r="28604" spans="2:10" ht="12.5" x14ac:dyDescent="0.25">
      <c r="B28604" s="24">
        <v>2830</v>
      </c>
      <c r="C28604" s="24">
        <v>3227188</v>
      </c>
      <c r="I28604" s="23"/>
      <c r="J28604" s="23"/>
    </row>
    <row r="28605" spans="2:10" ht="12.5" x14ac:dyDescent="0.25">
      <c r="B28605" s="24">
        <v>2830</v>
      </c>
      <c r="C28605" s="24">
        <v>3883675</v>
      </c>
      <c r="I28605" s="23"/>
      <c r="J28605" s="23"/>
    </row>
    <row r="28606" spans="2:10" ht="12.5" x14ac:dyDescent="0.25">
      <c r="B28606" s="24">
        <v>2830</v>
      </c>
      <c r="C28606" s="24">
        <v>3438726</v>
      </c>
      <c r="I28606" s="23"/>
      <c r="J28606" s="23"/>
    </row>
    <row r="28607" spans="2:10" ht="12.5" x14ac:dyDescent="0.25">
      <c r="B28607" s="24">
        <v>2830</v>
      </c>
      <c r="C28607" s="24">
        <v>4008958</v>
      </c>
      <c r="I28607" s="23"/>
      <c r="J28607" s="23"/>
    </row>
    <row r="28608" spans="2:10" ht="12.5" x14ac:dyDescent="0.25">
      <c r="B28608" s="24">
        <v>2830</v>
      </c>
      <c r="C28608" s="24">
        <v>4736028</v>
      </c>
      <c r="I28608" s="23"/>
      <c r="J28608" s="23"/>
    </row>
    <row r="28609" spans="2:10" ht="12.5" x14ac:dyDescent="0.25">
      <c r="B28609" s="24">
        <v>2830</v>
      </c>
      <c r="C28609" s="24">
        <v>4402336</v>
      </c>
      <c r="I28609" s="23"/>
      <c r="J28609" s="23"/>
    </row>
    <row r="28610" spans="2:10" ht="12.5" x14ac:dyDescent="0.25">
      <c r="B28610" s="24">
        <v>2830</v>
      </c>
      <c r="C28610" s="24">
        <v>3955165</v>
      </c>
      <c r="I28610" s="23"/>
      <c r="J28610" s="23"/>
    </row>
    <row r="28611" spans="2:10" ht="12.5" x14ac:dyDescent="0.25">
      <c r="B28611" s="24">
        <v>2830</v>
      </c>
      <c r="C28611" s="24">
        <v>4077055</v>
      </c>
      <c r="I28611" s="23"/>
      <c r="J28611" s="23"/>
    </row>
    <row r="28612" spans="2:10" ht="12.5" x14ac:dyDescent="0.25">
      <c r="B28612" s="24">
        <v>2830</v>
      </c>
      <c r="C28612" s="24">
        <v>3957177</v>
      </c>
      <c r="I28612" s="23"/>
      <c r="J28612" s="23"/>
    </row>
    <row r="28613" spans="2:10" ht="12.5" x14ac:dyDescent="0.25">
      <c r="B28613" s="24">
        <v>2830</v>
      </c>
      <c r="C28613" s="24">
        <v>5917135</v>
      </c>
      <c r="I28613" s="23"/>
      <c r="J28613" s="23"/>
    </row>
    <row r="28614" spans="2:10" ht="12.5" x14ac:dyDescent="0.25">
      <c r="B28614" s="24">
        <v>2830</v>
      </c>
      <c r="C28614" s="24">
        <v>4048336</v>
      </c>
      <c r="I28614" s="23"/>
      <c r="J28614" s="23"/>
    </row>
    <row r="28615" spans="2:10" ht="12.5" x14ac:dyDescent="0.25">
      <c r="B28615" s="24">
        <v>2830</v>
      </c>
      <c r="C28615" s="24">
        <v>3970249</v>
      </c>
      <c r="I28615" s="23"/>
      <c r="J28615" s="23"/>
    </row>
    <row r="28616" spans="2:10" ht="12.5" x14ac:dyDescent="0.25">
      <c r="B28616" s="24">
        <v>2830</v>
      </c>
      <c r="C28616" s="24">
        <v>3406698</v>
      </c>
      <c r="I28616" s="23"/>
      <c r="J28616" s="23"/>
    </row>
    <row r="28617" spans="2:10" ht="12.5" x14ac:dyDescent="0.25">
      <c r="B28617" s="24">
        <v>2830</v>
      </c>
      <c r="C28617" s="24">
        <v>4006861</v>
      </c>
      <c r="I28617" s="23"/>
      <c r="J28617" s="23"/>
    </row>
    <row r="28618" spans="2:10" ht="12.5" x14ac:dyDescent="0.25">
      <c r="B28618" s="24">
        <v>2830</v>
      </c>
      <c r="C28618" s="24">
        <v>3935290</v>
      </c>
      <c r="I28618" s="23"/>
      <c r="J28618" s="23"/>
    </row>
    <row r="28619" spans="2:10" ht="12.5" x14ac:dyDescent="0.25">
      <c r="B28619" s="24">
        <v>2830</v>
      </c>
      <c r="C28619" s="24">
        <v>4085958</v>
      </c>
      <c r="I28619" s="23"/>
      <c r="J28619" s="23"/>
    </row>
    <row r="28620" spans="2:10" ht="12.5" x14ac:dyDescent="0.25">
      <c r="B28620" s="24">
        <v>2830</v>
      </c>
      <c r="C28620" s="24">
        <v>3359325</v>
      </c>
      <c r="I28620" s="23"/>
      <c r="J28620" s="23"/>
    </row>
    <row r="28621" spans="2:10" ht="12.5" x14ac:dyDescent="0.25">
      <c r="B28621" s="24">
        <v>2830</v>
      </c>
      <c r="C28621" s="24">
        <v>4097806</v>
      </c>
      <c r="I28621" s="23"/>
      <c r="J28621" s="23"/>
    </row>
    <row r="28622" spans="2:10" ht="12.5" x14ac:dyDescent="0.25">
      <c r="B28622" s="24">
        <v>2830</v>
      </c>
      <c r="C28622" s="24">
        <v>4010784</v>
      </c>
      <c r="I28622" s="23"/>
      <c r="J28622" s="23"/>
    </row>
    <row r="28623" spans="2:10" ht="12.5" x14ac:dyDescent="0.25">
      <c r="B28623" s="24">
        <v>2830</v>
      </c>
      <c r="C28623" s="24">
        <v>3608305</v>
      </c>
      <c r="I28623" s="23"/>
      <c r="J28623" s="23"/>
    </row>
    <row r="28624" spans="2:10" ht="12.5" x14ac:dyDescent="0.25">
      <c r="B28624" s="24">
        <v>2830</v>
      </c>
      <c r="C28624" s="24">
        <v>3408338</v>
      </c>
      <c r="I28624" s="23"/>
      <c r="J28624" s="23"/>
    </row>
    <row r="28625" spans="2:10" ht="12.5" x14ac:dyDescent="0.25">
      <c r="B28625" s="24">
        <v>2830</v>
      </c>
      <c r="C28625" s="24">
        <v>4138978</v>
      </c>
      <c r="I28625" s="23"/>
      <c r="J28625" s="23"/>
    </row>
    <row r="28626" spans="2:10" ht="12.5" x14ac:dyDescent="0.25">
      <c r="B28626" s="24">
        <v>2830</v>
      </c>
      <c r="C28626" s="24">
        <v>4873475</v>
      </c>
      <c r="I28626" s="23"/>
      <c r="J28626" s="23"/>
    </row>
    <row r="28627" spans="2:10" ht="12.5" x14ac:dyDescent="0.25">
      <c r="B28627" s="24">
        <v>2830</v>
      </c>
      <c r="C28627" s="24">
        <v>3968524</v>
      </c>
      <c r="I28627" s="23"/>
      <c r="J28627" s="23"/>
    </row>
    <row r="28628" spans="2:10" ht="12.5" x14ac:dyDescent="0.25">
      <c r="B28628" s="24">
        <v>2830</v>
      </c>
      <c r="C28628" s="24">
        <v>4585866</v>
      </c>
      <c r="I28628" s="23"/>
      <c r="J28628" s="23"/>
    </row>
    <row r="28629" spans="2:10" ht="12.5" x14ac:dyDescent="0.25">
      <c r="B28629" s="24">
        <v>2830</v>
      </c>
      <c r="C28629" s="24">
        <v>4213856</v>
      </c>
      <c r="I28629" s="23"/>
      <c r="J28629" s="23"/>
    </row>
    <row r="28630" spans="2:10" ht="12.5" x14ac:dyDescent="0.25">
      <c r="B28630" s="24">
        <v>2830</v>
      </c>
      <c r="C28630" s="24">
        <v>3890051</v>
      </c>
      <c r="I28630" s="23"/>
      <c r="J28630" s="23"/>
    </row>
    <row r="28631" spans="2:10" ht="12.5" x14ac:dyDescent="0.25">
      <c r="B28631" s="24">
        <v>2830</v>
      </c>
      <c r="C28631" s="24">
        <v>3973809</v>
      </c>
      <c r="I28631" s="23"/>
      <c r="J28631" s="23"/>
    </row>
    <row r="28632" spans="2:10" ht="12.5" x14ac:dyDescent="0.25">
      <c r="B28632" s="24">
        <v>2830</v>
      </c>
      <c r="C28632" s="24">
        <v>4931569</v>
      </c>
      <c r="I28632" s="23"/>
      <c r="J28632" s="23"/>
    </row>
    <row r="28633" spans="2:10" ht="12.5" x14ac:dyDescent="0.25">
      <c r="B28633" s="24">
        <v>2830</v>
      </c>
      <c r="C28633" s="24">
        <v>5219869</v>
      </c>
      <c r="I28633" s="23"/>
      <c r="J28633" s="23"/>
    </row>
    <row r="28634" spans="2:10" ht="12.5" x14ac:dyDescent="0.25">
      <c r="B28634" s="24">
        <v>2830</v>
      </c>
      <c r="C28634" s="24">
        <v>1735114</v>
      </c>
      <c r="I28634" s="23"/>
      <c r="J28634" s="23"/>
    </row>
    <row r="28635" spans="2:10" ht="12.5" x14ac:dyDescent="0.25">
      <c r="B28635" s="24">
        <v>2830</v>
      </c>
      <c r="C28635" s="24">
        <v>3862252</v>
      </c>
      <c r="I28635" s="23"/>
      <c r="J28635" s="23"/>
    </row>
    <row r="28636" spans="2:10" ht="12.5" x14ac:dyDescent="0.25">
      <c r="B28636" s="24">
        <v>2830</v>
      </c>
      <c r="C28636" s="24">
        <v>4314591</v>
      </c>
      <c r="I28636" s="23"/>
      <c r="J28636" s="23"/>
    </row>
    <row r="28637" spans="2:10" ht="12.5" x14ac:dyDescent="0.25">
      <c r="B28637" s="24">
        <v>2830</v>
      </c>
      <c r="C28637" s="24">
        <v>4877223</v>
      </c>
      <c r="I28637" s="23"/>
      <c r="J28637" s="23"/>
    </row>
    <row r="28638" spans="2:10" ht="12.5" x14ac:dyDescent="0.25">
      <c r="B28638" s="24">
        <v>2830</v>
      </c>
      <c r="C28638" s="24">
        <v>3999704</v>
      </c>
      <c r="I28638" s="23"/>
      <c r="J28638" s="23"/>
    </row>
    <row r="28639" spans="2:10" ht="12.5" x14ac:dyDescent="0.25">
      <c r="B28639" s="24">
        <v>2830</v>
      </c>
      <c r="C28639" s="24">
        <v>3258312</v>
      </c>
      <c r="I28639" s="23"/>
      <c r="J28639" s="23"/>
    </row>
    <row r="28640" spans="2:10" ht="12.5" x14ac:dyDescent="0.25">
      <c r="B28640" s="24">
        <v>2830</v>
      </c>
      <c r="C28640" s="24">
        <v>4215179</v>
      </c>
      <c r="I28640" s="23"/>
      <c r="J28640" s="23"/>
    </row>
    <row r="28641" spans="2:10" ht="12.5" x14ac:dyDescent="0.25">
      <c r="B28641" s="24">
        <v>2830</v>
      </c>
      <c r="C28641" s="24">
        <v>3929790</v>
      </c>
      <c r="I28641" s="23"/>
      <c r="J28641" s="23"/>
    </row>
    <row r="28642" spans="2:10" ht="12.5" x14ac:dyDescent="0.25">
      <c r="B28642" s="24">
        <v>2830</v>
      </c>
      <c r="C28642" s="24">
        <v>3980883</v>
      </c>
      <c r="I28642" s="23"/>
      <c r="J28642" s="23"/>
    </row>
    <row r="28643" spans="2:10" ht="12.5" x14ac:dyDescent="0.25">
      <c r="B28643" s="24">
        <v>2830</v>
      </c>
      <c r="C28643" s="24">
        <v>4017466</v>
      </c>
      <c r="I28643" s="23"/>
      <c r="J28643" s="23"/>
    </row>
    <row r="28644" spans="2:10" ht="12.5" x14ac:dyDescent="0.25">
      <c r="B28644" s="24">
        <v>2830</v>
      </c>
      <c r="C28644" s="24">
        <v>3883409</v>
      </c>
      <c r="I28644" s="23"/>
      <c r="J28644" s="23"/>
    </row>
    <row r="28645" spans="2:10" ht="12.5" x14ac:dyDescent="0.25">
      <c r="B28645" s="24">
        <v>2830</v>
      </c>
      <c r="C28645" s="24">
        <v>4066519</v>
      </c>
      <c r="I28645" s="23"/>
      <c r="J28645" s="23"/>
    </row>
    <row r="28646" spans="2:10" ht="12.5" x14ac:dyDescent="0.25">
      <c r="B28646" s="24">
        <v>2830</v>
      </c>
      <c r="C28646" s="24">
        <v>4329601</v>
      </c>
      <c r="I28646" s="23"/>
      <c r="J28646" s="23"/>
    </row>
    <row r="28647" spans="2:10" ht="12.5" x14ac:dyDescent="0.25">
      <c r="B28647" s="24">
        <v>2830</v>
      </c>
      <c r="C28647" s="24">
        <v>6690186</v>
      </c>
      <c r="I28647" s="23"/>
      <c r="J28647" s="23"/>
    </row>
    <row r="28648" spans="2:10" ht="12.5" x14ac:dyDescent="0.25">
      <c r="B28648" s="24">
        <v>2830</v>
      </c>
      <c r="C28648" s="24">
        <v>4016671</v>
      </c>
      <c r="I28648" s="23"/>
      <c r="J28648" s="23"/>
    </row>
    <row r="28649" spans="2:10" ht="12.5" x14ac:dyDescent="0.25">
      <c r="B28649" s="24">
        <v>2830</v>
      </c>
      <c r="C28649" s="24">
        <v>4537006</v>
      </c>
      <c r="I28649" s="23"/>
      <c r="J28649" s="23"/>
    </row>
    <row r="28650" spans="2:10" ht="12.5" x14ac:dyDescent="0.25">
      <c r="B28650" s="24">
        <v>2830</v>
      </c>
      <c r="C28650" s="24">
        <v>4349893</v>
      </c>
      <c r="I28650" s="23"/>
      <c r="J28650" s="23"/>
    </row>
    <row r="28651" spans="2:10" ht="12.5" x14ac:dyDescent="0.25">
      <c r="B28651" s="24">
        <v>2830</v>
      </c>
      <c r="C28651" s="24">
        <v>3952680</v>
      </c>
      <c r="I28651" s="23"/>
      <c r="J28651" s="23"/>
    </row>
    <row r="28652" spans="2:10" ht="12.5" x14ac:dyDescent="0.25">
      <c r="B28652" s="24">
        <v>2830</v>
      </c>
      <c r="C28652" s="24">
        <v>4857630</v>
      </c>
      <c r="I28652" s="23"/>
      <c r="J28652" s="23"/>
    </row>
    <row r="28653" spans="2:10" ht="12.5" x14ac:dyDescent="0.25">
      <c r="B28653" s="24">
        <v>2830</v>
      </c>
      <c r="C28653" s="24">
        <v>4705842</v>
      </c>
      <c r="I28653" s="23"/>
      <c r="J28653" s="23"/>
    </row>
    <row r="28654" spans="2:10" ht="12.5" x14ac:dyDescent="0.25">
      <c r="B28654" s="24">
        <v>2830</v>
      </c>
      <c r="C28654" s="24">
        <v>3941358</v>
      </c>
      <c r="I28654" s="23"/>
      <c r="J28654" s="23"/>
    </row>
    <row r="28655" spans="2:10" ht="12.5" x14ac:dyDescent="0.25">
      <c r="B28655" s="24">
        <v>2830</v>
      </c>
      <c r="C28655" s="24">
        <v>3808628</v>
      </c>
      <c r="I28655" s="23"/>
      <c r="J28655" s="23"/>
    </row>
    <row r="28656" spans="2:10" ht="12.5" x14ac:dyDescent="0.25">
      <c r="B28656" s="24">
        <v>2830</v>
      </c>
      <c r="C28656" s="24">
        <v>3803499</v>
      </c>
      <c r="I28656" s="23"/>
      <c r="J28656" s="23"/>
    </row>
    <row r="28657" spans="2:10" ht="12.5" x14ac:dyDescent="0.25">
      <c r="B28657" s="24">
        <v>2830</v>
      </c>
      <c r="C28657" s="24">
        <v>3406212</v>
      </c>
      <c r="I28657" s="23"/>
      <c r="J28657" s="23"/>
    </row>
    <row r="28658" spans="2:10" ht="12.5" x14ac:dyDescent="0.25">
      <c r="B28658" s="24">
        <v>2830</v>
      </c>
      <c r="C28658" s="24">
        <v>3882573</v>
      </c>
      <c r="I28658" s="23"/>
      <c r="J28658" s="23"/>
    </row>
    <row r="28659" spans="2:10" ht="12.5" x14ac:dyDescent="0.25">
      <c r="B28659" s="24">
        <v>2830</v>
      </c>
      <c r="C28659" s="24">
        <v>4340693</v>
      </c>
      <c r="I28659" s="23"/>
      <c r="J28659" s="23"/>
    </row>
    <row r="28660" spans="2:10" ht="12.5" x14ac:dyDescent="0.25">
      <c r="B28660" s="24">
        <v>2830</v>
      </c>
      <c r="C28660" s="24">
        <v>2952552</v>
      </c>
      <c r="I28660" s="23"/>
      <c r="J28660" s="23"/>
    </row>
    <row r="28661" spans="2:10" ht="12.5" x14ac:dyDescent="0.25">
      <c r="B28661" s="24">
        <v>2830</v>
      </c>
      <c r="C28661" s="24">
        <v>3831119</v>
      </c>
      <c r="I28661" s="23"/>
      <c r="J28661" s="23"/>
    </row>
    <row r="28662" spans="2:10" ht="12.5" x14ac:dyDescent="0.25">
      <c r="B28662" s="24">
        <v>2830</v>
      </c>
      <c r="C28662" s="24">
        <v>4473322</v>
      </c>
      <c r="I28662" s="23"/>
      <c r="J28662" s="23"/>
    </row>
    <row r="28663" spans="2:10" ht="12.5" x14ac:dyDescent="0.25">
      <c r="B28663" s="24">
        <v>2830</v>
      </c>
      <c r="C28663" s="24">
        <v>4579150</v>
      </c>
      <c r="I28663" s="23"/>
      <c r="J28663" s="23"/>
    </row>
    <row r="28664" spans="2:10" ht="12.5" x14ac:dyDescent="0.25">
      <c r="B28664" s="24">
        <v>2830</v>
      </c>
      <c r="C28664" s="24">
        <v>4029907</v>
      </c>
      <c r="I28664" s="23"/>
      <c r="J28664" s="23"/>
    </row>
    <row r="28665" spans="2:10" ht="12.5" x14ac:dyDescent="0.25">
      <c r="B28665" s="24">
        <v>2830</v>
      </c>
      <c r="C28665" s="24">
        <v>3412183</v>
      </c>
      <c r="I28665" s="23"/>
      <c r="J28665" s="23"/>
    </row>
    <row r="28666" spans="2:10" ht="12.5" x14ac:dyDescent="0.25">
      <c r="B28666" s="24">
        <v>2830</v>
      </c>
      <c r="C28666" s="24">
        <v>4623765</v>
      </c>
      <c r="I28666" s="23"/>
      <c r="J28666" s="23"/>
    </row>
    <row r="28667" spans="2:10" ht="12.5" x14ac:dyDescent="0.25">
      <c r="B28667" s="24">
        <v>2830</v>
      </c>
      <c r="C28667" s="24">
        <v>3969963</v>
      </c>
      <c r="I28667" s="23"/>
      <c r="J28667" s="23"/>
    </row>
    <row r="28668" spans="2:10" ht="12.5" x14ac:dyDescent="0.25">
      <c r="B28668" s="24">
        <v>2830</v>
      </c>
      <c r="C28668" s="24">
        <v>4016097</v>
      </c>
      <c r="I28668" s="23"/>
      <c r="J28668" s="23"/>
    </row>
    <row r="28669" spans="2:10" ht="12.5" x14ac:dyDescent="0.25">
      <c r="B28669" s="24">
        <v>2830</v>
      </c>
      <c r="C28669" s="24">
        <v>3940202</v>
      </c>
      <c r="I28669" s="23"/>
      <c r="J28669" s="23"/>
    </row>
    <row r="28670" spans="2:10" ht="12.5" x14ac:dyDescent="0.25">
      <c r="B28670" s="24">
        <v>2830</v>
      </c>
      <c r="C28670" s="24">
        <v>3928058</v>
      </c>
      <c r="I28670" s="23"/>
      <c r="J28670" s="23"/>
    </row>
    <row r="28671" spans="2:10" ht="12.5" x14ac:dyDescent="0.25">
      <c r="B28671" s="24">
        <v>2830</v>
      </c>
      <c r="C28671" s="24">
        <v>4424279</v>
      </c>
      <c r="I28671" s="23"/>
      <c r="J28671" s="23"/>
    </row>
    <row r="28672" spans="2:10" ht="12.5" x14ac:dyDescent="0.25">
      <c r="B28672" s="24">
        <v>2830</v>
      </c>
      <c r="C28672" s="24">
        <v>4012513</v>
      </c>
      <c r="I28672" s="23"/>
      <c r="J28672" s="23"/>
    </row>
    <row r="28673" spans="2:10" ht="12.5" x14ac:dyDescent="0.25">
      <c r="B28673" s="24">
        <v>2830</v>
      </c>
      <c r="C28673" s="24">
        <v>4547985</v>
      </c>
      <c r="I28673" s="23"/>
      <c r="J28673" s="23"/>
    </row>
    <row r="28674" spans="2:10" ht="12.5" x14ac:dyDescent="0.25">
      <c r="B28674" s="24">
        <v>2830</v>
      </c>
      <c r="C28674" s="24">
        <v>3321991</v>
      </c>
      <c r="I28674" s="23"/>
      <c r="J28674" s="23"/>
    </row>
    <row r="28675" spans="2:10" ht="12.5" x14ac:dyDescent="0.25">
      <c r="B28675" s="24">
        <v>2830</v>
      </c>
      <c r="C28675" s="24">
        <v>3516203</v>
      </c>
      <c r="I28675" s="23"/>
      <c r="J28675" s="23"/>
    </row>
    <row r="28676" spans="2:10" ht="12.5" x14ac:dyDescent="0.25">
      <c r="B28676" s="24">
        <v>2830</v>
      </c>
      <c r="C28676" s="24">
        <v>4668443</v>
      </c>
      <c r="I28676" s="23"/>
      <c r="J28676" s="23"/>
    </row>
    <row r="28677" spans="2:10" ht="12.5" x14ac:dyDescent="0.25">
      <c r="B28677" s="24">
        <v>2830</v>
      </c>
      <c r="C28677" s="24">
        <v>3986124</v>
      </c>
      <c r="I28677" s="23"/>
      <c r="J28677" s="23"/>
    </row>
    <row r="28678" spans="2:10" ht="12.5" x14ac:dyDescent="0.25">
      <c r="B28678" s="24">
        <v>2830</v>
      </c>
      <c r="C28678" s="24">
        <v>3935458</v>
      </c>
      <c r="I28678" s="23"/>
      <c r="J28678" s="23"/>
    </row>
    <row r="28679" spans="2:10" ht="12.5" x14ac:dyDescent="0.25">
      <c r="B28679" s="24">
        <v>2830</v>
      </c>
      <c r="C28679" s="24">
        <v>4276185</v>
      </c>
      <c r="I28679" s="23"/>
      <c r="J28679" s="23"/>
    </row>
    <row r="28680" spans="2:10" ht="12.5" x14ac:dyDescent="0.25">
      <c r="B28680" s="24">
        <v>2830</v>
      </c>
      <c r="C28680" s="24">
        <v>3798126</v>
      </c>
      <c r="I28680" s="23"/>
      <c r="J28680" s="23"/>
    </row>
    <row r="28681" spans="2:10" ht="12.5" x14ac:dyDescent="0.25">
      <c r="B28681" s="24">
        <v>2830</v>
      </c>
      <c r="C28681" s="24">
        <v>4071827</v>
      </c>
      <c r="I28681" s="23"/>
      <c r="J28681" s="23"/>
    </row>
    <row r="28682" spans="2:10" ht="12.5" x14ac:dyDescent="0.25">
      <c r="B28682" s="24">
        <v>2830</v>
      </c>
      <c r="C28682" s="24">
        <v>3890932</v>
      </c>
      <c r="I28682" s="23"/>
      <c r="J28682" s="23"/>
    </row>
    <row r="28683" spans="2:10" ht="12.5" x14ac:dyDescent="0.25">
      <c r="B28683" s="24">
        <v>2830</v>
      </c>
      <c r="C28683" s="24">
        <v>4303846</v>
      </c>
      <c r="I28683" s="23"/>
      <c r="J28683" s="23"/>
    </row>
    <row r="28684" spans="2:10" ht="12.5" x14ac:dyDescent="0.25">
      <c r="B28684" s="24">
        <v>2830</v>
      </c>
      <c r="C28684" s="24">
        <v>4049467</v>
      </c>
      <c r="I28684" s="23"/>
      <c r="J28684" s="23"/>
    </row>
    <row r="28685" spans="2:10" ht="12.5" x14ac:dyDescent="0.25">
      <c r="B28685" s="24">
        <v>2830</v>
      </c>
      <c r="C28685" s="24">
        <v>3939512</v>
      </c>
      <c r="I28685" s="23"/>
      <c r="J28685" s="23"/>
    </row>
    <row r="28686" spans="2:10" ht="12.5" x14ac:dyDescent="0.25">
      <c r="B28686" s="24">
        <v>2830</v>
      </c>
      <c r="C28686" s="24">
        <v>3744640</v>
      </c>
      <c r="I28686" s="23"/>
      <c r="J28686" s="23"/>
    </row>
    <row r="28687" spans="2:10" ht="12.5" x14ac:dyDescent="0.25">
      <c r="B28687" s="24">
        <v>2830</v>
      </c>
      <c r="C28687" s="24">
        <v>3145221</v>
      </c>
      <c r="I28687" s="23"/>
      <c r="J28687" s="23"/>
    </row>
    <row r="28688" spans="2:10" ht="12.5" x14ac:dyDescent="0.25">
      <c r="B28688" s="24">
        <v>2830</v>
      </c>
      <c r="C28688" s="24">
        <v>3278331</v>
      </c>
      <c r="I28688" s="23"/>
      <c r="J28688" s="23"/>
    </row>
    <row r="28689" spans="2:10" ht="12.5" x14ac:dyDescent="0.25">
      <c r="B28689" s="24">
        <v>2830</v>
      </c>
      <c r="C28689" s="24">
        <v>3498927</v>
      </c>
      <c r="I28689" s="23"/>
      <c r="J28689" s="23"/>
    </row>
    <row r="28690" spans="2:10" ht="12.5" x14ac:dyDescent="0.25">
      <c r="B28690" s="24">
        <v>2830</v>
      </c>
      <c r="C28690" s="24">
        <v>4460679</v>
      </c>
      <c r="I28690" s="23"/>
      <c r="J28690" s="23"/>
    </row>
    <row r="28691" spans="2:10" ht="12.5" x14ac:dyDescent="0.25">
      <c r="B28691" s="24">
        <v>2830</v>
      </c>
      <c r="C28691" s="24">
        <v>3901110</v>
      </c>
      <c r="I28691" s="23"/>
      <c r="J28691" s="23"/>
    </row>
    <row r="28692" spans="2:10" ht="12.5" x14ac:dyDescent="0.25">
      <c r="B28692" s="24">
        <v>2830</v>
      </c>
      <c r="C28692" s="24">
        <v>5126496</v>
      </c>
      <c r="I28692" s="23"/>
      <c r="J28692" s="23"/>
    </row>
    <row r="28693" spans="2:10" ht="12.5" x14ac:dyDescent="0.25">
      <c r="B28693" s="24">
        <v>2830</v>
      </c>
      <c r="C28693" s="24">
        <v>4117837</v>
      </c>
      <c r="I28693" s="23"/>
      <c r="J28693" s="23"/>
    </row>
    <row r="28694" spans="2:10" ht="12.5" x14ac:dyDescent="0.25">
      <c r="B28694" s="24">
        <v>2830</v>
      </c>
      <c r="C28694" s="24">
        <v>3946559</v>
      </c>
      <c r="I28694" s="23"/>
      <c r="J28694" s="23"/>
    </row>
    <row r="28695" spans="2:10" ht="12.5" x14ac:dyDescent="0.25">
      <c r="B28695" s="24">
        <v>2830</v>
      </c>
      <c r="C28695" s="24">
        <v>3719885</v>
      </c>
      <c r="I28695" s="23"/>
      <c r="J28695" s="23"/>
    </row>
    <row r="28696" spans="2:10" ht="12.5" x14ac:dyDescent="0.25">
      <c r="B28696" s="24">
        <v>2830</v>
      </c>
      <c r="C28696" s="24">
        <v>4079272</v>
      </c>
      <c r="I28696" s="23"/>
      <c r="J28696" s="23"/>
    </row>
    <row r="28697" spans="2:10" ht="12.5" x14ac:dyDescent="0.25">
      <c r="B28697" s="24">
        <v>2830</v>
      </c>
      <c r="C28697" s="24">
        <v>3970408</v>
      </c>
      <c r="I28697" s="23"/>
      <c r="J28697" s="23"/>
    </row>
    <row r="28698" spans="2:10" ht="12.5" x14ac:dyDescent="0.25">
      <c r="B28698" s="24">
        <v>2830</v>
      </c>
      <c r="C28698" s="24">
        <v>3603741</v>
      </c>
      <c r="I28698" s="23"/>
      <c r="J28698" s="23"/>
    </row>
    <row r="28699" spans="2:10" ht="12.5" x14ac:dyDescent="0.25">
      <c r="B28699" s="24">
        <v>2830</v>
      </c>
      <c r="C28699" s="24">
        <v>3762399</v>
      </c>
      <c r="I28699" s="23"/>
      <c r="J28699" s="23"/>
    </row>
    <row r="28700" spans="2:10" ht="12.5" x14ac:dyDescent="0.25">
      <c r="B28700" s="24">
        <v>2830</v>
      </c>
      <c r="C28700" s="24">
        <v>4601495</v>
      </c>
      <c r="I28700" s="23"/>
      <c r="J28700" s="23"/>
    </row>
    <row r="28701" spans="2:10" ht="12.5" x14ac:dyDescent="0.25">
      <c r="B28701" s="24">
        <v>2830</v>
      </c>
      <c r="C28701" s="24">
        <v>5665787</v>
      </c>
      <c r="I28701" s="23"/>
      <c r="J28701" s="23"/>
    </row>
    <row r="28702" spans="2:10" ht="12.5" x14ac:dyDescent="0.25">
      <c r="B28702" s="24">
        <v>2830</v>
      </c>
      <c r="C28702" s="24">
        <v>3232565</v>
      </c>
      <c r="I28702" s="23"/>
      <c r="J28702" s="23"/>
    </row>
    <row r="28703" spans="2:10" ht="12.5" x14ac:dyDescent="0.25">
      <c r="B28703" s="24">
        <v>2830</v>
      </c>
      <c r="C28703" s="24">
        <v>3910235</v>
      </c>
      <c r="I28703" s="23"/>
      <c r="J28703" s="23"/>
    </row>
    <row r="28704" spans="2:10" ht="12.5" x14ac:dyDescent="0.25">
      <c r="B28704" s="24">
        <v>2830</v>
      </c>
      <c r="C28704" s="24">
        <v>3904332</v>
      </c>
      <c r="I28704" s="23"/>
      <c r="J28704" s="23"/>
    </row>
    <row r="28705" spans="2:10" ht="12.5" x14ac:dyDescent="0.25">
      <c r="B28705" s="24">
        <v>2830</v>
      </c>
      <c r="C28705" s="24">
        <v>4474121</v>
      </c>
      <c r="I28705" s="23"/>
      <c r="J28705" s="23"/>
    </row>
    <row r="28706" spans="2:10" ht="12.5" x14ac:dyDescent="0.25">
      <c r="B28706" s="24">
        <v>2830</v>
      </c>
      <c r="C28706" s="24">
        <v>4891062</v>
      </c>
      <c r="I28706" s="23"/>
      <c r="J28706" s="23"/>
    </row>
    <row r="28707" spans="2:10" ht="12.5" x14ac:dyDescent="0.25">
      <c r="B28707" s="24">
        <v>2830</v>
      </c>
      <c r="C28707" s="24">
        <v>3194753</v>
      </c>
      <c r="I28707" s="23"/>
      <c r="J28707" s="23"/>
    </row>
    <row r="28708" spans="2:10" ht="12.5" x14ac:dyDescent="0.25">
      <c r="B28708" s="24">
        <v>2830</v>
      </c>
      <c r="C28708" s="24">
        <v>3984057</v>
      </c>
      <c r="I28708" s="23"/>
      <c r="J28708" s="23"/>
    </row>
    <row r="28709" spans="2:10" ht="12.5" x14ac:dyDescent="0.25">
      <c r="B28709" s="24">
        <v>2830</v>
      </c>
      <c r="C28709" s="24">
        <v>4109476</v>
      </c>
      <c r="I28709" s="23"/>
      <c r="J28709" s="23"/>
    </row>
    <row r="28710" spans="2:10" ht="12.5" x14ac:dyDescent="0.25">
      <c r="B28710" s="24">
        <v>2830</v>
      </c>
      <c r="C28710" s="24">
        <v>4152228</v>
      </c>
      <c r="I28710" s="23"/>
      <c r="J28710" s="23"/>
    </row>
    <row r="28711" spans="2:10" ht="12.5" x14ac:dyDescent="0.25">
      <c r="B28711" s="24">
        <v>2830</v>
      </c>
      <c r="C28711" s="24">
        <v>3169731</v>
      </c>
      <c r="I28711" s="23"/>
      <c r="J28711" s="23"/>
    </row>
    <row r="28712" spans="2:10" ht="12.5" x14ac:dyDescent="0.25">
      <c r="B28712" s="24">
        <v>2830</v>
      </c>
      <c r="C28712" s="24">
        <v>4292490</v>
      </c>
      <c r="I28712" s="23"/>
      <c r="J28712" s="23"/>
    </row>
    <row r="28713" spans="2:10" ht="12.5" x14ac:dyDescent="0.25">
      <c r="B28713" s="24">
        <v>2830</v>
      </c>
      <c r="C28713" s="24">
        <v>4013772</v>
      </c>
      <c r="I28713" s="23"/>
      <c r="J28713" s="23"/>
    </row>
    <row r="28714" spans="2:10" ht="12.5" x14ac:dyDescent="0.25">
      <c r="B28714" s="24">
        <v>2830</v>
      </c>
      <c r="C28714" s="24">
        <v>3549915</v>
      </c>
      <c r="I28714" s="23"/>
      <c r="J28714" s="23"/>
    </row>
    <row r="28715" spans="2:10" ht="12.5" x14ac:dyDescent="0.25">
      <c r="B28715" s="24">
        <v>2830</v>
      </c>
      <c r="C28715" s="24">
        <v>4141926</v>
      </c>
      <c r="I28715" s="23"/>
      <c r="J28715" s="23"/>
    </row>
    <row r="28716" spans="2:10" ht="12.5" x14ac:dyDescent="0.25">
      <c r="B28716" s="24">
        <v>2830</v>
      </c>
      <c r="C28716" s="24">
        <v>3449654</v>
      </c>
      <c r="I28716" s="23"/>
      <c r="J28716" s="23"/>
    </row>
    <row r="28717" spans="2:10" ht="12.5" x14ac:dyDescent="0.25">
      <c r="B28717" s="24">
        <v>2830</v>
      </c>
      <c r="C28717" s="24">
        <v>5028813</v>
      </c>
      <c r="I28717" s="23"/>
      <c r="J28717" s="23"/>
    </row>
    <row r="28718" spans="2:10" ht="12.5" x14ac:dyDescent="0.25">
      <c r="B28718" s="24">
        <v>2830</v>
      </c>
      <c r="C28718" s="24">
        <v>3609987</v>
      </c>
      <c r="I28718" s="23"/>
      <c r="J28718" s="23"/>
    </row>
    <row r="28719" spans="2:10" ht="12.5" x14ac:dyDescent="0.25">
      <c r="B28719" s="24">
        <v>2830</v>
      </c>
      <c r="C28719" s="24">
        <v>3873215</v>
      </c>
      <c r="I28719" s="23"/>
      <c r="J28719" s="23"/>
    </row>
    <row r="28720" spans="2:10" ht="12.5" x14ac:dyDescent="0.25">
      <c r="B28720" s="24">
        <v>2830</v>
      </c>
      <c r="C28720" s="24">
        <v>3782850</v>
      </c>
      <c r="I28720" s="23"/>
      <c r="J28720" s="23"/>
    </row>
    <row r="28721" spans="2:10" ht="12.5" x14ac:dyDescent="0.25">
      <c r="B28721" s="24">
        <v>2830</v>
      </c>
      <c r="C28721" s="24">
        <v>4081873</v>
      </c>
      <c r="I28721" s="23"/>
      <c r="J28721" s="23"/>
    </row>
    <row r="28722" spans="2:10" ht="12.5" x14ac:dyDescent="0.25">
      <c r="B28722" s="24">
        <v>2830</v>
      </c>
      <c r="C28722" s="24">
        <v>5751671</v>
      </c>
      <c r="I28722" s="23"/>
      <c r="J28722" s="23"/>
    </row>
    <row r="28723" spans="2:10" ht="12.5" x14ac:dyDescent="0.25">
      <c r="B28723" s="24">
        <v>2830</v>
      </c>
      <c r="C28723" s="24">
        <v>4014422</v>
      </c>
      <c r="I28723" s="23"/>
      <c r="J28723" s="23"/>
    </row>
    <row r="28724" spans="2:10" ht="12.5" x14ac:dyDescent="0.25">
      <c r="B28724" s="24">
        <v>2830</v>
      </c>
      <c r="C28724" s="24">
        <v>3959983</v>
      </c>
      <c r="I28724" s="23"/>
      <c r="J28724" s="23"/>
    </row>
    <row r="28725" spans="2:10" ht="12.5" x14ac:dyDescent="0.25">
      <c r="B28725" s="24">
        <v>2830</v>
      </c>
      <c r="C28725" s="24">
        <v>4081053</v>
      </c>
      <c r="I28725" s="23"/>
      <c r="J28725" s="23"/>
    </row>
    <row r="28726" spans="2:10" ht="12.5" x14ac:dyDescent="0.25">
      <c r="B28726" s="24">
        <v>2830</v>
      </c>
      <c r="C28726" s="24">
        <v>3848954</v>
      </c>
      <c r="I28726" s="23"/>
      <c r="J28726" s="23"/>
    </row>
    <row r="28727" spans="2:10" ht="12.5" x14ac:dyDescent="0.25">
      <c r="B28727" s="24">
        <v>2830</v>
      </c>
      <c r="C28727" s="24">
        <v>4033124</v>
      </c>
      <c r="I28727" s="23"/>
      <c r="J28727" s="23"/>
    </row>
    <row r="28728" spans="2:10" ht="12.5" x14ac:dyDescent="0.25">
      <c r="B28728" s="24">
        <v>2830</v>
      </c>
      <c r="C28728" s="24">
        <v>3766217</v>
      </c>
      <c r="I28728" s="23"/>
      <c r="J28728" s="23"/>
    </row>
    <row r="28729" spans="2:10" ht="12.5" x14ac:dyDescent="0.25">
      <c r="B28729" s="24">
        <v>2830</v>
      </c>
      <c r="C28729" s="24">
        <v>4037116</v>
      </c>
      <c r="I28729" s="23"/>
      <c r="J28729" s="23"/>
    </row>
    <row r="28730" spans="2:10" ht="12.5" x14ac:dyDescent="0.25">
      <c r="B28730" s="24">
        <v>2830</v>
      </c>
      <c r="C28730" s="24">
        <v>5238448</v>
      </c>
      <c r="I28730" s="23"/>
      <c r="J28730" s="23"/>
    </row>
    <row r="28731" spans="2:10" ht="12.5" x14ac:dyDescent="0.25">
      <c r="B28731" s="24">
        <v>2830</v>
      </c>
      <c r="C28731" s="24">
        <v>3163485</v>
      </c>
      <c r="I28731" s="23"/>
      <c r="J28731" s="23"/>
    </row>
    <row r="28732" spans="2:10" ht="12.5" x14ac:dyDescent="0.25">
      <c r="B28732" s="24">
        <v>2830</v>
      </c>
      <c r="C28732" s="24">
        <v>3326626</v>
      </c>
      <c r="I28732" s="23"/>
      <c r="J28732" s="23"/>
    </row>
    <row r="28733" spans="2:10" ht="12.5" x14ac:dyDescent="0.25">
      <c r="B28733" s="24">
        <v>2830</v>
      </c>
      <c r="C28733" s="24">
        <v>3510355</v>
      </c>
      <c r="I28733" s="23"/>
      <c r="J28733" s="23"/>
    </row>
    <row r="28734" spans="2:10" ht="12.5" x14ac:dyDescent="0.25">
      <c r="B28734" s="24">
        <v>2830</v>
      </c>
      <c r="C28734" s="24">
        <v>3974521</v>
      </c>
      <c r="I28734" s="23"/>
      <c r="J28734" s="23"/>
    </row>
    <row r="28735" spans="2:10" ht="12.5" x14ac:dyDescent="0.25">
      <c r="B28735" s="24">
        <v>2830</v>
      </c>
      <c r="C28735" s="24">
        <v>3838897</v>
      </c>
      <c r="I28735" s="23"/>
      <c r="J28735" s="23"/>
    </row>
    <row r="28736" spans="2:10" ht="12.5" x14ac:dyDescent="0.25">
      <c r="B28736" s="24">
        <v>2830</v>
      </c>
      <c r="C28736" s="24">
        <v>4824783</v>
      </c>
      <c r="I28736" s="23"/>
      <c r="J28736" s="23"/>
    </row>
    <row r="28737" spans="2:10" ht="12.5" x14ac:dyDescent="0.25">
      <c r="B28737" s="24">
        <v>2830</v>
      </c>
      <c r="C28737" s="24">
        <v>3972115</v>
      </c>
      <c r="I28737" s="23"/>
      <c r="J28737" s="23"/>
    </row>
    <row r="28738" spans="2:10" ht="12.5" x14ac:dyDescent="0.25">
      <c r="B28738" s="24">
        <v>2830</v>
      </c>
      <c r="C28738" s="24">
        <v>4067104</v>
      </c>
      <c r="I28738" s="23"/>
      <c r="J28738" s="23"/>
    </row>
    <row r="28739" spans="2:10" ht="12.5" x14ac:dyDescent="0.25">
      <c r="B28739" s="24">
        <v>2830</v>
      </c>
      <c r="C28739" s="24">
        <v>3397188</v>
      </c>
      <c r="I28739" s="23"/>
      <c r="J28739" s="23"/>
    </row>
    <row r="28740" spans="2:10" ht="12.5" x14ac:dyDescent="0.25">
      <c r="B28740" s="24">
        <v>2830</v>
      </c>
      <c r="C28740" s="24">
        <v>3912908</v>
      </c>
      <c r="I28740" s="23"/>
      <c r="J28740" s="23"/>
    </row>
    <row r="28741" spans="2:10" ht="12.5" x14ac:dyDescent="0.25">
      <c r="B28741" s="24">
        <v>2830</v>
      </c>
      <c r="C28741" s="24">
        <v>4017784</v>
      </c>
      <c r="I28741" s="23"/>
      <c r="J28741" s="23"/>
    </row>
    <row r="28742" spans="2:10" ht="12.5" x14ac:dyDescent="0.25">
      <c r="B28742" s="24">
        <v>2830</v>
      </c>
      <c r="C28742" s="24">
        <v>3327670</v>
      </c>
      <c r="I28742" s="23"/>
      <c r="J28742" s="23"/>
    </row>
    <row r="28743" spans="2:10" ht="12.5" x14ac:dyDescent="0.25">
      <c r="B28743" s="24">
        <v>2830</v>
      </c>
      <c r="C28743" s="24">
        <v>4843753</v>
      </c>
      <c r="I28743" s="23"/>
      <c r="J28743" s="23"/>
    </row>
    <row r="28744" spans="2:10" ht="12.5" x14ac:dyDescent="0.25">
      <c r="B28744" s="24">
        <v>2830</v>
      </c>
      <c r="C28744" s="24">
        <v>3909263</v>
      </c>
      <c r="I28744" s="23"/>
      <c r="J28744" s="23"/>
    </row>
    <row r="28745" spans="2:10" ht="12.5" x14ac:dyDescent="0.25">
      <c r="B28745" s="24">
        <v>2830</v>
      </c>
      <c r="C28745" s="24">
        <v>3933792</v>
      </c>
      <c r="I28745" s="23"/>
      <c r="J28745" s="23"/>
    </row>
    <row r="28746" spans="2:10" ht="12.5" x14ac:dyDescent="0.25">
      <c r="B28746" s="24">
        <v>2830</v>
      </c>
      <c r="C28746" s="24">
        <v>3937388</v>
      </c>
      <c r="I28746" s="23"/>
      <c r="J28746" s="23"/>
    </row>
    <row r="28747" spans="2:10" ht="12.5" x14ac:dyDescent="0.25">
      <c r="B28747" s="24">
        <v>2830</v>
      </c>
      <c r="C28747" s="24">
        <v>3977446</v>
      </c>
      <c r="I28747" s="23"/>
      <c r="J28747" s="23"/>
    </row>
    <row r="28748" spans="2:10" ht="12.5" x14ac:dyDescent="0.25">
      <c r="B28748" s="24">
        <v>2830</v>
      </c>
      <c r="C28748" s="24">
        <v>4796511</v>
      </c>
      <c r="I28748" s="23"/>
      <c r="J28748" s="23"/>
    </row>
    <row r="28749" spans="2:10" ht="12.5" x14ac:dyDescent="0.25">
      <c r="B28749" s="24">
        <v>2830</v>
      </c>
      <c r="C28749" s="24">
        <v>4096916</v>
      </c>
      <c r="I28749" s="23"/>
      <c r="J28749" s="23"/>
    </row>
    <row r="28750" spans="2:10" ht="12.5" x14ac:dyDescent="0.25">
      <c r="B28750" s="24">
        <v>2830</v>
      </c>
      <c r="C28750" s="24">
        <v>4958756</v>
      </c>
      <c r="I28750" s="23"/>
      <c r="J28750" s="23"/>
    </row>
    <row r="28751" spans="2:10" ht="12.5" x14ac:dyDescent="0.25">
      <c r="B28751" s="24">
        <v>2830</v>
      </c>
      <c r="C28751" s="24">
        <v>4395191</v>
      </c>
      <c r="I28751" s="23"/>
      <c r="J28751" s="23"/>
    </row>
    <row r="28752" spans="2:10" ht="12.5" x14ac:dyDescent="0.25">
      <c r="B28752" s="24">
        <v>2830</v>
      </c>
      <c r="C28752" s="24">
        <v>3517686</v>
      </c>
      <c r="I28752" s="23"/>
      <c r="J28752" s="23"/>
    </row>
    <row r="28753" spans="2:10" ht="12.5" x14ac:dyDescent="0.25">
      <c r="B28753" s="24">
        <v>2830</v>
      </c>
      <c r="C28753" s="24">
        <v>4192914</v>
      </c>
      <c r="I28753" s="23"/>
      <c r="J28753" s="23"/>
    </row>
    <row r="28754" spans="2:10" ht="12.5" x14ac:dyDescent="0.25">
      <c r="B28754" s="24">
        <v>2830</v>
      </c>
      <c r="C28754" s="24">
        <v>4566973</v>
      </c>
      <c r="I28754" s="23"/>
      <c r="J28754" s="23"/>
    </row>
    <row r="28755" spans="2:10" ht="12.5" x14ac:dyDescent="0.25">
      <c r="B28755" s="24">
        <v>2830</v>
      </c>
      <c r="C28755" s="24">
        <v>4263070</v>
      </c>
      <c r="I28755" s="23"/>
      <c r="J28755" s="23"/>
    </row>
    <row r="28756" spans="2:10" ht="12.5" x14ac:dyDescent="0.25">
      <c r="B28756" s="24">
        <v>2830</v>
      </c>
      <c r="C28756" s="24">
        <v>3891788</v>
      </c>
      <c r="I28756" s="23"/>
      <c r="J28756" s="23"/>
    </row>
    <row r="28757" spans="2:10" ht="12.5" x14ac:dyDescent="0.25">
      <c r="B28757" s="24">
        <v>2830</v>
      </c>
      <c r="C28757" s="24">
        <v>3977620</v>
      </c>
      <c r="I28757" s="23"/>
      <c r="J28757" s="23"/>
    </row>
    <row r="28758" spans="2:10" ht="12.5" x14ac:dyDescent="0.25">
      <c r="B28758" s="24">
        <v>2830</v>
      </c>
      <c r="C28758" s="24">
        <v>4286738</v>
      </c>
      <c r="I28758" s="23"/>
      <c r="J28758" s="23"/>
    </row>
    <row r="28759" spans="2:10" ht="12.5" x14ac:dyDescent="0.25">
      <c r="B28759" s="24">
        <v>2830</v>
      </c>
      <c r="C28759" s="24">
        <v>3878713</v>
      </c>
      <c r="I28759" s="23"/>
      <c r="J28759" s="23"/>
    </row>
    <row r="28760" spans="2:10" ht="12.5" x14ac:dyDescent="0.25">
      <c r="B28760" s="24">
        <v>2830</v>
      </c>
      <c r="C28760" s="24">
        <v>3929019</v>
      </c>
      <c r="I28760" s="23"/>
      <c r="J28760" s="23"/>
    </row>
    <row r="28761" spans="2:10" ht="12.5" x14ac:dyDescent="0.25">
      <c r="B28761" s="24">
        <v>2830</v>
      </c>
      <c r="C28761" s="24">
        <v>3462853</v>
      </c>
      <c r="I28761" s="23"/>
      <c r="J28761" s="23"/>
    </row>
    <row r="28762" spans="2:10" ht="12.5" x14ac:dyDescent="0.25">
      <c r="B28762" s="24">
        <v>2830</v>
      </c>
      <c r="C28762" s="24">
        <v>3590434</v>
      </c>
      <c r="I28762" s="23"/>
      <c r="J28762" s="23"/>
    </row>
    <row r="28763" spans="2:10" ht="12.5" x14ac:dyDescent="0.25">
      <c r="B28763" s="24">
        <v>2830</v>
      </c>
      <c r="C28763" s="24">
        <v>4596110</v>
      </c>
      <c r="I28763" s="23"/>
      <c r="J28763" s="23"/>
    </row>
    <row r="28764" spans="2:10" ht="12.5" x14ac:dyDescent="0.25">
      <c r="B28764" s="24">
        <v>2830</v>
      </c>
      <c r="C28764" s="24">
        <v>3979365</v>
      </c>
      <c r="I28764" s="23"/>
      <c r="J28764" s="23"/>
    </row>
    <row r="28765" spans="2:10" ht="12.5" x14ac:dyDescent="0.25">
      <c r="B28765" s="24">
        <v>2830</v>
      </c>
      <c r="C28765" s="24">
        <v>3643735</v>
      </c>
      <c r="I28765" s="23"/>
      <c r="J28765" s="23"/>
    </row>
    <row r="28766" spans="2:10" ht="12.5" x14ac:dyDescent="0.25">
      <c r="B28766" s="24">
        <v>2830</v>
      </c>
      <c r="C28766" s="24">
        <v>3659910</v>
      </c>
      <c r="I28766" s="23"/>
      <c r="J28766" s="23"/>
    </row>
    <row r="28767" spans="2:10" ht="12.5" x14ac:dyDescent="0.25">
      <c r="B28767" s="24">
        <v>2830</v>
      </c>
      <c r="C28767" s="24">
        <v>4447287</v>
      </c>
      <c r="I28767" s="23"/>
      <c r="J28767" s="23"/>
    </row>
    <row r="28768" spans="2:10" ht="12.5" x14ac:dyDescent="0.25">
      <c r="B28768" s="24">
        <v>2830</v>
      </c>
      <c r="C28768" s="24">
        <v>3224482</v>
      </c>
      <c r="I28768" s="23"/>
      <c r="J28768" s="23"/>
    </row>
    <row r="28769" spans="2:10" ht="12.5" x14ac:dyDescent="0.25">
      <c r="B28769" s="24">
        <v>2830</v>
      </c>
      <c r="C28769" s="24">
        <v>3993105</v>
      </c>
      <c r="I28769" s="23"/>
      <c r="J28769" s="23"/>
    </row>
    <row r="28770" spans="2:10" ht="12.5" x14ac:dyDescent="0.25">
      <c r="B28770" s="24">
        <v>2830</v>
      </c>
      <c r="C28770" s="24">
        <v>4644018</v>
      </c>
      <c r="I28770" s="23"/>
      <c r="J28770" s="23"/>
    </row>
    <row r="28771" spans="2:10" ht="12.5" x14ac:dyDescent="0.25">
      <c r="B28771" s="24">
        <v>2830</v>
      </c>
      <c r="C28771" s="24">
        <v>3951440</v>
      </c>
      <c r="I28771" s="23"/>
      <c r="J28771" s="23"/>
    </row>
    <row r="28772" spans="2:10" ht="12.5" x14ac:dyDescent="0.25">
      <c r="B28772" s="24">
        <v>2830</v>
      </c>
      <c r="C28772" s="24">
        <v>3506859</v>
      </c>
      <c r="I28772" s="23"/>
      <c r="J28772" s="23"/>
    </row>
    <row r="28773" spans="2:10" ht="12.5" x14ac:dyDescent="0.25">
      <c r="B28773" s="24">
        <v>2830</v>
      </c>
      <c r="C28773" s="24">
        <v>3262538</v>
      </c>
      <c r="I28773" s="23"/>
      <c r="J28773" s="23"/>
    </row>
    <row r="28774" spans="2:10" ht="12.5" x14ac:dyDescent="0.25">
      <c r="B28774" s="24">
        <v>2830</v>
      </c>
      <c r="C28774" s="24">
        <v>3816164</v>
      </c>
      <c r="I28774" s="23"/>
      <c r="J28774" s="23"/>
    </row>
    <row r="28775" spans="2:10" ht="12.5" x14ac:dyDescent="0.25">
      <c r="B28775" s="24">
        <v>2830</v>
      </c>
      <c r="C28775" s="24">
        <v>3935219</v>
      </c>
      <c r="I28775" s="23"/>
      <c r="J28775" s="23"/>
    </row>
    <row r="28776" spans="2:10" ht="12.5" x14ac:dyDescent="0.25">
      <c r="B28776" s="24">
        <v>2830</v>
      </c>
      <c r="C28776" s="24">
        <v>3343122</v>
      </c>
      <c r="I28776" s="23"/>
      <c r="J28776" s="23"/>
    </row>
    <row r="28777" spans="2:10" ht="12.5" x14ac:dyDescent="0.25">
      <c r="B28777" s="24">
        <v>2830</v>
      </c>
      <c r="C28777" s="24">
        <v>3998588</v>
      </c>
      <c r="I28777" s="23"/>
      <c r="J28777" s="23"/>
    </row>
    <row r="28778" spans="2:10" ht="12.5" x14ac:dyDescent="0.25">
      <c r="B28778" s="24">
        <v>2830</v>
      </c>
      <c r="C28778" s="24">
        <v>3972719</v>
      </c>
      <c r="I28778" s="23"/>
      <c r="J28778" s="23"/>
    </row>
    <row r="28779" spans="2:10" ht="12.5" x14ac:dyDescent="0.25">
      <c r="B28779" s="24">
        <v>2830</v>
      </c>
      <c r="C28779" s="24">
        <v>3490015</v>
      </c>
      <c r="I28779" s="23"/>
      <c r="J28779" s="23"/>
    </row>
    <row r="28780" spans="2:10" ht="12.5" x14ac:dyDescent="0.25">
      <c r="B28780" s="24">
        <v>2830</v>
      </c>
      <c r="C28780" s="24">
        <v>3018845</v>
      </c>
      <c r="I28780" s="23"/>
      <c r="J28780" s="23"/>
    </row>
    <row r="28781" spans="2:10" ht="12.5" x14ac:dyDescent="0.25">
      <c r="B28781" s="24">
        <v>2830</v>
      </c>
      <c r="C28781" s="24">
        <v>4446887</v>
      </c>
      <c r="I28781" s="23"/>
      <c r="J28781" s="23"/>
    </row>
    <row r="28782" spans="2:10" ht="12.5" x14ac:dyDescent="0.25">
      <c r="B28782" s="24">
        <v>2830</v>
      </c>
      <c r="C28782" s="24">
        <v>2460670</v>
      </c>
      <c r="I28782" s="23"/>
      <c r="J28782" s="23"/>
    </row>
    <row r="28783" spans="2:10" ht="12.5" x14ac:dyDescent="0.25">
      <c r="B28783" s="24">
        <v>2830</v>
      </c>
      <c r="C28783" s="24">
        <v>3574736</v>
      </c>
      <c r="I28783" s="23"/>
      <c r="J28783" s="23"/>
    </row>
    <row r="28784" spans="2:10" ht="12.5" x14ac:dyDescent="0.25">
      <c r="B28784" s="24">
        <v>2830</v>
      </c>
      <c r="C28784" s="24">
        <v>3926490</v>
      </c>
      <c r="I28784" s="23"/>
      <c r="J28784" s="23"/>
    </row>
    <row r="28785" spans="2:10" ht="12.5" x14ac:dyDescent="0.25">
      <c r="B28785" s="24">
        <v>2830</v>
      </c>
      <c r="C28785" s="24">
        <v>2765499</v>
      </c>
      <c r="I28785" s="23"/>
      <c r="J28785" s="23"/>
    </row>
    <row r="28786" spans="2:10" ht="12.5" x14ac:dyDescent="0.25">
      <c r="B28786" s="24">
        <v>2830</v>
      </c>
      <c r="C28786" s="24">
        <v>4007197</v>
      </c>
      <c r="I28786" s="23"/>
      <c r="J28786" s="23"/>
    </row>
    <row r="28787" spans="2:10" ht="12.5" x14ac:dyDescent="0.25">
      <c r="B28787" s="24">
        <v>2830</v>
      </c>
      <c r="C28787" s="24">
        <v>4551929</v>
      </c>
      <c r="I28787" s="23"/>
      <c r="J28787" s="23"/>
    </row>
    <row r="28788" spans="2:10" ht="12.5" x14ac:dyDescent="0.25">
      <c r="B28788" s="24">
        <v>2830</v>
      </c>
      <c r="C28788" s="24">
        <v>130276</v>
      </c>
      <c r="I28788" s="23"/>
      <c r="J28788" s="23"/>
    </row>
    <row r="28789" spans="2:10" ht="12.5" x14ac:dyDescent="0.25">
      <c r="B28789" s="24">
        <v>2830</v>
      </c>
      <c r="C28789" s="24">
        <v>4014803</v>
      </c>
      <c r="I28789" s="23"/>
      <c r="J28789" s="23"/>
    </row>
    <row r="28790" spans="2:10" ht="12.5" x14ac:dyDescent="0.25">
      <c r="B28790" s="24">
        <v>2830</v>
      </c>
      <c r="C28790" s="24">
        <v>3896939</v>
      </c>
      <c r="I28790" s="23"/>
      <c r="J28790" s="23"/>
    </row>
    <row r="28791" spans="2:10" ht="12.5" x14ac:dyDescent="0.25">
      <c r="B28791" s="24">
        <v>2830</v>
      </c>
      <c r="C28791" s="24">
        <v>3143467</v>
      </c>
      <c r="I28791" s="23"/>
      <c r="J28791" s="23"/>
    </row>
    <row r="28792" spans="2:10" ht="12.5" x14ac:dyDescent="0.25">
      <c r="B28792" s="24">
        <v>2830</v>
      </c>
      <c r="C28792" s="24">
        <v>4451757</v>
      </c>
      <c r="I28792" s="23"/>
      <c r="J28792" s="23"/>
    </row>
    <row r="28793" spans="2:10" ht="12.5" x14ac:dyDescent="0.25">
      <c r="B28793" s="24">
        <v>2830</v>
      </c>
      <c r="C28793" s="24">
        <v>4657842</v>
      </c>
      <c r="I28793" s="23"/>
      <c r="J28793" s="23"/>
    </row>
    <row r="28794" spans="2:10" ht="12.5" x14ac:dyDescent="0.25">
      <c r="B28794" s="24">
        <v>2830</v>
      </c>
      <c r="C28794" s="24">
        <v>3862044</v>
      </c>
      <c r="I28794" s="23"/>
      <c r="J28794" s="23"/>
    </row>
    <row r="28795" spans="2:10" ht="12.5" x14ac:dyDescent="0.25">
      <c r="B28795" s="24">
        <v>2830</v>
      </c>
      <c r="C28795" s="24">
        <v>3147167</v>
      </c>
      <c r="I28795" s="23"/>
      <c r="J28795" s="23"/>
    </row>
    <row r="28796" spans="2:10" ht="12.5" x14ac:dyDescent="0.25">
      <c r="B28796" s="24">
        <v>2830</v>
      </c>
      <c r="C28796" s="24">
        <v>4084375</v>
      </c>
      <c r="I28796" s="23"/>
      <c r="J28796" s="23"/>
    </row>
    <row r="28797" spans="2:10" ht="12.5" x14ac:dyDescent="0.25">
      <c r="B28797" s="24">
        <v>2830</v>
      </c>
      <c r="C28797" s="24">
        <v>4820977</v>
      </c>
      <c r="I28797" s="23"/>
      <c r="J28797" s="23"/>
    </row>
    <row r="28798" spans="2:10" ht="12.5" x14ac:dyDescent="0.25">
      <c r="B28798" s="24">
        <v>2830</v>
      </c>
      <c r="C28798" s="24">
        <v>3090050</v>
      </c>
      <c r="I28798" s="23"/>
      <c r="J28798" s="23"/>
    </row>
    <row r="28799" spans="2:10" ht="12.5" x14ac:dyDescent="0.25">
      <c r="B28799" s="24">
        <v>2830</v>
      </c>
      <c r="C28799" s="24">
        <v>3970539</v>
      </c>
      <c r="I28799" s="23"/>
      <c r="J28799" s="23"/>
    </row>
    <row r="28800" spans="2:10" ht="12.5" x14ac:dyDescent="0.25">
      <c r="B28800" s="24">
        <v>2830</v>
      </c>
      <c r="C28800" s="24">
        <v>3911696</v>
      </c>
      <c r="I28800" s="23"/>
      <c r="J28800" s="23"/>
    </row>
    <row r="28801" spans="2:10" ht="12.5" x14ac:dyDescent="0.25">
      <c r="B28801" s="24">
        <v>2830</v>
      </c>
      <c r="C28801" s="24">
        <v>3755510</v>
      </c>
      <c r="I28801" s="23"/>
      <c r="J28801" s="23"/>
    </row>
    <row r="28802" spans="2:10" ht="12.5" x14ac:dyDescent="0.25">
      <c r="B28802" s="24">
        <v>2830</v>
      </c>
      <c r="C28802" s="24">
        <v>3258065</v>
      </c>
      <c r="I28802" s="23"/>
      <c r="J28802" s="23"/>
    </row>
    <row r="28803" spans="2:10" ht="12.5" x14ac:dyDescent="0.25">
      <c r="B28803" s="24">
        <v>2830</v>
      </c>
      <c r="C28803" s="24">
        <v>4068288</v>
      </c>
      <c r="I28803" s="23"/>
      <c r="J28803" s="23"/>
    </row>
    <row r="28804" spans="2:10" ht="12.5" x14ac:dyDescent="0.25">
      <c r="B28804" s="24">
        <v>2830</v>
      </c>
      <c r="C28804" s="24">
        <v>4904765</v>
      </c>
      <c r="I28804" s="23"/>
      <c r="J28804" s="23"/>
    </row>
    <row r="28805" spans="2:10" ht="12.5" x14ac:dyDescent="0.25">
      <c r="B28805" s="24">
        <v>2830</v>
      </c>
      <c r="C28805" s="24">
        <v>3937098</v>
      </c>
      <c r="I28805" s="23"/>
      <c r="J28805" s="23"/>
    </row>
    <row r="28806" spans="2:10" ht="12.5" x14ac:dyDescent="0.25">
      <c r="B28806" s="24">
        <v>2830</v>
      </c>
      <c r="C28806" s="24">
        <v>3433788</v>
      </c>
      <c r="I28806" s="23"/>
      <c r="J28806" s="23"/>
    </row>
    <row r="28807" spans="2:10" ht="12.5" x14ac:dyDescent="0.25">
      <c r="B28807" s="24">
        <v>2830</v>
      </c>
      <c r="C28807" s="24">
        <v>3880437</v>
      </c>
      <c r="I28807" s="23"/>
      <c r="J28807" s="23"/>
    </row>
    <row r="28808" spans="2:10" ht="12.5" x14ac:dyDescent="0.25">
      <c r="B28808" s="24">
        <v>2830</v>
      </c>
      <c r="C28808" s="24">
        <v>3999533</v>
      </c>
      <c r="I28808" s="23"/>
      <c r="J28808" s="23"/>
    </row>
    <row r="28809" spans="2:10" ht="12.5" x14ac:dyDescent="0.25">
      <c r="B28809" s="24">
        <v>2830</v>
      </c>
      <c r="C28809" s="24">
        <v>3924352</v>
      </c>
      <c r="I28809" s="23"/>
      <c r="J28809" s="23"/>
    </row>
    <row r="28810" spans="2:10" ht="12.5" x14ac:dyDescent="0.25">
      <c r="B28810" s="24">
        <v>2830</v>
      </c>
      <c r="C28810" s="24">
        <v>3092983</v>
      </c>
      <c r="I28810" s="23"/>
      <c r="J28810" s="23"/>
    </row>
    <row r="28811" spans="2:10" ht="12.5" x14ac:dyDescent="0.25">
      <c r="B28811" s="24">
        <v>2830</v>
      </c>
      <c r="C28811" s="24">
        <v>4478575</v>
      </c>
      <c r="I28811" s="23"/>
      <c r="J28811" s="23"/>
    </row>
    <row r="28812" spans="2:10" ht="12.5" x14ac:dyDescent="0.25">
      <c r="B28812" s="24">
        <v>2830</v>
      </c>
      <c r="C28812" s="24">
        <v>3965079</v>
      </c>
      <c r="I28812" s="23"/>
      <c r="J28812" s="23"/>
    </row>
    <row r="28813" spans="2:10" ht="12.5" x14ac:dyDescent="0.25">
      <c r="B28813" s="24">
        <v>2830</v>
      </c>
      <c r="C28813" s="24">
        <v>3812350</v>
      </c>
      <c r="I28813" s="23"/>
      <c r="J28813" s="23"/>
    </row>
    <row r="28814" spans="2:10" ht="12.5" x14ac:dyDescent="0.25">
      <c r="B28814" s="24">
        <v>2830</v>
      </c>
      <c r="C28814" s="24">
        <v>3928859</v>
      </c>
      <c r="I28814" s="23"/>
      <c r="J28814" s="23"/>
    </row>
    <row r="28815" spans="2:10" ht="12.5" x14ac:dyDescent="0.25">
      <c r="B28815" s="24">
        <v>2830</v>
      </c>
      <c r="C28815" s="24">
        <v>4065381</v>
      </c>
      <c r="I28815" s="23"/>
      <c r="J28815" s="23"/>
    </row>
    <row r="28816" spans="2:10" ht="12.5" x14ac:dyDescent="0.25">
      <c r="B28816" s="24">
        <v>2830</v>
      </c>
      <c r="C28816" s="24">
        <v>3626578</v>
      </c>
      <c r="I28816" s="23"/>
      <c r="J28816" s="23"/>
    </row>
    <row r="28817" spans="2:10" ht="12.5" x14ac:dyDescent="0.25">
      <c r="B28817" s="24">
        <v>2830</v>
      </c>
      <c r="C28817" s="24">
        <v>4091231</v>
      </c>
      <c r="I28817" s="23"/>
      <c r="J28817" s="23"/>
    </row>
    <row r="28818" spans="2:10" ht="12.5" x14ac:dyDescent="0.25">
      <c r="B28818" s="24">
        <v>2830</v>
      </c>
      <c r="C28818" s="24">
        <v>4157323</v>
      </c>
      <c r="I28818" s="23"/>
      <c r="J28818" s="23"/>
    </row>
    <row r="28819" spans="2:10" ht="12.5" x14ac:dyDescent="0.25">
      <c r="B28819" s="24">
        <v>2830</v>
      </c>
      <c r="C28819" s="24">
        <v>5013221</v>
      </c>
      <c r="I28819" s="23"/>
      <c r="J28819" s="23"/>
    </row>
    <row r="28820" spans="2:10" ht="12.5" x14ac:dyDescent="0.25">
      <c r="B28820" s="24">
        <v>2830</v>
      </c>
      <c r="C28820" s="24">
        <v>4032882</v>
      </c>
      <c r="I28820" s="23"/>
      <c r="J28820" s="23"/>
    </row>
    <row r="28821" spans="2:10" ht="12.5" x14ac:dyDescent="0.25">
      <c r="B28821" s="24">
        <v>2830</v>
      </c>
      <c r="C28821" s="24">
        <v>4319640</v>
      </c>
      <c r="I28821" s="23"/>
      <c r="J28821" s="23"/>
    </row>
    <row r="28822" spans="2:10" ht="12.5" x14ac:dyDescent="0.25">
      <c r="B28822" s="24">
        <v>2830</v>
      </c>
      <c r="C28822" s="24">
        <v>3242815</v>
      </c>
      <c r="I28822" s="23"/>
      <c r="J28822" s="23"/>
    </row>
    <row r="28823" spans="2:10" ht="12.5" x14ac:dyDescent="0.25">
      <c r="B28823" s="24">
        <v>2830</v>
      </c>
      <c r="C28823" s="24">
        <v>2982953</v>
      </c>
      <c r="I28823" s="23"/>
      <c r="J28823" s="23"/>
    </row>
    <row r="28824" spans="2:10" ht="12.5" x14ac:dyDescent="0.25">
      <c r="B28824" s="24">
        <v>2830</v>
      </c>
      <c r="C28824" s="24">
        <v>3417187</v>
      </c>
      <c r="I28824" s="23"/>
      <c r="J28824" s="23"/>
    </row>
    <row r="28825" spans="2:10" ht="12.5" x14ac:dyDescent="0.25">
      <c r="B28825" s="24">
        <v>2830</v>
      </c>
      <c r="C28825" s="24">
        <v>4206878</v>
      </c>
      <c r="I28825" s="23"/>
      <c r="J28825" s="23"/>
    </row>
    <row r="28826" spans="2:10" ht="12.5" x14ac:dyDescent="0.25">
      <c r="B28826" s="24">
        <v>2830</v>
      </c>
      <c r="C28826" s="24">
        <v>4762354</v>
      </c>
      <c r="I28826" s="23"/>
      <c r="J28826" s="23"/>
    </row>
    <row r="28827" spans="2:10" ht="12.5" x14ac:dyDescent="0.25">
      <c r="B28827" s="24">
        <v>2830</v>
      </c>
      <c r="C28827" s="24">
        <v>1169663</v>
      </c>
      <c r="I28827" s="23"/>
      <c r="J28827" s="23"/>
    </row>
    <row r="28828" spans="2:10" ht="12.5" x14ac:dyDescent="0.25">
      <c r="B28828" s="24">
        <v>2830</v>
      </c>
      <c r="C28828" s="24">
        <v>6746612</v>
      </c>
      <c r="I28828" s="23"/>
      <c r="J28828" s="23"/>
    </row>
    <row r="28829" spans="2:10" ht="12.5" x14ac:dyDescent="0.25">
      <c r="B28829" s="24">
        <v>2830</v>
      </c>
      <c r="C28829" s="24">
        <v>4567251</v>
      </c>
      <c r="I28829" s="23"/>
      <c r="J28829" s="23"/>
    </row>
    <row r="28830" spans="2:10" ht="12.5" x14ac:dyDescent="0.25">
      <c r="B28830" s="24">
        <v>2830</v>
      </c>
      <c r="C28830" s="24">
        <v>6681524</v>
      </c>
      <c r="I28830" s="23"/>
      <c r="J28830" s="23"/>
    </row>
    <row r="28831" spans="2:10" ht="12.5" x14ac:dyDescent="0.25">
      <c r="B28831" s="24">
        <v>2830</v>
      </c>
      <c r="C28831" s="24">
        <v>3990862</v>
      </c>
      <c r="I28831" s="23"/>
      <c r="J28831" s="23"/>
    </row>
    <row r="28832" spans="2:10" ht="12.5" x14ac:dyDescent="0.25">
      <c r="B28832" s="24">
        <v>2830</v>
      </c>
      <c r="C28832" s="24">
        <v>3130919</v>
      </c>
      <c r="I28832" s="23"/>
      <c r="J28832" s="23"/>
    </row>
    <row r="28833" spans="2:10" ht="12.5" x14ac:dyDescent="0.25">
      <c r="B28833" s="24">
        <v>2830</v>
      </c>
      <c r="C28833" s="24">
        <v>3577029</v>
      </c>
      <c r="I28833" s="23"/>
      <c r="J28833" s="23"/>
    </row>
    <row r="28834" spans="2:10" ht="12.5" x14ac:dyDescent="0.25">
      <c r="B28834" s="24">
        <v>2830</v>
      </c>
      <c r="C28834" s="24">
        <v>2720775</v>
      </c>
      <c r="I28834" s="23"/>
      <c r="J28834" s="23"/>
    </row>
    <row r="28835" spans="2:10" ht="12.5" x14ac:dyDescent="0.25">
      <c r="B28835" s="24">
        <v>2830</v>
      </c>
      <c r="C28835" s="24">
        <v>4358486</v>
      </c>
      <c r="I28835" s="23"/>
      <c r="J28835" s="23"/>
    </row>
    <row r="28836" spans="2:10" ht="12.5" x14ac:dyDescent="0.25">
      <c r="B28836" s="24">
        <v>2830</v>
      </c>
      <c r="C28836" s="24">
        <v>4026712</v>
      </c>
      <c r="I28836" s="23"/>
      <c r="J28836" s="23"/>
    </row>
    <row r="28837" spans="2:10" ht="12.5" x14ac:dyDescent="0.25">
      <c r="B28837" s="24">
        <v>2830</v>
      </c>
      <c r="C28837" s="24">
        <v>3885763</v>
      </c>
      <c r="I28837" s="23"/>
      <c r="J28837" s="23"/>
    </row>
    <row r="28838" spans="2:10" ht="12.5" x14ac:dyDescent="0.25">
      <c r="B28838" s="24">
        <v>2830</v>
      </c>
      <c r="C28838" s="24">
        <v>4357388</v>
      </c>
      <c r="I28838" s="23"/>
      <c r="J28838" s="23"/>
    </row>
    <row r="28839" spans="2:10" ht="12.5" x14ac:dyDescent="0.25">
      <c r="B28839" s="24">
        <v>2830</v>
      </c>
      <c r="C28839" s="24">
        <v>4007305</v>
      </c>
      <c r="I28839" s="23"/>
      <c r="J28839" s="23"/>
    </row>
    <row r="28840" spans="2:10" ht="12.5" x14ac:dyDescent="0.25">
      <c r="B28840" s="24">
        <v>2830</v>
      </c>
      <c r="C28840" s="24">
        <v>3241971</v>
      </c>
      <c r="I28840" s="23"/>
      <c r="J28840" s="23"/>
    </row>
    <row r="28841" spans="2:10" ht="12.5" x14ac:dyDescent="0.25">
      <c r="B28841" s="24">
        <v>2830</v>
      </c>
      <c r="C28841" s="24">
        <v>3436763</v>
      </c>
      <c r="I28841" s="23"/>
      <c r="J28841" s="23"/>
    </row>
    <row r="28842" spans="2:10" ht="12.5" x14ac:dyDescent="0.25">
      <c r="B28842" s="24">
        <v>2830</v>
      </c>
      <c r="C28842" s="24">
        <v>4945684</v>
      </c>
      <c r="I28842" s="23"/>
      <c r="J28842" s="23"/>
    </row>
    <row r="28843" spans="2:10" ht="12.5" x14ac:dyDescent="0.25">
      <c r="B28843" s="24">
        <v>2830</v>
      </c>
      <c r="C28843" s="24">
        <v>3411196</v>
      </c>
      <c r="I28843" s="23"/>
      <c r="J28843" s="23"/>
    </row>
    <row r="28844" spans="2:10" ht="12.5" x14ac:dyDescent="0.25">
      <c r="B28844" s="24">
        <v>2830</v>
      </c>
      <c r="C28844" s="24">
        <v>5040159</v>
      </c>
      <c r="I28844" s="23"/>
      <c r="J28844" s="23"/>
    </row>
    <row r="28845" spans="2:10" ht="12.5" x14ac:dyDescent="0.25">
      <c r="B28845" s="24">
        <v>2830</v>
      </c>
      <c r="C28845" s="24">
        <v>4949615</v>
      </c>
      <c r="I28845" s="23"/>
      <c r="J28845" s="23"/>
    </row>
    <row r="28846" spans="2:10" ht="12.5" x14ac:dyDescent="0.25">
      <c r="B28846" s="24">
        <v>2830</v>
      </c>
      <c r="C28846" s="24">
        <v>3395251</v>
      </c>
      <c r="I28846" s="23"/>
      <c r="J28846" s="23"/>
    </row>
    <row r="28847" spans="2:10" ht="12.5" x14ac:dyDescent="0.25">
      <c r="B28847" s="24">
        <v>2830</v>
      </c>
      <c r="C28847" s="24">
        <v>3887177</v>
      </c>
      <c r="I28847" s="23"/>
      <c r="J28847" s="23"/>
    </row>
    <row r="28848" spans="2:10" ht="12.5" x14ac:dyDescent="0.25">
      <c r="B28848" s="24">
        <v>2830</v>
      </c>
      <c r="C28848" s="24">
        <v>3858963</v>
      </c>
      <c r="I28848" s="23"/>
      <c r="J28848" s="23"/>
    </row>
    <row r="28849" spans="2:10" ht="12.5" x14ac:dyDescent="0.25">
      <c r="B28849" s="24">
        <v>2830</v>
      </c>
      <c r="C28849" s="24">
        <v>4064089</v>
      </c>
      <c r="I28849" s="23"/>
      <c r="J28849" s="23"/>
    </row>
    <row r="28850" spans="2:10" ht="12.5" x14ac:dyDescent="0.25">
      <c r="B28850" s="24">
        <v>2830</v>
      </c>
      <c r="C28850" s="24">
        <v>3729001</v>
      </c>
      <c r="I28850" s="23"/>
      <c r="J28850" s="23"/>
    </row>
    <row r="28851" spans="2:10" ht="12.5" x14ac:dyDescent="0.25">
      <c r="B28851" s="24">
        <v>2830</v>
      </c>
      <c r="C28851" s="24">
        <v>3929705</v>
      </c>
      <c r="I28851" s="23"/>
      <c r="J28851" s="23"/>
    </row>
    <row r="28852" spans="2:10" ht="12.5" x14ac:dyDescent="0.25">
      <c r="B28852" s="24">
        <v>2830</v>
      </c>
      <c r="C28852" s="24">
        <v>2893893</v>
      </c>
      <c r="I28852" s="23"/>
      <c r="J28852" s="23"/>
    </row>
    <row r="28853" spans="2:10" ht="12.5" x14ac:dyDescent="0.25">
      <c r="B28853" s="24">
        <v>2830</v>
      </c>
      <c r="C28853" s="24">
        <v>4047544</v>
      </c>
      <c r="I28853" s="23"/>
      <c r="J28853" s="23"/>
    </row>
    <row r="28854" spans="2:10" ht="12.5" x14ac:dyDescent="0.25">
      <c r="B28854" s="24">
        <v>2830</v>
      </c>
      <c r="C28854" s="24">
        <v>3167475</v>
      </c>
      <c r="I28854" s="23"/>
      <c r="J28854" s="23"/>
    </row>
    <row r="28855" spans="2:10" ht="12.5" x14ac:dyDescent="0.25">
      <c r="B28855" s="24">
        <v>2830</v>
      </c>
      <c r="C28855" s="24">
        <v>3303288</v>
      </c>
      <c r="I28855" s="23"/>
      <c r="J28855" s="23"/>
    </row>
    <row r="28856" spans="2:10" ht="12.5" x14ac:dyDescent="0.25">
      <c r="B28856" s="24">
        <v>2830</v>
      </c>
      <c r="C28856" s="24">
        <v>3959028</v>
      </c>
      <c r="I28856" s="23"/>
      <c r="J28856" s="23"/>
    </row>
    <row r="28857" spans="2:10" ht="12.5" x14ac:dyDescent="0.25">
      <c r="B28857" s="24">
        <v>2830</v>
      </c>
      <c r="C28857" s="24">
        <v>3646066</v>
      </c>
      <c r="I28857" s="23"/>
      <c r="J28857" s="23"/>
    </row>
    <row r="28858" spans="2:10" ht="12.5" x14ac:dyDescent="0.25">
      <c r="B28858" s="24">
        <v>2830</v>
      </c>
      <c r="C28858" s="24">
        <v>3835848</v>
      </c>
      <c r="I28858" s="23"/>
      <c r="J28858" s="23"/>
    </row>
    <row r="28859" spans="2:10" ht="12.5" x14ac:dyDescent="0.25">
      <c r="B28859" s="24">
        <v>2830</v>
      </c>
      <c r="C28859" s="24">
        <v>4136284</v>
      </c>
      <c r="I28859" s="23"/>
      <c r="J28859" s="23"/>
    </row>
    <row r="28860" spans="2:10" ht="12.5" x14ac:dyDescent="0.25">
      <c r="B28860" s="24">
        <v>2830</v>
      </c>
      <c r="C28860" s="24">
        <v>3744250</v>
      </c>
      <c r="I28860" s="23"/>
      <c r="J28860" s="23"/>
    </row>
    <row r="28861" spans="2:10" ht="12.5" x14ac:dyDescent="0.25">
      <c r="B28861" s="24">
        <v>2830</v>
      </c>
      <c r="C28861" s="24">
        <v>4181058</v>
      </c>
      <c r="I28861" s="23"/>
      <c r="J28861" s="23"/>
    </row>
    <row r="28862" spans="2:10" ht="12.5" x14ac:dyDescent="0.25">
      <c r="B28862" s="24">
        <v>2830</v>
      </c>
      <c r="C28862" s="24">
        <v>3421832</v>
      </c>
      <c r="I28862" s="23"/>
      <c r="J28862" s="23"/>
    </row>
    <row r="28863" spans="2:10" ht="12.5" x14ac:dyDescent="0.25">
      <c r="B28863" s="24">
        <v>2830</v>
      </c>
      <c r="C28863" s="24">
        <v>4285580</v>
      </c>
      <c r="I28863" s="23"/>
      <c r="J28863" s="23"/>
    </row>
    <row r="28864" spans="2:10" ht="12.5" x14ac:dyDescent="0.25">
      <c r="B28864" s="24">
        <v>2830</v>
      </c>
      <c r="C28864" s="24">
        <v>3116758</v>
      </c>
      <c r="I28864" s="23"/>
      <c r="J28864" s="23"/>
    </row>
    <row r="28865" spans="2:10" ht="12.5" x14ac:dyDescent="0.25">
      <c r="B28865" s="24">
        <v>2830</v>
      </c>
      <c r="C28865" s="24">
        <v>4088789</v>
      </c>
      <c r="I28865" s="23"/>
      <c r="J28865" s="23"/>
    </row>
    <row r="28866" spans="2:10" ht="12.5" x14ac:dyDescent="0.25">
      <c r="B28866" s="24">
        <v>2830</v>
      </c>
      <c r="C28866" s="24">
        <v>3342387</v>
      </c>
      <c r="I28866" s="23"/>
      <c r="J28866" s="23"/>
    </row>
    <row r="28867" spans="2:10" ht="12.5" x14ac:dyDescent="0.25">
      <c r="B28867" s="24">
        <v>2830</v>
      </c>
      <c r="C28867" s="24">
        <v>3049109</v>
      </c>
      <c r="I28867" s="23"/>
      <c r="J28867" s="23"/>
    </row>
    <row r="28868" spans="2:10" ht="12.5" x14ac:dyDescent="0.25">
      <c r="B28868" s="24">
        <v>2830</v>
      </c>
      <c r="C28868" s="24">
        <v>3946939</v>
      </c>
      <c r="I28868" s="23"/>
      <c r="J28868" s="23"/>
    </row>
    <row r="28869" spans="2:10" ht="12.5" x14ac:dyDescent="0.25">
      <c r="B28869" s="24">
        <v>2830</v>
      </c>
      <c r="C28869" s="24">
        <v>5758205</v>
      </c>
      <c r="I28869" s="23"/>
      <c r="J28869" s="23"/>
    </row>
    <row r="28870" spans="2:10" ht="12.5" x14ac:dyDescent="0.25">
      <c r="B28870" s="24">
        <v>2830</v>
      </c>
      <c r="C28870" s="24">
        <v>3254849</v>
      </c>
      <c r="I28870" s="23"/>
      <c r="J28870" s="23"/>
    </row>
    <row r="28871" spans="2:10" ht="12.5" x14ac:dyDescent="0.25">
      <c r="B28871" s="24">
        <v>2830</v>
      </c>
      <c r="C28871" s="24">
        <v>4120039</v>
      </c>
      <c r="I28871" s="23"/>
      <c r="J28871" s="23"/>
    </row>
    <row r="28872" spans="2:10" ht="12.5" x14ac:dyDescent="0.25">
      <c r="B28872" s="24">
        <v>2830</v>
      </c>
      <c r="C28872" s="24">
        <v>629392</v>
      </c>
      <c r="I28872" s="23"/>
      <c r="J28872" s="23"/>
    </row>
    <row r="28873" spans="2:10" ht="12.5" x14ac:dyDescent="0.25">
      <c r="B28873" s="24">
        <v>2830</v>
      </c>
      <c r="C28873" s="24">
        <v>4303370</v>
      </c>
      <c r="I28873" s="23"/>
      <c r="J28873" s="23"/>
    </row>
    <row r="28874" spans="2:10" ht="12.5" x14ac:dyDescent="0.25">
      <c r="B28874" s="24">
        <v>2830</v>
      </c>
      <c r="C28874" s="24">
        <v>4354031</v>
      </c>
      <c r="I28874" s="23"/>
      <c r="J28874" s="23"/>
    </row>
    <row r="28875" spans="2:10" ht="12.5" x14ac:dyDescent="0.25">
      <c r="B28875" s="24">
        <v>2830</v>
      </c>
      <c r="C28875" s="24">
        <v>3892539</v>
      </c>
      <c r="I28875" s="23"/>
      <c r="J28875" s="23"/>
    </row>
    <row r="28876" spans="2:10" ht="12.5" x14ac:dyDescent="0.25">
      <c r="B28876" s="24">
        <v>2830</v>
      </c>
      <c r="C28876" s="24">
        <v>1532959</v>
      </c>
      <c r="I28876" s="23"/>
      <c r="J28876" s="23"/>
    </row>
    <row r="28877" spans="2:10" ht="12.5" x14ac:dyDescent="0.25">
      <c r="B28877" s="24">
        <v>2830</v>
      </c>
      <c r="C28877" s="24">
        <v>3906859</v>
      </c>
      <c r="I28877" s="23"/>
      <c r="J28877" s="23"/>
    </row>
    <row r="28878" spans="2:10" ht="12.5" x14ac:dyDescent="0.25">
      <c r="B28878" s="24">
        <v>2830</v>
      </c>
      <c r="C28878" s="24">
        <v>4283195</v>
      </c>
      <c r="I28878" s="23"/>
      <c r="J28878" s="23"/>
    </row>
    <row r="28879" spans="2:10" ht="12.5" x14ac:dyDescent="0.25">
      <c r="B28879" s="24">
        <v>2830</v>
      </c>
      <c r="C28879" s="24">
        <v>3851573</v>
      </c>
      <c r="I28879" s="23"/>
      <c r="J28879" s="23"/>
    </row>
    <row r="28880" spans="2:10" ht="12.5" x14ac:dyDescent="0.25">
      <c r="B28880" s="24">
        <v>2830</v>
      </c>
      <c r="C28880" s="24">
        <v>3370768</v>
      </c>
      <c r="I28880" s="23"/>
      <c r="J28880" s="23"/>
    </row>
    <row r="28881" spans="2:10" ht="12.5" x14ac:dyDescent="0.25">
      <c r="B28881" s="24">
        <v>2830</v>
      </c>
      <c r="C28881" s="24">
        <v>3619536</v>
      </c>
      <c r="I28881" s="23"/>
      <c r="J28881" s="23"/>
    </row>
    <row r="28882" spans="2:10" ht="12.5" x14ac:dyDescent="0.25">
      <c r="B28882" s="24">
        <v>2830</v>
      </c>
      <c r="C28882" s="24">
        <v>4033404</v>
      </c>
      <c r="I28882" s="23"/>
      <c r="J28882" s="23"/>
    </row>
    <row r="28883" spans="2:10" ht="12.5" x14ac:dyDescent="0.25">
      <c r="B28883" s="24">
        <v>2830</v>
      </c>
      <c r="C28883" s="24">
        <v>3806098</v>
      </c>
      <c r="I28883" s="23"/>
      <c r="J28883" s="23"/>
    </row>
    <row r="28884" spans="2:10" ht="12.5" x14ac:dyDescent="0.25">
      <c r="B28884" s="24">
        <v>2830</v>
      </c>
      <c r="C28884" s="24">
        <v>4778744</v>
      </c>
      <c r="I28884" s="23"/>
      <c r="J28884" s="23"/>
    </row>
    <row r="28885" spans="2:10" ht="12.5" x14ac:dyDescent="0.25">
      <c r="B28885" s="24">
        <v>2830</v>
      </c>
      <c r="C28885" s="24">
        <v>3566542</v>
      </c>
      <c r="I28885" s="23"/>
      <c r="J28885" s="23"/>
    </row>
    <row r="28886" spans="2:10" ht="12.5" x14ac:dyDescent="0.25">
      <c r="B28886" s="24">
        <v>2830</v>
      </c>
      <c r="C28886" s="24">
        <v>4426436</v>
      </c>
      <c r="I28886" s="23"/>
      <c r="J28886" s="23"/>
    </row>
    <row r="28887" spans="2:10" ht="12.5" x14ac:dyDescent="0.25">
      <c r="B28887" s="24">
        <v>2830</v>
      </c>
      <c r="C28887" s="24">
        <v>4267968</v>
      </c>
      <c r="I28887" s="23"/>
      <c r="J28887" s="23"/>
    </row>
    <row r="28888" spans="2:10" ht="12.5" x14ac:dyDescent="0.25">
      <c r="B28888" s="24">
        <v>2830</v>
      </c>
      <c r="C28888" s="24">
        <v>7093254</v>
      </c>
      <c r="I28888" s="23"/>
      <c r="J28888" s="23"/>
    </row>
    <row r="28889" spans="2:10" ht="12.5" x14ac:dyDescent="0.25">
      <c r="B28889" s="24">
        <v>2830</v>
      </c>
      <c r="C28889" s="24">
        <v>3543476</v>
      </c>
      <c r="I28889" s="23"/>
      <c r="J28889" s="23"/>
    </row>
    <row r="28890" spans="2:10" ht="12.5" x14ac:dyDescent="0.25">
      <c r="B28890" s="24">
        <v>2830</v>
      </c>
      <c r="C28890" s="24">
        <v>3727324</v>
      </c>
      <c r="I28890" s="23"/>
      <c r="J28890" s="23"/>
    </row>
    <row r="28891" spans="2:10" ht="12.5" x14ac:dyDescent="0.25">
      <c r="B28891" s="24">
        <v>2830</v>
      </c>
      <c r="C28891" s="24">
        <v>4002902</v>
      </c>
      <c r="I28891" s="23"/>
      <c r="J28891" s="23"/>
    </row>
    <row r="28892" spans="2:10" ht="12.5" x14ac:dyDescent="0.25">
      <c r="B28892" s="24">
        <v>2830</v>
      </c>
      <c r="C28892" s="24">
        <v>3716708</v>
      </c>
      <c r="I28892" s="23"/>
      <c r="J28892" s="23"/>
    </row>
    <row r="28893" spans="2:10" ht="12.5" x14ac:dyDescent="0.25">
      <c r="B28893" s="24">
        <v>2830</v>
      </c>
      <c r="C28893" s="24">
        <v>3578735</v>
      </c>
      <c r="I28893" s="23"/>
      <c r="J28893" s="23"/>
    </row>
    <row r="28894" spans="2:10" ht="12.5" x14ac:dyDescent="0.25">
      <c r="B28894" s="24">
        <v>2830</v>
      </c>
      <c r="C28894" s="24">
        <v>3921491</v>
      </c>
      <c r="I28894" s="23"/>
      <c r="J28894" s="23"/>
    </row>
    <row r="28895" spans="2:10" ht="12.5" x14ac:dyDescent="0.25">
      <c r="B28895" s="24">
        <v>2830</v>
      </c>
      <c r="C28895" s="24">
        <v>4226554</v>
      </c>
      <c r="I28895" s="23"/>
      <c r="J28895" s="23"/>
    </row>
    <row r="28896" spans="2:10" ht="12.5" x14ac:dyDescent="0.25">
      <c r="B28896" s="24">
        <v>2830</v>
      </c>
      <c r="C28896" s="24">
        <v>3485704</v>
      </c>
      <c r="I28896" s="23"/>
      <c r="J28896" s="23"/>
    </row>
    <row r="28897" spans="2:10" ht="12.5" x14ac:dyDescent="0.25">
      <c r="B28897" s="24">
        <v>2830</v>
      </c>
      <c r="C28897" s="24">
        <v>3060305</v>
      </c>
      <c r="I28897" s="23"/>
      <c r="J28897" s="23"/>
    </row>
    <row r="28898" spans="2:10" ht="12.5" x14ac:dyDescent="0.25">
      <c r="B28898" s="24">
        <v>2830</v>
      </c>
      <c r="C28898" s="24">
        <v>3880724</v>
      </c>
      <c r="I28898" s="23"/>
      <c r="J28898" s="23"/>
    </row>
    <row r="28899" spans="2:10" ht="12.5" x14ac:dyDescent="0.25">
      <c r="B28899" s="24">
        <v>2830</v>
      </c>
      <c r="C28899" s="24">
        <v>3950137</v>
      </c>
      <c r="I28899" s="23"/>
      <c r="J28899" s="23"/>
    </row>
    <row r="28900" spans="2:10" ht="12.5" x14ac:dyDescent="0.25">
      <c r="B28900" s="24">
        <v>2830</v>
      </c>
      <c r="C28900" s="24">
        <v>3951179</v>
      </c>
      <c r="I28900" s="23"/>
      <c r="J28900" s="23"/>
    </row>
    <row r="28901" spans="2:10" ht="12.5" x14ac:dyDescent="0.25">
      <c r="B28901" s="24">
        <v>2830</v>
      </c>
      <c r="C28901" s="24">
        <v>4415057</v>
      </c>
      <c r="I28901" s="23"/>
      <c r="J28901" s="23"/>
    </row>
    <row r="28902" spans="2:10" ht="12.5" x14ac:dyDescent="0.25">
      <c r="B28902" s="24">
        <v>2830</v>
      </c>
      <c r="C28902" s="24">
        <v>3127841</v>
      </c>
      <c r="I28902" s="23"/>
      <c r="J28902" s="23"/>
    </row>
    <row r="28903" spans="2:10" ht="12.5" x14ac:dyDescent="0.25">
      <c r="B28903" s="24">
        <v>2830</v>
      </c>
      <c r="C28903" s="24">
        <v>4057545</v>
      </c>
      <c r="I28903" s="23"/>
      <c r="J28903" s="23"/>
    </row>
    <row r="28904" spans="2:10" ht="12.5" x14ac:dyDescent="0.25">
      <c r="B28904" s="24">
        <v>2830</v>
      </c>
      <c r="C28904" s="24">
        <v>4546674</v>
      </c>
      <c r="I28904" s="23"/>
      <c r="J28904" s="23"/>
    </row>
    <row r="28905" spans="2:10" ht="12.5" x14ac:dyDescent="0.25">
      <c r="B28905" s="24">
        <v>2830</v>
      </c>
      <c r="C28905" s="24">
        <v>3612283</v>
      </c>
      <c r="I28905" s="23"/>
      <c r="J28905" s="23"/>
    </row>
    <row r="28906" spans="2:10" ht="12.5" x14ac:dyDescent="0.25">
      <c r="B28906" s="24">
        <v>2830</v>
      </c>
      <c r="C28906" s="24">
        <v>2439796</v>
      </c>
      <c r="I28906" s="23"/>
      <c r="J28906" s="23"/>
    </row>
    <row r="28907" spans="2:10" ht="12.5" x14ac:dyDescent="0.25">
      <c r="B28907" s="24">
        <v>2830</v>
      </c>
      <c r="C28907" s="24">
        <v>4487166</v>
      </c>
      <c r="I28907" s="23"/>
      <c r="J28907" s="23"/>
    </row>
    <row r="28908" spans="2:10" ht="12.5" x14ac:dyDescent="0.25">
      <c r="B28908" s="24">
        <v>2830</v>
      </c>
      <c r="C28908" s="24">
        <v>4009782</v>
      </c>
      <c r="I28908" s="23"/>
      <c r="J28908" s="23"/>
    </row>
    <row r="28909" spans="2:10" ht="12.5" x14ac:dyDescent="0.25">
      <c r="B28909" s="24">
        <v>2830</v>
      </c>
      <c r="C28909" s="24">
        <v>3864979</v>
      </c>
      <c r="I28909" s="23"/>
      <c r="J28909" s="23"/>
    </row>
    <row r="28910" spans="2:10" ht="12.5" x14ac:dyDescent="0.25">
      <c r="B28910" s="24">
        <v>2830</v>
      </c>
      <c r="C28910" s="24">
        <v>4062407</v>
      </c>
      <c r="I28910" s="23"/>
      <c r="J28910" s="23"/>
    </row>
    <row r="28911" spans="2:10" ht="12.5" x14ac:dyDescent="0.25">
      <c r="B28911" s="24">
        <v>2830</v>
      </c>
      <c r="C28911" s="24">
        <v>4358638</v>
      </c>
      <c r="I28911" s="23"/>
      <c r="J28911" s="23"/>
    </row>
    <row r="28912" spans="2:10" ht="12.5" x14ac:dyDescent="0.25">
      <c r="B28912" s="24">
        <v>2830</v>
      </c>
      <c r="C28912" s="24">
        <v>3675769</v>
      </c>
      <c r="I28912" s="23"/>
      <c r="J28912" s="23"/>
    </row>
    <row r="28913" spans="2:10" ht="12.5" x14ac:dyDescent="0.25">
      <c r="B28913" s="24">
        <v>2830</v>
      </c>
      <c r="C28913" s="24">
        <v>3892642</v>
      </c>
      <c r="I28913" s="23"/>
      <c r="J28913" s="23"/>
    </row>
    <row r="28914" spans="2:10" ht="12.5" x14ac:dyDescent="0.25">
      <c r="B28914" s="24">
        <v>2830</v>
      </c>
      <c r="C28914" s="24">
        <v>4004079</v>
      </c>
      <c r="I28914" s="23"/>
      <c r="J28914" s="23"/>
    </row>
    <row r="28915" spans="2:10" ht="12.5" x14ac:dyDescent="0.25">
      <c r="B28915" s="24">
        <v>2830</v>
      </c>
      <c r="C28915" s="24">
        <v>3955980</v>
      </c>
      <c r="I28915" s="23"/>
      <c r="J28915" s="23"/>
    </row>
    <row r="28916" spans="2:10" ht="12.5" x14ac:dyDescent="0.25">
      <c r="B28916" s="24">
        <v>2830</v>
      </c>
      <c r="C28916" s="24">
        <v>3765906</v>
      </c>
      <c r="I28916" s="23"/>
      <c r="J28916" s="23"/>
    </row>
    <row r="28917" spans="2:10" ht="12.5" x14ac:dyDescent="0.25">
      <c r="B28917" s="24">
        <v>2830</v>
      </c>
      <c r="C28917" s="24">
        <v>3949893</v>
      </c>
      <c r="I28917" s="23"/>
      <c r="J28917" s="23"/>
    </row>
    <row r="28918" spans="2:10" ht="12.5" x14ac:dyDescent="0.25">
      <c r="B28918" s="24">
        <v>2830</v>
      </c>
      <c r="C28918" s="24">
        <v>5466033</v>
      </c>
      <c r="I28918" s="23"/>
      <c r="J28918" s="23"/>
    </row>
    <row r="28919" spans="2:10" ht="12.5" x14ac:dyDescent="0.25">
      <c r="B28919" s="24">
        <v>2830</v>
      </c>
      <c r="C28919" s="24">
        <v>4893417</v>
      </c>
      <c r="I28919" s="23"/>
      <c r="J28919" s="23"/>
    </row>
    <row r="28920" spans="2:10" ht="12.5" x14ac:dyDescent="0.25">
      <c r="B28920" s="24">
        <v>2830</v>
      </c>
      <c r="C28920" s="24">
        <v>3500540</v>
      </c>
      <c r="I28920" s="23"/>
      <c r="J28920" s="23"/>
    </row>
    <row r="28921" spans="2:10" ht="12.5" x14ac:dyDescent="0.25">
      <c r="B28921" s="24">
        <v>2830</v>
      </c>
      <c r="C28921" s="24">
        <v>4499903</v>
      </c>
      <c r="I28921" s="23"/>
      <c r="J28921" s="23"/>
    </row>
    <row r="28922" spans="2:10" ht="12.5" x14ac:dyDescent="0.25">
      <c r="B28922" s="24">
        <v>2830</v>
      </c>
      <c r="C28922" s="24">
        <v>3908881</v>
      </c>
      <c r="I28922" s="23"/>
      <c r="J28922" s="23"/>
    </row>
    <row r="28923" spans="2:10" ht="12.5" x14ac:dyDescent="0.25">
      <c r="B28923" s="24">
        <v>2830</v>
      </c>
      <c r="C28923" s="24">
        <v>4398554</v>
      </c>
      <c r="I28923" s="23"/>
      <c r="J28923" s="23"/>
    </row>
    <row r="28924" spans="2:10" ht="12.5" x14ac:dyDescent="0.25">
      <c r="B28924" s="24">
        <v>2830</v>
      </c>
      <c r="C28924" s="24">
        <v>4056532</v>
      </c>
      <c r="I28924" s="23"/>
      <c r="J28924" s="23"/>
    </row>
    <row r="28925" spans="2:10" ht="12.5" x14ac:dyDescent="0.25">
      <c r="B28925" s="24">
        <v>2830</v>
      </c>
      <c r="C28925" s="24">
        <v>3893183</v>
      </c>
      <c r="I28925" s="23"/>
      <c r="J28925" s="23"/>
    </row>
    <row r="28926" spans="2:10" ht="12.5" x14ac:dyDescent="0.25">
      <c r="B28926" s="24">
        <v>2830</v>
      </c>
      <c r="C28926" s="24">
        <v>4694913</v>
      </c>
      <c r="I28926" s="23"/>
      <c r="J28926" s="23"/>
    </row>
    <row r="28927" spans="2:10" ht="12.5" x14ac:dyDescent="0.25">
      <c r="B28927" s="24">
        <v>2830</v>
      </c>
      <c r="C28927" s="24">
        <v>1200115</v>
      </c>
      <c r="I28927" s="23"/>
      <c r="J28927" s="23"/>
    </row>
    <row r="28928" spans="2:10" ht="12.5" x14ac:dyDescent="0.25">
      <c r="B28928" s="24">
        <v>2830</v>
      </c>
      <c r="C28928" s="24">
        <v>4225887</v>
      </c>
      <c r="I28928" s="23"/>
      <c r="J28928" s="23"/>
    </row>
    <row r="28929" spans="2:10" ht="12.5" x14ac:dyDescent="0.25">
      <c r="B28929" s="24">
        <v>2830</v>
      </c>
      <c r="C28929" s="24">
        <v>3854581</v>
      </c>
      <c r="I28929" s="23"/>
      <c r="J28929" s="23"/>
    </row>
    <row r="28930" spans="2:10" ht="12.5" x14ac:dyDescent="0.25">
      <c r="B28930" s="24">
        <v>2830</v>
      </c>
      <c r="C28930" s="24">
        <v>4231011</v>
      </c>
      <c r="I28930" s="23"/>
      <c r="J28930" s="23"/>
    </row>
    <row r="28931" spans="2:10" ht="12.5" x14ac:dyDescent="0.25">
      <c r="B28931" s="24">
        <v>2830</v>
      </c>
      <c r="C28931" s="24">
        <v>3338765</v>
      </c>
      <c r="I28931" s="23"/>
      <c r="J28931" s="23"/>
    </row>
    <row r="28932" spans="2:10" ht="12.5" x14ac:dyDescent="0.25">
      <c r="B28932" s="24">
        <v>2830</v>
      </c>
      <c r="C28932" s="24">
        <v>3924644</v>
      </c>
      <c r="I28932" s="23"/>
      <c r="J28932" s="23"/>
    </row>
    <row r="28933" spans="2:10" ht="12.5" x14ac:dyDescent="0.25">
      <c r="B28933" s="24">
        <v>2830</v>
      </c>
      <c r="C28933" s="24">
        <v>4067056</v>
      </c>
      <c r="I28933" s="23"/>
      <c r="J28933" s="23"/>
    </row>
    <row r="28934" spans="2:10" ht="12.5" x14ac:dyDescent="0.25">
      <c r="B28934" s="24">
        <v>2830</v>
      </c>
      <c r="C28934" s="24">
        <v>3161730</v>
      </c>
      <c r="I28934" s="23"/>
      <c r="J28934" s="23"/>
    </row>
    <row r="28935" spans="2:10" ht="12.5" x14ac:dyDescent="0.25">
      <c r="B28935" s="24">
        <v>2830</v>
      </c>
      <c r="C28935" s="24">
        <v>4426387</v>
      </c>
      <c r="I28935" s="23"/>
      <c r="J28935" s="23"/>
    </row>
    <row r="28936" spans="2:10" ht="12.5" x14ac:dyDescent="0.25">
      <c r="B28936" s="24">
        <v>2830</v>
      </c>
      <c r="C28936" s="24">
        <v>3505294</v>
      </c>
      <c r="I28936" s="23"/>
      <c r="J28936" s="23"/>
    </row>
    <row r="28937" spans="2:10" ht="12.5" x14ac:dyDescent="0.25">
      <c r="B28937" s="24">
        <v>2830</v>
      </c>
      <c r="C28937" s="24">
        <v>4823607</v>
      </c>
      <c r="I28937" s="23"/>
      <c r="J28937" s="23"/>
    </row>
    <row r="28938" spans="2:10" ht="12.5" x14ac:dyDescent="0.25">
      <c r="B28938" s="24">
        <v>2830</v>
      </c>
      <c r="C28938" s="24">
        <v>4631104</v>
      </c>
      <c r="I28938" s="23"/>
      <c r="J28938" s="23"/>
    </row>
    <row r="28939" spans="2:10" ht="12.5" x14ac:dyDescent="0.25">
      <c r="B28939" s="24">
        <v>2830</v>
      </c>
      <c r="C28939" s="24">
        <v>3897801</v>
      </c>
      <c r="I28939" s="23"/>
      <c r="J28939" s="23"/>
    </row>
    <row r="28940" spans="2:10" ht="12.5" x14ac:dyDescent="0.25">
      <c r="B28940" s="24">
        <v>2830</v>
      </c>
      <c r="C28940" s="24">
        <v>3941465</v>
      </c>
      <c r="I28940" s="23"/>
      <c r="J28940" s="23"/>
    </row>
    <row r="28941" spans="2:10" ht="12.5" x14ac:dyDescent="0.25">
      <c r="B28941" s="24">
        <v>2830</v>
      </c>
      <c r="C28941" s="24">
        <v>5405558</v>
      </c>
      <c r="I28941" s="23"/>
      <c r="J28941" s="23"/>
    </row>
    <row r="28942" spans="2:10" ht="12.5" x14ac:dyDescent="0.25">
      <c r="B28942" s="24">
        <v>2830</v>
      </c>
      <c r="C28942" s="24">
        <v>4078782</v>
      </c>
      <c r="I28942" s="23"/>
      <c r="J28942" s="23"/>
    </row>
    <row r="28943" spans="2:10" ht="12.5" x14ac:dyDescent="0.25">
      <c r="B28943" s="24">
        <v>2830</v>
      </c>
      <c r="C28943" s="24">
        <v>3909377</v>
      </c>
      <c r="I28943" s="23"/>
      <c r="J28943" s="23"/>
    </row>
    <row r="28944" spans="2:10" ht="12.5" x14ac:dyDescent="0.25">
      <c r="B28944" s="24">
        <v>2830</v>
      </c>
      <c r="C28944" s="24">
        <v>3776769</v>
      </c>
      <c r="I28944" s="23"/>
      <c r="J28944" s="23"/>
    </row>
    <row r="28945" spans="2:10" ht="12.5" x14ac:dyDescent="0.25">
      <c r="B28945" s="24">
        <v>2830</v>
      </c>
      <c r="C28945" s="24">
        <v>3547650</v>
      </c>
      <c r="I28945" s="23"/>
      <c r="J28945" s="23"/>
    </row>
    <row r="28946" spans="2:10" ht="12.5" x14ac:dyDescent="0.25">
      <c r="B28946" s="24">
        <v>2830</v>
      </c>
      <c r="C28946" s="24">
        <v>3822182</v>
      </c>
      <c r="I28946" s="23"/>
      <c r="J28946" s="23"/>
    </row>
    <row r="28947" spans="2:10" ht="12.5" x14ac:dyDescent="0.25">
      <c r="B28947" s="24">
        <v>2830</v>
      </c>
      <c r="C28947" s="24">
        <v>3964587</v>
      </c>
      <c r="I28947" s="23"/>
      <c r="J28947" s="23"/>
    </row>
    <row r="28948" spans="2:10" ht="12.5" x14ac:dyDescent="0.25">
      <c r="B28948" s="24">
        <v>2830</v>
      </c>
      <c r="C28948" s="24">
        <v>3977739</v>
      </c>
      <c r="I28948" s="23"/>
      <c r="J28948" s="23"/>
    </row>
    <row r="28949" spans="2:10" ht="12.5" x14ac:dyDescent="0.25">
      <c r="B28949" s="24">
        <v>2830</v>
      </c>
      <c r="C28949" s="24">
        <v>3835791</v>
      </c>
      <c r="I28949" s="23"/>
      <c r="J28949" s="23"/>
    </row>
    <row r="28950" spans="2:10" ht="12.5" x14ac:dyDescent="0.25">
      <c r="B28950" s="24">
        <v>2830</v>
      </c>
      <c r="C28950" s="24">
        <v>4584332</v>
      </c>
      <c r="I28950" s="23"/>
      <c r="J28950" s="23"/>
    </row>
    <row r="28951" spans="2:10" ht="12.5" x14ac:dyDescent="0.25">
      <c r="B28951" s="24">
        <v>2830</v>
      </c>
      <c r="C28951" s="24">
        <v>3897364</v>
      </c>
      <c r="I28951" s="23"/>
      <c r="J28951" s="23"/>
    </row>
    <row r="28952" spans="2:10" ht="12.5" x14ac:dyDescent="0.25">
      <c r="B28952" s="24">
        <v>2830</v>
      </c>
      <c r="C28952" s="24">
        <v>3366300</v>
      </c>
      <c r="I28952" s="23"/>
      <c r="J28952" s="23"/>
    </row>
    <row r="28953" spans="2:10" ht="12.5" x14ac:dyDescent="0.25">
      <c r="B28953" s="24">
        <v>2830</v>
      </c>
      <c r="C28953" s="24">
        <v>5831580</v>
      </c>
      <c r="I28953" s="23"/>
      <c r="J28953" s="23"/>
    </row>
    <row r="28954" spans="2:10" ht="12.5" x14ac:dyDescent="0.25">
      <c r="B28954" s="24">
        <v>2830</v>
      </c>
      <c r="C28954" s="24">
        <v>3531810</v>
      </c>
      <c r="I28954" s="23"/>
      <c r="J28954" s="23"/>
    </row>
    <row r="28955" spans="2:10" ht="12.5" x14ac:dyDescent="0.25">
      <c r="B28955" s="24">
        <v>2830</v>
      </c>
      <c r="C28955" s="24">
        <v>4906231</v>
      </c>
      <c r="I28955" s="23"/>
      <c r="J28955" s="23"/>
    </row>
    <row r="28956" spans="2:10" ht="12.5" x14ac:dyDescent="0.25">
      <c r="B28956" s="24">
        <v>2830</v>
      </c>
      <c r="C28956" s="24">
        <v>3863913</v>
      </c>
      <c r="I28956" s="23"/>
      <c r="J28956" s="23"/>
    </row>
    <row r="28957" spans="2:10" ht="12.5" x14ac:dyDescent="0.25">
      <c r="B28957" s="24">
        <v>2830</v>
      </c>
      <c r="C28957" s="24">
        <v>4037148</v>
      </c>
      <c r="I28957" s="23"/>
      <c r="J28957" s="23"/>
    </row>
    <row r="28958" spans="2:10" ht="12.5" x14ac:dyDescent="0.25">
      <c r="B28958" s="24">
        <v>2830</v>
      </c>
      <c r="C28958" s="24">
        <v>7245817</v>
      </c>
      <c r="I28958" s="23"/>
      <c r="J28958" s="23"/>
    </row>
    <row r="28959" spans="2:10" ht="12.5" x14ac:dyDescent="0.25">
      <c r="B28959" s="24">
        <v>2830</v>
      </c>
      <c r="C28959" s="24">
        <v>3938466</v>
      </c>
      <c r="I28959" s="23"/>
      <c r="J28959" s="23"/>
    </row>
    <row r="28960" spans="2:10" ht="12.5" x14ac:dyDescent="0.25">
      <c r="B28960" s="24">
        <v>2830</v>
      </c>
      <c r="C28960" s="24">
        <v>4102643</v>
      </c>
      <c r="I28960" s="23"/>
      <c r="J28960" s="23"/>
    </row>
    <row r="28961" spans="2:10" ht="12.5" x14ac:dyDescent="0.25">
      <c r="B28961" s="24">
        <v>2830</v>
      </c>
      <c r="C28961" s="24">
        <v>3700971</v>
      </c>
      <c r="I28961" s="23"/>
      <c r="J28961" s="23"/>
    </row>
    <row r="28962" spans="2:10" ht="12.5" x14ac:dyDescent="0.25">
      <c r="B28962" s="24">
        <v>2830</v>
      </c>
      <c r="C28962" s="24">
        <v>4017931</v>
      </c>
      <c r="I28962" s="23"/>
      <c r="J28962" s="23"/>
    </row>
    <row r="28963" spans="2:10" ht="12.5" x14ac:dyDescent="0.25">
      <c r="B28963" s="24">
        <v>2830</v>
      </c>
      <c r="C28963" s="24">
        <v>3107544</v>
      </c>
      <c r="I28963" s="23"/>
      <c r="J28963" s="23"/>
    </row>
    <row r="28964" spans="2:10" ht="12.5" x14ac:dyDescent="0.25">
      <c r="B28964" s="24">
        <v>2830</v>
      </c>
      <c r="C28964" s="24">
        <v>4063118</v>
      </c>
      <c r="I28964" s="23"/>
      <c r="J28964" s="23"/>
    </row>
    <row r="28965" spans="2:10" ht="12.5" x14ac:dyDescent="0.25">
      <c r="B28965" s="24">
        <v>2830</v>
      </c>
      <c r="C28965" s="24">
        <v>4228409</v>
      </c>
      <c r="I28965" s="23"/>
      <c r="J28965" s="23"/>
    </row>
    <row r="28966" spans="2:10" ht="12.5" x14ac:dyDescent="0.25">
      <c r="B28966" s="24">
        <v>2830</v>
      </c>
      <c r="C28966" s="24">
        <v>2847331</v>
      </c>
      <c r="I28966" s="23"/>
      <c r="J28966" s="23"/>
    </row>
    <row r="28967" spans="2:10" ht="12.5" x14ac:dyDescent="0.25">
      <c r="B28967" s="24">
        <v>2830</v>
      </c>
      <c r="C28967" s="24">
        <v>4930930</v>
      </c>
      <c r="I28967" s="23"/>
      <c r="J28967" s="23"/>
    </row>
    <row r="28968" spans="2:10" ht="12.5" x14ac:dyDescent="0.25">
      <c r="B28968" s="24">
        <v>2830</v>
      </c>
      <c r="C28968" s="24">
        <v>4907241</v>
      </c>
      <c r="I28968" s="23"/>
      <c r="J28968" s="23"/>
    </row>
    <row r="28969" spans="2:10" ht="12.5" x14ac:dyDescent="0.25">
      <c r="B28969" s="24">
        <v>2830</v>
      </c>
      <c r="C28969" s="24">
        <v>3931851</v>
      </c>
      <c r="I28969" s="23"/>
      <c r="J28969" s="23"/>
    </row>
    <row r="28970" spans="2:10" ht="12.5" x14ac:dyDescent="0.25">
      <c r="B28970" s="24">
        <v>2830</v>
      </c>
      <c r="C28970" s="24">
        <v>3928848</v>
      </c>
      <c r="I28970" s="23"/>
      <c r="J28970" s="23"/>
    </row>
    <row r="28971" spans="2:10" ht="12.5" x14ac:dyDescent="0.25">
      <c r="B28971" s="24">
        <v>2830</v>
      </c>
      <c r="C28971" s="24">
        <v>4244102</v>
      </c>
      <c r="I28971" s="23"/>
      <c r="J28971" s="23"/>
    </row>
    <row r="28972" spans="2:10" ht="12.5" x14ac:dyDescent="0.25">
      <c r="B28972" s="24">
        <v>2830</v>
      </c>
      <c r="C28972" s="24">
        <v>3637009</v>
      </c>
      <c r="I28972" s="23"/>
      <c r="J28972" s="23"/>
    </row>
    <row r="28973" spans="2:10" ht="12.5" x14ac:dyDescent="0.25">
      <c r="B28973" s="24">
        <v>2830</v>
      </c>
      <c r="C28973" s="24">
        <v>3934783</v>
      </c>
      <c r="I28973" s="23"/>
      <c r="J28973" s="23"/>
    </row>
    <row r="28974" spans="2:10" ht="12.5" x14ac:dyDescent="0.25">
      <c r="B28974" s="24">
        <v>2830</v>
      </c>
      <c r="C28974" s="24">
        <v>4050746</v>
      </c>
      <c r="I28974" s="23"/>
      <c r="J28974" s="23"/>
    </row>
    <row r="28975" spans="2:10" ht="12.5" x14ac:dyDescent="0.25">
      <c r="B28975" s="24">
        <v>2830</v>
      </c>
      <c r="C28975" s="24">
        <v>4078267</v>
      </c>
      <c r="I28975" s="23"/>
      <c r="J28975" s="23"/>
    </row>
    <row r="28976" spans="2:10" ht="12.5" x14ac:dyDescent="0.25">
      <c r="B28976" s="24">
        <v>2830</v>
      </c>
      <c r="C28976" s="24">
        <v>3323269</v>
      </c>
      <c r="I28976" s="23"/>
      <c r="J28976" s="23"/>
    </row>
    <row r="28977" spans="2:10" ht="12.5" x14ac:dyDescent="0.25">
      <c r="B28977" s="24">
        <v>2830</v>
      </c>
      <c r="C28977" s="24">
        <v>4058903</v>
      </c>
      <c r="I28977" s="23"/>
      <c r="J28977" s="23"/>
    </row>
    <row r="28978" spans="2:10" ht="12.5" x14ac:dyDescent="0.25">
      <c r="B28978" s="24">
        <v>2830</v>
      </c>
      <c r="C28978" s="24">
        <v>4918644</v>
      </c>
      <c r="I28978" s="23"/>
      <c r="J28978" s="23"/>
    </row>
    <row r="28979" spans="2:10" ht="12.5" x14ac:dyDescent="0.25">
      <c r="B28979" s="24">
        <v>2830</v>
      </c>
      <c r="C28979" s="24">
        <v>3893628</v>
      </c>
      <c r="I28979" s="23"/>
      <c r="J28979" s="23"/>
    </row>
    <row r="28980" spans="2:10" ht="12.5" x14ac:dyDescent="0.25">
      <c r="B28980" s="24">
        <v>2830</v>
      </c>
      <c r="C28980" s="24">
        <v>4914373</v>
      </c>
      <c r="I28980" s="23"/>
      <c r="J28980" s="23"/>
    </row>
    <row r="28981" spans="2:10" ht="12.5" x14ac:dyDescent="0.25">
      <c r="B28981" s="24">
        <v>2830</v>
      </c>
      <c r="C28981" s="24">
        <v>4192673</v>
      </c>
      <c r="I28981" s="23"/>
      <c r="J28981" s="23"/>
    </row>
    <row r="28982" spans="2:10" ht="12.5" x14ac:dyDescent="0.25">
      <c r="B28982" s="24">
        <v>2830</v>
      </c>
      <c r="C28982" s="24">
        <v>3958038</v>
      </c>
      <c r="I28982" s="23"/>
      <c r="J28982" s="23"/>
    </row>
    <row r="28983" spans="2:10" ht="12.5" x14ac:dyDescent="0.25">
      <c r="B28983" s="24">
        <v>2830</v>
      </c>
      <c r="C28983" s="24">
        <v>16065308</v>
      </c>
      <c r="I28983" s="23"/>
      <c r="J28983" s="23"/>
    </row>
    <row r="28984" spans="2:10" ht="12.5" x14ac:dyDescent="0.25">
      <c r="B28984" s="24">
        <v>2830</v>
      </c>
      <c r="C28984" s="24">
        <v>2974304</v>
      </c>
      <c r="I28984" s="23"/>
      <c r="J28984" s="23"/>
    </row>
    <row r="28985" spans="2:10" ht="12.5" x14ac:dyDescent="0.25">
      <c r="B28985" s="24">
        <v>2830</v>
      </c>
      <c r="C28985" s="24">
        <v>2974623</v>
      </c>
      <c r="I28985" s="23"/>
      <c r="J28985" s="23"/>
    </row>
    <row r="28986" spans="2:10" ht="12.5" x14ac:dyDescent="0.25">
      <c r="B28986" s="24">
        <v>2830</v>
      </c>
      <c r="C28986" s="24">
        <v>240260</v>
      </c>
      <c r="I28986" s="23"/>
      <c r="J28986" s="23"/>
    </row>
    <row r="28987" spans="2:10" ht="12.5" x14ac:dyDescent="0.25">
      <c r="B28987" s="24">
        <v>2830</v>
      </c>
      <c r="C28987" s="24">
        <v>4650579</v>
      </c>
      <c r="I28987" s="23"/>
      <c r="J28987" s="23"/>
    </row>
    <row r="28988" spans="2:10" ht="12.5" x14ac:dyDescent="0.25">
      <c r="B28988" s="24">
        <v>2830</v>
      </c>
      <c r="C28988" s="24">
        <v>4176620</v>
      </c>
      <c r="I28988" s="23"/>
      <c r="J28988" s="23"/>
    </row>
    <row r="28989" spans="2:10" ht="12.5" x14ac:dyDescent="0.25">
      <c r="B28989" s="24">
        <v>2830</v>
      </c>
      <c r="C28989" s="24">
        <v>3835801</v>
      </c>
      <c r="I28989" s="23"/>
      <c r="J28989" s="23"/>
    </row>
    <row r="28990" spans="2:10" ht="12.5" x14ac:dyDescent="0.25">
      <c r="B28990" s="24">
        <v>2830</v>
      </c>
      <c r="C28990" s="24">
        <v>4790372</v>
      </c>
      <c r="I28990" s="23"/>
      <c r="J28990" s="23"/>
    </row>
    <row r="28991" spans="2:10" ht="12.5" x14ac:dyDescent="0.25">
      <c r="B28991" s="24">
        <v>2830</v>
      </c>
      <c r="C28991" s="24">
        <v>2274984</v>
      </c>
      <c r="I28991" s="23"/>
      <c r="J28991" s="23"/>
    </row>
    <row r="28992" spans="2:10" ht="12.5" x14ac:dyDescent="0.25">
      <c r="B28992" s="24">
        <v>2830</v>
      </c>
      <c r="C28992" s="24">
        <v>3593228</v>
      </c>
      <c r="I28992" s="23"/>
      <c r="J28992" s="23"/>
    </row>
    <row r="28993" spans="2:10" ht="12.5" x14ac:dyDescent="0.25">
      <c r="B28993" s="24">
        <v>2830</v>
      </c>
      <c r="C28993" s="24">
        <v>4010146</v>
      </c>
      <c r="I28993" s="23"/>
      <c r="J28993" s="23"/>
    </row>
    <row r="28994" spans="2:10" ht="12.5" x14ac:dyDescent="0.25">
      <c r="B28994" s="24">
        <v>2830</v>
      </c>
      <c r="C28994" s="24">
        <v>4210481</v>
      </c>
      <c r="I28994" s="23"/>
      <c r="J28994" s="23"/>
    </row>
    <row r="28995" spans="2:10" ht="12.5" x14ac:dyDescent="0.25">
      <c r="B28995" s="24">
        <v>2830</v>
      </c>
      <c r="C28995" s="24">
        <v>3893849</v>
      </c>
      <c r="I28995" s="23"/>
      <c r="J28995" s="23"/>
    </row>
    <row r="28996" spans="2:10" ht="12.5" x14ac:dyDescent="0.25">
      <c r="B28996" s="24">
        <v>2830</v>
      </c>
      <c r="C28996" s="24">
        <v>4516649</v>
      </c>
      <c r="I28996" s="23"/>
      <c r="J28996" s="23"/>
    </row>
    <row r="28997" spans="2:10" ht="12.5" x14ac:dyDescent="0.25">
      <c r="B28997" s="24">
        <v>2830</v>
      </c>
      <c r="C28997" s="24">
        <v>4977626</v>
      </c>
      <c r="I28997" s="23"/>
      <c r="J28997" s="23"/>
    </row>
    <row r="28998" spans="2:10" ht="12.5" x14ac:dyDescent="0.25">
      <c r="B28998" s="24">
        <v>2830</v>
      </c>
      <c r="C28998" s="24">
        <v>4063372</v>
      </c>
      <c r="I28998" s="23"/>
      <c r="J28998" s="23"/>
    </row>
    <row r="28999" spans="2:10" ht="12.5" x14ac:dyDescent="0.25">
      <c r="B28999" s="24">
        <v>2830</v>
      </c>
      <c r="C28999" s="24">
        <v>4262936</v>
      </c>
      <c r="I28999" s="23"/>
      <c r="J28999" s="23"/>
    </row>
    <row r="29000" spans="2:10" ht="12.5" x14ac:dyDescent="0.25">
      <c r="B29000" s="24">
        <v>2830</v>
      </c>
      <c r="C29000" s="24">
        <v>5828259</v>
      </c>
      <c r="I29000" s="23"/>
      <c r="J29000" s="23"/>
    </row>
    <row r="29001" spans="2:10" ht="12.5" x14ac:dyDescent="0.25">
      <c r="B29001" s="24">
        <v>2830</v>
      </c>
      <c r="C29001" s="24">
        <v>3995464</v>
      </c>
      <c r="I29001" s="23"/>
      <c r="J29001" s="23"/>
    </row>
    <row r="29002" spans="2:10" ht="12.5" x14ac:dyDescent="0.25">
      <c r="B29002" s="24">
        <v>2830</v>
      </c>
      <c r="C29002" s="24">
        <v>3294951</v>
      </c>
      <c r="I29002" s="23"/>
      <c r="J29002" s="23"/>
    </row>
    <row r="29003" spans="2:10" ht="12.5" x14ac:dyDescent="0.25">
      <c r="B29003" s="24">
        <v>2830</v>
      </c>
      <c r="C29003" s="24">
        <v>4031755</v>
      </c>
      <c r="I29003" s="23"/>
      <c r="J29003" s="23"/>
    </row>
    <row r="29004" spans="2:10" ht="12.5" x14ac:dyDescent="0.25">
      <c r="B29004" s="24">
        <v>2830</v>
      </c>
      <c r="C29004" s="24">
        <v>3580022</v>
      </c>
      <c r="I29004" s="23"/>
      <c r="J29004" s="23"/>
    </row>
    <row r="29005" spans="2:10" ht="12.5" x14ac:dyDescent="0.25">
      <c r="B29005" s="24">
        <v>2830</v>
      </c>
      <c r="C29005" s="24">
        <v>3906188</v>
      </c>
      <c r="I29005" s="23"/>
      <c r="J29005" s="23"/>
    </row>
    <row r="29006" spans="2:10" ht="12.5" x14ac:dyDescent="0.25">
      <c r="B29006" s="24">
        <v>2830</v>
      </c>
      <c r="C29006" s="24">
        <v>2698037</v>
      </c>
      <c r="I29006" s="23"/>
      <c r="J29006" s="23"/>
    </row>
    <row r="29007" spans="2:10" ht="12.5" x14ac:dyDescent="0.25">
      <c r="B29007" s="24">
        <v>2830</v>
      </c>
      <c r="C29007" s="24">
        <v>3914176</v>
      </c>
      <c r="I29007" s="23"/>
      <c r="J29007" s="23"/>
    </row>
    <row r="29008" spans="2:10" ht="12.5" x14ac:dyDescent="0.25">
      <c r="B29008" s="24">
        <v>2830</v>
      </c>
      <c r="C29008" s="24">
        <v>3497769</v>
      </c>
      <c r="I29008" s="23"/>
      <c r="J29008" s="23"/>
    </row>
    <row r="29009" spans="2:10" ht="12.5" x14ac:dyDescent="0.25">
      <c r="B29009" s="24">
        <v>2830</v>
      </c>
      <c r="C29009" s="24">
        <v>4545981</v>
      </c>
      <c r="I29009" s="23"/>
      <c r="J29009" s="23"/>
    </row>
    <row r="29010" spans="2:10" ht="12.5" x14ac:dyDescent="0.25">
      <c r="B29010" s="24">
        <v>2830</v>
      </c>
      <c r="C29010" s="24">
        <v>4645763</v>
      </c>
      <c r="I29010" s="23"/>
      <c r="J29010" s="23"/>
    </row>
    <row r="29011" spans="2:10" ht="12.5" x14ac:dyDescent="0.25">
      <c r="B29011" s="24">
        <v>2830</v>
      </c>
      <c r="C29011" s="24">
        <v>4061536</v>
      </c>
      <c r="I29011" s="23"/>
      <c r="J29011" s="23"/>
    </row>
    <row r="29012" spans="2:10" ht="12.5" x14ac:dyDescent="0.25">
      <c r="B29012" s="24">
        <v>2830</v>
      </c>
      <c r="C29012" s="24">
        <v>4017525</v>
      </c>
      <c r="I29012" s="23"/>
      <c r="J29012" s="23"/>
    </row>
    <row r="29013" spans="2:10" ht="12.5" x14ac:dyDescent="0.25">
      <c r="B29013" s="24">
        <v>2830</v>
      </c>
      <c r="C29013" s="24">
        <v>4026286</v>
      </c>
      <c r="I29013" s="23"/>
      <c r="J29013" s="23"/>
    </row>
    <row r="29014" spans="2:10" ht="12.5" x14ac:dyDescent="0.25">
      <c r="B29014" s="24">
        <v>2830</v>
      </c>
      <c r="C29014" s="24">
        <v>4555240</v>
      </c>
      <c r="I29014" s="23"/>
      <c r="J29014" s="23"/>
    </row>
    <row r="29015" spans="2:10" ht="12.5" x14ac:dyDescent="0.25">
      <c r="B29015" s="24">
        <v>2830</v>
      </c>
      <c r="C29015" s="24">
        <v>3205841</v>
      </c>
      <c r="I29015" s="23"/>
      <c r="J29015" s="23"/>
    </row>
    <row r="29016" spans="2:10" ht="12.5" x14ac:dyDescent="0.25">
      <c r="B29016" s="24">
        <v>2830</v>
      </c>
      <c r="C29016" s="24">
        <v>3684585</v>
      </c>
      <c r="I29016" s="23"/>
      <c r="J29016" s="23"/>
    </row>
    <row r="29017" spans="2:10" ht="12.5" x14ac:dyDescent="0.25">
      <c r="B29017" s="24">
        <v>2830</v>
      </c>
      <c r="C29017" s="24">
        <v>4474639</v>
      </c>
      <c r="I29017" s="23"/>
      <c r="J29017" s="23"/>
    </row>
    <row r="29018" spans="2:10" ht="12.5" x14ac:dyDescent="0.25">
      <c r="B29018" s="24">
        <v>2830</v>
      </c>
      <c r="C29018" s="24">
        <v>3570578</v>
      </c>
      <c r="I29018" s="23"/>
      <c r="J29018" s="23"/>
    </row>
    <row r="29019" spans="2:10" ht="12.5" x14ac:dyDescent="0.25">
      <c r="B29019" s="24">
        <v>2830</v>
      </c>
      <c r="C29019" s="24">
        <v>3344347</v>
      </c>
      <c r="I29019" s="23"/>
      <c r="J29019" s="23"/>
    </row>
    <row r="29020" spans="2:10" ht="12.5" x14ac:dyDescent="0.25">
      <c r="B29020" s="24">
        <v>2830</v>
      </c>
      <c r="C29020" s="24">
        <v>7428286</v>
      </c>
      <c r="I29020" s="23"/>
      <c r="J29020" s="23"/>
    </row>
    <row r="29021" spans="2:10" ht="12.5" x14ac:dyDescent="0.25">
      <c r="B29021" s="24">
        <v>2830</v>
      </c>
      <c r="C29021" s="24">
        <v>3805851</v>
      </c>
      <c r="I29021" s="23"/>
      <c r="J29021" s="23"/>
    </row>
    <row r="29022" spans="2:10" ht="12.5" x14ac:dyDescent="0.25">
      <c r="B29022" s="24">
        <v>2830</v>
      </c>
      <c r="C29022" s="24">
        <v>3336208</v>
      </c>
      <c r="I29022" s="23"/>
      <c r="J29022" s="23"/>
    </row>
    <row r="29023" spans="2:10" ht="12.5" x14ac:dyDescent="0.25">
      <c r="B29023" s="24">
        <v>2830</v>
      </c>
      <c r="C29023" s="24">
        <v>3864445</v>
      </c>
      <c r="I29023" s="23"/>
      <c r="J29023" s="23"/>
    </row>
    <row r="29024" spans="2:10" ht="12.5" x14ac:dyDescent="0.25">
      <c r="B29024" s="24">
        <v>2830</v>
      </c>
      <c r="C29024" s="24">
        <v>3490157</v>
      </c>
      <c r="I29024" s="23"/>
      <c r="J29024" s="23"/>
    </row>
    <row r="29025" spans="2:10" ht="12.5" x14ac:dyDescent="0.25">
      <c r="B29025" s="24">
        <v>2830</v>
      </c>
      <c r="C29025" s="24">
        <v>5032044</v>
      </c>
      <c r="I29025" s="23"/>
      <c r="J29025" s="23"/>
    </row>
    <row r="29026" spans="2:10" ht="12.5" x14ac:dyDescent="0.25">
      <c r="B29026" s="24">
        <v>2830</v>
      </c>
      <c r="C29026" s="24">
        <v>3827481</v>
      </c>
      <c r="I29026" s="23"/>
      <c r="J29026" s="23"/>
    </row>
    <row r="29027" spans="2:10" ht="12.5" x14ac:dyDescent="0.25">
      <c r="B29027" s="24">
        <v>2830</v>
      </c>
      <c r="C29027" s="24">
        <v>4904242</v>
      </c>
      <c r="I29027" s="23"/>
      <c r="J29027" s="23"/>
    </row>
    <row r="29028" spans="2:10" ht="12.5" x14ac:dyDescent="0.25">
      <c r="B29028" s="24">
        <v>2830</v>
      </c>
      <c r="C29028" s="24">
        <v>3540289</v>
      </c>
      <c r="I29028" s="23"/>
      <c r="J29028" s="23"/>
    </row>
    <row r="29029" spans="2:10" ht="12.5" x14ac:dyDescent="0.25">
      <c r="B29029" s="24">
        <v>2830</v>
      </c>
      <c r="C29029" s="24">
        <v>4025782</v>
      </c>
      <c r="I29029" s="23"/>
      <c r="J29029" s="23"/>
    </row>
    <row r="29030" spans="2:10" ht="12.5" x14ac:dyDescent="0.25">
      <c r="B29030" s="24">
        <v>2830</v>
      </c>
      <c r="C29030" s="24">
        <v>3682286</v>
      </c>
      <c r="I29030" s="23"/>
      <c r="J29030" s="23"/>
    </row>
    <row r="29031" spans="2:10" ht="12.5" x14ac:dyDescent="0.25">
      <c r="B29031" s="24">
        <v>2830</v>
      </c>
      <c r="C29031" s="24">
        <v>3913303</v>
      </c>
      <c r="I29031" s="23"/>
      <c r="J29031" s="23"/>
    </row>
    <row r="29032" spans="2:10" ht="12.5" x14ac:dyDescent="0.25">
      <c r="B29032" s="24">
        <v>2830</v>
      </c>
      <c r="C29032" s="24">
        <v>3084212</v>
      </c>
      <c r="I29032" s="23"/>
      <c r="J29032" s="23"/>
    </row>
    <row r="29033" spans="2:10" ht="12.5" x14ac:dyDescent="0.25">
      <c r="B29033" s="24">
        <v>2830</v>
      </c>
      <c r="C29033" s="24">
        <v>4102154</v>
      </c>
      <c r="I29033" s="23"/>
      <c r="J29033" s="23"/>
    </row>
    <row r="29034" spans="2:10" ht="12.5" x14ac:dyDescent="0.25">
      <c r="B29034" s="24">
        <v>2830</v>
      </c>
      <c r="C29034" s="24">
        <v>4501834</v>
      </c>
      <c r="I29034" s="23"/>
      <c r="J29034" s="23"/>
    </row>
    <row r="29035" spans="2:10" ht="12.5" x14ac:dyDescent="0.25">
      <c r="B29035" s="24">
        <v>2830</v>
      </c>
      <c r="C29035" s="24">
        <v>3476961</v>
      </c>
      <c r="I29035" s="23"/>
      <c r="J29035" s="23"/>
    </row>
    <row r="29036" spans="2:10" ht="12.5" x14ac:dyDescent="0.25">
      <c r="B29036" s="24">
        <v>2830</v>
      </c>
      <c r="C29036" s="24">
        <v>4569411</v>
      </c>
      <c r="I29036" s="23"/>
      <c r="J29036" s="23"/>
    </row>
    <row r="29037" spans="2:10" ht="12.5" x14ac:dyDescent="0.25">
      <c r="B29037" s="24">
        <v>2830</v>
      </c>
      <c r="C29037" s="24">
        <v>3898597</v>
      </c>
      <c r="I29037" s="23"/>
      <c r="J29037" s="23"/>
    </row>
    <row r="29038" spans="2:10" ht="12.5" x14ac:dyDescent="0.25">
      <c r="B29038" s="24">
        <v>2830</v>
      </c>
      <c r="C29038" s="24">
        <v>4859801</v>
      </c>
      <c r="I29038" s="23"/>
      <c r="J29038" s="23"/>
    </row>
    <row r="29039" spans="2:10" ht="12.5" x14ac:dyDescent="0.25">
      <c r="B29039" s="24">
        <v>2830</v>
      </c>
      <c r="C29039" s="24">
        <v>4556298</v>
      </c>
      <c r="I29039" s="23"/>
      <c r="J29039" s="23"/>
    </row>
    <row r="29040" spans="2:10" ht="12.5" x14ac:dyDescent="0.25">
      <c r="B29040" s="24">
        <v>2830</v>
      </c>
      <c r="C29040" s="24">
        <v>3995875</v>
      </c>
      <c r="I29040" s="23"/>
      <c r="J29040" s="23"/>
    </row>
    <row r="29041" spans="2:10" ht="12.5" x14ac:dyDescent="0.25">
      <c r="B29041" s="24">
        <v>2830</v>
      </c>
      <c r="C29041" s="24">
        <v>2614031</v>
      </c>
      <c r="I29041" s="23"/>
      <c r="J29041" s="23"/>
    </row>
    <row r="29042" spans="2:10" ht="12.5" x14ac:dyDescent="0.25">
      <c r="B29042" s="24">
        <v>2830</v>
      </c>
      <c r="C29042" s="24">
        <v>4015857</v>
      </c>
      <c r="I29042" s="23"/>
      <c r="J29042" s="23"/>
    </row>
    <row r="29043" spans="2:10" ht="12.5" x14ac:dyDescent="0.25">
      <c r="B29043" s="24">
        <v>2830</v>
      </c>
      <c r="C29043" s="24">
        <v>3781660</v>
      </c>
      <c r="I29043" s="23"/>
      <c r="J29043" s="23"/>
    </row>
    <row r="29044" spans="2:10" ht="12.5" x14ac:dyDescent="0.25">
      <c r="B29044" s="24">
        <v>2830</v>
      </c>
      <c r="C29044" s="24">
        <v>4998167</v>
      </c>
      <c r="I29044" s="23"/>
      <c r="J29044" s="23"/>
    </row>
    <row r="29045" spans="2:10" ht="12.5" x14ac:dyDescent="0.25">
      <c r="B29045" s="24">
        <v>2830</v>
      </c>
      <c r="C29045" s="24">
        <v>4010898</v>
      </c>
      <c r="I29045" s="23"/>
      <c r="J29045" s="23"/>
    </row>
    <row r="29046" spans="2:10" ht="12.5" x14ac:dyDescent="0.25">
      <c r="B29046" s="24">
        <v>2830</v>
      </c>
      <c r="C29046" s="24">
        <v>3959869</v>
      </c>
      <c r="I29046" s="23"/>
      <c r="J29046" s="23"/>
    </row>
    <row r="29047" spans="2:10" ht="12.5" x14ac:dyDescent="0.25">
      <c r="B29047" s="24">
        <v>2830</v>
      </c>
      <c r="C29047" s="24">
        <v>4673457</v>
      </c>
      <c r="I29047" s="23"/>
      <c r="J29047" s="23"/>
    </row>
    <row r="29048" spans="2:10" ht="12.5" x14ac:dyDescent="0.25">
      <c r="B29048" s="24">
        <v>2830</v>
      </c>
      <c r="C29048" s="24">
        <v>3879872</v>
      </c>
      <c r="I29048" s="23"/>
      <c r="J29048" s="23"/>
    </row>
    <row r="29049" spans="2:10" ht="12.5" x14ac:dyDescent="0.25">
      <c r="B29049" s="24">
        <v>2830</v>
      </c>
      <c r="C29049" s="24">
        <v>3923202</v>
      </c>
      <c r="I29049" s="23"/>
      <c r="J29049" s="23"/>
    </row>
    <row r="29050" spans="2:10" ht="12.5" x14ac:dyDescent="0.25">
      <c r="B29050" s="24">
        <v>2830</v>
      </c>
      <c r="C29050" s="24">
        <v>3432597</v>
      </c>
      <c r="I29050" s="23"/>
      <c r="J29050" s="23"/>
    </row>
    <row r="29051" spans="2:10" ht="12.5" x14ac:dyDescent="0.25">
      <c r="B29051" s="24">
        <v>2830</v>
      </c>
      <c r="C29051" s="24">
        <v>3989847</v>
      </c>
      <c r="I29051" s="23"/>
      <c r="J29051" s="23"/>
    </row>
    <row r="29052" spans="2:10" ht="12.5" x14ac:dyDescent="0.25">
      <c r="B29052" s="24">
        <v>2830</v>
      </c>
      <c r="C29052" s="24">
        <v>3416803</v>
      </c>
      <c r="I29052" s="23"/>
      <c r="J29052" s="23"/>
    </row>
    <row r="29053" spans="2:10" ht="12.5" x14ac:dyDescent="0.25">
      <c r="B29053" s="24">
        <v>2830</v>
      </c>
      <c r="C29053" s="24">
        <v>3715199</v>
      </c>
      <c r="I29053" s="23"/>
      <c r="J29053" s="23"/>
    </row>
    <row r="29054" spans="2:10" ht="12.5" x14ac:dyDescent="0.25">
      <c r="B29054" s="24">
        <v>2830</v>
      </c>
      <c r="C29054" s="24">
        <v>3529603</v>
      </c>
      <c r="I29054" s="23"/>
      <c r="J29054" s="23"/>
    </row>
    <row r="29055" spans="2:10" ht="12.5" x14ac:dyDescent="0.25">
      <c r="B29055" s="24">
        <v>2830</v>
      </c>
      <c r="C29055" s="24">
        <v>3171220</v>
      </c>
      <c r="I29055" s="23"/>
      <c r="J29055" s="23"/>
    </row>
    <row r="29056" spans="2:10" ht="12.5" x14ac:dyDescent="0.25">
      <c r="B29056" s="24">
        <v>2830</v>
      </c>
      <c r="C29056" s="24">
        <v>4127601</v>
      </c>
      <c r="I29056" s="23"/>
      <c r="J29056" s="23"/>
    </row>
    <row r="29057" spans="2:10" ht="12.5" x14ac:dyDescent="0.25">
      <c r="B29057" s="24">
        <v>2830</v>
      </c>
      <c r="C29057" s="24">
        <v>4088849</v>
      </c>
      <c r="I29057" s="23"/>
      <c r="J29057" s="23"/>
    </row>
    <row r="29058" spans="2:10" ht="12.5" x14ac:dyDescent="0.25">
      <c r="B29058" s="24">
        <v>2830</v>
      </c>
      <c r="C29058" s="24">
        <v>4023895</v>
      </c>
      <c r="I29058" s="23"/>
      <c r="J29058" s="23"/>
    </row>
    <row r="29059" spans="2:10" ht="12.5" x14ac:dyDescent="0.25">
      <c r="B29059" s="24">
        <v>2830</v>
      </c>
      <c r="C29059" s="24">
        <v>2834580</v>
      </c>
      <c r="I29059" s="23"/>
      <c r="J29059" s="23"/>
    </row>
    <row r="29060" spans="2:10" ht="12.5" x14ac:dyDescent="0.25">
      <c r="B29060" s="24">
        <v>2830</v>
      </c>
      <c r="C29060" s="24">
        <v>4343769</v>
      </c>
      <c r="I29060" s="23"/>
      <c r="J29060" s="23"/>
    </row>
    <row r="29061" spans="2:10" ht="12.5" x14ac:dyDescent="0.25">
      <c r="B29061" s="24">
        <v>2830</v>
      </c>
      <c r="C29061" s="24">
        <v>4068192</v>
      </c>
      <c r="I29061" s="23"/>
      <c r="J29061" s="23"/>
    </row>
    <row r="29062" spans="2:10" ht="12.5" x14ac:dyDescent="0.25">
      <c r="B29062" s="24">
        <v>2830</v>
      </c>
      <c r="C29062" s="24">
        <v>4040179</v>
      </c>
      <c r="I29062" s="23"/>
      <c r="J29062" s="23"/>
    </row>
    <row r="29063" spans="2:10" ht="12.5" x14ac:dyDescent="0.25">
      <c r="B29063" s="24">
        <v>2830</v>
      </c>
      <c r="C29063" s="24">
        <v>4946051</v>
      </c>
      <c r="I29063" s="23"/>
      <c r="J29063" s="23"/>
    </row>
    <row r="29064" spans="2:10" ht="12.5" x14ac:dyDescent="0.25">
      <c r="B29064" s="24">
        <v>2830</v>
      </c>
      <c r="C29064" s="24">
        <v>3601185</v>
      </c>
      <c r="I29064" s="23"/>
      <c r="J29064" s="23"/>
    </row>
    <row r="29065" spans="2:10" ht="12.5" x14ac:dyDescent="0.25">
      <c r="B29065" s="24">
        <v>2830</v>
      </c>
      <c r="C29065" s="24">
        <v>3977958</v>
      </c>
      <c r="I29065" s="23"/>
      <c r="J29065" s="23"/>
    </row>
    <row r="29066" spans="2:10" ht="12.5" x14ac:dyDescent="0.25">
      <c r="B29066" s="24">
        <v>2830</v>
      </c>
      <c r="C29066" s="24">
        <v>3920970</v>
      </c>
      <c r="I29066" s="23"/>
      <c r="J29066" s="23"/>
    </row>
    <row r="29067" spans="2:10" ht="12.5" x14ac:dyDescent="0.25">
      <c r="B29067" s="24">
        <v>2830</v>
      </c>
      <c r="C29067" s="24">
        <v>4030776</v>
      </c>
      <c r="I29067" s="23"/>
      <c r="J29067" s="23"/>
    </row>
    <row r="29068" spans="2:10" ht="12.5" x14ac:dyDescent="0.25">
      <c r="B29068" s="24">
        <v>2830</v>
      </c>
      <c r="C29068" s="24">
        <v>4030818</v>
      </c>
      <c r="I29068" s="23"/>
      <c r="J29068" s="23"/>
    </row>
    <row r="29069" spans="2:10" ht="12.5" x14ac:dyDescent="0.25">
      <c r="B29069" s="24">
        <v>2830</v>
      </c>
      <c r="C29069" s="24">
        <v>3982554</v>
      </c>
      <c r="I29069" s="23"/>
      <c r="J29069" s="23"/>
    </row>
    <row r="29070" spans="2:10" ht="12.5" x14ac:dyDescent="0.25">
      <c r="B29070" s="24">
        <v>2830</v>
      </c>
      <c r="C29070" s="24">
        <v>4121516</v>
      </c>
      <c r="I29070" s="23"/>
      <c r="J29070" s="23"/>
    </row>
    <row r="29071" spans="2:10" ht="12.5" x14ac:dyDescent="0.25">
      <c r="B29071" s="24">
        <v>2830</v>
      </c>
      <c r="C29071" s="24">
        <v>3874520</v>
      </c>
      <c r="I29071" s="23"/>
      <c r="J29071" s="23"/>
    </row>
    <row r="29072" spans="2:10" ht="12.5" x14ac:dyDescent="0.25">
      <c r="B29072" s="24">
        <v>2830</v>
      </c>
      <c r="C29072" s="24">
        <v>2908188</v>
      </c>
      <c r="I29072" s="23"/>
      <c r="J29072" s="23"/>
    </row>
    <row r="29073" spans="2:10" ht="12.5" x14ac:dyDescent="0.25">
      <c r="B29073" s="24">
        <v>2830</v>
      </c>
      <c r="C29073" s="24">
        <v>4554418</v>
      </c>
      <c r="I29073" s="23"/>
      <c r="J29073" s="23"/>
    </row>
    <row r="29074" spans="2:10" ht="12.5" x14ac:dyDescent="0.25">
      <c r="B29074" s="24">
        <v>2830</v>
      </c>
      <c r="C29074" s="24">
        <v>3690530</v>
      </c>
      <c r="I29074" s="23"/>
      <c r="J29074" s="23"/>
    </row>
    <row r="29075" spans="2:10" ht="12.5" x14ac:dyDescent="0.25">
      <c r="B29075" s="24">
        <v>2830</v>
      </c>
      <c r="C29075" s="24">
        <v>2180660</v>
      </c>
      <c r="I29075" s="23"/>
      <c r="J29075" s="23"/>
    </row>
    <row r="29076" spans="2:10" ht="12.5" x14ac:dyDescent="0.25">
      <c r="B29076" s="24">
        <v>2830</v>
      </c>
      <c r="C29076" s="24">
        <v>4628514</v>
      </c>
      <c r="I29076" s="23"/>
      <c r="J29076" s="23"/>
    </row>
    <row r="29077" spans="2:10" ht="12.5" x14ac:dyDescent="0.25">
      <c r="B29077" s="24">
        <v>2830</v>
      </c>
      <c r="C29077" s="24">
        <v>3445435</v>
      </c>
      <c r="I29077" s="23"/>
      <c r="J29077" s="23"/>
    </row>
    <row r="29078" spans="2:10" ht="12.5" x14ac:dyDescent="0.25">
      <c r="B29078" s="24">
        <v>2830</v>
      </c>
      <c r="C29078" s="24">
        <v>3975175</v>
      </c>
      <c r="I29078" s="23"/>
      <c r="J29078" s="23"/>
    </row>
    <row r="29079" spans="2:10" ht="12.5" x14ac:dyDescent="0.25">
      <c r="B29079" s="24">
        <v>2830</v>
      </c>
      <c r="C29079" s="24">
        <v>3098270</v>
      </c>
      <c r="I29079" s="23"/>
      <c r="J29079" s="23"/>
    </row>
    <row r="29080" spans="2:10" ht="12.5" x14ac:dyDescent="0.25">
      <c r="B29080" s="24">
        <v>2830</v>
      </c>
      <c r="C29080" s="24">
        <v>4079254</v>
      </c>
      <c r="I29080" s="23"/>
      <c r="J29080" s="23"/>
    </row>
    <row r="29081" spans="2:10" ht="12.5" x14ac:dyDescent="0.25">
      <c r="B29081" s="24">
        <v>2830</v>
      </c>
      <c r="C29081" s="24">
        <v>3982711</v>
      </c>
      <c r="I29081" s="23"/>
      <c r="J29081" s="23"/>
    </row>
    <row r="29082" spans="2:10" ht="12.5" x14ac:dyDescent="0.25">
      <c r="B29082" s="24">
        <v>2830</v>
      </c>
      <c r="C29082" s="24">
        <v>2514320</v>
      </c>
      <c r="I29082" s="23"/>
      <c r="J29082" s="23"/>
    </row>
    <row r="29083" spans="2:10" ht="12.5" x14ac:dyDescent="0.25">
      <c r="B29083" s="24">
        <v>2830</v>
      </c>
      <c r="C29083" s="24">
        <v>3996413</v>
      </c>
      <c r="I29083" s="23"/>
      <c r="J29083" s="23"/>
    </row>
    <row r="29084" spans="2:10" ht="12.5" x14ac:dyDescent="0.25">
      <c r="B29084" s="24">
        <v>2830</v>
      </c>
      <c r="C29084" s="24">
        <v>3837133</v>
      </c>
      <c r="I29084" s="23"/>
      <c r="J29084" s="23"/>
    </row>
    <row r="29085" spans="2:10" ht="12.5" x14ac:dyDescent="0.25">
      <c r="B29085" s="24">
        <v>2830</v>
      </c>
      <c r="C29085" s="24">
        <v>4650901</v>
      </c>
      <c r="I29085" s="23"/>
      <c r="J29085" s="23"/>
    </row>
    <row r="29086" spans="2:10" ht="12.5" x14ac:dyDescent="0.25">
      <c r="B29086" s="24">
        <v>2830</v>
      </c>
      <c r="C29086" s="24">
        <v>637006</v>
      </c>
      <c r="I29086" s="23"/>
      <c r="J29086" s="23"/>
    </row>
    <row r="29087" spans="2:10" ht="12.5" x14ac:dyDescent="0.25">
      <c r="B29087" s="24">
        <v>2830</v>
      </c>
      <c r="C29087" s="24">
        <v>4971147</v>
      </c>
      <c r="I29087" s="23"/>
      <c r="J29087" s="23"/>
    </row>
    <row r="29088" spans="2:10" ht="12.5" x14ac:dyDescent="0.25">
      <c r="B29088" s="24">
        <v>2830</v>
      </c>
      <c r="C29088" s="24">
        <v>4133035</v>
      </c>
      <c r="I29088" s="23"/>
      <c r="J29088" s="23"/>
    </row>
    <row r="29089" spans="2:10" ht="12.5" x14ac:dyDescent="0.25">
      <c r="B29089" s="24">
        <v>2830</v>
      </c>
      <c r="C29089" s="24">
        <v>4965379</v>
      </c>
      <c r="I29089" s="23"/>
      <c r="J29089" s="23"/>
    </row>
    <row r="29090" spans="2:10" ht="12.5" x14ac:dyDescent="0.25">
      <c r="B29090" s="24">
        <v>2830</v>
      </c>
      <c r="C29090" s="24">
        <v>3222356</v>
      </c>
      <c r="I29090" s="23"/>
      <c r="J29090" s="23"/>
    </row>
    <row r="29091" spans="2:10" ht="12.5" x14ac:dyDescent="0.25">
      <c r="B29091" s="24">
        <v>2830</v>
      </c>
      <c r="C29091" s="24">
        <v>4092421</v>
      </c>
      <c r="I29091" s="23"/>
      <c r="J29091" s="23"/>
    </row>
    <row r="29092" spans="2:10" ht="12.5" x14ac:dyDescent="0.25">
      <c r="B29092" s="24">
        <v>2830</v>
      </c>
      <c r="C29092" s="24">
        <v>3113772</v>
      </c>
      <c r="I29092" s="23"/>
      <c r="J29092" s="23"/>
    </row>
    <row r="29093" spans="2:10" ht="12.5" x14ac:dyDescent="0.25">
      <c r="B29093" s="24">
        <v>2830</v>
      </c>
      <c r="C29093" s="24">
        <v>4103014</v>
      </c>
      <c r="I29093" s="23"/>
      <c r="J29093" s="23"/>
    </row>
    <row r="29094" spans="2:10" ht="12.5" x14ac:dyDescent="0.25">
      <c r="B29094" s="24">
        <v>2830</v>
      </c>
      <c r="C29094" s="24">
        <v>3472598</v>
      </c>
      <c r="I29094" s="23"/>
      <c r="J29094" s="23"/>
    </row>
    <row r="29095" spans="2:10" ht="12.5" x14ac:dyDescent="0.25">
      <c r="B29095" s="24">
        <v>2830</v>
      </c>
      <c r="C29095" s="24">
        <v>4010660</v>
      </c>
      <c r="I29095" s="23"/>
      <c r="J29095" s="23"/>
    </row>
    <row r="29096" spans="2:10" ht="12.5" x14ac:dyDescent="0.25">
      <c r="B29096" s="24">
        <v>2830</v>
      </c>
      <c r="C29096" s="24">
        <v>1808423</v>
      </c>
      <c r="I29096" s="23"/>
      <c r="J29096" s="23"/>
    </row>
    <row r="29097" spans="2:10" ht="12.5" x14ac:dyDescent="0.25">
      <c r="B29097" s="24">
        <v>2830</v>
      </c>
      <c r="C29097" s="24">
        <v>3861405</v>
      </c>
      <c r="I29097" s="23"/>
      <c r="J29097" s="23"/>
    </row>
    <row r="29098" spans="2:10" ht="12.5" x14ac:dyDescent="0.25">
      <c r="B29098" s="24">
        <v>2830</v>
      </c>
      <c r="C29098" s="24">
        <v>4000158</v>
      </c>
      <c r="I29098" s="23"/>
      <c r="J29098" s="23"/>
    </row>
    <row r="29099" spans="2:10" ht="12.5" x14ac:dyDescent="0.25">
      <c r="B29099" s="24">
        <v>2830</v>
      </c>
      <c r="C29099" s="24">
        <v>4626648</v>
      </c>
      <c r="I29099" s="23"/>
      <c r="J29099" s="23"/>
    </row>
    <row r="29100" spans="2:10" ht="12.5" x14ac:dyDescent="0.25">
      <c r="B29100" s="24">
        <v>2830</v>
      </c>
      <c r="C29100" s="24">
        <v>3996545</v>
      </c>
      <c r="I29100" s="23"/>
      <c r="J29100" s="23"/>
    </row>
    <row r="29101" spans="2:10" ht="12.5" x14ac:dyDescent="0.25">
      <c r="B29101" s="24">
        <v>2830</v>
      </c>
      <c r="C29101" s="24">
        <v>4317110</v>
      </c>
      <c r="I29101" s="23"/>
      <c r="J29101" s="23"/>
    </row>
    <row r="29102" spans="2:10" ht="12.5" x14ac:dyDescent="0.25">
      <c r="B29102" s="24">
        <v>2830</v>
      </c>
      <c r="C29102" s="24">
        <v>3880156</v>
      </c>
      <c r="I29102" s="23"/>
      <c r="J29102" s="23"/>
    </row>
    <row r="29103" spans="2:10" ht="12.5" x14ac:dyDescent="0.25">
      <c r="B29103" s="24">
        <v>2830</v>
      </c>
      <c r="C29103" s="24">
        <v>3921906</v>
      </c>
      <c r="I29103" s="23"/>
      <c r="J29103" s="23"/>
    </row>
    <row r="29104" spans="2:10" ht="12.5" x14ac:dyDescent="0.25">
      <c r="B29104" s="24">
        <v>2830</v>
      </c>
      <c r="C29104" s="24">
        <v>3961911</v>
      </c>
      <c r="I29104" s="23"/>
      <c r="J29104" s="23"/>
    </row>
    <row r="29105" spans="2:10" ht="12.5" x14ac:dyDescent="0.25">
      <c r="B29105" s="24">
        <v>2830</v>
      </c>
      <c r="C29105" s="24">
        <v>3339522</v>
      </c>
      <c r="I29105" s="23"/>
      <c r="J29105" s="23"/>
    </row>
    <row r="29106" spans="2:10" ht="12.5" x14ac:dyDescent="0.25">
      <c r="B29106" s="24">
        <v>2830</v>
      </c>
      <c r="C29106" s="24">
        <v>4764319</v>
      </c>
      <c r="I29106" s="23"/>
      <c r="J29106" s="23"/>
    </row>
    <row r="29107" spans="2:10" ht="12.5" x14ac:dyDescent="0.25">
      <c r="B29107" s="24">
        <v>2830</v>
      </c>
      <c r="C29107" s="24">
        <v>4560247</v>
      </c>
      <c r="I29107" s="23"/>
      <c r="J29107" s="23"/>
    </row>
    <row r="29108" spans="2:10" ht="12.5" x14ac:dyDescent="0.25">
      <c r="B29108" s="24">
        <v>2830</v>
      </c>
      <c r="C29108" s="24">
        <v>4154562</v>
      </c>
      <c r="I29108" s="23"/>
      <c r="J29108" s="23"/>
    </row>
    <row r="29109" spans="2:10" ht="12.5" x14ac:dyDescent="0.25">
      <c r="B29109" s="24">
        <v>2830</v>
      </c>
      <c r="C29109" s="24">
        <v>4115261</v>
      </c>
      <c r="I29109" s="23"/>
      <c r="J29109" s="23"/>
    </row>
    <row r="29110" spans="2:10" ht="12.5" x14ac:dyDescent="0.25">
      <c r="B29110" s="24">
        <v>2830</v>
      </c>
      <c r="C29110" s="24">
        <v>3897009</v>
      </c>
      <c r="I29110" s="23"/>
      <c r="J29110" s="23"/>
    </row>
    <row r="29111" spans="2:10" ht="12.5" x14ac:dyDescent="0.25">
      <c r="B29111" s="24">
        <v>2830</v>
      </c>
      <c r="C29111" s="24">
        <v>3237903</v>
      </c>
      <c r="I29111" s="23"/>
      <c r="J29111" s="23"/>
    </row>
    <row r="29112" spans="2:10" ht="12.5" x14ac:dyDescent="0.25">
      <c r="B29112" s="24">
        <v>2830</v>
      </c>
      <c r="C29112" s="24">
        <v>1454513</v>
      </c>
      <c r="I29112" s="23"/>
      <c r="J29112" s="23"/>
    </row>
    <row r="29113" spans="2:10" ht="12.5" x14ac:dyDescent="0.25">
      <c r="B29113" s="24">
        <v>2830</v>
      </c>
      <c r="C29113" s="24">
        <v>4059583</v>
      </c>
      <c r="I29113" s="23"/>
      <c r="J29113" s="23"/>
    </row>
    <row r="29114" spans="2:10" ht="12.5" x14ac:dyDescent="0.25">
      <c r="B29114" s="24">
        <v>2830</v>
      </c>
      <c r="C29114" s="24">
        <v>3512752</v>
      </c>
      <c r="I29114" s="23"/>
      <c r="J29114" s="23"/>
    </row>
    <row r="29115" spans="2:10" ht="12.5" x14ac:dyDescent="0.25">
      <c r="B29115" s="24">
        <v>2830</v>
      </c>
      <c r="C29115" s="24">
        <v>4538830</v>
      </c>
      <c r="I29115" s="23"/>
      <c r="J29115" s="23"/>
    </row>
    <row r="29116" spans="2:10" ht="12.5" x14ac:dyDescent="0.25">
      <c r="B29116" s="24">
        <v>2830</v>
      </c>
      <c r="C29116" s="24">
        <v>3931505</v>
      </c>
      <c r="I29116" s="23"/>
      <c r="J29116" s="23"/>
    </row>
    <row r="29117" spans="2:10" ht="12.5" x14ac:dyDescent="0.25">
      <c r="B29117" s="24">
        <v>2830</v>
      </c>
      <c r="C29117" s="24">
        <v>3756771</v>
      </c>
      <c r="I29117" s="23"/>
      <c r="J29117" s="23"/>
    </row>
    <row r="29118" spans="2:10" ht="12.5" x14ac:dyDescent="0.25">
      <c r="B29118" s="24">
        <v>2830</v>
      </c>
      <c r="C29118" s="24">
        <v>3427854</v>
      </c>
      <c r="I29118" s="23"/>
      <c r="J29118" s="23"/>
    </row>
    <row r="29119" spans="2:10" ht="12.5" x14ac:dyDescent="0.25">
      <c r="B29119" s="24">
        <v>2830</v>
      </c>
      <c r="C29119" s="24">
        <v>5176320</v>
      </c>
      <c r="I29119" s="23"/>
      <c r="J29119" s="23"/>
    </row>
    <row r="29120" spans="2:10" ht="12.5" x14ac:dyDescent="0.25">
      <c r="B29120" s="24">
        <v>2830</v>
      </c>
      <c r="C29120" s="24">
        <v>4975261</v>
      </c>
      <c r="I29120" s="23"/>
      <c r="J29120" s="23"/>
    </row>
    <row r="29121" spans="2:10" ht="12.5" x14ac:dyDescent="0.25">
      <c r="B29121" s="24">
        <v>2830</v>
      </c>
      <c r="C29121" s="24">
        <v>4311982</v>
      </c>
      <c r="I29121" s="23"/>
      <c r="J29121" s="23"/>
    </row>
    <row r="29122" spans="2:10" ht="12.5" x14ac:dyDescent="0.25">
      <c r="B29122" s="24">
        <v>2830</v>
      </c>
      <c r="C29122" s="24">
        <v>4048308</v>
      </c>
      <c r="I29122" s="23"/>
      <c r="J29122" s="23"/>
    </row>
    <row r="29123" spans="2:10" ht="12.5" x14ac:dyDescent="0.25">
      <c r="B29123" s="24">
        <v>2830</v>
      </c>
      <c r="C29123" s="24">
        <v>4146334</v>
      </c>
      <c r="I29123" s="23"/>
      <c r="J29123" s="23"/>
    </row>
    <row r="29124" spans="2:10" ht="12.5" x14ac:dyDescent="0.25">
      <c r="B29124" s="24">
        <v>2830</v>
      </c>
      <c r="C29124" s="24">
        <v>3991832</v>
      </c>
      <c r="I29124" s="23"/>
      <c r="J29124" s="23"/>
    </row>
    <row r="29125" spans="2:10" ht="12.5" x14ac:dyDescent="0.25">
      <c r="B29125" s="24">
        <v>2830</v>
      </c>
      <c r="C29125" s="24">
        <v>2168898</v>
      </c>
      <c r="I29125" s="23"/>
      <c r="J29125" s="23"/>
    </row>
    <row r="29126" spans="2:10" ht="12.5" x14ac:dyDescent="0.25">
      <c r="B29126" s="24">
        <v>2830</v>
      </c>
      <c r="C29126" s="24">
        <v>3310353</v>
      </c>
      <c r="I29126" s="23"/>
      <c r="J29126" s="23"/>
    </row>
    <row r="29127" spans="2:10" ht="12.5" x14ac:dyDescent="0.25">
      <c r="B29127" s="24">
        <v>2830</v>
      </c>
      <c r="C29127" s="24">
        <v>4344149</v>
      </c>
      <c r="I29127" s="23"/>
      <c r="J29127" s="23"/>
    </row>
    <row r="29128" spans="2:10" ht="12.5" x14ac:dyDescent="0.25">
      <c r="B29128" s="24">
        <v>2830</v>
      </c>
      <c r="C29128" s="24">
        <v>4029230</v>
      </c>
      <c r="I29128" s="23"/>
      <c r="J29128" s="23"/>
    </row>
    <row r="29129" spans="2:10" ht="12.5" x14ac:dyDescent="0.25">
      <c r="B29129" s="24">
        <v>2830</v>
      </c>
      <c r="C29129" s="24">
        <v>4752948</v>
      </c>
      <c r="I29129" s="23"/>
      <c r="J29129" s="23"/>
    </row>
    <row r="29130" spans="2:10" ht="12.5" x14ac:dyDescent="0.25">
      <c r="B29130" s="24">
        <v>2830</v>
      </c>
      <c r="C29130" s="24">
        <v>3906753</v>
      </c>
      <c r="I29130" s="23"/>
      <c r="J29130" s="23"/>
    </row>
    <row r="29131" spans="2:10" ht="12.5" x14ac:dyDescent="0.25">
      <c r="B29131" s="24">
        <v>2830</v>
      </c>
      <c r="C29131" s="24">
        <v>4420086</v>
      </c>
      <c r="I29131" s="23"/>
      <c r="J29131" s="23"/>
    </row>
    <row r="29132" spans="2:10" ht="12.5" x14ac:dyDescent="0.25">
      <c r="B29132" s="24">
        <v>2830</v>
      </c>
      <c r="C29132" s="24">
        <v>2860925</v>
      </c>
      <c r="I29132" s="23"/>
      <c r="J29132" s="23"/>
    </row>
    <row r="29133" spans="2:10" ht="12.5" x14ac:dyDescent="0.25">
      <c r="B29133" s="24">
        <v>2830</v>
      </c>
      <c r="C29133" s="24">
        <v>4523704</v>
      </c>
      <c r="I29133" s="23"/>
      <c r="J29133" s="23"/>
    </row>
    <row r="29134" spans="2:10" ht="12.5" x14ac:dyDescent="0.25">
      <c r="B29134" s="24">
        <v>2830</v>
      </c>
      <c r="C29134" s="24">
        <v>3658498</v>
      </c>
      <c r="I29134" s="23"/>
      <c r="J29134" s="23"/>
    </row>
    <row r="29135" spans="2:10" ht="12.5" x14ac:dyDescent="0.25">
      <c r="B29135" s="24">
        <v>2830</v>
      </c>
      <c r="C29135" s="24">
        <v>2639432</v>
      </c>
      <c r="I29135" s="23"/>
      <c r="J29135" s="23"/>
    </row>
    <row r="29136" spans="2:10" ht="12.5" x14ac:dyDescent="0.25">
      <c r="B29136" s="24">
        <v>2830</v>
      </c>
      <c r="C29136" s="24">
        <v>4130326</v>
      </c>
      <c r="I29136" s="23"/>
      <c r="J29136" s="23"/>
    </row>
    <row r="29137" spans="2:10" ht="12.5" x14ac:dyDescent="0.25">
      <c r="B29137" s="24">
        <v>2830</v>
      </c>
      <c r="C29137" s="24">
        <v>3913193</v>
      </c>
      <c r="I29137" s="23"/>
      <c r="J29137" s="23"/>
    </row>
    <row r="29138" spans="2:10" ht="12.5" x14ac:dyDescent="0.25">
      <c r="B29138" s="24">
        <v>2830</v>
      </c>
      <c r="C29138" s="24">
        <v>4008100</v>
      </c>
      <c r="I29138" s="23"/>
      <c r="J29138" s="23"/>
    </row>
    <row r="29139" spans="2:10" ht="12.5" x14ac:dyDescent="0.25">
      <c r="B29139" s="24">
        <v>2830</v>
      </c>
      <c r="C29139" s="24">
        <v>3968315</v>
      </c>
      <c r="I29139" s="23"/>
      <c r="J29139" s="23"/>
    </row>
    <row r="29140" spans="2:10" ht="12.5" x14ac:dyDescent="0.25">
      <c r="B29140" s="24">
        <v>2830</v>
      </c>
      <c r="C29140" s="24">
        <v>4009838</v>
      </c>
      <c r="I29140" s="23"/>
      <c r="J29140" s="23"/>
    </row>
    <row r="29141" spans="2:10" ht="12.5" x14ac:dyDescent="0.25">
      <c r="B29141" s="24">
        <v>2830</v>
      </c>
      <c r="C29141" s="24">
        <v>4986196</v>
      </c>
      <c r="I29141" s="23"/>
      <c r="J29141" s="23"/>
    </row>
    <row r="29142" spans="2:10" ht="12.5" x14ac:dyDescent="0.25">
      <c r="B29142" s="24">
        <v>2830</v>
      </c>
      <c r="C29142" s="24">
        <v>3920259</v>
      </c>
      <c r="I29142" s="23"/>
      <c r="J29142" s="23"/>
    </row>
    <row r="29143" spans="2:10" ht="12.5" x14ac:dyDescent="0.25">
      <c r="B29143" s="24">
        <v>2830</v>
      </c>
      <c r="C29143" s="24">
        <v>3559038</v>
      </c>
      <c r="I29143" s="23"/>
      <c r="J29143" s="23"/>
    </row>
    <row r="29144" spans="2:10" ht="12.5" x14ac:dyDescent="0.25">
      <c r="B29144" s="24">
        <v>2830</v>
      </c>
      <c r="C29144" s="24">
        <v>4283811</v>
      </c>
      <c r="I29144" s="23"/>
      <c r="J29144" s="23"/>
    </row>
    <row r="29145" spans="2:10" ht="12.5" x14ac:dyDescent="0.25">
      <c r="B29145" s="24">
        <v>2830</v>
      </c>
      <c r="C29145" s="24">
        <v>4036657</v>
      </c>
      <c r="I29145" s="23"/>
      <c r="J29145" s="23"/>
    </row>
    <row r="29146" spans="2:10" ht="12.5" x14ac:dyDescent="0.25">
      <c r="B29146" s="24">
        <v>2830</v>
      </c>
      <c r="C29146" s="24">
        <v>4300777</v>
      </c>
      <c r="I29146" s="23"/>
      <c r="J29146" s="23"/>
    </row>
    <row r="29147" spans="2:10" ht="12.5" x14ac:dyDescent="0.25">
      <c r="B29147" s="24">
        <v>2830</v>
      </c>
      <c r="C29147" s="24">
        <v>3108347</v>
      </c>
      <c r="I29147" s="23"/>
      <c r="J29147" s="23"/>
    </row>
    <row r="29148" spans="2:10" ht="12.5" x14ac:dyDescent="0.25">
      <c r="B29148" s="24">
        <v>2830</v>
      </c>
      <c r="C29148" s="24">
        <v>3211472</v>
      </c>
      <c r="I29148" s="23"/>
      <c r="J29148" s="23"/>
    </row>
    <row r="29149" spans="2:10" ht="12.5" x14ac:dyDescent="0.25">
      <c r="B29149" s="24">
        <v>2830</v>
      </c>
      <c r="C29149" s="24">
        <v>3955518</v>
      </c>
      <c r="I29149" s="23"/>
      <c r="J29149" s="23"/>
    </row>
    <row r="29150" spans="2:10" ht="12.5" x14ac:dyDescent="0.25">
      <c r="B29150" s="24">
        <v>2830</v>
      </c>
      <c r="C29150" s="24">
        <v>4017103</v>
      </c>
      <c r="I29150" s="23"/>
      <c r="J29150" s="23"/>
    </row>
    <row r="29151" spans="2:10" ht="12.5" x14ac:dyDescent="0.25">
      <c r="B29151" s="24">
        <v>2830</v>
      </c>
      <c r="C29151" s="24">
        <v>5052307</v>
      </c>
      <c r="I29151" s="23"/>
      <c r="J29151" s="23"/>
    </row>
    <row r="29152" spans="2:10" ht="12.5" x14ac:dyDescent="0.25">
      <c r="B29152" s="24">
        <v>2830</v>
      </c>
      <c r="C29152" s="24">
        <v>4047679</v>
      </c>
      <c r="I29152" s="23"/>
      <c r="J29152" s="23"/>
    </row>
    <row r="29153" spans="2:10" ht="12.5" x14ac:dyDescent="0.25">
      <c r="B29153" s="24">
        <v>2830</v>
      </c>
      <c r="C29153" s="24">
        <v>3417193</v>
      </c>
      <c r="I29153" s="23"/>
      <c r="J29153" s="23"/>
    </row>
    <row r="29154" spans="2:10" ht="12.5" x14ac:dyDescent="0.25">
      <c r="B29154" s="24">
        <v>2830</v>
      </c>
      <c r="C29154" s="24">
        <v>4147033</v>
      </c>
      <c r="I29154" s="23"/>
      <c r="J29154" s="23"/>
    </row>
    <row r="29155" spans="2:10" ht="12.5" x14ac:dyDescent="0.25">
      <c r="B29155" s="24">
        <v>2830</v>
      </c>
      <c r="C29155" s="24">
        <v>4517347</v>
      </c>
      <c r="I29155" s="23"/>
      <c r="J29155" s="23"/>
    </row>
    <row r="29156" spans="2:10" ht="12.5" x14ac:dyDescent="0.25">
      <c r="B29156" s="24">
        <v>2830</v>
      </c>
      <c r="C29156" s="24">
        <v>3127795</v>
      </c>
      <c r="I29156" s="23"/>
      <c r="J29156" s="23"/>
    </row>
    <row r="29157" spans="2:10" ht="12.5" x14ac:dyDescent="0.25">
      <c r="B29157" s="24">
        <v>2830</v>
      </c>
      <c r="C29157" s="24">
        <v>3839240</v>
      </c>
      <c r="I29157" s="23"/>
      <c r="J29157" s="23"/>
    </row>
    <row r="29158" spans="2:10" ht="12.5" x14ac:dyDescent="0.25">
      <c r="B29158" s="24">
        <v>2830</v>
      </c>
      <c r="C29158" s="24">
        <v>3314621</v>
      </c>
      <c r="I29158" s="23"/>
      <c r="J29158" s="23"/>
    </row>
    <row r="29159" spans="2:10" ht="12.5" x14ac:dyDescent="0.25">
      <c r="B29159" s="24">
        <v>2830</v>
      </c>
      <c r="C29159" s="24">
        <v>4495915</v>
      </c>
      <c r="I29159" s="23"/>
      <c r="J29159" s="23"/>
    </row>
    <row r="29160" spans="2:10" ht="12.5" x14ac:dyDescent="0.25">
      <c r="B29160" s="24">
        <v>2830</v>
      </c>
      <c r="C29160" s="24">
        <v>3603300</v>
      </c>
      <c r="I29160" s="23"/>
      <c r="J29160" s="23"/>
    </row>
    <row r="29161" spans="2:10" ht="12.5" x14ac:dyDescent="0.25">
      <c r="B29161" s="24">
        <v>2830</v>
      </c>
      <c r="C29161" s="24">
        <v>4046005</v>
      </c>
      <c r="I29161" s="23"/>
      <c r="J29161" s="23"/>
    </row>
    <row r="29162" spans="2:10" ht="12.5" x14ac:dyDescent="0.25">
      <c r="B29162" s="24">
        <v>2830</v>
      </c>
      <c r="C29162" s="24">
        <v>4060626</v>
      </c>
      <c r="I29162" s="23"/>
      <c r="J29162" s="23"/>
    </row>
    <row r="29163" spans="2:10" ht="12.5" x14ac:dyDescent="0.25">
      <c r="B29163" s="24">
        <v>2830</v>
      </c>
      <c r="C29163" s="24">
        <v>4861031</v>
      </c>
      <c r="I29163" s="23"/>
      <c r="J29163" s="23"/>
    </row>
    <row r="29164" spans="2:10" ht="12.5" x14ac:dyDescent="0.25">
      <c r="B29164" s="24">
        <v>2830</v>
      </c>
      <c r="C29164" s="24">
        <v>3540808</v>
      </c>
      <c r="I29164" s="23"/>
      <c r="J29164" s="23"/>
    </row>
    <row r="29165" spans="2:10" ht="12.5" x14ac:dyDescent="0.25">
      <c r="B29165" s="24">
        <v>2830</v>
      </c>
      <c r="C29165" s="24">
        <v>4269462</v>
      </c>
      <c r="I29165" s="23"/>
      <c r="J29165" s="23"/>
    </row>
    <row r="29166" spans="2:10" ht="12.5" x14ac:dyDescent="0.25">
      <c r="B29166" s="24">
        <v>2830</v>
      </c>
      <c r="C29166" s="24">
        <v>3929005</v>
      </c>
      <c r="I29166" s="23"/>
      <c r="J29166" s="23"/>
    </row>
    <row r="29167" spans="2:10" ht="12.5" x14ac:dyDescent="0.25">
      <c r="B29167" s="24">
        <v>2830</v>
      </c>
      <c r="C29167" s="24">
        <v>4255571</v>
      </c>
      <c r="I29167" s="23"/>
      <c r="J29167" s="23"/>
    </row>
    <row r="29168" spans="2:10" ht="12.5" x14ac:dyDescent="0.25">
      <c r="B29168" s="24">
        <v>2830</v>
      </c>
      <c r="C29168" s="24">
        <v>3703999</v>
      </c>
      <c r="I29168" s="23"/>
      <c r="J29168" s="23"/>
    </row>
    <row r="29169" spans="2:10" ht="12.5" x14ac:dyDescent="0.25">
      <c r="B29169" s="24">
        <v>2830</v>
      </c>
      <c r="C29169" s="24">
        <v>4195592</v>
      </c>
      <c r="I29169" s="23"/>
      <c r="J29169" s="23"/>
    </row>
    <row r="29170" spans="2:10" ht="12.5" x14ac:dyDescent="0.25">
      <c r="B29170" s="24">
        <v>2830</v>
      </c>
      <c r="C29170" s="24">
        <v>4089932</v>
      </c>
      <c r="I29170" s="23"/>
      <c r="J29170" s="23"/>
    </row>
    <row r="29171" spans="2:10" ht="12.5" x14ac:dyDescent="0.25">
      <c r="B29171" s="24">
        <v>2830</v>
      </c>
      <c r="C29171" s="24">
        <v>3935280</v>
      </c>
      <c r="I29171" s="23"/>
      <c r="J29171" s="23"/>
    </row>
    <row r="29172" spans="2:10" ht="12.5" x14ac:dyDescent="0.25">
      <c r="B29172" s="24">
        <v>2830</v>
      </c>
      <c r="C29172" s="24">
        <v>4442142</v>
      </c>
      <c r="I29172" s="23"/>
      <c r="J29172" s="23"/>
    </row>
    <row r="29173" spans="2:10" ht="12.5" x14ac:dyDescent="0.25">
      <c r="B29173" s="24">
        <v>2830</v>
      </c>
      <c r="C29173" s="24">
        <v>3856447</v>
      </c>
      <c r="I29173" s="23"/>
      <c r="J29173" s="23"/>
    </row>
    <row r="29174" spans="2:10" ht="12.5" x14ac:dyDescent="0.25">
      <c r="B29174" s="24">
        <v>2830</v>
      </c>
      <c r="C29174" s="24">
        <v>4527000</v>
      </c>
      <c r="I29174" s="23"/>
      <c r="J29174" s="23"/>
    </row>
    <row r="29175" spans="2:10" ht="12.5" x14ac:dyDescent="0.25">
      <c r="B29175" s="24">
        <v>2830</v>
      </c>
      <c r="C29175" s="24">
        <v>3557899</v>
      </c>
      <c r="I29175" s="23"/>
      <c r="J29175" s="23"/>
    </row>
    <row r="29176" spans="2:10" ht="12.5" x14ac:dyDescent="0.25">
      <c r="B29176" s="24">
        <v>2830</v>
      </c>
      <c r="C29176" s="24">
        <v>3958665</v>
      </c>
      <c r="I29176" s="23"/>
      <c r="J29176" s="23"/>
    </row>
    <row r="29177" spans="2:10" ht="12.5" x14ac:dyDescent="0.25">
      <c r="B29177" s="24">
        <v>2830</v>
      </c>
      <c r="C29177" s="24">
        <v>2924699</v>
      </c>
      <c r="I29177" s="23"/>
      <c r="J29177" s="23"/>
    </row>
    <row r="29178" spans="2:10" ht="12.5" x14ac:dyDescent="0.25">
      <c r="B29178" s="24">
        <v>2830</v>
      </c>
      <c r="C29178" s="24">
        <v>3949026</v>
      </c>
      <c r="I29178" s="23"/>
      <c r="J29178" s="23"/>
    </row>
    <row r="29179" spans="2:10" ht="12.5" x14ac:dyDescent="0.25">
      <c r="B29179" s="24">
        <v>2830</v>
      </c>
      <c r="C29179" s="24">
        <v>4003282</v>
      </c>
      <c r="I29179" s="23"/>
      <c r="J29179" s="23"/>
    </row>
    <row r="29180" spans="2:10" ht="12.5" x14ac:dyDescent="0.25">
      <c r="B29180" s="24">
        <v>2830</v>
      </c>
      <c r="C29180" s="24">
        <v>4038790</v>
      </c>
      <c r="I29180" s="23"/>
      <c r="J29180" s="23"/>
    </row>
    <row r="29181" spans="2:10" ht="12.5" x14ac:dyDescent="0.25">
      <c r="B29181" s="24">
        <v>2830</v>
      </c>
      <c r="C29181" s="24">
        <v>3968485</v>
      </c>
      <c r="I29181" s="23"/>
      <c r="J29181" s="23"/>
    </row>
    <row r="29182" spans="2:10" ht="12.5" x14ac:dyDescent="0.25">
      <c r="B29182" s="24">
        <v>2830</v>
      </c>
      <c r="C29182" s="24">
        <v>3758691</v>
      </c>
      <c r="I29182" s="23"/>
      <c r="J29182" s="23"/>
    </row>
    <row r="29183" spans="2:10" ht="12.5" x14ac:dyDescent="0.25">
      <c r="B29183" s="24">
        <v>2830</v>
      </c>
      <c r="C29183" s="24">
        <v>1008278</v>
      </c>
      <c r="I29183" s="23"/>
      <c r="J29183" s="23"/>
    </row>
    <row r="29184" spans="2:10" ht="12.5" x14ac:dyDescent="0.25">
      <c r="B29184" s="24">
        <v>2830</v>
      </c>
      <c r="C29184" s="24">
        <v>4325974</v>
      </c>
      <c r="I29184" s="23"/>
      <c r="J29184" s="23"/>
    </row>
    <row r="29185" spans="2:10" ht="12.5" x14ac:dyDescent="0.25">
      <c r="B29185" s="24">
        <v>2830</v>
      </c>
      <c r="C29185" s="24">
        <v>3962694</v>
      </c>
      <c r="I29185" s="23"/>
      <c r="J29185" s="23"/>
    </row>
    <row r="29186" spans="2:10" ht="12.5" x14ac:dyDescent="0.25">
      <c r="B29186" s="24">
        <v>2830</v>
      </c>
      <c r="C29186" s="24">
        <v>3501930</v>
      </c>
      <c r="I29186" s="23"/>
      <c r="J29186" s="23"/>
    </row>
    <row r="29187" spans="2:10" ht="12.5" x14ac:dyDescent="0.25">
      <c r="B29187" s="24">
        <v>2830</v>
      </c>
      <c r="C29187" s="24">
        <v>3426846</v>
      </c>
      <c r="I29187" s="23"/>
      <c r="J29187" s="23"/>
    </row>
    <row r="29188" spans="2:10" ht="12.5" x14ac:dyDescent="0.25">
      <c r="B29188" s="24">
        <v>2830</v>
      </c>
      <c r="C29188" s="24">
        <v>4203633</v>
      </c>
      <c r="I29188" s="23"/>
      <c r="J29188" s="23"/>
    </row>
    <row r="29189" spans="2:10" ht="12.5" x14ac:dyDescent="0.25">
      <c r="B29189" s="24">
        <v>2830</v>
      </c>
      <c r="C29189" s="24">
        <v>4198544</v>
      </c>
      <c r="I29189" s="23"/>
      <c r="J29189" s="23"/>
    </row>
    <row r="29190" spans="2:10" ht="12.5" x14ac:dyDescent="0.25">
      <c r="B29190" s="24">
        <v>2830</v>
      </c>
      <c r="C29190" s="24">
        <v>4123657</v>
      </c>
      <c r="I29190" s="23"/>
      <c r="J29190" s="23"/>
    </row>
    <row r="29191" spans="2:10" ht="12.5" x14ac:dyDescent="0.25">
      <c r="B29191" s="24">
        <v>2830</v>
      </c>
      <c r="C29191" s="24">
        <v>4764528</v>
      </c>
      <c r="I29191" s="23"/>
      <c r="J29191" s="23"/>
    </row>
    <row r="29192" spans="2:10" ht="12.5" x14ac:dyDescent="0.25">
      <c r="B29192" s="24">
        <v>2830</v>
      </c>
      <c r="C29192" s="24">
        <v>3977691</v>
      </c>
      <c r="I29192" s="23"/>
      <c r="J29192" s="23"/>
    </row>
    <row r="29193" spans="2:10" ht="12.5" x14ac:dyDescent="0.25">
      <c r="B29193" s="24">
        <v>2830</v>
      </c>
      <c r="C29193" s="24">
        <v>5202014</v>
      </c>
      <c r="I29193" s="23"/>
      <c r="J29193" s="23"/>
    </row>
    <row r="29194" spans="2:10" ht="12.5" x14ac:dyDescent="0.25">
      <c r="B29194" s="24">
        <v>2830</v>
      </c>
      <c r="C29194" s="24">
        <v>4628582</v>
      </c>
      <c r="I29194" s="23"/>
      <c r="J29194" s="23"/>
    </row>
    <row r="29195" spans="2:10" ht="12.5" x14ac:dyDescent="0.25">
      <c r="B29195" s="24">
        <v>2830</v>
      </c>
      <c r="C29195" s="24">
        <v>4504963</v>
      </c>
      <c r="I29195" s="23"/>
      <c r="J29195" s="23"/>
    </row>
    <row r="29196" spans="2:10" ht="12.5" x14ac:dyDescent="0.25">
      <c r="B29196" s="24">
        <v>2830</v>
      </c>
      <c r="C29196" s="24">
        <v>3597325</v>
      </c>
      <c r="I29196" s="23"/>
      <c r="J29196" s="23"/>
    </row>
    <row r="29197" spans="2:10" ht="12.5" x14ac:dyDescent="0.25">
      <c r="B29197" s="24">
        <v>2830</v>
      </c>
      <c r="C29197" s="24">
        <v>4653660</v>
      </c>
      <c r="I29197" s="23"/>
      <c r="J29197" s="23"/>
    </row>
    <row r="29198" spans="2:10" ht="12.5" x14ac:dyDescent="0.25">
      <c r="B29198" s="24">
        <v>2830</v>
      </c>
      <c r="C29198" s="24">
        <v>3350112</v>
      </c>
      <c r="I29198" s="23"/>
      <c r="J29198" s="23"/>
    </row>
    <row r="29199" spans="2:10" ht="12.5" x14ac:dyDescent="0.25">
      <c r="B29199" s="24">
        <v>2830</v>
      </c>
      <c r="C29199" s="24">
        <v>3092134</v>
      </c>
      <c r="I29199" s="23"/>
      <c r="J29199" s="23"/>
    </row>
    <row r="29200" spans="2:10" ht="12.5" x14ac:dyDescent="0.25">
      <c r="B29200" s="24">
        <v>2830</v>
      </c>
      <c r="C29200" s="24">
        <v>4034549</v>
      </c>
      <c r="I29200" s="23"/>
      <c r="J29200" s="23"/>
    </row>
    <row r="29201" spans="2:10" ht="12.5" x14ac:dyDescent="0.25">
      <c r="B29201" s="24">
        <v>2830</v>
      </c>
      <c r="C29201" s="24">
        <v>3523453</v>
      </c>
      <c r="I29201" s="23"/>
      <c r="J29201" s="23"/>
    </row>
    <row r="29202" spans="2:10" ht="12.5" x14ac:dyDescent="0.25">
      <c r="B29202" s="24">
        <v>2830</v>
      </c>
      <c r="C29202" s="24">
        <v>4051289</v>
      </c>
      <c r="I29202" s="23"/>
      <c r="J29202" s="23"/>
    </row>
    <row r="29203" spans="2:10" ht="12.5" x14ac:dyDescent="0.25">
      <c r="B29203" s="24">
        <v>2830</v>
      </c>
      <c r="C29203" s="24">
        <v>3965279</v>
      </c>
      <c r="I29203" s="23"/>
      <c r="J29203" s="23"/>
    </row>
    <row r="29204" spans="2:10" ht="12.5" x14ac:dyDescent="0.25">
      <c r="B29204" s="24">
        <v>2830</v>
      </c>
      <c r="C29204" s="24">
        <v>4338982</v>
      </c>
      <c r="I29204" s="23"/>
      <c r="J29204" s="23"/>
    </row>
    <row r="29205" spans="2:10" ht="12.5" x14ac:dyDescent="0.25">
      <c r="B29205" s="24">
        <v>2830</v>
      </c>
      <c r="C29205" s="24">
        <v>6951257</v>
      </c>
      <c r="I29205" s="23"/>
      <c r="J29205" s="23"/>
    </row>
    <row r="29206" spans="2:10" ht="12.5" x14ac:dyDescent="0.25">
      <c r="B29206" s="24">
        <v>2830</v>
      </c>
      <c r="C29206" s="24">
        <v>3926505</v>
      </c>
      <c r="I29206" s="23"/>
      <c r="J29206" s="23"/>
    </row>
    <row r="29207" spans="2:10" ht="12.5" x14ac:dyDescent="0.25">
      <c r="B29207" s="24">
        <v>2830</v>
      </c>
      <c r="C29207" s="24">
        <v>3736526</v>
      </c>
      <c r="I29207" s="23"/>
      <c r="J29207" s="23"/>
    </row>
    <row r="29208" spans="2:10" ht="12.5" x14ac:dyDescent="0.25">
      <c r="B29208" s="24">
        <v>2830</v>
      </c>
      <c r="C29208" s="24">
        <v>3661305</v>
      </c>
      <c r="I29208" s="23"/>
      <c r="J29208" s="23"/>
    </row>
    <row r="29209" spans="2:10" ht="12.5" x14ac:dyDescent="0.25">
      <c r="B29209" s="24">
        <v>2830</v>
      </c>
      <c r="C29209" s="24">
        <v>3196815</v>
      </c>
      <c r="I29209" s="23"/>
      <c r="J29209" s="23"/>
    </row>
    <row r="29210" spans="2:10" ht="12.5" x14ac:dyDescent="0.25">
      <c r="B29210" s="24">
        <v>2830</v>
      </c>
      <c r="C29210" s="24">
        <v>3780229</v>
      </c>
      <c r="I29210" s="23"/>
      <c r="J29210" s="23"/>
    </row>
    <row r="29211" spans="2:10" ht="12.5" x14ac:dyDescent="0.25">
      <c r="B29211" s="24">
        <v>2830</v>
      </c>
      <c r="C29211" s="24">
        <v>4019520</v>
      </c>
      <c r="I29211" s="23"/>
      <c r="J29211" s="23"/>
    </row>
    <row r="29212" spans="2:10" ht="12.5" x14ac:dyDescent="0.25">
      <c r="B29212" s="24">
        <v>2830</v>
      </c>
      <c r="C29212" s="24">
        <v>3909662</v>
      </c>
      <c r="I29212" s="23"/>
      <c r="J29212" s="23"/>
    </row>
    <row r="29213" spans="2:10" ht="12.5" x14ac:dyDescent="0.25">
      <c r="B29213" s="24">
        <v>2830</v>
      </c>
      <c r="C29213" s="24">
        <v>4184636</v>
      </c>
      <c r="I29213" s="23"/>
      <c r="J29213" s="23"/>
    </row>
    <row r="29214" spans="2:10" ht="12.5" x14ac:dyDescent="0.25">
      <c r="B29214" s="24">
        <v>2830</v>
      </c>
      <c r="C29214" s="24">
        <v>3800369</v>
      </c>
      <c r="I29214" s="23"/>
      <c r="J29214" s="23"/>
    </row>
    <row r="29215" spans="2:10" ht="12.5" x14ac:dyDescent="0.25">
      <c r="B29215" s="24">
        <v>2830</v>
      </c>
      <c r="C29215" s="24">
        <v>4053645</v>
      </c>
      <c r="I29215" s="23"/>
      <c r="J29215" s="23"/>
    </row>
    <row r="29216" spans="2:10" ht="12.5" x14ac:dyDescent="0.25">
      <c r="B29216" s="24">
        <v>2830</v>
      </c>
      <c r="C29216" s="24">
        <v>3617575</v>
      </c>
      <c r="I29216" s="23"/>
      <c r="J29216" s="23"/>
    </row>
    <row r="29217" spans="2:10" ht="12.5" x14ac:dyDescent="0.25">
      <c r="B29217" s="24">
        <v>2830</v>
      </c>
      <c r="C29217" s="24">
        <v>3900168</v>
      </c>
      <c r="I29217" s="23"/>
      <c r="J29217" s="23"/>
    </row>
    <row r="29218" spans="2:10" ht="12.5" x14ac:dyDescent="0.25">
      <c r="B29218" s="24">
        <v>2830</v>
      </c>
      <c r="C29218" s="24">
        <v>4058956</v>
      </c>
      <c r="I29218" s="23"/>
      <c r="J29218" s="23"/>
    </row>
    <row r="29219" spans="2:10" ht="12.5" x14ac:dyDescent="0.25">
      <c r="B29219" s="24">
        <v>2830</v>
      </c>
      <c r="C29219" s="24">
        <v>3931991</v>
      </c>
      <c r="I29219" s="23"/>
      <c r="J29219" s="23"/>
    </row>
    <row r="29220" spans="2:10" ht="12.5" x14ac:dyDescent="0.25">
      <c r="B29220" s="24">
        <v>2830</v>
      </c>
      <c r="C29220" s="24">
        <v>3699177</v>
      </c>
      <c r="I29220" s="23"/>
      <c r="J29220" s="23"/>
    </row>
    <row r="29221" spans="2:10" ht="12.5" x14ac:dyDescent="0.25">
      <c r="B29221" s="24">
        <v>2830</v>
      </c>
      <c r="C29221" s="24">
        <v>3916501</v>
      </c>
      <c r="I29221" s="23"/>
      <c r="J29221" s="23"/>
    </row>
    <row r="29222" spans="2:10" ht="12.5" x14ac:dyDescent="0.25">
      <c r="B29222" s="24">
        <v>2830</v>
      </c>
      <c r="C29222" s="24">
        <v>3914947</v>
      </c>
      <c r="I29222" s="23"/>
      <c r="J29222" s="23"/>
    </row>
    <row r="29223" spans="2:10" ht="12.5" x14ac:dyDescent="0.25">
      <c r="B29223" s="24">
        <v>2830</v>
      </c>
      <c r="C29223" s="24">
        <v>3543156</v>
      </c>
      <c r="I29223" s="23"/>
      <c r="J29223" s="23"/>
    </row>
    <row r="29224" spans="2:10" ht="12.5" x14ac:dyDescent="0.25">
      <c r="B29224" s="24">
        <v>2830</v>
      </c>
      <c r="C29224" s="24">
        <v>3992192</v>
      </c>
      <c r="I29224" s="23"/>
      <c r="J29224" s="23"/>
    </row>
    <row r="29225" spans="2:10" ht="12.5" x14ac:dyDescent="0.25">
      <c r="B29225" s="24">
        <v>2830</v>
      </c>
      <c r="C29225" s="24">
        <v>3205907</v>
      </c>
      <c r="I29225" s="23"/>
      <c r="J29225" s="23"/>
    </row>
    <row r="29226" spans="2:10" ht="12.5" x14ac:dyDescent="0.25">
      <c r="B29226" s="24">
        <v>2830</v>
      </c>
      <c r="C29226" s="24">
        <v>4023423</v>
      </c>
      <c r="I29226" s="23"/>
      <c r="J29226" s="23"/>
    </row>
    <row r="29227" spans="2:10" ht="12.5" x14ac:dyDescent="0.25">
      <c r="B29227" s="24">
        <v>2830</v>
      </c>
      <c r="C29227" s="24">
        <v>4391530</v>
      </c>
      <c r="I29227" s="23"/>
      <c r="J29227" s="23"/>
    </row>
    <row r="29228" spans="2:10" ht="12.5" x14ac:dyDescent="0.25">
      <c r="B29228" s="24">
        <v>2830</v>
      </c>
      <c r="C29228" s="24">
        <v>3985521</v>
      </c>
      <c r="I29228" s="23"/>
      <c r="J29228" s="23"/>
    </row>
    <row r="29229" spans="2:10" ht="12.5" x14ac:dyDescent="0.25">
      <c r="B29229" s="24">
        <v>2830</v>
      </c>
      <c r="C29229" s="24">
        <v>4280712</v>
      </c>
      <c r="I29229" s="23"/>
      <c r="J29229" s="23"/>
    </row>
    <row r="29230" spans="2:10" ht="12.5" x14ac:dyDescent="0.25">
      <c r="B29230" s="24">
        <v>2830</v>
      </c>
      <c r="C29230" s="24">
        <v>3739532</v>
      </c>
      <c r="I29230" s="23"/>
      <c r="J29230" s="23"/>
    </row>
    <row r="29231" spans="2:10" ht="12.5" x14ac:dyDescent="0.25">
      <c r="B29231" s="24">
        <v>2830</v>
      </c>
      <c r="C29231" s="24">
        <v>2822106</v>
      </c>
      <c r="I29231" s="23"/>
      <c r="J29231" s="23"/>
    </row>
    <row r="29232" spans="2:10" ht="12.5" x14ac:dyDescent="0.25">
      <c r="B29232" s="24">
        <v>2830</v>
      </c>
      <c r="C29232" s="24">
        <v>3826715</v>
      </c>
      <c r="I29232" s="23"/>
      <c r="J29232" s="23"/>
    </row>
    <row r="29233" spans="2:10" ht="12.5" x14ac:dyDescent="0.25">
      <c r="B29233" s="24">
        <v>2830</v>
      </c>
      <c r="C29233" s="24">
        <v>4066721</v>
      </c>
      <c r="I29233" s="23"/>
      <c r="J29233" s="23"/>
    </row>
    <row r="29234" spans="2:10" ht="12.5" x14ac:dyDescent="0.25">
      <c r="B29234" s="24">
        <v>2830</v>
      </c>
      <c r="C29234" s="24">
        <v>4004990</v>
      </c>
      <c r="I29234" s="23"/>
      <c r="J29234" s="23"/>
    </row>
    <row r="29235" spans="2:10" ht="12.5" x14ac:dyDescent="0.25">
      <c r="B29235" s="24">
        <v>2830</v>
      </c>
      <c r="C29235" s="24">
        <v>4004113</v>
      </c>
      <c r="I29235" s="23"/>
      <c r="J29235" s="23"/>
    </row>
    <row r="29236" spans="2:10" ht="12.5" x14ac:dyDescent="0.25">
      <c r="B29236" s="24">
        <v>2830</v>
      </c>
      <c r="C29236" s="24">
        <v>3793616</v>
      </c>
      <c r="I29236" s="23"/>
      <c r="J29236" s="23"/>
    </row>
    <row r="29237" spans="2:10" ht="12.5" x14ac:dyDescent="0.25">
      <c r="B29237" s="24">
        <v>2830</v>
      </c>
      <c r="C29237" s="24">
        <v>4777159</v>
      </c>
      <c r="I29237" s="23"/>
      <c r="J29237" s="23"/>
    </row>
    <row r="29238" spans="2:10" ht="12.5" x14ac:dyDescent="0.25">
      <c r="B29238" s="24">
        <v>2830</v>
      </c>
      <c r="C29238" s="24">
        <v>4635105</v>
      </c>
      <c r="I29238" s="23"/>
      <c r="J29238" s="23"/>
    </row>
    <row r="29239" spans="2:10" ht="12.5" x14ac:dyDescent="0.25">
      <c r="B29239" s="24">
        <v>2830</v>
      </c>
      <c r="C29239" s="24">
        <v>5490290</v>
      </c>
      <c r="I29239" s="23"/>
      <c r="J29239" s="23"/>
    </row>
    <row r="29240" spans="2:10" ht="12.5" x14ac:dyDescent="0.25">
      <c r="B29240" s="24">
        <v>2830</v>
      </c>
      <c r="C29240" s="24">
        <v>4112528</v>
      </c>
      <c r="I29240" s="23"/>
      <c r="J29240" s="23"/>
    </row>
    <row r="29241" spans="2:10" ht="12.5" x14ac:dyDescent="0.25">
      <c r="B29241" s="24">
        <v>2830</v>
      </c>
      <c r="C29241" s="24">
        <v>4714163</v>
      </c>
      <c r="I29241" s="23"/>
      <c r="J29241" s="23"/>
    </row>
    <row r="29242" spans="2:10" ht="12.5" x14ac:dyDescent="0.25">
      <c r="B29242" s="24">
        <v>2830</v>
      </c>
      <c r="C29242" s="24">
        <v>3887506</v>
      </c>
      <c r="I29242" s="23"/>
      <c r="J29242" s="23"/>
    </row>
    <row r="29243" spans="2:10" ht="12.5" x14ac:dyDescent="0.25">
      <c r="B29243" s="24">
        <v>2830</v>
      </c>
      <c r="C29243" s="24">
        <v>3977317</v>
      </c>
      <c r="I29243" s="23"/>
      <c r="J29243" s="23"/>
    </row>
    <row r="29244" spans="2:10" ht="12.5" x14ac:dyDescent="0.25">
      <c r="B29244" s="24">
        <v>2830</v>
      </c>
      <c r="C29244" s="24">
        <v>4009341</v>
      </c>
      <c r="I29244" s="23"/>
      <c r="J29244" s="23"/>
    </row>
    <row r="29245" spans="2:10" ht="12.5" x14ac:dyDescent="0.25">
      <c r="B29245" s="24">
        <v>2830</v>
      </c>
      <c r="C29245" s="24">
        <v>3932786</v>
      </c>
      <c r="I29245" s="23"/>
      <c r="J29245" s="23"/>
    </row>
    <row r="29246" spans="2:10" ht="12.5" x14ac:dyDescent="0.25">
      <c r="B29246" s="24">
        <v>2830</v>
      </c>
      <c r="C29246" s="24">
        <v>3942481</v>
      </c>
      <c r="I29246" s="23"/>
      <c r="J29246" s="23"/>
    </row>
    <row r="29247" spans="2:10" ht="12.5" x14ac:dyDescent="0.25">
      <c r="B29247" s="24">
        <v>2830</v>
      </c>
      <c r="C29247" s="24">
        <v>4036112</v>
      </c>
      <c r="I29247" s="23"/>
      <c r="J29247" s="23"/>
    </row>
    <row r="29248" spans="2:10" ht="12.5" x14ac:dyDescent="0.25">
      <c r="B29248" s="24">
        <v>2830</v>
      </c>
      <c r="C29248" s="24">
        <v>4050862</v>
      </c>
      <c r="I29248" s="23"/>
      <c r="J29248" s="23"/>
    </row>
    <row r="29249" spans="2:10" ht="12.5" x14ac:dyDescent="0.25">
      <c r="B29249" s="24">
        <v>2830</v>
      </c>
      <c r="C29249" s="24">
        <v>3965425</v>
      </c>
      <c r="I29249" s="23"/>
      <c r="J29249" s="23"/>
    </row>
    <row r="29250" spans="2:10" ht="12.5" x14ac:dyDescent="0.25">
      <c r="B29250" s="24">
        <v>2830</v>
      </c>
      <c r="C29250" s="24">
        <v>4399928</v>
      </c>
      <c r="I29250" s="23"/>
      <c r="J29250" s="23"/>
    </row>
    <row r="29251" spans="2:10" ht="12.5" x14ac:dyDescent="0.25">
      <c r="B29251" s="24">
        <v>2830</v>
      </c>
      <c r="C29251" s="24">
        <v>4326640</v>
      </c>
      <c r="I29251" s="23"/>
      <c r="J29251" s="23"/>
    </row>
    <row r="29252" spans="2:10" ht="12.5" x14ac:dyDescent="0.25">
      <c r="B29252" s="24">
        <v>2830</v>
      </c>
      <c r="C29252" s="24">
        <v>3784595</v>
      </c>
      <c r="I29252" s="23"/>
      <c r="J29252" s="23"/>
    </row>
    <row r="29253" spans="2:10" ht="12.5" x14ac:dyDescent="0.25">
      <c r="B29253" s="24">
        <v>2830</v>
      </c>
      <c r="C29253" s="24">
        <v>3927762</v>
      </c>
      <c r="I29253" s="23"/>
      <c r="J29253" s="23"/>
    </row>
    <row r="29254" spans="2:10" ht="12.5" x14ac:dyDescent="0.25">
      <c r="B29254" s="24">
        <v>2830</v>
      </c>
      <c r="C29254" s="24">
        <v>3946275</v>
      </c>
      <c r="I29254" s="23"/>
      <c r="J29254" s="23"/>
    </row>
    <row r="29255" spans="2:10" ht="12.5" x14ac:dyDescent="0.25">
      <c r="B29255" s="24">
        <v>2830</v>
      </c>
      <c r="C29255" s="24">
        <v>4387503</v>
      </c>
      <c r="I29255" s="23"/>
      <c r="J29255" s="23"/>
    </row>
    <row r="29256" spans="2:10" ht="12.5" x14ac:dyDescent="0.25">
      <c r="B29256" s="24">
        <v>2830</v>
      </c>
      <c r="C29256" s="24">
        <v>3366110</v>
      </c>
      <c r="I29256" s="23"/>
      <c r="J29256" s="23"/>
    </row>
    <row r="29257" spans="2:10" ht="12.5" x14ac:dyDescent="0.25">
      <c r="B29257" s="24">
        <v>2830</v>
      </c>
      <c r="C29257" s="24">
        <v>3866786</v>
      </c>
      <c r="I29257" s="23"/>
      <c r="J29257" s="23"/>
    </row>
    <row r="29258" spans="2:10" ht="12.5" x14ac:dyDescent="0.25">
      <c r="B29258" s="24">
        <v>2830</v>
      </c>
      <c r="C29258" s="24">
        <v>3848970</v>
      </c>
      <c r="I29258" s="23"/>
      <c r="J29258" s="23"/>
    </row>
    <row r="29259" spans="2:10" ht="12.5" x14ac:dyDescent="0.25">
      <c r="B29259" s="24">
        <v>2830</v>
      </c>
      <c r="C29259" s="24">
        <v>3102689</v>
      </c>
      <c r="I29259" s="23"/>
      <c r="J29259" s="23"/>
    </row>
    <row r="29260" spans="2:10" ht="12.5" x14ac:dyDescent="0.25">
      <c r="B29260" s="24">
        <v>2830</v>
      </c>
      <c r="C29260" s="24">
        <v>3314813</v>
      </c>
      <c r="I29260" s="23"/>
      <c r="J29260" s="23"/>
    </row>
    <row r="29261" spans="2:10" ht="12.5" x14ac:dyDescent="0.25">
      <c r="B29261" s="24">
        <v>2830</v>
      </c>
      <c r="C29261" s="24">
        <v>3979003</v>
      </c>
      <c r="I29261" s="23"/>
      <c r="J29261" s="23"/>
    </row>
    <row r="29262" spans="2:10" ht="12.5" x14ac:dyDescent="0.25">
      <c r="B29262" s="24">
        <v>2830</v>
      </c>
      <c r="C29262" s="24">
        <v>5899666</v>
      </c>
      <c r="I29262" s="23"/>
      <c r="J29262" s="23"/>
    </row>
    <row r="29263" spans="2:10" ht="12.5" x14ac:dyDescent="0.25">
      <c r="B29263" s="24">
        <v>2830</v>
      </c>
      <c r="C29263" s="24">
        <v>3596609</v>
      </c>
      <c r="I29263" s="23"/>
      <c r="J29263" s="23"/>
    </row>
    <row r="29264" spans="2:10" ht="12.5" x14ac:dyDescent="0.25">
      <c r="B29264" s="24">
        <v>2830</v>
      </c>
      <c r="C29264" s="24">
        <v>3969707</v>
      </c>
      <c r="I29264" s="23"/>
      <c r="J29264" s="23"/>
    </row>
    <row r="29265" spans="2:10" ht="12.5" x14ac:dyDescent="0.25">
      <c r="B29265" s="24">
        <v>2830</v>
      </c>
      <c r="C29265" s="24">
        <v>2614607</v>
      </c>
      <c r="I29265" s="23"/>
      <c r="J29265" s="23"/>
    </row>
    <row r="29266" spans="2:10" ht="12.5" x14ac:dyDescent="0.25">
      <c r="B29266" s="24">
        <v>2830</v>
      </c>
      <c r="C29266" s="24">
        <v>3921632</v>
      </c>
      <c r="I29266" s="23"/>
      <c r="J29266" s="23"/>
    </row>
    <row r="29267" spans="2:10" ht="12.5" x14ac:dyDescent="0.25">
      <c r="B29267" s="24">
        <v>2830</v>
      </c>
      <c r="C29267" s="24">
        <v>4291172</v>
      </c>
      <c r="I29267" s="23"/>
      <c r="J29267" s="23"/>
    </row>
    <row r="29268" spans="2:10" ht="12.5" x14ac:dyDescent="0.25">
      <c r="B29268" s="24">
        <v>2830</v>
      </c>
      <c r="C29268" s="24">
        <v>4438264</v>
      </c>
      <c r="I29268" s="23"/>
      <c r="J29268" s="23"/>
    </row>
    <row r="29269" spans="2:10" ht="12.5" x14ac:dyDescent="0.25">
      <c r="B29269" s="24">
        <v>2830</v>
      </c>
      <c r="C29269" s="24">
        <v>4834679</v>
      </c>
      <c r="I29269" s="23"/>
      <c r="J29269" s="23"/>
    </row>
    <row r="29270" spans="2:10" ht="12.5" x14ac:dyDescent="0.25">
      <c r="B29270" s="24">
        <v>2830</v>
      </c>
      <c r="C29270" s="24">
        <v>3671285</v>
      </c>
      <c r="I29270" s="23"/>
      <c r="J29270" s="23"/>
    </row>
    <row r="29271" spans="2:10" ht="12.5" x14ac:dyDescent="0.25">
      <c r="B29271" s="24">
        <v>2830</v>
      </c>
      <c r="C29271" s="24">
        <v>3451558</v>
      </c>
      <c r="I29271" s="23"/>
      <c r="J29271" s="23"/>
    </row>
    <row r="29272" spans="2:10" ht="12.5" x14ac:dyDescent="0.25">
      <c r="B29272" s="24">
        <v>2830</v>
      </c>
      <c r="C29272" s="24">
        <v>5370571</v>
      </c>
      <c r="I29272" s="23"/>
      <c r="J29272" s="23"/>
    </row>
    <row r="29273" spans="2:10" ht="12.5" x14ac:dyDescent="0.25">
      <c r="B29273" s="24">
        <v>2830</v>
      </c>
      <c r="C29273" s="24">
        <v>4054711</v>
      </c>
      <c r="I29273" s="23"/>
      <c r="J29273" s="23"/>
    </row>
    <row r="29274" spans="2:10" ht="12.5" x14ac:dyDescent="0.25">
      <c r="B29274" s="24">
        <v>2830</v>
      </c>
      <c r="C29274" s="24">
        <v>6259729</v>
      </c>
      <c r="I29274" s="23"/>
      <c r="J29274" s="23"/>
    </row>
    <row r="29275" spans="2:10" ht="12.5" x14ac:dyDescent="0.25">
      <c r="B29275" s="24">
        <v>2830</v>
      </c>
      <c r="C29275" s="24">
        <v>3948864</v>
      </c>
      <c r="I29275" s="23"/>
      <c r="J29275" s="23"/>
    </row>
    <row r="29276" spans="2:10" ht="12.5" x14ac:dyDescent="0.25">
      <c r="B29276" s="24">
        <v>2830</v>
      </c>
      <c r="C29276" s="24">
        <v>3689689</v>
      </c>
      <c r="I29276" s="23"/>
      <c r="J29276" s="23"/>
    </row>
    <row r="29277" spans="2:10" ht="12.5" x14ac:dyDescent="0.25">
      <c r="B29277" s="24">
        <v>2830</v>
      </c>
      <c r="C29277" s="24">
        <v>3939845</v>
      </c>
      <c r="I29277" s="23"/>
      <c r="J29277" s="23"/>
    </row>
    <row r="29278" spans="2:10" ht="12.5" x14ac:dyDescent="0.25">
      <c r="B29278" s="24">
        <v>2830</v>
      </c>
      <c r="C29278" s="24">
        <v>4733866</v>
      </c>
      <c r="I29278" s="23"/>
      <c r="J29278" s="23"/>
    </row>
    <row r="29279" spans="2:10" ht="12.5" x14ac:dyDescent="0.25">
      <c r="B29279" s="24">
        <v>2830</v>
      </c>
      <c r="C29279" s="24">
        <v>3837792</v>
      </c>
      <c r="I29279" s="23"/>
      <c r="J29279" s="23"/>
    </row>
    <row r="29280" spans="2:10" ht="12.5" x14ac:dyDescent="0.25">
      <c r="B29280" s="24">
        <v>2830</v>
      </c>
      <c r="C29280" s="24">
        <v>4562028</v>
      </c>
      <c r="I29280" s="23"/>
      <c r="J29280" s="23"/>
    </row>
    <row r="29281" spans="2:10" ht="12.5" x14ac:dyDescent="0.25">
      <c r="B29281" s="24">
        <v>2830</v>
      </c>
      <c r="C29281" s="24">
        <v>4385623</v>
      </c>
      <c r="I29281" s="23"/>
      <c r="J29281" s="23"/>
    </row>
    <row r="29282" spans="2:10" ht="12.5" x14ac:dyDescent="0.25">
      <c r="B29282" s="24">
        <v>2830</v>
      </c>
      <c r="C29282" s="24">
        <v>5414407</v>
      </c>
      <c r="I29282" s="23"/>
      <c r="J29282" s="23"/>
    </row>
    <row r="29283" spans="2:10" ht="12.5" x14ac:dyDescent="0.25">
      <c r="B29283" s="24">
        <v>2830</v>
      </c>
      <c r="C29283" s="24">
        <v>3386534</v>
      </c>
      <c r="I29283" s="23"/>
      <c r="J29283" s="23"/>
    </row>
    <row r="29284" spans="2:10" ht="12.5" x14ac:dyDescent="0.25">
      <c r="B29284" s="24">
        <v>2830</v>
      </c>
      <c r="C29284" s="24">
        <v>4198147</v>
      </c>
      <c r="I29284" s="23"/>
      <c r="J29284" s="23"/>
    </row>
    <row r="29285" spans="2:10" ht="12.5" x14ac:dyDescent="0.25">
      <c r="B29285" s="24">
        <v>2830</v>
      </c>
      <c r="C29285" s="24">
        <v>4465949</v>
      </c>
      <c r="I29285" s="23"/>
      <c r="J29285" s="23"/>
    </row>
    <row r="29286" spans="2:10" ht="12.5" x14ac:dyDescent="0.25">
      <c r="B29286" s="24">
        <v>2830</v>
      </c>
      <c r="C29286" s="24">
        <v>4171820</v>
      </c>
      <c r="I29286" s="23"/>
      <c r="J29286" s="23"/>
    </row>
    <row r="29287" spans="2:10" ht="12.5" x14ac:dyDescent="0.25">
      <c r="B29287" s="24">
        <v>2830</v>
      </c>
      <c r="C29287" s="24">
        <v>3995806</v>
      </c>
      <c r="I29287" s="23"/>
      <c r="J29287" s="23"/>
    </row>
    <row r="29288" spans="2:10" ht="12.5" x14ac:dyDescent="0.25">
      <c r="B29288" s="24">
        <v>2830</v>
      </c>
      <c r="C29288" s="24">
        <v>3658987</v>
      </c>
      <c r="I29288" s="23"/>
      <c r="J29288" s="23"/>
    </row>
    <row r="29289" spans="2:10" ht="12.5" x14ac:dyDescent="0.25">
      <c r="B29289" s="24">
        <v>2830</v>
      </c>
      <c r="C29289" s="24">
        <v>3736541</v>
      </c>
      <c r="I29289" s="23"/>
      <c r="J29289" s="23"/>
    </row>
    <row r="29290" spans="2:10" ht="12.5" x14ac:dyDescent="0.25">
      <c r="B29290" s="24">
        <v>2830</v>
      </c>
      <c r="C29290" s="24">
        <v>3482345</v>
      </c>
      <c r="I29290" s="23"/>
      <c r="J29290" s="23"/>
    </row>
    <row r="29291" spans="2:10" ht="12.5" x14ac:dyDescent="0.25">
      <c r="B29291" s="24">
        <v>2830</v>
      </c>
      <c r="C29291" s="24">
        <v>3078519</v>
      </c>
      <c r="I29291" s="23"/>
      <c r="J29291" s="23"/>
    </row>
    <row r="29292" spans="2:10" ht="12.5" x14ac:dyDescent="0.25">
      <c r="B29292" s="24">
        <v>2830</v>
      </c>
      <c r="C29292" s="24">
        <v>3944512</v>
      </c>
      <c r="I29292" s="23"/>
      <c r="J29292" s="23"/>
    </row>
    <row r="29293" spans="2:10" ht="12.5" x14ac:dyDescent="0.25">
      <c r="B29293" s="24">
        <v>2830</v>
      </c>
      <c r="C29293" s="24">
        <v>3586674</v>
      </c>
      <c r="I29293" s="23"/>
      <c r="J29293" s="23"/>
    </row>
    <row r="29294" spans="2:10" ht="12.5" x14ac:dyDescent="0.25">
      <c r="B29294" s="24">
        <v>2830</v>
      </c>
      <c r="C29294" s="24">
        <v>3982618</v>
      </c>
      <c r="I29294" s="23"/>
      <c r="J29294" s="23"/>
    </row>
    <row r="29295" spans="2:10" ht="12.5" x14ac:dyDescent="0.25">
      <c r="B29295" s="24">
        <v>2830</v>
      </c>
      <c r="C29295" s="24">
        <v>4176513</v>
      </c>
      <c r="I29295" s="23"/>
      <c r="J29295" s="23"/>
    </row>
    <row r="29296" spans="2:10" ht="12.5" x14ac:dyDescent="0.25">
      <c r="B29296" s="24">
        <v>2830</v>
      </c>
      <c r="C29296" s="24">
        <v>3986287</v>
      </c>
      <c r="I29296" s="23"/>
      <c r="J29296" s="23"/>
    </row>
    <row r="29297" spans="2:10" ht="12.5" x14ac:dyDescent="0.25">
      <c r="B29297" s="24">
        <v>2830</v>
      </c>
      <c r="C29297" s="24">
        <v>4395944</v>
      </c>
      <c r="I29297" s="23"/>
      <c r="J29297" s="23"/>
    </row>
    <row r="29298" spans="2:10" ht="12.5" x14ac:dyDescent="0.25">
      <c r="B29298" s="24">
        <v>2830</v>
      </c>
      <c r="C29298" s="24">
        <v>3900503</v>
      </c>
      <c r="I29298" s="23"/>
      <c r="J29298" s="23"/>
    </row>
    <row r="29299" spans="2:10" ht="12.5" x14ac:dyDescent="0.25">
      <c r="B29299" s="24">
        <v>2830</v>
      </c>
      <c r="C29299" s="24">
        <v>3963558</v>
      </c>
      <c r="I29299" s="23"/>
      <c r="J29299" s="23"/>
    </row>
    <row r="29300" spans="2:10" ht="12.5" x14ac:dyDescent="0.25">
      <c r="B29300" s="24">
        <v>2830</v>
      </c>
      <c r="C29300" s="24">
        <v>3881405</v>
      </c>
      <c r="I29300" s="23"/>
      <c r="J29300" s="23"/>
    </row>
    <row r="29301" spans="2:10" ht="12.5" x14ac:dyDescent="0.25">
      <c r="B29301" s="24">
        <v>2830</v>
      </c>
      <c r="C29301" s="24">
        <v>3559819</v>
      </c>
      <c r="I29301" s="23"/>
      <c r="J29301" s="23"/>
    </row>
    <row r="29302" spans="2:10" ht="12.5" x14ac:dyDescent="0.25">
      <c r="B29302" s="24">
        <v>2830</v>
      </c>
      <c r="C29302" s="24">
        <v>3696092</v>
      </c>
      <c r="I29302" s="23"/>
      <c r="J29302" s="23"/>
    </row>
    <row r="29303" spans="2:10" ht="12.5" x14ac:dyDescent="0.25">
      <c r="B29303" s="24">
        <v>2830</v>
      </c>
      <c r="C29303" s="24">
        <v>2926996</v>
      </c>
      <c r="I29303" s="23"/>
      <c r="J29303" s="23"/>
    </row>
    <row r="29304" spans="2:10" ht="12.5" x14ac:dyDescent="0.25">
      <c r="B29304" s="24">
        <v>2830</v>
      </c>
      <c r="C29304" s="24">
        <v>3328301</v>
      </c>
      <c r="I29304" s="23"/>
      <c r="J29304" s="23"/>
    </row>
    <row r="29305" spans="2:10" ht="12.5" x14ac:dyDescent="0.25">
      <c r="B29305" s="24">
        <v>2830</v>
      </c>
      <c r="C29305" s="24">
        <v>3109495</v>
      </c>
      <c r="I29305" s="23"/>
      <c r="J29305" s="23"/>
    </row>
    <row r="29306" spans="2:10" ht="12.5" x14ac:dyDescent="0.25">
      <c r="B29306" s="24">
        <v>2830</v>
      </c>
      <c r="C29306" s="24">
        <v>3537468</v>
      </c>
      <c r="I29306" s="23"/>
      <c r="J29306" s="23"/>
    </row>
    <row r="29307" spans="2:10" ht="12.5" x14ac:dyDescent="0.25">
      <c r="B29307" s="24">
        <v>2830</v>
      </c>
      <c r="C29307" s="24">
        <v>3936745</v>
      </c>
      <c r="I29307" s="23"/>
      <c r="J29307" s="23"/>
    </row>
    <row r="29308" spans="2:10" ht="12.5" x14ac:dyDescent="0.25">
      <c r="B29308" s="24">
        <v>2830</v>
      </c>
      <c r="C29308" s="24">
        <v>3274212</v>
      </c>
      <c r="I29308" s="23"/>
      <c r="J29308" s="23"/>
    </row>
    <row r="29309" spans="2:10" ht="12.5" x14ac:dyDescent="0.25">
      <c r="B29309" s="24">
        <v>2830</v>
      </c>
      <c r="C29309" s="24">
        <v>3858000</v>
      </c>
      <c r="I29309" s="23"/>
      <c r="J29309" s="23"/>
    </row>
    <row r="29310" spans="2:10" ht="12.5" x14ac:dyDescent="0.25">
      <c r="B29310" s="24">
        <v>2830</v>
      </c>
      <c r="C29310" s="24">
        <v>4016272</v>
      </c>
      <c r="I29310" s="23"/>
      <c r="J29310" s="23"/>
    </row>
    <row r="29311" spans="2:10" ht="12.5" x14ac:dyDescent="0.25">
      <c r="B29311" s="24">
        <v>2830</v>
      </c>
      <c r="C29311" s="24">
        <v>4051892</v>
      </c>
      <c r="I29311" s="23"/>
      <c r="J29311" s="23"/>
    </row>
    <row r="29312" spans="2:10" ht="12.5" x14ac:dyDescent="0.25">
      <c r="B29312" s="24">
        <v>2830</v>
      </c>
      <c r="C29312" s="24">
        <v>3886580</v>
      </c>
      <c r="I29312" s="23"/>
      <c r="J29312" s="23"/>
    </row>
    <row r="29313" spans="2:10" ht="12.5" x14ac:dyDescent="0.25">
      <c r="B29313" s="24">
        <v>2830</v>
      </c>
      <c r="C29313" s="24">
        <v>3972086</v>
      </c>
      <c r="I29313" s="23"/>
      <c r="J29313" s="23"/>
    </row>
    <row r="29314" spans="2:10" ht="12.5" x14ac:dyDescent="0.25">
      <c r="B29314" s="24">
        <v>2830</v>
      </c>
      <c r="C29314" s="24">
        <v>4029299</v>
      </c>
      <c r="I29314" s="23"/>
      <c r="J29314" s="23"/>
    </row>
    <row r="29315" spans="2:10" ht="12.5" x14ac:dyDescent="0.25">
      <c r="B29315" s="24">
        <v>2830</v>
      </c>
      <c r="C29315" s="24">
        <v>3890292</v>
      </c>
      <c r="I29315" s="23"/>
      <c r="J29315" s="23"/>
    </row>
    <row r="29316" spans="2:10" ht="12.5" x14ac:dyDescent="0.25">
      <c r="B29316" s="24">
        <v>2830</v>
      </c>
      <c r="C29316" s="24">
        <v>4550166</v>
      </c>
      <c r="I29316" s="23"/>
      <c r="J29316" s="23"/>
    </row>
    <row r="29317" spans="2:10" ht="12.5" x14ac:dyDescent="0.25">
      <c r="B29317" s="24">
        <v>2830</v>
      </c>
      <c r="C29317" s="24">
        <v>4709441</v>
      </c>
      <c r="I29317" s="23"/>
      <c r="J29317" s="23"/>
    </row>
    <row r="29318" spans="2:10" ht="12.5" x14ac:dyDescent="0.25">
      <c r="B29318" s="24">
        <v>2830</v>
      </c>
      <c r="C29318" s="24">
        <v>4088940</v>
      </c>
      <c r="I29318" s="23"/>
      <c r="J29318" s="23"/>
    </row>
    <row r="29319" spans="2:10" ht="12.5" x14ac:dyDescent="0.25">
      <c r="B29319" s="24">
        <v>2830</v>
      </c>
      <c r="C29319" s="24">
        <v>3858973</v>
      </c>
      <c r="I29319" s="23"/>
      <c r="J29319" s="23"/>
    </row>
    <row r="29320" spans="2:10" ht="12.5" x14ac:dyDescent="0.25">
      <c r="B29320" s="24">
        <v>2830</v>
      </c>
      <c r="C29320" s="24">
        <v>4032060</v>
      </c>
      <c r="I29320" s="23"/>
      <c r="J29320" s="23"/>
    </row>
    <row r="29321" spans="2:10" ht="12.5" x14ac:dyDescent="0.25">
      <c r="B29321" s="24">
        <v>2830</v>
      </c>
      <c r="C29321" s="24">
        <v>4708219</v>
      </c>
      <c r="I29321" s="23"/>
      <c r="J29321" s="23"/>
    </row>
    <row r="29322" spans="2:10" ht="12.5" x14ac:dyDescent="0.25">
      <c r="B29322" s="24">
        <v>2830</v>
      </c>
      <c r="C29322" s="24">
        <v>4149035</v>
      </c>
      <c r="I29322" s="23"/>
      <c r="J29322" s="23"/>
    </row>
    <row r="29323" spans="2:10" ht="12.5" x14ac:dyDescent="0.25">
      <c r="B29323" s="24">
        <v>2830</v>
      </c>
      <c r="C29323" s="24">
        <v>4015475</v>
      </c>
      <c r="I29323" s="23"/>
      <c r="J29323" s="23"/>
    </row>
    <row r="29324" spans="2:10" ht="12.5" x14ac:dyDescent="0.25">
      <c r="B29324" s="24">
        <v>2830</v>
      </c>
      <c r="C29324" s="24">
        <v>3733333</v>
      </c>
      <c r="I29324" s="23"/>
      <c r="J29324" s="23"/>
    </row>
    <row r="29325" spans="2:10" ht="12.5" x14ac:dyDescent="0.25">
      <c r="B29325" s="24">
        <v>2830</v>
      </c>
      <c r="C29325" s="24">
        <v>4688413</v>
      </c>
      <c r="I29325" s="23"/>
      <c r="J29325" s="23"/>
    </row>
    <row r="29326" spans="2:10" ht="12.5" x14ac:dyDescent="0.25">
      <c r="B29326" s="24">
        <v>2830</v>
      </c>
      <c r="C29326" s="24">
        <v>3520565</v>
      </c>
      <c r="I29326" s="23"/>
      <c r="J29326" s="23"/>
    </row>
    <row r="29327" spans="2:10" ht="12.5" x14ac:dyDescent="0.25">
      <c r="B29327" s="24">
        <v>2830</v>
      </c>
      <c r="C29327" s="24">
        <v>4010494</v>
      </c>
      <c r="I29327" s="23"/>
      <c r="J29327" s="23"/>
    </row>
    <row r="29328" spans="2:10" ht="12.5" x14ac:dyDescent="0.25">
      <c r="B29328" s="24">
        <v>2830</v>
      </c>
      <c r="C29328" s="24">
        <v>4451315</v>
      </c>
      <c r="I29328" s="23"/>
      <c r="J29328" s="23"/>
    </row>
    <row r="29329" spans="2:10" ht="12.5" x14ac:dyDescent="0.25">
      <c r="B29329" s="24">
        <v>2830</v>
      </c>
      <c r="C29329" s="24">
        <v>3222997</v>
      </c>
      <c r="I29329" s="23"/>
      <c r="J29329" s="23"/>
    </row>
    <row r="29330" spans="2:10" ht="12.5" x14ac:dyDescent="0.25">
      <c r="B29330" s="24">
        <v>2830</v>
      </c>
      <c r="C29330" s="24">
        <v>3424434</v>
      </c>
      <c r="I29330" s="23"/>
      <c r="J29330" s="23"/>
    </row>
    <row r="29331" spans="2:10" ht="12.5" x14ac:dyDescent="0.25">
      <c r="B29331" s="24">
        <v>2830</v>
      </c>
      <c r="C29331" s="24">
        <v>4552920</v>
      </c>
      <c r="I29331" s="23"/>
      <c r="J29331" s="23"/>
    </row>
    <row r="29332" spans="2:10" ht="12.5" x14ac:dyDescent="0.25">
      <c r="B29332" s="24">
        <v>2830</v>
      </c>
      <c r="C29332" s="24">
        <v>3891065</v>
      </c>
      <c r="I29332" s="23"/>
      <c r="J29332" s="23"/>
    </row>
    <row r="29333" spans="2:10" ht="12.5" x14ac:dyDescent="0.25">
      <c r="B29333" s="24">
        <v>2830</v>
      </c>
      <c r="C29333" s="24">
        <v>4033119</v>
      </c>
      <c r="I29333" s="23"/>
      <c r="J29333" s="23"/>
    </row>
    <row r="29334" spans="2:10" ht="12.5" x14ac:dyDescent="0.25">
      <c r="B29334" s="24">
        <v>2830</v>
      </c>
      <c r="C29334" s="24">
        <v>3801126</v>
      </c>
      <c r="I29334" s="23"/>
      <c r="J29334" s="23"/>
    </row>
    <row r="29335" spans="2:10" ht="12.5" x14ac:dyDescent="0.25">
      <c r="B29335" s="24">
        <v>2830</v>
      </c>
      <c r="C29335" s="24">
        <v>5835833</v>
      </c>
      <c r="I29335" s="23"/>
      <c r="J29335" s="23"/>
    </row>
    <row r="29336" spans="2:10" ht="12.5" x14ac:dyDescent="0.25">
      <c r="B29336" s="24">
        <v>2830</v>
      </c>
      <c r="C29336" s="24">
        <v>4029734</v>
      </c>
      <c r="I29336" s="23"/>
      <c r="J29336" s="23"/>
    </row>
    <row r="29337" spans="2:10" ht="12.5" x14ac:dyDescent="0.25">
      <c r="B29337" s="24">
        <v>2830</v>
      </c>
      <c r="C29337" s="24">
        <v>2878476</v>
      </c>
      <c r="I29337" s="23"/>
      <c r="J29337" s="23"/>
    </row>
    <row r="29338" spans="2:10" ht="12.5" x14ac:dyDescent="0.25">
      <c r="B29338" s="24">
        <v>2830</v>
      </c>
      <c r="C29338" s="24">
        <v>3936651</v>
      </c>
      <c r="I29338" s="23"/>
      <c r="J29338" s="23"/>
    </row>
    <row r="29339" spans="2:10" ht="12.5" x14ac:dyDescent="0.25">
      <c r="B29339" s="24">
        <v>2830</v>
      </c>
      <c r="C29339" s="24">
        <v>2800792</v>
      </c>
      <c r="I29339" s="23"/>
      <c r="J29339" s="23"/>
    </row>
    <row r="29340" spans="2:10" ht="12.5" x14ac:dyDescent="0.25">
      <c r="B29340" s="24">
        <v>2830</v>
      </c>
      <c r="C29340" s="24">
        <v>3894934</v>
      </c>
      <c r="I29340" s="23"/>
      <c r="J29340" s="23"/>
    </row>
    <row r="29341" spans="2:10" ht="12.5" x14ac:dyDescent="0.25">
      <c r="B29341" s="24">
        <v>2830</v>
      </c>
      <c r="C29341" s="24">
        <v>3889730</v>
      </c>
      <c r="I29341" s="23"/>
      <c r="J29341" s="23"/>
    </row>
    <row r="29342" spans="2:10" ht="12.5" x14ac:dyDescent="0.25">
      <c r="B29342" s="24">
        <v>2830</v>
      </c>
      <c r="C29342" s="24">
        <v>3893828</v>
      </c>
      <c r="I29342" s="23"/>
      <c r="J29342" s="23"/>
    </row>
    <row r="29343" spans="2:10" ht="12.5" x14ac:dyDescent="0.25">
      <c r="B29343" s="24">
        <v>2830</v>
      </c>
      <c r="C29343" s="24">
        <v>3694153</v>
      </c>
      <c r="I29343" s="23"/>
      <c r="J29343" s="23"/>
    </row>
    <row r="29344" spans="2:10" ht="12.5" x14ac:dyDescent="0.25">
      <c r="B29344" s="24">
        <v>2830</v>
      </c>
      <c r="C29344" s="24">
        <v>11863334</v>
      </c>
      <c r="I29344" s="23"/>
      <c r="J29344" s="23"/>
    </row>
    <row r="29345" spans="2:10" ht="12.5" x14ac:dyDescent="0.25">
      <c r="B29345" s="24">
        <v>2830</v>
      </c>
      <c r="C29345" s="24">
        <v>3830674</v>
      </c>
      <c r="I29345" s="23"/>
      <c r="J29345" s="23"/>
    </row>
    <row r="29346" spans="2:10" ht="12.5" x14ac:dyDescent="0.25">
      <c r="B29346" s="24">
        <v>2830</v>
      </c>
      <c r="C29346" s="24">
        <v>4453804</v>
      </c>
      <c r="I29346" s="23"/>
      <c r="J29346" s="23"/>
    </row>
    <row r="29347" spans="2:10" ht="12.5" x14ac:dyDescent="0.25">
      <c r="B29347" s="24">
        <v>2830</v>
      </c>
      <c r="C29347" s="24">
        <v>4313929</v>
      </c>
      <c r="I29347" s="23"/>
      <c r="J29347" s="23"/>
    </row>
    <row r="29348" spans="2:10" ht="12.5" x14ac:dyDescent="0.25">
      <c r="B29348" s="24">
        <v>2830</v>
      </c>
      <c r="C29348" s="24">
        <v>4890261</v>
      </c>
      <c r="I29348" s="23"/>
      <c r="J29348" s="23"/>
    </row>
    <row r="29349" spans="2:10" ht="12.5" x14ac:dyDescent="0.25">
      <c r="B29349" s="24">
        <v>2830</v>
      </c>
      <c r="C29349" s="24">
        <v>9382754</v>
      </c>
      <c r="I29349" s="23"/>
      <c r="J29349" s="23"/>
    </row>
    <row r="29350" spans="2:10" ht="12.5" x14ac:dyDescent="0.25">
      <c r="B29350" s="24">
        <v>2830</v>
      </c>
      <c r="C29350" s="24">
        <v>3733178</v>
      </c>
      <c r="I29350" s="23"/>
      <c r="J29350" s="23"/>
    </row>
    <row r="29351" spans="2:10" ht="12.5" x14ac:dyDescent="0.25">
      <c r="B29351" s="24">
        <v>2830</v>
      </c>
      <c r="C29351" s="24">
        <v>4488622</v>
      </c>
      <c r="I29351" s="23"/>
      <c r="J29351" s="23"/>
    </row>
    <row r="29352" spans="2:10" ht="12.5" x14ac:dyDescent="0.25">
      <c r="B29352" s="24">
        <v>2830</v>
      </c>
      <c r="C29352" s="24">
        <v>2574016</v>
      </c>
      <c r="I29352" s="23"/>
      <c r="J29352" s="23"/>
    </row>
    <row r="29353" spans="2:10" ht="12.5" x14ac:dyDescent="0.25">
      <c r="B29353" s="24">
        <v>2830</v>
      </c>
      <c r="C29353" s="24">
        <v>3894874</v>
      </c>
      <c r="I29353" s="23"/>
      <c r="J29353" s="23"/>
    </row>
    <row r="29354" spans="2:10" ht="12.5" x14ac:dyDescent="0.25">
      <c r="B29354" s="24">
        <v>2830</v>
      </c>
      <c r="C29354" s="24">
        <v>3910423</v>
      </c>
      <c r="I29354" s="23"/>
      <c r="J29354" s="23"/>
    </row>
    <row r="29355" spans="2:10" ht="12.5" x14ac:dyDescent="0.25">
      <c r="B29355" s="24">
        <v>2830</v>
      </c>
      <c r="C29355" s="24">
        <v>4061946</v>
      </c>
      <c r="I29355" s="23"/>
      <c r="J29355" s="23"/>
    </row>
    <row r="29356" spans="2:10" ht="12.5" x14ac:dyDescent="0.25">
      <c r="B29356" s="24">
        <v>2830</v>
      </c>
      <c r="C29356" s="24">
        <v>4068590</v>
      </c>
      <c r="I29356" s="23"/>
      <c r="J29356" s="23"/>
    </row>
    <row r="29357" spans="2:10" ht="12.5" x14ac:dyDescent="0.25">
      <c r="B29357" s="24">
        <v>2830</v>
      </c>
      <c r="C29357" s="24">
        <v>3936525</v>
      </c>
      <c r="I29357" s="23"/>
      <c r="J29357" s="23"/>
    </row>
    <row r="29358" spans="2:10" ht="12.5" x14ac:dyDescent="0.25">
      <c r="B29358" s="24">
        <v>2830</v>
      </c>
      <c r="C29358" s="24">
        <v>5533936</v>
      </c>
      <c r="I29358" s="23"/>
      <c r="J29358" s="23"/>
    </row>
    <row r="29359" spans="2:10" ht="12.5" x14ac:dyDescent="0.25">
      <c r="B29359" s="24">
        <v>2830</v>
      </c>
      <c r="C29359" s="24">
        <v>4011115</v>
      </c>
      <c r="I29359" s="23"/>
      <c r="J29359" s="23"/>
    </row>
    <row r="29360" spans="2:10" ht="12.5" x14ac:dyDescent="0.25">
      <c r="B29360" s="24">
        <v>2830</v>
      </c>
      <c r="C29360" s="24">
        <v>4089172</v>
      </c>
      <c r="I29360" s="23"/>
      <c r="J29360" s="23"/>
    </row>
    <row r="29361" spans="2:10" ht="12.5" x14ac:dyDescent="0.25">
      <c r="B29361" s="24">
        <v>2830</v>
      </c>
      <c r="C29361" s="24">
        <v>3995412</v>
      </c>
      <c r="I29361" s="23"/>
      <c r="J29361" s="23"/>
    </row>
    <row r="29362" spans="2:10" ht="12.5" x14ac:dyDescent="0.25">
      <c r="B29362" s="24">
        <v>2830</v>
      </c>
      <c r="C29362" s="24">
        <v>4635769</v>
      </c>
      <c r="I29362" s="23"/>
      <c r="J29362" s="23"/>
    </row>
    <row r="29363" spans="2:10" ht="12.5" x14ac:dyDescent="0.25">
      <c r="B29363" s="24">
        <v>2830</v>
      </c>
      <c r="C29363" s="24">
        <v>3914472</v>
      </c>
      <c r="I29363" s="23"/>
      <c r="J29363" s="23"/>
    </row>
    <row r="29364" spans="2:10" ht="12.5" x14ac:dyDescent="0.25">
      <c r="B29364" s="24">
        <v>2830</v>
      </c>
      <c r="C29364" s="24">
        <v>4285191</v>
      </c>
      <c r="I29364" s="23"/>
      <c r="J29364" s="23"/>
    </row>
    <row r="29365" spans="2:10" ht="12.5" x14ac:dyDescent="0.25">
      <c r="B29365" s="24">
        <v>2830</v>
      </c>
      <c r="C29365" s="24">
        <v>3219574</v>
      </c>
      <c r="I29365" s="23"/>
      <c r="J29365" s="23"/>
    </row>
    <row r="29366" spans="2:10" ht="12.5" x14ac:dyDescent="0.25">
      <c r="B29366" s="24">
        <v>2830</v>
      </c>
      <c r="C29366" s="24">
        <v>3734152</v>
      </c>
      <c r="I29366" s="23"/>
      <c r="J29366" s="23"/>
    </row>
    <row r="29367" spans="2:10" ht="12.5" x14ac:dyDescent="0.25">
      <c r="B29367" s="24">
        <v>2830</v>
      </c>
      <c r="C29367" s="24">
        <v>3935558</v>
      </c>
      <c r="I29367" s="23"/>
      <c r="J29367" s="23"/>
    </row>
    <row r="29368" spans="2:10" ht="12.5" x14ac:dyDescent="0.25">
      <c r="B29368" s="24">
        <v>2830</v>
      </c>
      <c r="C29368" s="24">
        <v>3776782</v>
      </c>
      <c r="I29368" s="23"/>
      <c r="J29368" s="23"/>
    </row>
    <row r="29369" spans="2:10" ht="12.5" x14ac:dyDescent="0.25">
      <c r="B29369" s="24">
        <v>2830</v>
      </c>
      <c r="C29369" s="24">
        <v>4474740</v>
      </c>
      <c r="I29369" s="23"/>
      <c r="J29369" s="23"/>
    </row>
    <row r="29370" spans="2:10" ht="12.5" x14ac:dyDescent="0.25">
      <c r="B29370" s="24">
        <v>2830</v>
      </c>
      <c r="C29370" s="24">
        <v>3949307</v>
      </c>
      <c r="I29370" s="23"/>
      <c r="J29370" s="23"/>
    </row>
    <row r="29371" spans="2:10" ht="12.5" x14ac:dyDescent="0.25">
      <c r="B29371" s="24">
        <v>2830</v>
      </c>
      <c r="C29371" s="24">
        <v>3282447</v>
      </c>
      <c r="I29371" s="23"/>
      <c r="J29371" s="23"/>
    </row>
    <row r="29372" spans="2:10" ht="12.5" x14ac:dyDescent="0.25">
      <c r="B29372" s="24">
        <v>2830</v>
      </c>
      <c r="C29372" s="24">
        <v>3281905</v>
      </c>
      <c r="I29372" s="23"/>
      <c r="J29372" s="23"/>
    </row>
    <row r="29373" spans="2:10" ht="12.5" x14ac:dyDescent="0.25">
      <c r="B29373" s="24">
        <v>2830</v>
      </c>
      <c r="C29373" s="24">
        <v>4029219</v>
      </c>
      <c r="I29373" s="23"/>
      <c r="J29373" s="23"/>
    </row>
    <row r="29374" spans="2:10" ht="12.5" x14ac:dyDescent="0.25">
      <c r="B29374" s="24">
        <v>2830</v>
      </c>
      <c r="C29374" s="24">
        <v>4062918</v>
      </c>
      <c r="I29374" s="23"/>
      <c r="J29374" s="23"/>
    </row>
    <row r="29375" spans="2:10" ht="12.5" x14ac:dyDescent="0.25">
      <c r="B29375" s="24">
        <v>2830</v>
      </c>
      <c r="C29375" s="24">
        <v>4503641</v>
      </c>
      <c r="I29375" s="23"/>
      <c r="J29375" s="23"/>
    </row>
    <row r="29376" spans="2:10" ht="12.5" x14ac:dyDescent="0.25">
      <c r="B29376" s="24">
        <v>2830</v>
      </c>
      <c r="C29376" s="24">
        <v>3823527</v>
      </c>
      <c r="I29376" s="23"/>
      <c r="J29376" s="23"/>
    </row>
    <row r="29377" spans="2:10" ht="12.5" x14ac:dyDescent="0.25">
      <c r="B29377" s="24">
        <v>2830</v>
      </c>
      <c r="C29377" s="24">
        <v>3627142</v>
      </c>
      <c r="I29377" s="23"/>
      <c r="J29377" s="23"/>
    </row>
    <row r="29378" spans="2:10" ht="12.5" x14ac:dyDescent="0.25">
      <c r="B29378" s="24">
        <v>2830</v>
      </c>
      <c r="C29378" s="24">
        <v>3456925</v>
      </c>
      <c r="I29378" s="23"/>
      <c r="J29378" s="23"/>
    </row>
    <row r="29379" spans="2:10" ht="12.5" x14ac:dyDescent="0.25">
      <c r="B29379" s="24">
        <v>2830</v>
      </c>
      <c r="C29379" s="24">
        <v>4506488</v>
      </c>
      <c r="I29379" s="23"/>
      <c r="J29379" s="23"/>
    </row>
    <row r="29380" spans="2:10" ht="12.5" x14ac:dyDescent="0.25">
      <c r="B29380" s="24">
        <v>2830</v>
      </c>
      <c r="C29380" s="24">
        <v>4464620</v>
      </c>
      <c r="I29380" s="23"/>
      <c r="J29380" s="23"/>
    </row>
    <row r="29381" spans="2:10" ht="12.5" x14ac:dyDescent="0.25">
      <c r="B29381" s="24">
        <v>2830</v>
      </c>
      <c r="C29381" s="24">
        <v>4027647</v>
      </c>
      <c r="I29381" s="23"/>
      <c r="J29381" s="23"/>
    </row>
    <row r="29382" spans="2:10" ht="12.5" x14ac:dyDescent="0.25">
      <c r="B29382" s="24">
        <v>2830</v>
      </c>
      <c r="C29382" s="24">
        <v>4301739</v>
      </c>
      <c r="I29382" s="23"/>
      <c r="J29382" s="23"/>
    </row>
    <row r="29383" spans="2:10" ht="12.5" x14ac:dyDescent="0.25">
      <c r="B29383" s="24">
        <v>2830</v>
      </c>
      <c r="C29383" s="24">
        <v>3973493</v>
      </c>
      <c r="I29383" s="23"/>
      <c r="J29383" s="23"/>
    </row>
    <row r="29384" spans="2:10" ht="12.5" x14ac:dyDescent="0.25">
      <c r="B29384" s="24">
        <v>2830</v>
      </c>
      <c r="C29384" s="24">
        <v>5420991</v>
      </c>
      <c r="I29384" s="23"/>
      <c r="J29384" s="23"/>
    </row>
    <row r="29385" spans="2:10" ht="12.5" x14ac:dyDescent="0.25">
      <c r="B29385" s="24">
        <v>2830</v>
      </c>
      <c r="C29385" s="24">
        <v>4945866</v>
      </c>
      <c r="I29385" s="23"/>
      <c r="J29385" s="23"/>
    </row>
    <row r="29386" spans="2:10" ht="12.5" x14ac:dyDescent="0.25">
      <c r="B29386" s="24">
        <v>2830</v>
      </c>
      <c r="C29386" s="24">
        <v>3961701</v>
      </c>
      <c r="I29386" s="23"/>
      <c r="J29386" s="23"/>
    </row>
    <row r="29387" spans="2:10" ht="12.5" x14ac:dyDescent="0.25">
      <c r="B29387" s="24">
        <v>2830</v>
      </c>
      <c r="C29387" s="24">
        <v>4039498</v>
      </c>
      <c r="I29387" s="23"/>
      <c r="J29387" s="23"/>
    </row>
    <row r="29388" spans="2:10" ht="12.5" x14ac:dyDescent="0.25">
      <c r="B29388" s="24">
        <v>2830</v>
      </c>
      <c r="C29388" s="24">
        <v>3748249</v>
      </c>
      <c r="I29388" s="23"/>
      <c r="J29388" s="23"/>
    </row>
    <row r="29389" spans="2:10" ht="12.5" x14ac:dyDescent="0.25">
      <c r="B29389" s="24">
        <v>2830</v>
      </c>
      <c r="C29389" s="24">
        <v>3861783</v>
      </c>
      <c r="I29389" s="23"/>
      <c r="J29389" s="23"/>
    </row>
    <row r="29390" spans="2:10" ht="12.5" x14ac:dyDescent="0.25">
      <c r="B29390" s="24">
        <v>2830</v>
      </c>
      <c r="C29390" s="24">
        <v>3570125</v>
      </c>
      <c r="I29390" s="23"/>
      <c r="J29390" s="23"/>
    </row>
    <row r="29391" spans="2:10" ht="12.5" x14ac:dyDescent="0.25">
      <c r="B29391" s="24">
        <v>2830</v>
      </c>
      <c r="C29391" s="24">
        <v>4388734</v>
      </c>
      <c r="I29391" s="23"/>
      <c r="J29391" s="23"/>
    </row>
    <row r="29392" spans="2:10" ht="12.5" x14ac:dyDescent="0.25">
      <c r="B29392" s="24">
        <v>2830</v>
      </c>
      <c r="C29392" s="24">
        <v>3013673</v>
      </c>
      <c r="I29392" s="23"/>
      <c r="J29392" s="23"/>
    </row>
    <row r="29393" spans="2:10" ht="12.5" x14ac:dyDescent="0.25">
      <c r="B29393" s="24">
        <v>2830</v>
      </c>
      <c r="C29393" s="24">
        <v>3869275</v>
      </c>
      <c r="I29393" s="23"/>
      <c r="J29393" s="23"/>
    </row>
    <row r="29394" spans="2:10" ht="12.5" x14ac:dyDescent="0.25">
      <c r="B29394" s="24">
        <v>2830</v>
      </c>
      <c r="C29394" s="24">
        <v>4040195</v>
      </c>
      <c r="I29394" s="23"/>
      <c r="J29394" s="23"/>
    </row>
    <row r="29395" spans="2:10" ht="12.5" x14ac:dyDescent="0.25">
      <c r="B29395" s="24">
        <v>2830</v>
      </c>
      <c r="C29395" s="24">
        <v>3958846</v>
      </c>
      <c r="I29395" s="23"/>
      <c r="J29395" s="23"/>
    </row>
    <row r="29396" spans="2:10" ht="12.5" x14ac:dyDescent="0.25">
      <c r="B29396" s="24">
        <v>2830</v>
      </c>
      <c r="C29396" s="24">
        <v>4125536</v>
      </c>
      <c r="I29396" s="23"/>
      <c r="J29396" s="23"/>
    </row>
    <row r="29397" spans="2:10" ht="12.5" x14ac:dyDescent="0.25">
      <c r="B29397" s="24">
        <v>2830</v>
      </c>
      <c r="C29397" s="24">
        <v>4705330</v>
      </c>
      <c r="I29397" s="23"/>
      <c r="J29397" s="23"/>
    </row>
    <row r="29398" spans="2:10" ht="12.5" x14ac:dyDescent="0.25">
      <c r="B29398" s="24">
        <v>2830</v>
      </c>
      <c r="C29398" s="24">
        <v>3598884</v>
      </c>
      <c r="I29398" s="23"/>
      <c r="J29398" s="23"/>
    </row>
    <row r="29399" spans="2:10" ht="12.5" x14ac:dyDescent="0.25">
      <c r="B29399" s="24">
        <v>2830</v>
      </c>
      <c r="C29399" s="24">
        <v>4071047</v>
      </c>
      <c r="I29399" s="23"/>
      <c r="J29399" s="23"/>
    </row>
    <row r="29400" spans="2:10" ht="12.5" x14ac:dyDescent="0.25">
      <c r="B29400" s="24">
        <v>2830</v>
      </c>
      <c r="C29400" s="24">
        <v>3860404</v>
      </c>
      <c r="I29400" s="23"/>
      <c r="J29400" s="23"/>
    </row>
    <row r="29401" spans="2:10" ht="12.5" x14ac:dyDescent="0.25">
      <c r="B29401" s="24">
        <v>2830</v>
      </c>
      <c r="C29401" s="24">
        <v>4083905</v>
      </c>
      <c r="I29401" s="23"/>
      <c r="J29401" s="23"/>
    </row>
    <row r="29402" spans="2:10" ht="12.5" x14ac:dyDescent="0.25">
      <c r="B29402" s="24">
        <v>2830</v>
      </c>
      <c r="C29402" s="24">
        <v>3767831</v>
      </c>
      <c r="I29402" s="23"/>
      <c r="J29402" s="23"/>
    </row>
    <row r="29403" spans="2:10" ht="12.5" x14ac:dyDescent="0.25">
      <c r="B29403" s="24">
        <v>2830</v>
      </c>
      <c r="C29403" s="24">
        <v>3937731</v>
      </c>
      <c r="I29403" s="23"/>
      <c r="J29403" s="23"/>
    </row>
    <row r="29404" spans="2:10" ht="12.5" x14ac:dyDescent="0.25">
      <c r="B29404" s="24">
        <v>2830</v>
      </c>
      <c r="C29404" s="24">
        <v>3554256</v>
      </c>
      <c r="I29404" s="23"/>
      <c r="J29404" s="23"/>
    </row>
    <row r="29405" spans="2:10" ht="12.5" x14ac:dyDescent="0.25">
      <c r="B29405" s="24">
        <v>2830</v>
      </c>
      <c r="C29405" s="24">
        <v>4027376</v>
      </c>
      <c r="I29405" s="23"/>
      <c r="J29405" s="23"/>
    </row>
    <row r="29406" spans="2:10" ht="12.5" x14ac:dyDescent="0.25">
      <c r="B29406" s="24">
        <v>2830</v>
      </c>
      <c r="C29406" s="24">
        <v>4064664</v>
      </c>
      <c r="I29406" s="23"/>
      <c r="J29406" s="23"/>
    </row>
    <row r="29407" spans="2:10" ht="12.5" x14ac:dyDescent="0.25">
      <c r="B29407" s="24">
        <v>2830</v>
      </c>
      <c r="C29407" s="24">
        <v>3187327</v>
      </c>
      <c r="I29407" s="23"/>
      <c r="J29407" s="23"/>
    </row>
    <row r="29408" spans="2:10" ht="12.5" x14ac:dyDescent="0.25">
      <c r="B29408" s="24">
        <v>2830</v>
      </c>
      <c r="C29408" s="24">
        <v>2279857</v>
      </c>
      <c r="I29408" s="23"/>
      <c r="J29408" s="23"/>
    </row>
    <row r="29409" spans="2:10" ht="12.5" x14ac:dyDescent="0.25">
      <c r="B29409" s="24">
        <v>2830</v>
      </c>
      <c r="C29409" s="24">
        <v>3453541</v>
      </c>
      <c r="I29409" s="23"/>
      <c r="J29409" s="23"/>
    </row>
    <row r="29410" spans="2:10" ht="12.5" x14ac:dyDescent="0.25">
      <c r="B29410" s="24">
        <v>2830</v>
      </c>
      <c r="C29410" s="24">
        <v>4125138</v>
      </c>
      <c r="I29410" s="23"/>
      <c r="J29410" s="23"/>
    </row>
    <row r="29411" spans="2:10" ht="12.5" x14ac:dyDescent="0.25">
      <c r="B29411" s="24">
        <v>2830</v>
      </c>
      <c r="C29411" s="24">
        <v>4533043</v>
      </c>
      <c r="I29411" s="23"/>
      <c r="J29411" s="23"/>
    </row>
    <row r="29412" spans="2:10" ht="12.5" x14ac:dyDescent="0.25">
      <c r="B29412" s="24">
        <v>2830</v>
      </c>
      <c r="C29412" s="24">
        <v>3931565</v>
      </c>
      <c r="I29412" s="23"/>
      <c r="J29412" s="23"/>
    </row>
    <row r="29413" spans="2:10" ht="12.5" x14ac:dyDescent="0.25">
      <c r="B29413" s="24">
        <v>2830</v>
      </c>
      <c r="C29413" s="24">
        <v>3515516</v>
      </c>
      <c r="I29413" s="23"/>
      <c r="J29413" s="23"/>
    </row>
    <row r="29414" spans="2:10" ht="12.5" x14ac:dyDescent="0.25">
      <c r="B29414" s="24">
        <v>2830</v>
      </c>
      <c r="C29414" s="24">
        <v>4009427</v>
      </c>
      <c r="I29414" s="23"/>
      <c r="J29414" s="23"/>
    </row>
    <row r="29415" spans="2:10" ht="12.5" x14ac:dyDescent="0.25">
      <c r="B29415" s="24">
        <v>2830</v>
      </c>
      <c r="C29415" s="24">
        <v>3300824</v>
      </c>
      <c r="I29415" s="23"/>
      <c r="J29415" s="23"/>
    </row>
    <row r="29416" spans="2:10" ht="12.5" x14ac:dyDescent="0.25">
      <c r="B29416" s="24">
        <v>2830</v>
      </c>
      <c r="C29416" s="24">
        <v>4091028</v>
      </c>
      <c r="I29416" s="23"/>
      <c r="J29416" s="23"/>
    </row>
    <row r="29417" spans="2:10" ht="12.5" x14ac:dyDescent="0.25">
      <c r="B29417" s="24">
        <v>2830</v>
      </c>
      <c r="C29417" s="24">
        <v>3382298</v>
      </c>
      <c r="I29417" s="23"/>
      <c r="J29417" s="23"/>
    </row>
    <row r="29418" spans="2:10" ht="12.5" x14ac:dyDescent="0.25">
      <c r="B29418" s="24">
        <v>2830</v>
      </c>
      <c r="C29418" s="24">
        <v>4787598</v>
      </c>
      <c r="I29418" s="23"/>
      <c r="J29418" s="23"/>
    </row>
    <row r="29419" spans="2:10" ht="12.5" x14ac:dyDescent="0.25">
      <c r="B29419" s="24">
        <v>2830</v>
      </c>
      <c r="C29419" s="24">
        <v>4009414</v>
      </c>
      <c r="I29419" s="23"/>
      <c r="J29419" s="23"/>
    </row>
    <row r="29420" spans="2:10" ht="12.5" x14ac:dyDescent="0.25">
      <c r="B29420" s="24">
        <v>2830</v>
      </c>
      <c r="C29420" s="24">
        <v>3117172</v>
      </c>
      <c r="I29420" s="23"/>
      <c r="J29420" s="23"/>
    </row>
    <row r="29421" spans="2:10" ht="12.5" x14ac:dyDescent="0.25">
      <c r="B29421" s="24">
        <v>2830</v>
      </c>
      <c r="C29421" s="24">
        <v>4737594</v>
      </c>
      <c r="I29421" s="23"/>
      <c r="J29421" s="23"/>
    </row>
    <row r="29422" spans="2:10" ht="12.5" x14ac:dyDescent="0.25">
      <c r="B29422" s="24">
        <v>2830</v>
      </c>
      <c r="C29422" s="24">
        <v>3763659</v>
      </c>
      <c r="I29422" s="23"/>
      <c r="J29422" s="23"/>
    </row>
    <row r="29423" spans="2:10" ht="12.5" x14ac:dyDescent="0.25">
      <c r="B29423" s="24">
        <v>2830</v>
      </c>
      <c r="C29423" s="24">
        <v>3955510</v>
      </c>
      <c r="I29423" s="23"/>
      <c r="J29423" s="23"/>
    </row>
    <row r="29424" spans="2:10" ht="12.5" x14ac:dyDescent="0.25">
      <c r="B29424" s="24">
        <v>2830</v>
      </c>
      <c r="C29424" s="24">
        <v>4475527</v>
      </c>
      <c r="I29424" s="23"/>
      <c r="J29424" s="23"/>
    </row>
    <row r="29425" spans="2:10" ht="12.5" x14ac:dyDescent="0.25">
      <c r="B29425" s="24">
        <v>2830</v>
      </c>
      <c r="C29425" s="24">
        <v>3680399</v>
      </c>
      <c r="I29425" s="23"/>
      <c r="J29425" s="23"/>
    </row>
    <row r="29426" spans="2:10" ht="12.5" x14ac:dyDescent="0.25">
      <c r="B29426" s="24">
        <v>2830</v>
      </c>
      <c r="C29426" s="24">
        <v>2669074</v>
      </c>
      <c r="I29426" s="23"/>
      <c r="J29426" s="23"/>
    </row>
    <row r="29427" spans="2:10" ht="12.5" x14ac:dyDescent="0.25">
      <c r="B29427" s="24">
        <v>2830</v>
      </c>
      <c r="C29427" s="24">
        <v>3874583</v>
      </c>
      <c r="I29427" s="23"/>
      <c r="J29427" s="23"/>
    </row>
    <row r="29428" spans="2:10" ht="12.5" x14ac:dyDescent="0.25">
      <c r="B29428" s="24">
        <v>2830</v>
      </c>
      <c r="C29428" s="24">
        <v>3471568</v>
      </c>
      <c r="I29428" s="23"/>
      <c r="J29428" s="23"/>
    </row>
    <row r="29429" spans="2:10" ht="12.5" x14ac:dyDescent="0.25">
      <c r="B29429" s="24">
        <v>2830</v>
      </c>
      <c r="C29429" s="24">
        <v>3899813</v>
      </c>
      <c r="I29429" s="23"/>
      <c r="J29429" s="23"/>
    </row>
    <row r="29430" spans="2:10" ht="12.5" x14ac:dyDescent="0.25">
      <c r="B29430" s="24">
        <v>2830</v>
      </c>
      <c r="C29430" s="24">
        <v>3364830</v>
      </c>
      <c r="I29430" s="23"/>
      <c r="J29430" s="23"/>
    </row>
    <row r="29431" spans="2:10" ht="12.5" x14ac:dyDescent="0.25">
      <c r="B29431" s="24">
        <v>2830</v>
      </c>
      <c r="C29431" s="24">
        <v>4792303</v>
      </c>
      <c r="I29431" s="23"/>
      <c r="J29431" s="23"/>
    </row>
    <row r="29432" spans="2:10" ht="12.5" x14ac:dyDescent="0.25">
      <c r="B29432" s="24">
        <v>2830</v>
      </c>
      <c r="C29432" s="24">
        <v>4536771</v>
      </c>
      <c r="I29432" s="23"/>
      <c r="J29432" s="23"/>
    </row>
    <row r="29433" spans="2:10" ht="12.5" x14ac:dyDescent="0.25">
      <c r="B29433" s="24">
        <v>2830</v>
      </c>
      <c r="C29433" s="24">
        <v>4591474</v>
      </c>
      <c r="I29433" s="23"/>
      <c r="J29433" s="23"/>
    </row>
    <row r="29434" spans="2:10" ht="12.5" x14ac:dyDescent="0.25">
      <c r="B29434" s="24">
        <v>2830</v>
      </c>
      <c r="C29434" s="24">
        <v>3688391</v>
      </c>
      <c r="I29434" s="23"/>
      <c r="J29434" s="23"/>
    </row>
    <row r="29435" spans="2:10" ht="12.5" x14ac:dyDescent="0.25">
      <c r="B29435" s="24">
        <v>2830</v>
      </c>
      <c r="C29435" s="24">
        <v>3440863</v>
      </c>
      <c r="I29435" s="23"/>
      <c r="J29435" s="23"/>
    </row>
    <row r="29436" spans="2:10" ht="12.5" x14ac:dyDescent="0.25">
      <c r="B29436" s="24">
        <v>2830</v>
      </c>
      <c r="C29436" s="24">
        <v>4024394</v>
      </c>
      <c r="I29436" s="23"/>
      <c r="J29436" s="23"/>
    </row>
    <row r="29437" spans="2:10" ht="12.5" x14ac:dyDescent="0.25">
      <c r="B29437" s="24">
        <v>2830</v>
      </c>
      <c r="C29437" s="24">
        <v>4323847</v>
      </c>
      <c r="I29437" s="23"/>
      <c r="J29437" s="23"/>
    </row>
    <row r="29438" spans="2:10" ht="12.5" x14ac:dyDescent="0.25">
      <c r="B29438" s="24">
        <v>2830</v>
      </c>
      <c r="C29438" s="24">
        <v>4640008</v>
      </c>
      <c r="I29438" s="23"/>
      <c r="J29438" s="23"/>
    </row>
    <row r="29439" spans="2:10" ht="12.5" x14ac:dyDescent="0.25">
      <c r="B29439" s="24">
        <v>2830</v>
      </c>
      <c r="C29439" s="24">
        <v>3893716</v>
      </c>
      <c r="I29439" s="23"/>
      <c r="J29439" s="23"/>
    </row>
    <row r="29440" spans="2:10" ht="12.5" x14ac:dyDescent="0.25">
      <c r="B29440" s="24">
        <v>2830</v>
      </c>
      <c r="C29440" s="24">
        <v>3988511</v>
      </c>
      <c r="I29440" s="23"/>
      <c r="J29440" s="23"/>
    </row>
    <row r="29441" spans="2:10" ht="12.5" x14ac:dyDescent="0.25">
      <c r="B29441" s="24">
        <v>2830</v>
      </c>
      <c r="C29441" s="24">
        <v>3473376</v>
      </c>
      <c r="I29441" s="23"/>
      <c r="J29441" s="23"/>
    </row>
    <row r="29442" spans="2:10" ht="12.5" x14ac:dyDescent="0.25">
      <c r="B29442" s="24">
        <v>2830</v>
      </c>
      <c r="C29442" s="24">
        <v>1100593</v>
      </c>
      <c r="I29442" s="23"/>
      <c r="J29442" s="23"/>
    </row>
    <row r="29443" spans="2:10" ht="12.5" x14ac:dyDescent="0.25">
      <c r="B29443" s="24">
        <v>2830</v>
      </c>
      <c r="C29443" s="24">
        <v>4050800</v>
      </c>
      <c r="I29443" s="23"/>
      <c r="J29443" s="23"/>
    </row>
    <row r="29444" spans="2:10" ht="12.5" x14ac:dyDescent="0.25">
      <c r="B29444" s="24">
        <v>2830</v>
      </c>
      <c r="C29444" s="24">
        <v>4513704</v>
      </c>
      <c r="I29444" s="23"/>
      <c r="J29444" s="23"/>
    </row>
    <row r="29445" spans="2:10" ht="12.5" x14ac:dyDescent="0.25">
      <c r="B29445" s="24">
        <v>2830</v>
      </c>
      <c r="C29445" s="24">
        <v>3113187</v>
      </c>
      <c r="I29445" s="23"/>
      <c r="J29445" s="23"/>
    </row>
    <row r="29446" spans="2:10" ht="12.5" x14ac:dyDescent="0.25">
      <c r="B29446" s="24">
        <v>2830</v>
      </c>
      <c r="C29446" s="24">
        <v>4448186</v>
      </c>
      <c r="I29446" s="23"/>
      <c r="J29446" s="23"/>
    </row>
    <row r="29447" spans="2:10" ht="12.5" x14ac:dyDescent="0.25">
      <c r="B29447" s="24">
        <v>2830</v>
      </c>
      <c r="C29447" s="24">
        <v>4039793</v>
      </c>
      <c r="I29447" s="23"/>
      <c r="J29447" s="23"/>
    </row>
    <row r="29448" spans="2:10" ht="12.5" x14ac:dyDescent="0.25">
      <c r="B29448" s="24">
        <v>2830</v>
      </c>
      <c r="C29448" s="24">
        <v>3996181</v>
      </c>
      <c r="I29448" s="23"/>
      <c r="J29448" s="23"/>
    </row>
    <row r="29449" spans="2:10" ht="12.5" x14ac:dyDescent="0.25">
      <c r="B29449" s="24">
        <v>2830</v>
      </c>
      <c r="C29449" s="24">
        <v>3446412</v>
      </c>
      <c r="I29449" s="23"/>
      <c r="J29449" s="23"/>
    </row>
    <row r="29450" spans="2:10" ht="12.5" x14ac:dyDescent="0.25">
      <c r="B29450" s="24">
        <v>2830</v>
      </c>
      <c r="C29450" s="24">
        <v>3054815</v>
      </c>
      <c r="I29450" s="23"/>
      <c r="J29450" s="23"/>
    </row>
    <row r="29451" spans="2:10" ht="12.5" x14ac:dyDescent="0.25">
      <c r="B29451" s="24">
        <v>2830</v>
      </c>
      <c r="C29451" s="24">
        <v>8218175</v>
      </c>
      <c r="I29451" s="23"/>
      <c r="J29451" s="23"/>
    </row>
    <row r="29452" spans="2:10" ht="12.5" x14ac:dyDescent="0.25">
      <c r="B29452" s="24">
        <v>2830</v>
      </c>
      <c r="C29452" s="24">
        <v>4082945</v>
      </c>
      <c r="I29452" s="23"/>
      <c r="J29452" s="23"/>
    </row>
    <row r="29453" spans="2:10" ht="12.5" x14ac:dyDescent="0.25">
      <c r="B29453" s="24">
        <v>2830</v>
      </c>
      <c r="C29453" s="24">
        <v>4661956</v>
      </c>
      <c r="I29453" s="23"/>
      <c r="J29453" s="23"/>
    </row>
    <row r="29454" spans="2:10" ht="12.5" x14ac:dyDescent="0.25">
      <c r="B29454" s="24">
        <v>2830</v>
      </c>
      <c r="C29454" s="24">
        <v>5608027</v>
      </c>
      <c r="I29454" s="23"/>
      <c r="J29454" s="23"/>
    </row>
    <row r="29455" spans="2:10" ht="12.5" x14ac:dyDescent="0.25">
      <c r="B29455" s="24">
        <v>2830</v>
      </c>
      <c r="C29455" s="24">
        <v>3930988</v>
      </c>
      <c r="I29455" s="23"/>
      <c r="J29455" s="23"/>
    </row>
    <row r="29456" spans="2:10" ht="12.5" x14ac:dyDescent="0.25">
      <c r="B29456" s="24">
        <v>2830</v>
      </c>
      <c r="C29456" s="24">
        <v>4212974</v>
      </c>
      <c r="I29456" s="23"/>
      <c r="J29456" s="23"/>
    </row>
    <row r="29457" spans="2:10" ht="12.5" x14ac:dyDescent="0.25">
      <c r="B29457" s="24">
        <v>2830</v>
      </c>
      <c r="C29457" s="24">
        <v>3715398</v>
      </c>
      <c r="I29457" s="23"/>
      <c r="J29457" s="23"/>
    </row>
    <row r="29458" spans="2:10" ht="12.5" x14ac:dyDescent="0.25">
      <c r="B29458" s="24">
        <v>2830</v>
      </c>
      <c r="C29458" s="24">
        <v>4647520</v>
      </c>
      <c r="I29458" s="23"/>
      <c r="J29458" s="23"/>
    </row>
    <row r="29459" spans="2:10" ht="12.5" x14ac:dyDescent="0.25">
      <c r="B29459" s="24">
        <v>2830</v>
      </c>
      <c r="C29459" s="24">
        <v>5417977</v>
      </c>
      <c r="I29459" s="23"/>
      <c r="J29459" s="23"/>
    </row>
    <row r="29460" spans="2:10" ht="12.5" x14ac:dyDescent="0.25">
      <c r="B29460" s="24">
        <v>2830</v>
      </c>
      <c r="C29460" s="24">
        <v>4099187</v>
      </c>
      <c r="I29460" s="23"/>
      <c r="J29460" s="23"/>
    </row>
    <row r="29461" spans="2:10" ht="12.5" x14ac:dyDescent="0.25">
      <c r="B29461" s="24">
        <v>2830</v>
      </c>
      <c r="C29461" s="24">
        <v>4654762</v>
      </c>
      <c r="I29461" s="23"/>
      <c r="J29461" s="23"/>
    </row>
    <row r="29462" spans="2:10" ht="12.5" x14ac:dyDescent="0.25">
      <c r="B29462" s="24">
        <v>2830</v>
      </c>
      <c r="C29462" s="24">
        <v>4023646</v>
      </c>
      <c r="I29462" s="23"/>
      <c r="J29462" s="23"/>
    </row>
    <row r="29463" spans="2:10" ht="12.5" x14ac:dyDescent="0.25">
      <c r="B29463" s="24">
        <v>2830</v>
      </c>
      <c r="C29463" s="24">
        <v>6594832</v>
      </c>
      <c r="I29463" s="23"/>
      <c r="J29463" s="23"/>
    </row>
    <row r="29464" spans="2:10" ht="12.5" x14ac:dyDescent="0.25">
      <c r="B29464" s="24">
        <v>2830</v>
      </c>
      <c r="C29464" s="24">
        <v>4402085</v>
      </c>
      <c r="I29464" s="23"/>
      <c r="J29464" s="23"/>
    </row>
    <row r="29465" spans="2:10" ht="12.5" x14ac:dyDescent="0.25">
      <c r="B29465" s="24">
        <v>2830</v>
      </c>
      <c r="C29465" s="24">
        <v>5147271</v>
      </c>
      <c r="I29465" s="23"/>
      <c r="J29465" s="23"/>
    </row>
    <row r="29466" spans="2:10" ht="12.5" x14ac:dyDescent="0.25">
      <c r="B29466" s="24">
        <v>2830</v>
      </c>
      <c r="C29466" s="24">
        <v>4618909</v>
      </c>
      <c r="I29466" s="23"/>
      <c r="J29466" s="23"/>
    </row>
    <row r="29467" spans="2:10" ht="12.5" x14ac:dyDescent="0.25">
      <c r="B29467" s="24">
        <v>2830</v>
      </c>
      <c r="C29467" s="24">
        <v>3486099</v>
      </c>
      <c r="I29467" s="23"/>
      <c r="J29467" s="23"/>
    </row>
    <row r="29468" spans="2:10" ht="12.5" x14ac:dyDescent="0.25">
      <c r="B29468" s="24">
        <v>2830</v>
      </c>
      <c r="C29468" s="24">
        <v>4316707</v>
      </c>
      <c r="I29468" s="23"/>
      <c r="J29468" s="23"/>
    </row>
    <row r="29469" spans="2:10" ht="12.5" x14ac:dyDescent="0.25">
      <c r="B29469" s="24">
        <v>2830</v>
      </c>
      <c r="C29469" s="24">
        <v>7918186</v>
      </c>
      <c r="I29469" s="23"/>
      <c r="J29469" s="23"/>
    </row>
    <row r="29470" spans="2:10" ht="12.5" x14ac:dyDescent="0.25">
      <c r="B29470" s="24">
        <v>2830</v>
      </c>
      <c r="C29470" s="24">
        <v>3842352</v>
      </c>
      <c r="I29470" s="23"/>
      <c r="J29470" s="23"/>
    </row>
    <row r="29471" spans="2:10" ht="12.5" x14ac:dyDescent="0.25">
      <c r="B29471" s="24">
        <v>2830</v>
      </c>
      <c r="C29471" s="24">
        <v>3805341</v>
      </c>
      <c r="I29471" s="23"/>
      <c r="J29471" s="23"/>
    </row>
    <row r="29472" spans="2:10" ht="12.5" x14ac:dyDescent="0.25">
      <c r="B29472" s="24">
        <v>2830</v>
      </c>
      <c r="C29472" s="24">
        <v>3384648</v>
      </c>
      <c r="I29472" s="23"/>
      <c r="J29472" s="23"/>
    </row>
    <row r="29473" spans="2:10" ht="12.5" x14ac:dyDescent="0.25">
      <c r="B29473" s="24">
        <v>2830</v>
      </c>
      <c r="C29473" s="24">
        <v>4229194</v>
      </c>
      <c r="I29473" s="23"/>
      <c r="J29473" s="23"/>
    </row>
    <row r="29474" spans="2:10" ht="12.5" x14ac:dyDescent="0.25">
      <c r="B29474" s="24">
        <v>2830</v>
      </c>
      <c r="C29474" s="24">
        <v>2876522</v>
      </c>
      <c r="I29474" s="23"/>
      <c r="J29474" s="23"/>
    </row>
    <row r="29475" spans="2:10" ht="12.5" x14ac:dyDescent="0.25">
      <c r="B29475" s="24">
        <v>2830</v>
      </c>
      <c r="C29475" s="24">
        <v>3897069</v>
      </c>
      <c r="I29475" s="23"/>
      <c r="J29475" s="23"/>
    </row>
    <row r="29476" spans="2:10" ht="12.5" x14ac:dyDescent="0.25">
      <c r="B29476" s="24">
        <v>2830</v>
      </c>
      <c r="C29476" s="24">
        <v>4412034</v>
      </c>
      <c r="I29476" s="23"/>
      <c r="J29476" s="23"/>
    </row>
    <row r="29477" spans="2:10" ht="12.5" x14ac:dyDescent="0.25">
      <c r="B29477" s="24">
        <v>2830</v>
      </c>
      <c r="C29477" s="24">
        <v>3994079</v>
      </c>
      <c r="I29477" s="23"/>
      <c r="J29477" s="23"/>
    </row>
    <row r="29478" spans="2:10" ht="12.5" x14ac:dyDescent="0.25">
      <c r="B29478" s="24">
        <v>2830</v>
      </c>
      <c r="C29478" s="24">
        <v>3730260</v>
      </c>
      <c r="I29478" s="23"/>
      <c r="J29478" s="23"/>
    </row>
    <row r="29479" spans="2:10" ht="12.5" x14ac:dyDescent="0.25">
      <c r="B29479" s="24">
        <v>2830</v>
      </c>
      <c r="C29479" s="24">
        <v>4877494</v>
      </c>
      <c r="I29479" s="23"/>
      <c r="J29479" s="23"/>
    </row>
    <row r="29480" spans="2:10" ht="12.5" x14ac:dyDescent="0.25">
      <c r="B29480" s="24">
        <v>2830</v>
      </c>
      <c r="C29480" s="24">
        <v>4772554</v>
      </c>
      <c r="I29480" s="23"/>
      <c r="J29480" s="23"/>
    </row>
    <row r="29481" spans="2:10" ht="12.5" x14ac:dyDescent="0.25">
      <c r="B29481" s="24">
        <v>2830</v>
      </c>
      <c r="C29481" s="24">
        <v>4126799</v>
      </c>
      <c r="I29481" s="23"/>
      <c r="J29481" s="23"/>
    </row>
    <row r="29482" spans="2:10" ht="12.5" x14ac:dyDescent="0.25">
      <c r="B29482" s="24">
        <v>2830</v>
      </c>
      <c r="C29482" s="24">
        <v>3734947</v>
      </c>
      <c r="I29482" s="23"/>
      <c r="J29482" s="23"/>
    </row>
    <row r="29483" spans="2:10" ht="12.5" x14ac:dyDescent="0.25">
      <c r="B29483" s="24">
        <v>2830</v>
      </c>
      <c r="C29483" s="24">
        <v>3926602</v>
      </c>
      <c r="I29483" s="23"/>
      <c r="J29483" s="23"/>
    </row>
    <row r="29484" spans="2:10" ht="12.5" x14ac:dyDescent="0.25">
      <c r="B29484" s="24">
        <v>2830</v>
      </c>
      <c r="C29484" s="24">
        <v>3725350</v>
      </c>
      <c r="I29484" s="23"/>
      <c r="J29484" s="23"/>
    </row>
    <row r="29485" spans="2:10" ht="12.5" x14ac:dyDescent="0.25">
      <c r="B29485" s="24">
        <v>2830</v>
      </c>
      <c r="C29485" s="24">
        <v>3382768</v>
      </c>
      <c r="I29485" s="23"/>
      <c r="J29485" s="23"/>
    </row>
    <row r="29486" spans="2:10" ht="12.5" x14ac:dyDescent="0.25">
      <c r="B29486" s="24">
        <v>2830</v>
      </c>
      <c r="C29486" s="24">
        <v>3975065</v>
      </c>
      <c r="I29486" s="23"/>
      <c r="J29486" s="23"/>
    </row>
    <row r="29487" spans="2:10" ht="12.5" x14ac:dyDescent="0.25">
      <c r="B29487" s="24">
        <v>2830</v>
      </c>
      <c r="C29487" s="24">
        <v>3397023</v>
      </c>
      <c r="I29487" s="23"/>
      <c r="J29487" s="23"/>
    </row>
    <row r="29488" spans="2:10" ht="12.5" x14ac:dyDescent="0.25">
      <c r="B29488" s="24">
        <v>2830</v>
      </c>
      <c r="C29488" s="24">
        <v>4901128</v>
      </c>
      <c r="I29488" s="23"/>
      <c r="J29488" s="23"/>
    </row>
    <row r="29489" spans="2:10" ht="12.5" x14ac:dyDescent="0.25">
      <c r="B29489" s="24">
        <v>2830</v>
      </c>
      <c r="C29489" s="24">
        <v>3665281</v>
      </c>
      <c r="I29489" s="23"/>
      <c r="J29489" s="23"/>
    </row>
    <row r="29490" spans="2:10" ht="12.5" x14ac:dyDescent="0.25">
      <c r="B29490" s="24">
        <v>2830</v>
      </c>
      <c r="C29490" s="24">
        <v>4030308</v>
      </c>
      <c r="I29490" s="23"/>
      <c r="J29490" s="23"/>
    </row>
    <row r="29491" spans="2:10" ht="12.5" x14ac:dyDescent="0.25">
      <c r="B29491" s="24">
        <v>2830</v>
      </c>
      <c r="C29491" s="24">
        <v>3972974</v>
      </c>
      <c r="I29491" s="23"/>
      <c r="J29491" s="23"/>
    </row>
    <row r="29492" spans="2:10" ht="12.5" x14ac:dyDescent="0.25">
      <c r="B29492" s="24">
        <v>2830</v>
      </c>
      <c r="C29492" s="24">
        <v>4692666</v>
      </c>
      <c r="I29492" s="23"/>
      <c r="J29492" s="23"/>
    </row>
    <row r="29493" spans="2:10" ht="12.5" x14ac:dyDescent="0.25">
      <c r="B29493" s="24">
        <v>2830</v>
      </c>
      <c r="C29493" s="24">
        <v>4657964</v>
      </c>
      <c r="I29493" s="23"/>
      <c r="J29493" s="23"/>
    </row>
    <row r="29494" spans="2:10" ht="12.5" x14ac:dyDescent="0.25">
      <c r="B29494" s="24">
        <v>2830</v>
      </c>
      <c r="C29494" s="24">
        <v>4010033</v>
      </c>
      <c r="I29494" s="23"/>
      <c r="J29494" s="23"/>
    </row>
    <row r="29495" spans="2:10" ht="12.5" x14ac:dyDescent="0.25">
      <c r="B29495" s="24">
        <v>2830</v>
      </c>
      <c r="C29495" s="24">
        <v>4218302</v>
      </c>
      <c r="I29495" s="23"/>
      <c r="J29495" s="23"/>
    </row>
    <row r="29496" spans="2:10" ht="12.5" x14ac:dyDescent="0.25">
      <c r="B29496" s="24">
        <v>2830</v>
      </c>
      <c r="C29496" s="24">
        <v>2980508</v>
      </c>
      <c r="I29496" s="23"/>
      <c r="J29496" s="23"/>
    </row>
    <row r="29497" spans="2:10" ht="12.5" x14ac:dyDescent="0.25">
      <c r="B29497" s="24">
        <v>2830</v>
      </c>
      <c r="C29497" s="24">
        <v>3306428</v>
      </c>
      <c r="I29497" s="23"/>
      <c r="J29497" s="23"/>
    </row>
    <row r="29498" spans="2:10" ht="12.5" x14ac:dyDescent="0.25">
      <c r="B29498" s="24">
        <v>2830</v>
      </c>
      <c r="C29498" s="24">
        <v>3913258</v>
      </c>
      <c r="I29498" s="23"/>
      <c r="J29498" s="23"/>
    </row>
    <row r="29499" spans="2:10" ht="12.5" x14ac:dyDescent="0.25">
      <c r="B29499" s="24">
        <v>2830</v>
      </c>
      <c r="C29499" s="24">
        <v>3925689</v>
      </c>
      <c r="I29499" s="23"/>
      <c r="J29499" s="23"/>
    </row>
    <row r="29500" spans="2:10" ht="12.5" x14ac:dyDescent="0.25">
      <c r="B29500" s="24">
        <v>2830</v>
      </c>
      <c r="C29500" s="24">
        <v>4071220</v>
      </c>
      <c r="I29500" s="23"/>
      <c r="J29500" s="23"/>
    </row>
    <row r="29501" spans="2:10" ht="12.5" x14ac:dyDescent="0.25">
      <c r="B29501" s="24">
        <v>2830</v>
      </c>
      <c r="C29501" s="24">
        <v>4423907</v>
      </c>
      <c r="I29501" s="23"/>
      <c r="J29501" s="23"/>
    </row>
    <row r="29502" spans="2:10" ht="12.5" x14ac:dyDescent="0.25">
      <c r="B29502" s="24">
        <v>2830</v>
      </c>
      <c r="C29502" s="24">
        <v>3315877</v>
      </c>
      <c r="I29502" s="23"/>
      <c r="J29502" s="23"/>
    </row>
    <row r="29503" spans="2:10" ht="12.5" x14ac:dyDescent="0.25">
      <c r="B29503" s="24">
        <v>2830</v>
      </c>
      <c r="C29503" s="24">
        <v>4015326</v>
      </c>
      <c r="I29503" s="23"/>
      <c r="J29503" s="23"/>
    </row>
    <row r="29504" spans="2:10" ht="12.5" x14ac:dyDescent="0.25">
      <c r="B29504" s="24">
        <v>2830</v>
      </c>
      <c r="C29504" s="24">
        <v>3868618</v>
      </c>
      <c r="I29504" s="23"/>
      <c r="J29504" s="23"/>
    </row>
    <row r="29505" spans="2:10" ht="12.5" x14ac:dyDescent="0.25">
      <c r="B29505" s="24">
        <v>2830</v>
      </c>
      <c r="C29505" s="24">
        <v>3470791</v>
      </c>
      <c r="I29505" s="23"/>
      <c r="J29505" s="23"/>
    </row>
    <row r="29506" spans="2:10" ht="12.5" x14ac:dyDescent="0.25">
      <c r="B29506" s="24">
        <v>2830</v>
      </c>
      <c r="C29506" s="24">
        <v>3208384</v>
      </c>
      <c r="I29506" s="23"/>
      <c r="J29506" s="23"/>
    </row>
    <row r="29507" spans="2:10" ht="12.5" x14ac:dyDescent="0.25">
      <c r="B29507" s="24">
        <v>2830</v>
      </c>
      <c r="C29507" s="24">
        <v>4056808</v>
      </c>
      <c r="I29507" s="23"/>
      <c r="J29507" s="23"/>
    </row>
    <row r="29508" spans="2:10" ht="12.5" x14ac:dyDescent="0.25">
      <c r="B29508" s="24">
        <v>2830</v>
      </c>
      <c r="C29508" s="24">
        <v>3947314</v>
      </c>
      <c r="I29508" s="23"/>
      <c r="J29508" s="23"/>
    </row>
    <row r="29509" spans="2:10" ht="12.5" x14ac:dyDescent="0.25">
      <c r="B29509" s="24">
        <v>2830</v>
      </c>
      <c r="C29509" s="24">
        <v>3433878</v>
      </c>
      <c r="I29509" s="23"/>
      <c r="J29509" s="23"/>
    </row>
    <row r="29510" spans="2:10" ht="12.5" x14ac:dyDescent="0.25">
      <c r="B29510" s="24">
        <v>2830</v>
      </c>
      <c r="C29510" s="24">
        <v>3983394</v>
      </c>
      <c r="I29510" s="23"/>
      <c r="J29510" s="23"/>
    </row>
    <row r="29511" spans="2:10" ht="12.5" x14ac:dyDescent="0.25">
      <c r="B29511" s="24">
        <v>2830</v>
      </c>
      <c r="C29511" s="24">
        <v>4637350</v>
      </c>
      <c r="I29511" s="23"/>
      <c r="J29511" s="23"/>
    </row>
    <row r="29512" spans="2:10" ht="12.5" x14ac:dyDescent="0.25">
      <c r="B29512" s="24">
        <v>2830</v>
      </c>
      <c r="C29512" s="24">
        <v>3981436</v>
      </c>
      <c r="I29512" s="23"/>
      <c r="J29512" s="23"/>
    </row>
    <row r="29513" spans="2:10" ht="12.5" x14ac:dyDescent="0.25">
      <c r="B29513" s="24">
        <v>2830</v>
      </c>
      <c r="C29513" s="24">
        <v>4005173</v>
      </c>
      <c r="I29513" s="23"/>
      <c r="J29513" s="23"/>
    </row>
    <row r="29514" spans="2:10" ht="12.5" x14ac:dyDescent="0.25">
      <c r="B29514" s="24">
        <v>2830</v>
      </c>
      <c r="C29514" s="24">
        <v>4059134</v>
      </c>
      <c r="I29514" s="23"/>
      <c r="J29514" s="23"/>
    </row>
    <row r="29515" spans="2:10" ht="12.5" x14ac:dyDescent="0.25">
      <c r="B29515" s="24">
        <v>2830</v>
      </c>
      <c r="C29515" s="24">
        <v>4141131</v>
      </c>
      <c r="I29515" s="23"/>
      <c r="J29515" s="23"/>
    </row>
    <row r="29516" spans="2:10" ht="12.5" x14ac:dyDescent="0.25">
      <c r="B29516" s="24">
        <v>2830</v>
      </c>
      <c r="C29516" s="24">
        <v>4447688</v>
      </c>
      <c r="I29516" s="23"/>
      <c r="J29516" s="23"/>
    </row>
    <row r="29517" spans="2:10" ht="12.5" x14ac:dyDescent="0.25">
      <c r="B29517" s="24">
        <v>2830</v>
      </c>
      <c r="C29517" s="24">
        <v>3129147</v>
      </c>
      <c r="I29517" s="23"/>
      <c r="J29517" s="23"/>
    </row>
    <row r="29518" spans="2:10" ht="12.5" x14ac:dyDescent="0.25">
      <c r="B29518" s="24">
        <v>2830</v>
      </c>
      <c r="C29518" s="24">
        <v>4783950</v>
      </c>
      <c r="I29518" s="23"/>
      <c r="J29518" s="23"/>
    </row>
    <row r="29519" spans="2:10" ht="12.5" x14ac:dyDescent="0.25">
      <c r="B29519" s="24">
        <v>2830</v>
      </c>
      <c r="C29519" s="24">
        <v>3431044</v>
      </c>
      <c r="I29519" s="23"/>
      <c r="J29519" s="23"/>
    </row>
    <row r="29520" spans="2:10" ht="12.5" x14ac:dyDescent="0.25">
      <c r="B29520" s="24">
        <v>2830</v>
      </c>
      <c r="C29520" s="24">
        <v>4489191</v>
      </c>
      <c r="I29520" s="23"/>
      <c r="J29520" s="23"/>
    </row>
    <row r="29521" spans="2:10" ht="12.5" x14ac:dyDescent="0.25">
      <c r="B29521" s="24">
        <v>2830</v>
      </c>
      <c r="C29521" s="24">
        <v>4459958</v>
      </c>
      <c r="I29521" s="23"/>
      <c r="J29521" s="23"/>
    </row>
    <row r="29522" spans="2:10" ht="12.5" x14ac:dyDescent="0.25">
      <c r="B29522" s="24">
        <v>2830</v>
      </c>
      <c r="C29522" s="24">
        <v>3842258</v>
      </c>
      <c r="I29522" s="23"/>
      <c r="J29522" s="23"/>
    </row>
    <row r="29523" spans="2:10" ht="12.5" x14ac:dyDescent="0.25">
      <c r="B29523" s="24">
        <v>2830</v>
      </c>
      <c r="C29523" s="24">
        <v>3272698</v>
      </c>
      <c r="I29523" s="23"/>
      <c r="J29523" s="23"/>
    </row>
    <row r="29524" spans="2:10" ht="12.5" x14ac:dyDescent="0.25">
      <c r="B29524" s="24">
        <v>2830</v>
      </c>
      <c r="C29524" s="24">
        <v>4016659</v>
      </c>
      <c r="I29524" s="23"/>
      <c r="J29524" s="23"/>
    </row>
    <row r="29525" spans="2:10" ht="12.5" x14ac:dyDescent="0.25">
      <c r="B29525" s="24">
        <v>2830</v>
      </c>
      <c r="C29525" s="24">
        <v>4036131</v>
      </c>
      <c r="I29525" s="23"/>
      <c r="J29525" s="23"/>
    </row>
    <row r="29526" spans="2:10" ht="12.5" x14ac:dyDescent="0.25">
      <c r="B29526" s="24">
        <v>2830</v>
      </c>
      <c r="C29526" s="24">
        <v>4264503</v>
      </c>
      <c r="I29526" s="23"/>
      <c r="J29526" s="23"/>
    </row>
    <row r="29527" spans="2:10" ht="12.5" x14ac:dyDescent="0.25">
      <c r="B29527" s="24">
        <v>2830</v>
      </c>
      <c r="C29527" s="24">
        <v>3493891</v>
      </c>
      <c r="I29527" s="23"/>
      <c r="J29527" s="23"/>
    </row>
    <row r="29528" spans="2:10" ht="12.5" x14ac:dyDescent="0.25">
      <c r="B29528" s="24">
        <v>2830</v>
      </c>
      <c r="C29528" s="24">
        <v>4022535</v>
      </c>
      <c r="I29528" s="23"/>
      <c r="J29528" s="23"/>
    </row>
    <row r="29529" spans="2:10" ht="12.5" x14ac:dyDescent="0.25">
      <c r="B29529" s="24">
        <v>2830</v>
      </c>
      <c r="C29529" s="24">
        <v>4362914</v>
      </c>
      <c r="I29529" s="23"/>
      <c r="J29529" s="23"/>
    </row>
    <row r="29530" spans="2:10" ht="12.5" x14ac:dyDescent="0.25">
      <c r="B29530" s="24">
        <v>2830</v>
      </c>
      <c r="C29530" s="24">
        <v>4428208</v>
      </c>
      <c r="I29530" s="23"/>
      <c r="J29530" s="23"/>
    </row>
    <row r="29531" spans="2:10" ht="12.5" x14ac:dyDescent="0.25">
      <c r="B29531" s="24">
        <v>2830</v>
      </c>
      <c r="C29531" s="24">
        <v>4108694</v>
      </c>
      <c r="I29531" s="23"/>
      <c r="J29531" s="23"/>
    </row>
    <row r="29532" spans="2:10" ht="12.5" x14ac:dyDescent="0.25">
      <c r="B29532" s="24">
        <v>2830</v>
      </c>
      <c r="C29532" s="24">
        <v>3952977</v>
      </c>
      <c r="I29532" s="23"/>
      <c r="J29532" s="23"/>
    </row>
    <row r="29533" spans="2:10" ht="12.5" x14ac:dyDescent="0.25">
      <c r="B29533" s="24">
        <v>2830</v>
      </c>
      <c r="C29533" s="24">
        <v>3441139</v>
      </c>
      <c r="I29533" s="23"/>
      <c r="J29533" s="23"/>
    </row>
    <row r="29534" spans="2:10" ht="12.5" x14ac:dyDescent="0.25">
      <c r="B29534" s="24">
        <v>2830</v>
      </c>
      <c r="C29534" s="24">
        <v>3308002</v>
      </c>
      <c r="I29534" s="23"/>
      <c r="J29534" s="23"/>
    </row>
    <row r="29535" spans="2:10" ht="12.5" x14ac:dyDescent="0.25">
      <c r="B29535" s="24">
        <v>2830</v>
      </c>
      <c r="C29535" s="24">
        <v>4766499</v>
      </c>
      <c r="I29535" s="23"/>
      <c r="J29535" s="23"/>
    </row>
    <row r="29536" spans="2:10" ht="12.5" x14ac:dyDescent="0.25">
      <c r="B29536" s="24">
        <v>2830</v>
      </c>
      <c r="C29536" s="24">
        <v>3997577</v>
      </c>
      <c r="I29536" s="23"/>
      <c r="J29536" s="23"/>
    </row>
    <row r="29537" spans="2:10" ht="12.5" x14ac:dyDescent="0.25">
      <c r="B29537" s="24">
        <v>2830</v>
      </c>
      <c r="C29537" s="24">
        <v>3755485</v>
      </c>
      <c r="I29537" s="23"/>
      <c r="J29537" s="23"/>
    </row>
    <row r="29538" spans="2:10" ht="12.5" x14ac:dyDescent="0.25">
      <c r="B29538" s="24">
        <v>2830</v>
      </c>
      <c r="C29538" s="24">
        <v>4400908</v>
      </c>
      <c r="I29538" s="23"/>
      <c r="J29538" s="23"/>
    </row>
    <row r="29539" spans="2:10" ht="12.5" x14ac:dyDescent="0.25">
      <c r="B29539" s="24">
        <v>2830</v>
      </c>
      <c r="C29539" s="24">
        <v>4599829</v>
      </c>
      <c r="I29539" s="23"/>
      <c r="J29539" s="23"/>
    </row>
    <row r="29540" spans="2:10" ht="12.5" x14ac:dyDescent="0.25">
      <c r="B29540" s="24">
        <v>2830</v>
      </c>
      <c r="C29540" s="24">
        <v>3393225</v>
      </c>
      <c r="I29540" s="23"/>
      <c r="J29540" s="23"/>
    </row>
    <row r="29541" spans="2:10" ht="12.5" x14ac:dyDescent="0.25">
      <c r="B29541" s="24">
        <v>2830</v>
      </c>
      <c r="C29541" s="24">
        <v>3631225</v>
      </c>
      <c r="I29541" s="23"/>
      <c r="J29541" s="23"/>
    </row>
    <row r="29542" spans="2:10" ht="12.5" x14ac:dyDescent="0.25">
      <c r="B29542" s="24">
        <v>2830</v>
      </c>
      <c r="C29542" s="24">
        <v>4467666</v>
      </c>
      <c r="I29542" s="23"/>
      <c r="J29542" s="23"/>
    </row>
    <row r="29543" spans="2:10" ht="12.5" x14ac:dyDescent="0.25">
      <c r="B29543" s="24">
        <v>2830</v>
      </c>
      <c r="C29543" s="24">
        <v>4038716</v>
      </c>
      <c r="I29543" s="23"/>
      <c r="J29543" s="23"/>
    </row>
    <row r="29544" spans="2:10" ht="12.5" x14ac:dyDescent="0.25">
      <c r="B29544" s="24">
        <v>2830</v>
      </c>
      <c r="C29544" s="24">
        <v>3085613</v>
      </c>
      <c r="I29544" s="23"/>
      <c r="J29544" s="23"/>
    </row>
    <row r="29545" spans="2:10" ht="12.5" x14ac:dyDescent="0.25">
      <c r="B29545" s="24">
        <v>2830</v>
      </c>
      <c r="C29545" s="24">
        <v>3981214</v>
      </c>
      <c r="I29545" s="23"/>
      <c r="J29545" s="23"/>
    </row>
    <row r="29546" spans="2:10" ht="12.5" x14ac:dyDescent="0.25">
      <c r="B29546" s="24">
        <v>2830</v>
      </c>
      <c r="C29546" s="24">
        <v>4242762</v>
      </c>
      <c r="I29546" s="23"/>
      <c r="J29546" s="23"/>
    </row>
    <row r="29547" spans="2:10" ht="12.5" x14ac:dyDescent="0.25">
      <c r="B29547" s="24">
        <v>2830</v>
      </c>
      <c r="C29547" s="24">
        <v>4488168</v>
      </c>
      <c r="I29547" s="23"/>
      <c r="J29547" s="23"/>
    </row>
    <row r="29548" spans="2:10" ht="12.5" x14ac:dyDescent="0.25">
      <c r="B29548" s="24">
        <v>2830</v>
      </c>
      <c r="C29548" s="24">
        <v>4042536</v>
      </c>
      <c r="I29548" s="23"/>
      <c r="J29548" s="23"/>
    </row>
    <row r="29549" spans="2:10" ht="12.5" x14ac:dyDescent="0.25">
      <c r="B29549" s="24">
        <v>2830</v>
      </c>
      <c r="C29549" s="24">
        <v>3919579</v>
      </c>
      <c r="I29549" s="23"/>
      <c r="J29549" s="23"/>
    </row>
    <row r="29550" spans="2:10" ht="12.5" x14ac:dyDescent="0.25">
      <c r="B29550" s="24">
        <v>2830</v>
      </c>
      <c r="C29550" s="24">
        <v>3582059</v>
      </c>
      <c r="I29550" s="23"/>
      <c r="J29550" s="23"/>
    </row>
    <row r="29551" spans="2:10" ht="12.5" x14ac:dyDescent="0.25">
      <c r="B29551" s="24">
        <v>2830</v>
      </c>
      <c r="C29551" s="24">
        <v>4003127</v>
      </c>
      <c r="I29551" s="23"/>
      <c r="J29551" s="23"/>
    </row>
    <row r="29552" spans="2:10" ht="12.5" x14ac:dyDescent="0.25">
      <c r="B29552" s="24">
        <v>2830</v>
      </c>
      <c r="C29552" s="24">
        <v>3696289</v>
      </c>
      <c r="I29552" s="23"/>
      <c r="J29552" s="23"/>
    </row>
    <row r="29553" spans="2:10" ht="12.5" x14ac:dyDescent="0.25">
      <c r="B29553" s="24">
        <v>2830</v>
      </c>
      <c r="C29553" s="24">
        <v>3267834</v>
      </c>
      <c r="I29553" s="23"/>
      <c r="J29553" s="23"/>
    </row>
    <row r="29554" spans="2:10" ht="12.5" x14ac:dyDescent="0.25">
      <c r="B29554" s="24">
        <v>2830</v>
      </c>
      <c r="C29554" s="24">
        <v>4022736</v>
      </c>
      <c r="I29554" s="23"/>
      <c r="J29554" s="23"/>
    </row>
    <row r="29555" spans="2:10" ht="12.5" x14ac:dyDescent="0.25">
      <c r="B29555" s="24">
        <v>2830</v>
      </c>
      <c r="C29555" s="24">
        <v>4603633</v>
      </c>
      <c r="I29555" s="23"/>
      <c r="J29555" s="23"/>
    </row>
    <row r="29556" spans="2:10" ht="12.5" x14ac:dyDescent="0.25">
      <c r="B29556" s="24">
        <v>2830</v>
      </c>
      <c r="C29556" s="24">
        <v>2681937</v>
      </c>
      <c r="I29556" s="23"/>
      <c r="J29556" s="23"/>
    </row>
    <row r="29557" spans="2:10" ht="12.5" x14ac:dyDescent="0.25">
      <c r="B29557" s="24">
        <v>2830</v>
      </c>
      <c r="C29557" s="24">
        <v>3852054</v>
      </c>
      <c r="I29557" s="23"/>
      <c r="J29557" s="23"/>
    </row>
    <row r="29558" spans="2:10" ht="12.5" x14ac:dyDescent="0.25">
      <c r="B29558" s="24">
        <v>2830</v>
      </c>
      <c r="C29558" s="24">
        <v>4164701</v>
      </c>
      <c r="I29558" s="23"/>
      <c r="J29558" s="23"/>
    </row>
    <row r="29559" spans="2:10" ht="12.5" x14ac:dyDescent="0.25">
      <c r="B29559" s="24">
        <v>2830</v>
      </c>
      <c r="C29559" s="24">
        <v>3275905</v>
      </c>
      <c r="I29559" s="23"/>
      <c r="J29559" s="23"/>
    </row>
    <row r="29560" spans="2:10" ht="12.5" x14ac:dyDescent="0.25">
      <c r="B29560" s="24">
        <v>2830</v>
      </c>
      <c r="C29560" s="24">
        <v>3889225</v>
      </c>
      <c r="I29560" s="23"/>
      <c r="J29560" s="23"/>
    </row>
    <row r="29561" spans="2:10" ht="12.5" x14ac:dyDescent="0.25">
      <c r="B29561" s="24">
        <v>2830</v>
      </c>
      <c r="C29561" s="24">
        <v>693158</v>
      </c>
      <c r="I29561" s="23"/>
      <c r="J29561" s="23"/>
    </row>
    <row r="29562" spans="2:10" ht="12.5" x14ac:dyDescent="0.25">
      <c r="B29562" s="24">
        <v>2830</v>
      </c>
      <c r="C29562" s="24">
        <v>78207</v>
      </c>
      <c r="I29562" s="23"/>
      <c r="J29562" s="23"/>
    </row>
    <row r="29563" spans="2:10" ht="12.5" x14ac:dyDescent="0.25">
      <c r="B29563" s="24">
        <v>2829</v>
      </c>
      <c r="C29563" s="24">
        <v>4069565</v>
      </c>
      <c r="I29563" s="23"/>
      <c r="J29563" s="23"/>
    </row>
    <row r="29564" spans="2:10" ht="12.5" x14ac:dyDescent="0.25">
      <c r="B29564" s="24">
        <v>2829</v>
      </c>
      <c r="C29564" s="24">
        <v>2956813</v>
      </c>
      <c r="I29564" s="23"/>
      <c r="J29564" s="23"/>
    </row>
    <row r="29565" spans="2:10" ht="12.5" x14ac:dyDescent="0.25">
      <c r="B29565" s="24">
        <v>2829</v>
      </c>
      <c r="C29565" s="24">
        <v>7912005</v>
      </c>
      <c r="I29565" s="23"/>
      <c r="J29565" s="23"/>
    </row>
    <row r="29566" spans="2:10" ht="12.5" x14ac:dyDescent="0.25">
      <c r="B29566" s="24">
        <v>2829</v>
      </c>
      <c r="C29566" s="24">
        <v>3606982</v>
      </c>
      <c r="I29566" s="23"/>
      <c r="J29566" s="23"/>
    </row>
    <row r="29567" spans="2:10" ht="12.5" x14ac:dyDescent="0.25">
      <c r="B29567" s="24">
        <v>2829</v>
      </c>
      <c r="C29567" s="24">
        <v>3965428</v>
      </c>
      <c r="I29567" s="23"/>
      <c r="J29567" s="23"/>
    </row>
    <row r="29568" spans="2:10" ht="12.5" x14ac:dyDescent="0.25">
      <c r="B29568" s="24">
        <v>2829</v>
      </c>
      <c r="C29568" s="24">
        <v>3770966</v>
      </c>
      <c r="I29568" s="23"/>
      <c r="J29568" s="23"/>
    </row>
    <row r="29569" spans="2:10" ht="12.5" x14ac:dyDescent="0.25">
      <c r="B29569" s="24">
        <v>2829</v>
      </c>
      <c r="C29569" s="24">
        <v>2850464</v>
      </c>
      <c r="I29569" s="23"/>
      <c r="J29569" s="23"/>
    </row>
    <row r="29570" spans="2:10" ht="12.5" x14ac:dyDescent="0.25">
      <c r="B29570" s="24">
        <v>2829</v>
      </c>
      <c r="C29570" s="24">
        <v>4554911</v>
      </c>
      <c r="I29570" s="23"/>
      <c r="J29570" s="23"/>
    </row>
    <row r="29571" spans="2:10" ht="12.5" x14ac:dyDescent="0.25">
      <c r="B29571" s="24">
        <v>2829</v>
      </c>
      <c r="C29571" s="24">
        <v>5544729</v>
      </c>
      <c r="I29571" s="23"/>
      <c r="J29571" s="23"/>
    </row>
    <row r="29572" spans="2:10" ht="12.5" x14ac:dyDescent="0.25">
      <c r="B29572" s="24">
        <v>2829</v>
      </c>
      <c r="C29572" s="24">
        <v>3909759</v>
      </c>
      <c r="I29572" s="23"/>
      <c r="J29572" s="23"/>
    </row>
    <row r="29573" spans="2:10" ht="12.5" x14ac:dyDescent="0.25">
      <c r="B29573" s="24">
        <v>2829</v>
      </c>
      <c r="C29573" s="24">
        <v>4286596</v>
      </c>
      <c r="I29573" s="23"/>
      <c r="J29573" s="23"/>
    </row>
    <row r="29574" spans="2:10" ht="12.5" x14ac:dyDescent="0.25">
      <c r="B29574" s="24">
        <v>2829</v>
      </c>
      <c r="C29574" s="24">
        <v>3971694</v>
      </c>
      <c r="I29574" s="23"/>
      <c r="J29574" s="23"/>
    </row>
    <row r="29575" spans="2:10" ht="12.5" x14ac:dyDescent="0.25">
      <c r="B29575" s="24">
        <v>2829</v>
      </c>
      <c r="C29575" s="24">
        <v>3319808</v>
      </c>
      <c r="I29575" s="23"/>
      <c r="J29575" s="23"/>
    </row>
    <row r="29576" spans="2:10" ht="12.5" x14ac:dyDescent="0.25">
      <c r="B29576" s="24">
        <v>2829</v>
      </c>
      <c r="C29576" s="24">
        <v>4411349</v>
      </c>
      <c r="I29576" s="23"/>
      <c r="J29576" s="23"/>
    </row>
    <row r="29577" spans="2:10" ht="12.5" x14ac:dyDescent="0.25">
      <c r="B29577" s="24">
        <v>2829</v>
      </c>
      <c r="C29577" s="24">
        <v>570443</v>
      </c>
      <c r="I29577" s="23"/>
      <c r="J29577" s="23"/>
    </row>
    <row r="29578" spans="2:10" ht="12.5" x14ac:dyDescent="0.25">
      <c r="B29578" s="24">
        <v>2829</v>
      </c>
      <c r="C29578" s="24">
        <v>3881643</v>
      </c>
      <c r="I29578" s="23"/>
      <c r="J29578" s="23"/>
    </row>
    <row r="29579" spans="2:10" ht="12.5" x14ac:dyDescent="0.25">
      <c r="B29579" s="24">
        <v>2829</v>
      </c>
      <c r="C29579" s="24">
        <v>3559388</v>
      </c>
      <c r="I29579" s="23"/>
      <c r="J29579" s="23"/>
    </row>
    <row r="29580" spans="2:10" ht="12.5" x14ac:dyDescent="0.25">
      <c r="B29580" s="24">
        <v>2829</v>
      </c>
      <c r="C29580" s="24">
        <v>3676972</v>
      </c>
      <c r="I29580" s="23"/>
      <c r="J29580" s="23"/>
    </row>
    <row r="29581" spans="2:10" ht="12.5" x14ac:dyDescent="0.25">
      <c r="B29581" s="24">
        <v>2829</v>
      </c>
      <c r="C29581" s="24">
        <v>3452907</v>
      </c>
      <c r="I29581" s="23"/>
      <c r="J29581" s="23"/>
    </row>
    <row r="29582" spans="2:10" ht="12.5" x14ac:dyDescent="0.25">
      <c r="B29582" s="24">
        <v>2829</v>
      </c>
      <c r="C29582" s="24">
        <v>4800430</v>
      </c>
      <c r="I29582" s="23"/>
      <c r="J29582" s="23"/>
    </row>
    <row r="29583" spans="2:10" ht="12.5" x14ac:dyDescent="0.25">
      <c r="B29583" s="24">
        <v>2829</v>
      </c>
      <c r="C29583" s="24">
        <v>3875772</v>
      </c>
      <c r="I29583" s="23"/>
      <c r="J29583" s="23"/>
    </row>
    <row r="29584" spans="2:10" ht="12.5" x14ac:dyDescent="0.25">
      <c r="B29584" s="24">
        <v>2829</v>
      </c>
      <c r="C29584" s="24">
        <v>4600300</v>
      </c>
      <c r="I29584" s="23"/>
      <c r="J29584" s="23"/>
    </row>
    <row r="29585" spans="2:10" ht="12.5" x14ac:dyDescent="0.25">
      <c r="B29585" s="24">
        <v>2829</v>
      </c>
      <c r="C29585" s="24">
        <v>2455592</v>
      </c>
      <c r="I29585" s="23"/>
      <c r="J29585" s="23"/>
    </row>
    <row r="29586" spans="2:10" ht="12.5" x14ac:dyDescent="0.25">
      <c r="B29586" s="24">
        <v>2829</v>
      </c>
      <c r="C29586" s="24">
        <v>4358647</v>
      </c>
      <c r="I29586" s="23"/>
      <c r="J29586" s="23"/>
    </row>
    <row r="29587" spans="2:10" ht="12.5" x14ac:dyDescent="0.25">
      <c r="B29587" s="24">
        <v>2829</v>
      </c>
      <c r="C29587" s="24">
        <v>4702406</v>
      </c>
      <c r="I29587" s="23"/>
      <c r="J29587" s="23"/>
    </row>
    <row r="29588" spans="2:10" ht="12.5" x14ac:dyDescent="0.25">
      <c r="B29588" s="24">
        <v>2829</v>
      </c>
      <c r="C29588" s="24">
        <v>3446842</v>
      </c>
      <c r="I29588" s="23"/>
      <c r="J29588" s="23"/>
    </row>
    <row r="29589" spans="2:10" ht="12.5" x14ac:dyDescent="0.25">
      <c r="B29589" s="24">
        <v>2829</v>
      </c>
      <c r="C29589" s="24">
        <v>3347802</v>
      </c>
      <c r="I29589" s="23"/>
      <c r="J29589" s="23"/>
    </row>
    <row r="29590" spans="2:10" ht="12.5" x14ac:dyDescent="0.25">
      <c r="B29590" s="24">
        <v>2829</v>
      </c>
      <c r="C29590" s="24">
        <v>4607517</v>
      </c>
      <c r="I29590" s="23"/>
      <c r="J29590" s="23"/>
    </row>
    <row r="29591" spans="2:10" ht="12.5" x14ac:dyDescent="0.25">
      <c r="B29591" s="24">
        <v>2829</v>
      </c>
      <c r="C29591" s="24">
        <v>3994385</v>
      </c>
      <c r="I29591" s="23"/>
      <c r="J29591" s="23"/>
    </row>
    <row r="29592" spans="2:10" ht="12.5" x14ac:dyDescent="0.25">
      <c r="B29592" s="24">
        <v>2829</v>
      </c>
      <c r="C29592" s="24">
        <v>4129513</v>
      </c>
      <c r="I29592" s="23"/>
      <c r="J29592" s="23"/>
    </row>
    <row r="29593" spans="2:10" ht="12.5" x14ac:dyDescent="0.25">
      <c r="B29593" s="24">
        <v>2829</v>
      </c>
      <c r="C29593" s="24">
        <v>3221009</v>
      </c>
      <c r="I29593" s="23"/>
      <c r="J29593" s="23"/>
    </row>
    <row r="29594" spans="2:10" ht="12.5" x14ac:dyDescent="0.25">
      <c r="B29594" s="24">
        <v>2829</v>
      </c>
      <c r="C29594" s="24">
        <v>12940036</v>
      </c>
      <c r="I29594" s="23"/>
      <c r="J29594" s="23"/>
    </row>
    <row r="29595" spans="2:10" ht="12.5" x14ac:dyDescent="0.25">
      <c r="B29595" s="24">
        <v>2829</v>
      </c>
      <c r="C29595" s="24">
        <v>3682837</v>
      </c>
      <c r="I29595" s="23"/>
      <c r="J29595" s="23"/>
    </row>
    <row r="29596" spans="2:10" ht="12.5" x14ac:dyDescent="0.25">
      <c r="B29596" s="24">
        <v>2829</v>
      </c>
      <c r="C29596" s="24">
        <v>4622346</v>
      </c>
      <c r="I29596" s="23"/>
      <c r="J29596" s="23"/>
    </row>
    <row r="29597" spans="2:10" ht="12.5" x14ac:dyDescent="0.25">
      <c r="B29597" s="24">
        <v>2829</v>
      </c>
      <c r="C29597" s="24">
        <v>3916927</v>
      </c>
      <c r="I29597" s="23"/>
      <c r="J29597" s="23"/>
    </row>
    <row r="29598" spans="2:10" ht="12.5" x14ac:dyDescent="0.25">
      <c r="B29598" s="24">
        <v>2829</v>
      </c>
      <c r="C29598" s="24">
        <v>4910645</v>
      </c>
      <c r="I29598" s="23"/>
      <c r="J29598" s="23"/>
    </row>
    <row r="29599" spans="2:10" ht="12.5" x14ac:dyDescent="0.25">
      <c r="B29599" s="24">
        <v>2829</v>
      </c>
      <c r="C29599" s="24">
        <v>4065203</v>
      </c>
      <c r="I29599" s="23"/>
      <c r="J29599" s="23"/>
    </row>
    <row r="29600" spans="2:10" ht="12.5" x14ac:dyDescent="0.25">
      <c r="B29600" s="24">
        <v>2829</v>
      </c>
      <c r="C29600" s="24">
        <v>4587722</v>
      </c>
      <c r="I29600" s="23"/>
      <c r="J29600" s="23"/>
    </row>
    <row r="29601" spans="2:10" ht="12.5" x14ac:dyDescent="0.25">
      <c r="B29601" s="24">
        <v>2829</v>
      </c>
      <c r="C29601" s="24">
        <v>3999736</v>
      </c>
      <c r="I29601" s="23"/>
      <c r="J29601" s="23"/>
    </row>
    <row r="29602" spans="2:10" ht="12.5" x14ac:dyDescent="0.25">
      <c r="B29602" s="24">
        <v>2829</v>
      </c>
      <c r="C29602" s="24">
        <v>4069895</v>
      </c>
      <c r="I29602" s="23"/>
      <c r="J29602" s="23"/>
    </row>
    <row r="29603" spans="2:10" ht="12.5" x14ac:dyDescent="0.25">
      <c r="B29603" s="24">
        <v>2829</v>
      </c>
      <c r="C29603" s="24">
        <v>3309519</v>
      </c>
      <c r="I29603" s="23"/>
      <c r="J29603" s="23"/>
    </row>
    <row r="29604" spans="2:10" ht="12.5" x14ac:dyDescent="0.25">
      <c r="B29604" s="24">
        <v>2829</v>
      </c>
      <c r="C29604" s="24">
        <v>4479853</v>
      </c>
      <c r="I29604" s="23"/>
      <c r="J29604" s="23"/>
    </row>
    <row r="29605" spans="2:10" ht="12.5" x14ac:dyDescent="0.25">
      <c r="B29605" s="24">
        <v>2829</v>
      </c>
      <c r="C29605" s="24">
        <v>3779381</v>
      </c>
      <c r="I29605" s="23"/>
      <c r="J29605" s="23"/>
    </row>
    <row r="29606" spans="2:10" ht="12.5" x14ac:dyDescent="0.25">
      <c r="B29606" s="24">
        <v>2829</v>
      </c>
      <c r="C29606" s="24">
        <v>3459428</v>
      </c>
      <c r="I29606" s="23"/>
      <c r="J29606" s="23"/>
    </row>
    <row r="29607" spans="2:10" ht="12.5" x14ac:dyDescent="0.25">
      <c r="B29607" s="24">
        <v>2829</v>
      </c>
      <c r="C29607" s="24">
        <v>4625054</v>
      </c>
      <c r="I29607" s="23"/>
      <c r="J29607" s="23"/>
    </row>
    <row r="29608" spans="2:10" ht="12.5" x14ac:dyDescent="0.25">
      <c r="B29608" s="24">
        <v>2829</v>
      </c>
      <c r="C29608" s="24">
        <v>3347083</v>
      </c>
      <c r="I29608" s="23"/>
      <c r="J29608" s="23"/>
    </row>
    <row r="29609" spans="2:10" ht="12.5" x14ac:dyDescent="0.25">
      <c r="B29609" s="24">
        <v>2829</v>
      </c>
      <c r="C29609" s="24">
        <v>4067756</v>
      </c>
      <c r="I29609" s="23"/>
      <c r="J29609" s="23"/>
    </row>
    <row r="29610" spans="2:10" ht="12.5" x14ac:dyDescent="0.25">
      <c r="B29610" s="24">
        <v>2829</v>
      </c>
      <c r="C29610" s="24">
        <v>4744952</v>
      </c>
      <c r="I29610" s="23"/>
      <c r="J29610" s="23"/>
    </row>
    <row r="29611" spans="2:10" ht="12.5" x14ac:dyDescent="0.25">
      <c r="B29611" s="24">
        <v>2829</v>
      </c>
      <c r="C29611" s="24">
        <v>1940965</v>
      </c>
      <c r="I29611" s="23"/>
      <c r="J29611" s="23"/>
    </row>
    <row r="29612" spans="2:10" ht="12.5" x14ac:dyDescent="0.25">
      <c r="B29612" s="24">
        <v>2829</v>
      </c>
      <c r="C29612" s="24">
        <v>4438307</v>
      </c>
      <c r="I29612" s="23"/>
      <c r="J29612" s="23"/>
    </row>
    <row r="29613" spans="2:10" ht="12.5" x14ac:dyDescent="0.25">
      <c r="B29613" s="24">
        <v>2829</v>
      </c>
      <c r="C29613" s="24">
        <v>2775786</v>
      </c>
      <c r="I29613" s="23"/>
      <c r="J29613" s="23"/>
    </row>
    <row r="29614" spans="2:10" ht="12.5" x14ac:dyDescent="0.25">
      <c r="B29614" s="24">
        <v>2829</v>
      </c>
      <c r="C29614" s="24">
        <v>4826932</v>
      </c>
      <c r="I29614" s="23"/>
      <c r="J29614" s="23"/>
    </row>
    <row r="29615" spans="2:10" ht="12.5" x14ac:dyDescent="0.25">
      <c r="B29615" s="24">
        <v>2829</v>
      </c>
      <c r="C29615" s="24">
        <v>3943379</v>
      </c>
      <c r="I29615" s="23"/>
      <c r="J29615" s="23"/>
    </row>
    <row r="29616" spans="2:10" ht="12.5" x14ac:dyDescent="0.25">
      <c r="B29616" s="24">
        <v>2829</v>
      </c>
      <c r="C29616" s="24">
        <v>3972699</v>
      </c>
      <c r="I29616" s="23"/>
      <c r="J29616" s="23"/>
    </row>
    <row r="29617" spans="2:10" ht="12.5" x14ac:dyDescent="0.25">
      <c r="B29617" s="24">
        <v>2829</v>
      </c>
      <c r="C29617" s="24">
        <v>4458179</v>
      </c>
      <c r="I29617" s="23"/>
      <c r="J29617" s="23"/>
    </row>
    <row r="29618" spans="2:10" ht="12.5" x14ac:dyDescent="0.25">
      <c r="B29618" s="24">
        <v>2829</v>
      </c>
      <c r="C29618" s="24">
        <v>4520305</v>
      </c>
      <c r="I29618" s="23"/>
      <c r="J29618" s="23"/>
    </row>
    <row r="29619" spans="2:10" ht="12.5" x14ac:dyDescent="0.25">
      <c r="B29619" s="24">
        <v>2829</v>
      </c>
      <c r="C29619" s="24">
        <v>3337993</v>
      </c>
      <c r="I29619" s="23"/>
      <c r="J29619" s="23"/>
    </row>
    <row r="29620" spans="2:10" ht="12.5" x14ac:dyDescent="0.25">
      <c r="B29620" s="24">
        <v>2829</v>
      </c>
      <c r="C29620" s="24">
        <v>5105491</v>
      </c>
      <c r="I29620" s="23"/>
      <c r="J29620" s="23"/>
    </row>
    <row r="29621" spans="2:10" ht="12.5" x14ac:dyDescent="0.25">
      <c r="B29621" s="24">
        <v>2829</v>
      </c>
      <c r="C29621" s="24">
        <v>4022760</v>
      </c>
      <c r="I29621" s="23"/>
      <c r="J29621" s="23"/>
    </row>
    <row r="29622" spans="2:10" ht="12.5" x14ac:dyDescent="0.25">
      <c r="B29622" s="24">
        <v>2829</v>
      </c>
      <c r="C29622" s="24">
        <v>4014450</v>
      </c>
      <c r="I29622" s="23"/>
      <c r="J29622" s="23"/>
    </row>
    <row r="29623" spans="2:10" ht="12.5" x14ac:dyDescent="0.25">
      <c r="B29623" s="24">
        <v>2829</v>
      </c>
      <c r="C29623" s="24">
        <v>4004516</v>
      </c>
      <c r="I29623" s="23"/>
      <c r="J29623" s="23"/>
    </row>
    <row r="29624" spans="2:10" ht="12.5" x14ac:dyDescent="0.25">
      <c r="B29624" s="24">
        <v>2829</v>
      </c>
      <c r="C29624" s="24">
        <v>3540387</v>
      </c>
      <c r="I29624" s="23"/>
      <c r="J29624" s="23"/>
    </row>
    <row r="29625" spans="2:10" ht="12.5" x14ac:dyDescent="0.25">
      <c r="B29625" s="24">
        <v>2829</v>
      </c>
      <c r="C29625" s="24">
        <v>3874086</v>
      </c>
      <c r="I29625" s="23"/>
      <c r="J29625" s="23"/>
    </row>
    <row r="29626" spans="2:10" ht="12.5" x14ac:dyDescent="0.25">
      <c r="B29626" s="24">
        <v>2829</v>
      </c>
      <c r="C29626" s="24">
        <v>4021649</v>
      </c>
      <c r="I29626" s="23"/>
      <c r="J29626" s="23"/>
    </row>
    <row r="29627" spans="2:10" ht="12.5" x14ac:dyDescent="0.25">
      <c r="B29627" s="24">
        <v>2829</v>
      </c>
      <c r="C29627" s="24">
        <v>3624378</v>
      </c>
      <c r="I29627" s="23"/>
      <c r="J29627" s="23"/>
    </row>
    <row r="29628" spans="2:10" ht="12.5" x14ac:dyDescent="0.25">
      <c r="B29628" s="24">
        <v>2829</v>
      </c>
      <c r="C29628" s="24">
        <v>4380593</v>
      </c>
      <c r="I29628" s="23"/>
      <c r="J29628" s="23"/>
    </row>
    <row r="29629" spans="2:10" ht="12.5" x14ac:dyDescent="0.25">
      <c r="B29629" s="24">
        <v>2829</v>
      </c>
      <c r="C29629" s="24">
        <v>4405275</v>
      </c>
      <c r="I29629" s="23"/>
      <c r="J29629" s="23"/>
    </row>
    <row r="29630" spans="2:10" ht="12.5" x14ac:dyDescent="0.25">
      <c r="B29630" s="24">
        <v>2829</v>
      </c>
      <c r="C29630" s="24">
        <v>3693978</v>
      </c>
      <c r="I29630" s="23"/>
      <c r="J29630" s="23"/>
    </row>
    <row r="29631" spans="2:10" ht="12.5" x14ac:dyDescent="0.25">
      <c r="B29631" s="24">
        <v>2829</v>
      </c>
      <c r="C29631" s="24">
        <v>4092595</v>
      </c>
      <c r="I29631" s="23"/>
      <c r="J29631" s="23"/>
    </row>
    <row r="29632" spans="2:10" ht="12.5" x14ac:dyDescent="0.25">
      <c r="B29632" s="24">
        <v>2829</v>
      </c>
      <c r="C29632" s="24">
        <v>4183763</v>
      </c>
      <c r="I29632" s="23"/>
      <c r="J29632" s="23"/>
    </row>
    <row r="29633" spans="2:10" ht="12.5" x14ac:dyDescent="0.25">
      <c r="B29633" s="24">
        <v>2829</v>
      </c>
      <c r="C29633" s="24">
        <v>3751771</v>
      </c>
      <c r="I29633" s="23"/>
      <c r="J29633" s="23"/>
    </row>
    <row r="29634" spans="2:10" ht="12.5" x14ac:dyDescent="0.25">
      <c r="B29634" s="24">
        <v>2829</v>
      </c>
      <c r="C29634" s="24">
        <v>3149513</v>
      </c>
      <c r="I29634" s="23"/>
      <c r="J29634" s="23"/>
    </row>
    <row r="29635" spans="2:10" ht="12.5" x14ac:dyDescent="0.25">
      <c r="B29635" s="24">
        <v>2829</v>
      </c>
      <c r="C29635" s="24">
        <v>4063056</v>
      </c>
      <c r="I29635" s="23"/>
      <c r="J29635" s="23"/>
    </row>
    <row r="29636" spans="2:10" ht="12.5" x14ac:dyDescent="0.25">
      <c r="B29636" s="24">
        <v>2829</v>
      </c>
      <c r="C29636" s="24">
        <v>4695412</v>
      </c>
      <c r="I29636" s="23"/>
      <c r="J29636" s="23"/>
    </row>
    <row r="29637" spans="2:10" ht="12.5" x14ac:dyDescent="0.25">
      <c r="B29637" s="24">
        <v>2829</v>
      </c>
      <c r="C29637" s="24">
        <v>3922395</v>
      </c>
      <c r="I29637" s="23"/>
      <c r="J29637" s="23"/>
    </row>
    <row r="29638" spans="2:10" ht="12.5" x14ac:dyDescent="0.25">
      <c r="B29638" s="24">
        <v>2829</v>
      </c>
      <c r="C29638" s="24">
        <v>4947522</v>
      </c>
      <c r="I29638" s="23"/>
      <c r="J29638" s="23"/>
    </row>
    <row r="29639" spans="2:10" ht="12.5" x14ac:dyDescent="0.25">
      <c r="B29639" s="24">
        <v>2829</v>
      </c>
      <c r="C29639" s="24">
        <v>3569907</v>
      </c>
      <c r="I29639" s="23"/>
      <c r="J29639" s="23"/>
    </row>
    <row r="29640" spans="2:10" ht="12.5" x14ac:dyDescent="0.25">
      <c r="B29640" s="24">
        <v>2829</v>
      </c>
      <c r="C29640" s="24">
        <v>4161337</v>
      </c>
      <c r="I29640" s="23"/>
      <c r="J29640" s="23"/>
    </row>
    <row r="29641" spans="2:10" ht="12.5" x14ac:dyDescent="0.25">
      <c r="B29641" s="24">
        <v>2829</v>
      </c>
      <c r="C29641" s="24">
        <v>4267913</v>
      </c>
      <c r="I29641" s="23"/>
      <c r="J29641" s="23"/>
    </row>
    <row r="29642" spans="2:10" ht="12.5" x14ac:dyDescent="0.25">
      <c r="B29642" s="24">
        <v>2829</v>
      </c>
      <c r="C29642" s="24">
        <v>4002704</v>
      </c>
      <c r="I29642" s="23"/>
      <c r="J29642" s="23"/>
    </row>
    <row r="29643" spans="2:10" ht="12.5" x14ac:dyDescent="0.25">
      <c r="B29643" s="24">
        <v>2829</v>
      </c>
      <c r="C29643" s="24">
        <v>3962242</v>
      </c>
      <c r="I29643" s="23"/>
      <c r="J29643" s="23"/>
    </row>
    <row r="29644" spans="2:10" ht="12.5" x14ac:dyDescent="0.25">
      <c r="B29644" s="24">
        <v>2829</v>
      </c>
      <c r="C29644" s="24">
        <v>4655225</v>
      </c>
      <c r="I29644" s="23"/>
      <c r="J29644" s="23"/>
    </row>
    <row r="29645" spans="2:10" ht="12.5" x14ac:dyDescent="0.25">
      <c r="B29645" s="24">
        <v>2829</v>
      </c>
      <c r="C29645" s="24">
        <v>3966440</v>
      </c>
      <c r="I29645" s="23"/>
      <c r="J29645" s="23"/>
    </row>
    <row r="29646" spans="2:10" ht="12.5" x14ac:dyDescent="0.25">
      <c r="B29646" s="24">
        <v>2829</v>
      </c>
      <c r="C29646" s="24">
        <v>4134379</v>
      </c>
      <c r="I29646" s="23"/>
      <c r="J29646" s="23"/>
    </row>
    <row r="29647" spans="2:10" ht="12.5" x14ac:dyDescent="0.25">
      <c r="B29647" s="24">
        <v>2829</v>
      </c>
      <c r="C29647" s="24">
        <v>3847421</v>
      </c>
      <c r="I29647" s="23"/>
      <c r="J29647" s="23"/>
    </row>
    <row r="29648" spans="2:10" ht="12.5" x14ac:dyDescent="0.25">
      <c r="B29648" s="24">
        <v>2829</v>
      </c>
      <c r="C29648" s="24">
        <v>4465248</v>
      </c>
      <c r="I29648" s="23"/>
      <c r="J29648" s="23"/>
    </row>
    <row r="29649" spans="2:10" ht="12.5" x14ac:dyDescent="0.25">
      <c r="B29649" s="24">
        <v>2829</v>
      </c>
      <c r="C29649" s="24">
        <v>3956977</v>
      </c>
      <c r="I29649" s="23"/>
      <c r="J29649" s="23"/>
    </row>
    <row r="29650" spans="2:10" ht="12.5" x14ac:dyDescent="0.25">
      <c r="B29650" s="24">
        <v>2829</v>
      </c>
      <c r="C29650" s="24">
        <v>3893332</v>
      </c>
      <c r="I29650" s="23"/>
      <c r="J29650" s="23"/>
    </row>
    <row r="29651" spans="2:10" ht="12.5" x14ac:dyDescent="0.25">
      <c r="B29651" s="24">
        <v>2829</v>
      </c>
      <c r="C29651" s="24">
        <v>3882367</v>
      </c>
      <c r="I29651" s="23"/>
      <c r="J29651" s="23"/>
    </row>
    <row r="29652" spans="2:10" ht="12.5" x14ac:dyDescent="0.25">
      <c r="B29652" s="24">
        <v>2829</v>
      </c>
      <c r="C29652" s="24">
        <v>3961682</v>
      </c>
      <c r="I29652" s="23"/>
      <c r="J29652" s="23"/>
    </row>
    <row r="29653" spans="2:10" ht="12.5" x14ac:dyDescent="0.25">
      <c r="B29653" s="24">
        <v>2829</v>
      </c>
      <c r="C29653" s="24">
        <v>4072421</v>
      </c>
      <c r="I29653" s="23"/>
      <c r="J29653" s="23"/>
    </row>
    <row r="29654" spans="2:10" ht="12.5" x14ac:dyDescent="0.25">
      <c r="B29654" s="24">
        <v>2829</v>
      </c>
      <c r="C29654" s="24">
        <v>4072894</v>
      </c>
      <c r="I29654" s="23"/>
      <c r="J29654" s="23"/>
    </row>
    <row r="29655" spans="2:10" ht="12.5" x14ac:dyDescent="0.25">
      <c r="B29655" s="24">
        <v>2829</v>
      </c>
      <c r="C29655" s="24">
        <v>3492574</v>
      </c>
      <c r="I29655" s="23"/>
      <c r="J29655" s="23"/>
    </row>
    <row r="29656" spans="2:10" ht="12.5" x14ac:dyDescent="0.25">
      <c r="B29656" s="24">
        <v>2829</v>
      </c>
      <c r="C29656" s="24">
        <v>3834720</v>
      </c>
      <c r="I29656" s="23"/>
      <c r="J29656" s="23"/>
    </row>
    <row r="29657" spans="2:10" ht="12.5" x14ac:dyDescent="0.25">
      <c r="B29657" s="24">
        <v>2829</v>
      </c>
      <c r="C29657" s="24">
        <v>3333438</v>
      </c>
      <c r="I29657" s="23"/>
      <c r="J29657" s="23"/>
    </row>
    <row r="29658" spans="2:10" ht="12.5" x14ac:dyDescent="0.25">
      <c r="B29658" s="24">
        <v>2829</v>
      </c>
      <c r="C29658" s="24">
        <v>7478427</v>
      </c>
      <c r="I29658" s="23"/>
      <c r="J29658" s="23"/>
    </row>
    <row r="29659" spans="2:10" ht="12.5" x14ac:dyDescent="0.25">
      <c r="B29659" s="24">
        <v>2829</v>
      </c>
      <c r="C29659" s="24">
        <v>4809390</v>
      </c>
      <c r="I29659" s="23"/>
      <c r="J29659" s="23"/>
    </row>
    <row r="29660" spans="2:10" ht="12.5" x14ac:dyDescent="0.25">
      <c r="B29660" s="24">
        <v>2829</v>
      </c>
      <c r="C29660" s="24">
        <v>17462079</v>
      </c>
      <c r="I29660" s="23"/>
      <c r="J29660" s="23"/>
    </row>
    <row r="29661" spans="2:10" ht="12.5" x14ac:dyDescent="0.25">
      <c r="B29661" s="24">
        <v>2829</v>
      </c>
      <c r="C29661" s="24">
        <v>3883825</v>
      </c>
      <c r="I29661" s="23"/>
      <c r="J29661" s="23"/>
    </row>
    <row r="29662" spans="2:10" ht="12.5" x14ac:dyDescent="0.25">
      <c r="B29662" s="24">
        <v>2829</v>
      </c>
      <c r="C29662" s="24">
        <v>4076316</v>
      </c>
      <c r="I29662" s="23"/>
      <c r="J29662" s="23"/>
    </row>
    <row r="29663" spans="2:10" ht="12.5" x14ac:dyDescent="0.25">
      <c r="B29663" s="24">
        <v>2829</v>
      </c>
      <c r="C29663" s="24">
        <v>4084853</v>
      </c>
      <c r="I29663" s="23"/>
      <c r="J29663" s="23"/>
    </row>
    <row r="29664" spans="2:10" ht="12.5" x14ac:dyDescent="0.25">
      <c r="B29664" s="24">
        <v>2829</v>
      </c>
      <c r="C29664" s="24">
        <v>3841480</v>
      </c>
      <c r="I29664" s="23"/>
      <c r="J29664" s="23"/>
    </row>
    <row r="29665" spans="2:10" ht="12.5" x14ac:dyDescent="0.25">
      <c r="B29665" s="24">
        <v>2829</v>
      </c>
      <c r="C29665" s="24">
        <v>4434961</v>
      </c>
      <c r="I29665" s="23"/>
      <c r="J29665" s="23"/>
    </row>
    <row r="29666" spans="2:10" ht="12.5" x14ac:dyDescent="0.25">
      <c r="B29666" s="24">
        <v>2829</v>
      </c>
      <c r="C29666" s="24">
        <v>4104880</v>
      </c>
      <c r="I29666" s="23"/>
      <c r="J29666" s="23"/>
    </row>
    <row r="29667" spans="2:10" ht="12.5" x14ac:dyDescent="0.25">
      <c r="B29667" s="24">
        <v>2829</v>
      </c>
      <c r="C29667" s="24">
        <v>4494755</v>
      </c>
      <c r="I29667" s="23"/>
      <c r="J29667" s="23"/>
    </row>
    <row r="29668" spans="2:10" ht="12.5" x14ac:dyDescent="0.25">
      <c r="B29668" s="24">
        <v>2829</v>
      </c>
      <c r="C29668" s="24">
        <v>3859307</v>
      </c>
      <c r="I29668" s="23"/>
      <c r="J29668" s="23"/>
    </row>
    <row r="29669" spans="2:10" ht="12.5" x14ac:dyDescent="0.25">
      <c r="B29669" s="24">
        <v>2829</v>
      </c>
      <c r="C29669" s="24">
        <v>4468876</v>
      </c>
      <c r="I29669" s="23"/>
      <c r="J29669" s="23"/>
    </row>
    <row r="29670" spans="2:10" ht="12.5" x14ac:dyDescent="0.25">
      <c r="B29670" s="24">
        <v>2829</v>
      </c>
      <c r="C29670" s="24">
        <v>3742415</v>
      </c>
      <c r="I29670" s="23"/>
      <c r="J29670" s="23"/>
    </row>
    <row r="29671" spans="2:10" ht="12.5" x14ac:dyDescent="0.25">
      <c r="B29671" s="24">
        <v>2829</v>
      </c>
      <c r="C29671" s="24">
        <v>3793918</v>
      </c>
      <c r="I29671" s="23"/>
      <c r="J29671" s="23"/>
    </row>
    <row r="29672" spans="2:10" ht="12.5" x14ac:dyDescent="0.25">
      <c r="B29672" s="24">
        <v>2829</v>
      </c>
      <c r="C29672" s="24">
        <v>4804975</v>
      </c>
      <c r="I29672" s="23"/>
      <c r="J29672" s="23"/>
    </row>
    <row r="29673" spans="2:10" ht="12.5" x14ac:dyDescent="0.25">
      <c r="B29673" s="24">
        <v>2829</v>
      </c>
      <c r="C29673" s="24">
        <v>3826916</v>
      </c>
      <c r="I29673" s="23"/>
      <c r="J29673" s="23"/>
    </row>
    <row r="29674" spans="2:10" ht="12.5" x14ac:dyDescent="0.25">
      <c r="B29674" s="24">
        <v>2829</v>
      </c>
      <c r="C29674" s="24">
        <v>3484386</v>
      </c>
      <c r="I29674" s="23"/>
      <c r="J29674" s="23"/>
    </row>
    <row r="29675" spans="2:10" ht="12.5" x14ac:dyDescent="0.25">
      <c r="B29675" s="24">
        <v>2829</v>
      </c>
      <c r="C29675" s="24">
        <v>5086782</v>
      </c>
      <c r="I29675" s="23"/>
      <c r="J29675" s="23"/>
    </row>
    <row r="29676" spans="2:10" ht="12.5" x14ac:dyDescent="0.25">
      <c r="B29676" s="24">
        <v>2829</v>
      </c>
      <c r="C29676" s="24">
        <v>3807980</v>
      </c>
      <c r="I29676" s="23"/>
      <c r="J29676" s="23"/>
    </row>
    <row r="29677" spans="2:10" ht="12.5" x14ac:dyDescent="0.25">
      <c r="B29677" s="24">
        <v>2829</v>
      </c>
      <c r="C29677" s="24">
        <v>3706471</v>
      </c>
      <c r="I29677" s="23"/>
      <c r="J29677" s="23"/>
    </row>
    <row r="29678" spans="2:10" ht="12.5" x14ac:dyDescent="0.25">
      <c r="B29678" s="24">
        <v>2829</v>
      </c>
      <c r="C29678" s="24">
        <v>4367005</v>
      </c>
      <c r="I29678" s="23"/>
      <c r="J29678" s="23"/>
    </row>
    <row r="29679" spans="2:10" ht="12.5" x14ac:dyDescent="0.25">
      <c r="B29679" s="24">
        <v>2829</v>
      </c>
      <c r="C29679" s="24">
        <v>4198328</v>
      </c>
      <c r="I29679" s="23"/>
      <c r="J29679" s="23"/>
    </row>
    <row r="29680" spans="2:10" ht="12.5" x14ac:dyDescent="0.25">
      <c r="B29680" s="24">
        <v>2829</v>
      </c>
      <c r="C29680" s="24">
        <v>3639357</v>
      </c>
      <c r="I29680" s="23"/>
      <c r="J29680" s="23"/>
    </row>
    <row r="29681" spans="2:10" ht="12.5" x14ac:dyDescent="0.25">
      <c r="B29681" s="24">
        <v>2829</v>
      </c>
      <c r="C29681" s="24">
        <v>4250073</v>
      </c>
      <c r="I29681" s="23"/>
      <c r="J29681" s="23"/>
    </row>
    <row r="29682" spans="2:10" ht="12.5" x14ac:dyDescent="0.25">
      <c r="B29682" s="24">
        <v>2829</v>
      </c>
      <c r="C29682" s="24">
        <v>4851349</v>
      </c>
      <c r="I29682" s="23"/>
      <c r="J29682" s="23"/>
    </row>
    <row r="29683" spans="2:10" ht="12.5" x14ac:dyDescent="0.25">
      <c r="B29683" s="24">
        <v>2829</v>
      </c>
      <c r="C29683" s="24">
        <v>3527402</v>
      </c>
      <c r="I29683" s="23"/>
      <c r="J29683" s="23"/>
    </row>
    <row r="29684" spans="2:10" ht="12.5" x14ac:dyDescent="0.25">
      <c r="B29684" s="24">
        <v>2829</v>
      </c>
      <c r="C29684" s="24">
        <v>4557042</v>
      </c>
      <c r="I29684" s="23"/>
      <c r="J29684" s="23"/>
    </row>
    <row r="29685" spans="2:10" ht="12.5" x14ac:dyDescent="0.25">
      <c r="B29685" s="24">
        <v>2829</v>
      </c>
      <c r="C29685" s="24">
        <v>3981813</v>
      </c>
      <c r="I29685" s="23"/>
      <c r="J29685" s="23"/>
    </row>
    <row r="29686" spans="2:10" ht="12.5" x14ac:dyDescent="0.25">
      <c r="B29686" s="24">
        <v>2829</v>
      </c>
      <c r="C29686" s="24">
        <v>4883847</v>
      </c>
      <c r="I29686" s="23"/>
      <c r="J29686" s="23"/>
    </row>
    <row r="29687" spans="2:10" ht="12.5" x14ac:dyDescent="0.25">
      <c r="B29687" s="24">
        <v>2829</v>
      </c>
      <c r="C29687" s="24">
        <v>4249248</v>
      </c>
      <c r="I29687" s="23"/>
      <c r="J29687" s="23"/>
    </row>
    <row r="29688" spans="2:10" ht="12.5" x14ac:dyDescent="0.25">
      <c r="B29688" s="24">
        <v>2829</v>
      </c>
      <c r="C29688" s="24">
        <v>3424478</v>
      </c>
      <c r="I29688" s="23"/>
      <c r="J29688" s="23"/>
    </row>
    <row r="29689" spans="2:10" ht="12.5" x14ac:dyDescent="0.25">
      <c r="B29689" s="24">
        <v>2829</v>
      </c>
      <c r="C29689" s="24">
        <v>3868870</v>
      </c>
      <c r="I29689" s="23"/>
      <c r="J29689" s="23"/>
    </row>
    <row r="29690" spans="2:10" ht="12.5" x14ac:dyDescent="0.25">
      <c r="B29690" s="24">
        <v>2829</v>
      </c>
      <c r="C29690" s="24">
        <v>4530611</v>
      </c>
      <c r="I29690" s="23"/>
      <c r="J29690" s="23"/>
    </row>
    <row r="29691" spans="2:10" ht="12.5" x14ac:dyDescent="0.25">
      <c r="B29691" s="24">
        <v>2829</v>
      </c>
      <c r="C29691" s="24">
        <v>3523888</v>
      </c>
      <c r="I29691" s="23"/>
      <c r="J29691" s="23"/>
    </row>
    <row r="29692" spans="2:10" ht="12.5" x14ac:dyDescent="0.25">
      <c r="B29692" s="24">
        <v>2829</v>
      </c>
      <c r="C29692" s="24">
        <v>4531459</v>
      </c>
      <c r="I29692" s="23"/>
      <c r="J29692" s="23"/>
    </row>
    <row r="29693" spans="2:10" ht="12.5" x14ac:dyDescent="0.25">
      <c r="B29693" s="24">
        <v>2829</v>
      </c>
      <c r="C29693" s="24">
        <v>4107133</v>
      </c>
      <c r="I29693" s="23"/>
      <c r="J29693" s="23"/>
    </row>
    <row r="29694" spans="2:10" ht="12.5" x14ac:dyDescent="0.25">
      <c r="B29694" s="24">
        <v>2829</v>
      </c>
      <c r="C29694" s="24">
        <v>3862959</v>
      </c>
      <c r="I29694" s="23"/>
      <c r="J29694" s="23"/>
    </row>
    <row r="29695" spans="2:10" ht="12.5" x14ac:dyDescent="0.25">
      <c r="B29695" s="24">
        <v>2829</v>
      </c>
      <c r="C29695" s="24">
        <v>4059475</v>
      </c>
      <c r="I29695" s="23"/>
      <c r="J29695" s="23"/>
    </row>
    <row r="29696" spans="2:10" ht="12.5" x14ac:dyDescent="0.25">
      <c r="B29696" s="24">
        <v>2829</v>
      </c>
      <c r="C29696" s="24">
        <v>2996851</v>
      </c>
      <c r="I29696" s="23"/>
      <c r="J29696" s="23"/>
    </row>
    <row r="29697" spans="2:10" ht="12.5" x14ac:dyDescent="0.25">
      <c r="B29697" s="24">
        <v>2829</v>
      </c>
      <c r="C29697" s="24">
        <v>3867919</v>
      </c>
      <c r="I29697" s="23"/>
      <c r="J29697" s="23"/>
    </row>
    <row r="29698" spans="2:10" ht="12.5" x14ac:dyDescent="0.25">
      <c r="B29698" s="24">
        <v>2829</v>
      </c>
      <c r="C29698" s="24">
        <v>3692523</v>
      </c>
      <c r="I29698" s="23"/>
      <c r="J29698" s="23"/>
    </row>
    <row r="29699" spans="2:10" ht="12.5" x14ac:dyDescent="0.25">
      <c r="B29699" s="24">
        <v>2829</v>
      </c>
      <c r="C29699" s="24">
        <v>4078334</v>
      </c>
      <c r="I29699" s="23"/>
      <c r="J29699" s="23"/>
    </row>
    <row r="29700" spans="2:10" ht="12.5" x14ac:dyDescent="0.25">
      <c r="B29700" s="24">
        <v>2829</v>
      </c>
      <c r="C29700" s="24">
        <v>3602154</v>
      </c>
      <c r="I29700" s="23"/>
      <c r="J29700" s="23"/>
    </row>
    <row r="29701" spans="2:10" ht="12.5" x14ac:dyDescent="0.25">
      <c r="B29701" s="24">
        <v>2829</v>
      </c>
      <c r="C29701" s="24">
        <v>4944203</v>
      </c>
      <c r="I29701" s="23"/>
      <c r="J29701" s="23"/>
    </row>
    <row r="29702" spans="2:10" ht="12.5" x14ac:dyDescent="0.25">
      <c r="B29702" s="24">
        <v>2829</v>
      </c>
      <c r="C29702" s="24">
        <v>4910502</v>
      </c>
      <c r="I29702" s="23"/>
      <c r="J29702" s="23"/>
    </row>
    <row r="29703" spans="2:10" ht="12.5" x14ac:dyDescent="0.25">
      <c r="B29703" s="24">
        <v>2829</v>
      </c>
      <c r="C29703" s="24">
        <v>3935731</v>
      </c>
      <c r="I29703" s="23"/>
      <c r="J29703" s="23"/>
    </row>
    <row r="29704" spans="2:10" ht="12.5" x14ac:dyDescent="0.25">
      <c r="B29704" s="24">
        <v>2829</v>
      </c>
      <c r="C29704" s="24">
        <v>3971363</v>
      </c>
      <c r="I29704" s="23"/>
      <c r="J29704" s="23"/>
    </row>
    <row r="29705" spans="2:10" ht="12.5" x14ac:dyDescent="0.25">
      <c r="B29705" s="24">
        <v>2829</v>
      </c>
      <c r="C29705" s="24">
        <v>3489781</v>
      </c>
      <c r="I29705" s="23"/>
      <c r="J29705" s="23"/>
    </row>
    <row r="29706" spans="2:10" ht="12.5" x14ac:dyDescent="0.25">
      <c r="B29706" s="24">
        <v>2829</v>
      </c>
      <c r="C29706" s="24">
        <v>4496715</v>
      </c>
      <c r="I29706" s="23"/>
      <c r="J29706" s="23"/>
    </row>
    <row r="29707" spans="2:10" ht="12.5" x14ac:dyDescent="0.25">
      <c r="B29707" s="24">
        <v>2829</v>
      </c>
      <c r="C29707" s="24">
        <v>3928553</v>
      </c>
      <c r="I29707" s="23"/>
      <c r="J29707" s="23"/>
    </row>
    <row r="29708" spans="2:10" ht="12.5" x14ac:dyDescent="0.25">
      <c r="B29708" s="24">
        <v>2829</v>
      </c>
      <c r="C29708" s="24">
        <v>3656688</v>
      </c>
      <c r="I29708" s="23"/>
      <c r="J29708" s="23"/>
    </row>
    <row r="29709" spans="2:10" ht="12.5" x14ac:dyDescent="0.25">
      <c r="B29709" s="24">
        <v>2829</v>
      </c>
      <c r="C29709" s="24">
        <v>5323414</v>
      </c>
      <c r="I29709" s="23"/>
      <c r="J29709" s="23"/>
    </row>
    <row r="29710" spans="2:10" ht="12.5" x14ac:dyDescent="0.25">
      <c r="B29710" s="24">
        <v>2829</v>
      </c>
      <c r="C29710" s="24">
        <v>3834273</v>
      </c>
      <c r="I29710" s="23"/>
      <c r="J29710" s="23"/>
    </row>
    <row r="29711" spans="2:10" ht="12.5" x14ac:dyDescent="0.25">
      <c r="B29711" s="24">
        <v>2829</v>
      </c>
      <c r="C29711" s="24">
        <v>3607463</v>
      </c>
      <c r="I29711" s="23"/>
      <c r="J29711" s="23"/>
    </row>
    <row r="29712" spans="2:10" ht="12.5" x14ac:dyDescent="0.25">
      <c r="B29712" s="24">
        <v>2829</v>
      </c>
      <c r="C29712" s="24">
        <v>3960753</v>
      </c>
      <c r="I29712" s="23"/>
      <c r="J29712" s="23"/>
    </row>
    <row r="29713" spans="2:10" ht="12.5" x14ac:dyDescent="0.25">
      <c r="B29713" s="24">
        <v>2829</v>
      </c>
      <c r="C29713" s="24">
        <v>4368879</v>
      </c>
      <c r="I29713" s="23"/>
      <c r="J29713" s="23"/>
    </row>
    <row r="29714" spans="2:10" ht="12.5" x14ac:dyDescent="0.25">
      <c r="B29714" s="24">
        <v>2829</v>
      </c>
      <c r="C29714" s="24">
        <v>2556030</v>
      </c>
      <c r="I29714" s="23"/>
      <c r="J29714" s="23"/>
    </row>
    <row r="29715" spans="2:10" ht="12.5" x14ac:dyDescent="0.25">
      <c r="B29715" s="24">
        <v>2829</v>
      </c>
      <c r="C29715" s="24">
        <v>4827539</v>
      </c>
      <c r="I29715" s="23"/>
      <c r="J29715" s="23"/>
    </row>
    <row r="29716" spans="2:10" ht="12.5" x14ac:dyDescent="0.25">
      <c r="B29716" s="24">
        <v>2829</v>
      </c>
      <c r="C29716" s="24">
        <v>4824172</v>
      </c>
      <c r="I29716" s="23"/>
      <c r="J29716" s="23"/>
    </row>
    <row r="29717" spans="2:10" ht="12.5" x14ac:dyDescent="0.25">
      <c r="B29717" s="24">
        <v>2829</v>
      </c>
      <c r="C29717" s="24">
        <v>3500466</v>
      </c>
      <c r="I29717" s="23"/>
      <c r="J29717" s="23"/>
    </row>
    <row r="29718" spans="2:10" ht="12.5" x14ac:dyDescent="0.25">
      <c r="B29718" s="24">
        <v>2829</v>
      </c>
      <c r="C29718" s="24">
        <v>3974368</v>
      </c>
      <c r="I29718" s="23"/>
      <c r="J29718" s="23"/>
    </row>
    <row r="29719" spans="2:10" ht="12.5" x14ac:dyDescent="0.25">
      <c r="B29719" s="24">
        <v>2829</v>
      </c>
      <c r="C29719" s="24">
        <v>3964875</v>
      </c>
      <c r="I29719" s="23"/>
      <c r="J29719" s="23"/>
    </row>
    <row r="29720" spans="2:10" ht="12.5" x14ac:dyDescent="0.25">
      <c r="B29720" s="24">
        <v>2829</v>
      </c>
      <c r="C29720" s="24">
        <v>4163933</v>
      </c>
      <c r="I29720" s="23"/>
      <c r="J29720" s="23"/>
    </row>
    <row r="29721" spans="2:10" ht="12.5" x14ac:dyDescent="0.25">
      <c r="B29721" s="24">
        <v>2829</v>
      </c>
      <c r="C29721" s="24">
        <v>4036363</v>
      </c>
      <c r="I29721" s="23"/>
      <c r="J29721" s="23"/>
    </row>
    <row r="29722" spans="2:10" ht="12.5" x14ac:dyDescent="0.25">
      <c r="B29722" s="24">
        <v>2829</v>
      </c>
      <c r="C29722" s="24">
        <v>4404646</v>
      </c>
      <c r="I29722" s="23"/>
      <c r="J29722" s="23"/>
    </row>
    <row r="29723" spans="2:10" ht="12.5" x14ac:dyDescent="0.25">
      <c r="B29723" s="24">
        <v>2829</v>
      </c>
      <c r="C29723" s="24">
        <v>4143299</v>
      </c>
      <c r="I29723" s="23"/>
      <c r="J29723" s="23"/>
    </row>
    <row r="29724" spans="2:10" ht="12.5" x14ac:dyDescent="0.25">
      <c r="B29724" s="24">
        <v>2829</v>
      </c>
      <c r="C29724" s="24">
        <v>1306336</v>
      </c>
      <c r="I29724" s="23"/>
      <c r="J29724" s="23"/>
    </row>
    <row r="29725" spans="2:10" ht="12.5" x14ac:dyDescent="0.25">
      <c r="B29725" s="24">
        <v>2829</v>
      </c>
      <c r="C29725" s="24">
        <v>4012279</v>
      </c>
      <c r="I29725" s="23"/>
      <c r="J29725" s="23"/>
    </row>
    <row r="29726" spans="2:10" ht="12.5" x14ac:dyDescent="0.25">
      <c r="B29726" s="24">
        <v>2829</v>
      </c>
      <c r="C29726" s="24">
        <v>4304288</v>
      </c>
      <c r="I29726" s="23"/>
      <c r="J29726" s="23"/>
    </row>
    <row r="29727" spans="2:10" ht="12.5" x14ac:dyDescent="0.25">
      <c r="B29727" s="24">
        <v>2829</v>
      </c>
      <c r="C29727" s="24">
        <v>3990688</v>
      </c>
      <c r="I29727" s="23"/>
      <c r="J29727" s="23"/>
    </row>
    <row r="29728" spans="2:10" ht="12.5" x14ac:dyDescent="0.25">
      <c r="B29728" s="24">
        <v>2829</v>
      </c>
      <c r="C29728" s="24">
        <v>4739597</v>
      </c>
      <c r="I29728" s="23"/>
      <c r="J29728" s="23"/>
    </row>
    <row r="29729" spans="2:10" ht="12.5" x14ac:dyDescent="0.25">
      <c r="B29729" s="24">
        <v>2829</v>
      </c>
      <c r="C29729" s="24">
        <v>4030215</v>
      </c>
      <c r="I29729" s="23"/>
      <c r="J29729" s="23"/>
    </row>
    <row r="29730" spans="2:10" ht="12.5" x14ac:dyDescent="0.25">
      <c r="B29730" s="24">
        <v>2829</v>
      </c>
      <c r="C29730" s="24">
        <v>3683336</v>
      </c>
      <c r="I29730" s="23"/>
      <c r="J29730" s="23"/>
    </row>
    <row r="29731" spans="2:10" ht="12.5" x14ac:dyDescent="0.25">
      <c r="B29731" s="24">
        <v>2829</v>
      </c>
      <c r="C29731" s="24">
        <v>4190889</v>
      </c>
      <c r="I29731" s="23"/>
      <c r="J29731" s="23"/>
    </row>
    <row r="29732" spans="2:10" ht="12.5" x14ac:dyDescent="0.25">
      <c r="B29732" s="24">
        <v>2829</v>
      </c>
      <c r="C29732" s="24">
        <v>3687340</v>
      </c>
      <c r="I29732" s="23"/>
      <c r="J29732" s="23"/>
    </row>
    <row r="29733" spans="2:10" ht="12.5" x14ac:dyDescent="0.25">
      <c r="B29733" s="24">
        <v>2829</v>
      </c>
      <c r="C29733" s="24">
        <v>3526538</v>
      </c>
      <c r="I29733" s="23"/>
      <c r="J29733" s="23"/>
    </row>
    <row r="29734" spans="2:10" ht="12.5" x14ac:dyDescent="0.25">
      <c r="B29734" s="24">
        <v>2829</v>
      </c>
      <c r="C29734" s="24">
        <v>4079316</v>
      </c>
      <c r="I29734" s="23"/>
      <c r="J29734" s="23"/>
    </row>
    <row r="29735" spans="2:10" ht="12.5" x14ac:dyDescent="0.25">
      <c r="B29735" s="24">
        <v>2829</v>
      </c>
      <c r="C29735" s="24">
        <v>3959340</v>
      </c>
      <c r="I29735" s="23"/>
      <c r="J29735" s="23"/>
    </row>
    <row r="29736" spans="2:10" ht="12.5" x14ac:dyDescent="0.25">
      <c r="B29736" s="24">
        <v>2829</v>
      </c>
      <c r="C29736" s="24">
        <v>5163833</v>
      </c>
      <c r="I29736" s="23"/>
      <c r="J29736" s="23"/>
    </row>
    <row r="29737" spans="2:10" ht="12.5" x14ac:dyDescent="0.25">
      <c r="B29737" s="24">
        <v>2829</v>
      </c>
      <c r="C29737" s="24">
        <v>5850633</v>
      </c>
      <c r="I29737" s="23"/>
      <c r="J29737" s="23"/>
    </row>
    <row r="29738" spans="2:10" ht="12.5" x14ac:dyDescent="0.25">
      <c r="B29738" s="24">
        <v>2829</v>
      </c>
      <c r="C29738" s="24">
        <v>4246639</v>
      </c>
      <c r="I29738" s="23"/>
      <c r="J29738" s="23"/>
    </row>
    <row r="29739" spans="2:10" ht="12.5" x14ac:dyDescent="0.25">
      <c r="B29739" s="24">
        <v>2829</v>
      </c>
      <c r="C29739" s="24">
        <v>4037254</v>
      </c>
      <c r="I29739" s="23"/>
      <c r="J29739" s="23"/>
    </row>
    <row r="29740" spans="2:10" ht="12.5" x14ac:dyDescent="0.25">
      <c r="B29740" s="24">
        <v>2829</v>
      </c>
      <c r="C29740" s="24">
        <v>4398638</v>
      </c>
      <c r="I29740" s="23"/>
      <c r="J29740" s="23"/>
    </row>
    <row r="29741" spans="2:10" ht="12.5" x14ac:dyDescent="0.25">
      <c r="B29741" s="24">
        <v>2829</v>
      </c>
      <c r="C29741" s="24">
        <v>3954716</v>
      </c>
      <c r="I29741" s="23"/>
      <c r="J29741" s="23"/>
    </row>
    <row r="29742" spans="2:10" ht="12.5" x14ac:dyDescent="0.25">
      <c r="B29742" s="24">
        <v>2829</v>
      </c>
      <c r="C29742" s="24">
        <v>4415852</v>
      </c>
      <c r="I29742" s="23"/>
      <c r="J29742" s="23"/>
    </row>
    <row r="29743" spans="2:10" ht="12.5" x14ac:dyDescent="0.25">
      <c r="B29743" s="24">
        <v>2829</v>
      </c>
      <c r="C29743" s="24">
        <v>3534995</v>
      </c>
      <c r="I29743" s="23"/>
      <c r="J29743" s="23"/>
    </row>
    <row r="29744" spans="2:10" ht="12.5" x14ac:dyDescent="0.25">
      <c r="B29744" s="24">
        <v>2829</v>
      </c>
      <c r="C29744" s="24">
        <v>4787043</v>
      </c>
      <c r="I29744" s="23"/>
      <c r="J29744" s="23"/>
    </row>
    <row r="29745" spans="2:10" ht="12.5" x14ac:dyDescent="0.25">
      <c r="B29745" s="24">
        <v>2829</v>
      </c>
      <c r="C29745" s="24">
        <v>3949524</v>
      </c>
      <c r="I29745" s="23"/>
      <c r="J29745" s="23"/>
    </row>
    <row r="29746" spans="2:10" ht="12.5" x14ac:dyDescent="0.25">
      <c r="B29746" s="24">
        <v>2829</v>
      </c>
      <c r="C29746" s="24">
        <v>4044374</v>
      </c>
      <c r="I29746" s="23"/>
      <c r="J29746" s="23"/>
    </row>
    <row r="29747" spans="2:10" ht="12.5" x14ac:dyDescent="0.25">
      <c r="B29747" s="24">
        <v>2829</v>
      </c>
      <c r="C29747" s="24">
        <v>4075636</v>
      </c>
      <c r="I29747" s="23"/>
      <c r="J29747" s="23"/>
    </row>
    <row r="29748" spans="2:10" ht="12.5" x14ac:dyDescent="0.25">
      <c r="B29748" s="24">
        <v>2829</v>
      </c>
      <c r="C29748" s="24">
        <v>4583171</v>
      </c>
      <c r="I29748" s="23"/>
      <c r="J29748" s="23"/>
    </row>
    <row r="29749" spans="2:10" ht="12.5" x14ac:dyDescent="0.25">
      <c r="B29749" s="24">
        <v>2829</v>
      </c>
      <c r="C29749" s="24">
        <v>2530571</v>
      </c>
      <c r="I29749" s="23"/>
      <c r="J29749" s="23"/>
    </row>
    <row r="29750" spans="2:10" ht="12.5" x14ac:dyDescent="0.25">
      <c r="B29750" s="24">
        <v>2829</v>
      </c>
      <c r="C29750" s="24">
        <v>4628384</v>
      </c>
      <c r="I29750" s="23"/>
      <c r="J29750" s="23"/>
    </row>
    <row r="29751" spans="2:10" ht="12.5" x14ac:dyDescent="0.25">
      <c r="B29751" s="24">
        <v>2829</v>
      </c>
      <c r="C29751" s="24">
        <v>3987092</v>
      </c>
      <c r="I29751" s="23"/>
      <c r="J29751" s="23"/>
    </row>
    <row r="29752" spans="2:10" ht="12.5" x14ac:dyDescent="0.25">
      <c r="B29752" s="24">
        <v>2829</v>
      </c>
      <c r="C29752" s="24">
        <v>4501445</v>
      </c>
      <c r="I29752" s="23"/>
      <c r="J29752" s="23"/>
    </row>
    <row r="29753" spans="2:10" ht="12.5" x14ac:dyDescent="0.25">
      <c r="B29753" s="24">
        <v>2829</v>
      </c>
      <c r="C29753" s="24">
        <v>4014397</v>
      </c>
      <c r="I29753" s="23"/>
      <c r="J29753" s="23"/>
    </row>
    <row r="29754" spans="2:10" ht="12.5" x14ac:dyDescent="0.25">
      <c r="B29754" s="24">
        <v>2829</v>
      </c>
      <c r="C29754" s="24">
        <v>3516968</v>
      </c>
      <c r="I29754" s="23"/>
      <c r="J29754" s="23"/>
    </row>
    <row r="29755" spans="2:10" ht="12.5" x14ac:dyDescent="0.25">
      <c r="B29755" s="24">
        <v>2829</v>
      </c>
      <c r="C29755" s="24">
        <v>2694997</v>
      </c>
      <c r="I29755" s="23"/>
      <c r="J29755" s="23"/>
    </row>
    <row r="29756" spans="2:10" ht="12.5" x14ac:dyDescent="0.25">
      <c r="B29756" s="24">
        <v>2829</v>
      </c>
      <c r="C29756" s="24">
        <v>4083649</v>
      </c>
      <c r="I29756" s="23"/>
      <c r="J29756" s="23"/>
    </row>
    <row r="29757" spans="2:10" ht="12.5" x14ac:dyDescent="0.25">
      <c r="B29757" s="24">
        <v>2829</v>
      </c>
      <c r="C29757" s="24">
        <v>5013380</v>
      </c>
      <c r="I29757" s="23"/>
      <c r="J29757" s="23"/>
    </row>
    <row r="29758" spans="2:10" ht="12.5" x14ac:dyDescent="0.25">
      <c r="B29758" s="24">
        <v>2829</v>
      </c>
      <c r="C29758" s="24">
        <v>3364165</v>
      </c>
      <c r="I29758" s="23"/>
      <c r="J29758" s="23"/>
    </row>
    <row r="29759" spans="2:10" ht="12.5" x14ac:dyDescent="0.25">
      <c r="B29759" s="24">
        <v>2829</v>
      </c>
      <c r="C29759" s="24">
        <v>4681173</v>
      </c>
      <c r="I29759" s="23"/>
      <c r="J29759" s="23"/>
    </row>
    <row r="29760" spans="2:10" ht="12.5" x14ac:dyDescent="0.25">
      <c r="B29760" s="24">
        <v>2829</v>
      </c>
      <c r="C29760" s="24">
        <v>3317167</v>
      </c>
      <c r="I29760" s="23"/>
      <c r="J29760" s="23"/>
    </row>
    <row r="29761" spans="2:10" ht="12.5" x14ac:dyDescent="0.25">
      <c r="B29761" s="24">
        <v>2829</v>
      </c>
      <c r="C29761" s="24">
        <v>3457312</v>
      </c>
      <c r="I29761" s="23"/>
      <c r="J29761" s="23"/>
    </row>
    <row r="29762" spans="2:10" ht="12.5" x14ac:dyDescent="0.25">
      <c r="B29762" s="24">
        <v>2829</v>
      </c>
      <c r="C29762" s="24">
        <v>3655809</v>
      </c>
      <c r="I29762" s="23"/>
      <c r="J29762" s="23"/>
    </row>
    <row r="29763" spans="2:10" ht="12.5" x14ac:dyDescent="0.25">
      <c r="B29763" s="24">
        <v>2829</v>
      </c>
      <c r="C29763" s="24">
        <v>4340496</v>
      </c>
      <c r="I29763" s="23"/>
      <c r="J29763" s="23"/>
    </row>
    <row r="29764" spans="2:10" ht="12.5" x14ac:dyDescent="0.25">
      <c r="B29764" s="24">
        <v>2829</v>
      </c>
      <c r="C29764" s="24">
        <v>3564942</v>
      </c>
      <c r="I29764" s="23"/>
      <c r="J29764" s="23"/>
    </row>
    <row r="29765" spans="2:10" ht="12.5" x14ac:dyDescent="0.25">
      <c r="B29765" s="24">
        <v>2829</v>
      </c>
      <c r="C29765" s="24">
        <v>4115031</v>
      </c>
      <c r="I29765" s="23"/>
      <c r="J29765" s="23"/>
    </row>
    <row r="29766" spans="2:10" ht="12.5" x14ac:dyDescent="0.25">
      <c r="B29766" s="24">
        <v>2829</v>
      </c>
      <c r="C29766" s="24">
        <v>4323597</v>
      </c>
      <c r="I29766" s="23"/>
      <c r="J29766" s="23"/>
    </row>
    <row r="29767" spans="2:10" ht="12.5" x14ac:dyDescent="0.25">
      <c r="B29767" s="24">
        <v>2829</v>
      </c>
      <c r="C29767" s="24">
        <v>3911538</v>
      </c>
      <c r="I29767" s="23"/>
      <c r="J29767" s="23"/>
    </row>
    <row r="29768" spans="2:10" ht="12.5" x14ac:dyDescent="0.25">
      <c r="B29768" s="24">
        <v>2829</v>
      </c>
      <c r="C29768" s="24">
        <v>3970901</v>
      </c>
      <c r="I29768" s="23"/>
      <c r="J29768" s="23"/>
    </row>
    <row r="29769" spans="2:10" ht="12.5" x14ac:dyDescent="0.25">
      <c r="B29769" s="24">
        <v>2829</v>
      </c>
      <c r="C29769" s="24">
        <v>4503768</v>
      </c>
      <c r="I29769" s="23"/>
      <c r="J29769" s="23"/>
    </row>
    <row r="29770" spans="2:10" ht="12.5" x14ac:dyDescent="0.25">
      <c r="B29770" s="24">
        <v>2829</v>
      </c>
      <c r="C29770" s="24">
        <v>3812676</v>
      </c>
      <c r="I29770" s="23"/>
      <c r="J29770" s="23"/>
    </row>
    <row r="29771" spans="2:10" ht="12.5" x14ac:dyDescent="0.25">
      <c r="B29771" s="24">
        <v>2829</v>
      </c>
      <c r="C29771" s="24">
        <v>3925230</v>
      </c>
      <c r="I29771" s="23"/>
      <c r="J29771" s="23"/>
    </row>
    <row r="29772" spans="2:10" ht="12.5" x14ac:dyDescent="0.25">
      <c r="B29772" s="24">
        <v>2829</v>
      </c>
      <c r="C29772" s="24">
        <v>4886950</v>
      </c>
      <c r="I29772" s="23"/>
      <c r="J29772" s="23"/>
    </row>
    <row r="29773" spans="2:10" ht="12.5" x14ac:dyDescent="0.25">
      <c r="B29773" s="24">
        <v>2829</v>
      </c>
      <c r="C29773" s="24">
        <v>2855574</v>
      </c>
      <c r="I29773" s="23"/>
      <c r="J29773" s="23"/>
    </row>
    <row r="29774" spans="2:10" ht="12.5" x14ac:dyDescent="0.25">
      <c r="B29774" s="24">
        <v>2829</v>
      </c>
      <c r="C29774" s="24">
        <v>3733805</v>
      </c>
      <c r="I29774" s="23"/>
      <c r="J29774" s="23"/>
    </row>
    <row r="29775" spans="2:10" ht="12.5" x14ac:dyDescent="0.25">
      <c r="B29775" s="24">
        <v>2829</v>
      </c>
      <c r="C29775" s="24">
        <v>4648423</v>
      </c>
      <c r="I29775" s="23"/>
      <c r="J29775" s="23"/>
    </row>
    <row r="29776" spans="2:10" ht="12.5" x14ac:dyDescent="0.25">
      <c r="B29776" s="24">
        <v>2829</v>
      </c>
      <c r="C29776" s="24">
        <v>3693841</v>
      </c>
      <c r="I29776" s="23"/>
      <c r="J29776" s="23"/>
    </row>
    <row r="29777" spans="2:10" ht="12.5" x14ac:dyDescent="0.25">
      <c r="B29777" s="24">
        <v>2829</v>
      </c>
      <c r="C29777" s="24">
        <v>7801601</v>
      </c>
      <c r="I29777" s="23"/>
      <c r="J29777" s="23"/>
    </row>
    <row r="29778" spans="2:10" ht="12.5" x14ac:dyDescent="0.25">
      <c r="B29778" s="24">
        <v>2829</v>
      </c>
      <c r="C29778" s="24">
        <v>4227089</v>
      </c>
      <c r="I29778" s="23"/>
      <c r="J29778" s="23"/>
    </row>
    <row r="29779" spans="2:10" ht="12.5" x14ac:dyDescent="0.25">
      <c r="B29779" s="24">
        <v>2829</v>
      </c>
      <c r="C29779" s="24">
        <v>3374834</v>
      </c>
      <c r="I29779" s="23"/>
      <c r="J29779" s="23"/>
    </row>
    <row r="29780" spans="2:10" ht="12.5" x14ac:dyDescent="0.25">
      <c r="B29780" s="24">
        <v>2829</v>
      </c>
      <c r="C29780" s="24">
        <v>3305995</v>
      </c>
      <c r="I29780" s="23"/>
      <c r="J29780" s="23"/>
    </row>
    <row r="29781" spans="2:10" ht="12.5" x14ac:dyDescent="0.25">
      <c r="B29781" s="24">
        <v>2829</v>
      </c>
      <c r="C29781" s="24">
        <v>4166208</v>
      </c>
      <c r="I29781" s="23"/>
      <c r="J29781" s="23"/>
    </row>
    <row r="29782" spans="2:10" ht="12.5" x14ac:dyDescent="0.25">
      <c r="B29782" s="24">
        <v>2829</v>
      </c>
      <c r="C29782" s="24">
        <v>3898725</v>
      </c>
      <c r="I29782" s="23"/>
      <c r="J29782" s="23"/>
    </row>
    <row r="29783" spans="2:10" ht="12.5" x14ac:dyDescent="0.25">
      <c r="B29783" s="24">
        <v>2829</v>
      </c>
      <c r="C29783" s="24">
        <v>5424959</v>
      </c>
      <c r="I29783" s="23"/>
      <c r="J29783" s="23"/>
    </row>
    <row r="29784" spans="2:10" ht="12.5" x14ac:dyDescent="0.25">
      <c r="B29784" s="24">
        <v>2829</v>
      </c>
      <c r="C29784" s="24">
        <v>3807245</v>
      </c>
      <c r="I29784" s="23"/>
      <c r="J29784" s="23"/>
    </row>
    <row r="29785" spans="2:10" ht="12.5" x14ac:dyDescent="0.25">
      <c r="B29785" s="24">
        <v>2829</v>
      </c>
      <c r="C29785" s="24">
        <v>4278772</v>
      </c>
      <c r="I29785" s="23"/>
      <c r="J29785" s="23"/>
    </row>
    <row r="29786" spans="2:10" ht="12.5" x14ac:dyDescent="0.25">
      <c r="B29786" s="24">
        <v>2829</v>
      </c>
      <c r="C29786" s="24">
        <v>4159774</v>
      </c>
      <c r="I29786" s="23"/>
      <c r="J29786" s="23"/>
    </row>
    <row r="29787" spans="2:10" ht="12.5" x14ac:dyDescent="0.25">
      <c r="B29787" s="24">
        <v>2829</v>
      </c>
      <c r="C29787" s="24">
        <v>3960777</v>
      </c>
      <c r="I29787" s="23"/>
      <c r="J29787" s="23"/>
    </row>
    <row r="29788" spans="2:10" ht="12.5" x14ac:dyDescent="0.25">
      <c r="B29788" s="24">
        <v>2829</v>
      </c>
      <c r="C29788" s="24">
        <v>3890347</v>
      </c>
      <c r="I29788" s="23"/>
      <c r="J29788" s="23"/>
    </row>
    <row r="29789" spans="2:10" ht="12.5" x14ac:dyDescent="0.25">
      <c r="B29789" s="24">
        <v>2829</v>
      </c>
      <c r="C29789" s="24">
        <v>4134977</v>
      </c>
      <c r="I29789" s="23"/>
      <c r="J29789" s="23"/>
    </row>
    <row r="29790" spans="2:10" ht="12.5" x14ac:dyDescent="0.25">
      <c r="B29790" s="24">
        <v>2829</v>
      </c>
      <c r="C29790" s="24">
        <v>4113509</v>
      </c>
      <c r="I29790" s="23"/>
      <c r="J29790" s="23"/>
    </row>
    <row r="29791" spans="2:10" ht="12.5" x14ac:dyDescent="0.25">
      <c r="B29791" s="24">
        <v>2829</v>
      </c>
      <c r="C29791" s="24">
        <v>3977913</v>
      </c>
      <c r="I29791" s="23"/>
      <c r="J29791" s="23"/>
    </row>
    <row r="29792" spans="2:10" ht="12.5" x14ac:dyDescent="0.25">
      <c r="B29792" s="24">
        <v>2829</v>
      </c>
      <c r="C29792" s="24">
        <v>3544492</v>
      </c>
      <c r="I29792" s="23"/>
      <c r="J29792" s="23"/>
    </row>
    <row r="29793" spans="2:10" ht="12.5" x14ac:dyDescent="0.25">
      <c r="B29793" s="24">
        <v>2829</v>
      </c>
      <c r="C29793" s="24">
        <v>4826924</v>
      </c>
      <c r="I29793" s="23"/>
      <c r="J29793" s="23"/>
    </row>
    <row r="29794" spans="2:10" ht="12.5" x14ac:dyDescent="0.25">
      <c r="B29794" s="24">
        <v>2829</v>
      </c>
      <c r="C29794" s="24">
        <v>3643907</v>
      </c>
      <c r="I29794" s="23"/>
      <c r="J29794" s="23"/>
    </row>
    <row r="29795" spans="2:10" ht="12.5" x14ac:dyDescent="0.25">
      <c r="B29795" s="24">
        <v>2829</v>
      </c>
      <c r="C29795" s="24">
        <v>3422718</v>
      </c>
      <c r="I29795" s="23"/>
      <c r="J29795" s="23"/>
    </row>
    <row r="29796" spans="2:10" ht="12.5" x14ac:dyDescent="0.25">
      <c r="B29796" s="24">
        <v>2829</v>
      </c>
      <c r="C29796" s="24">
        <v>4077473</v>
      </c>
      <c r="I29796" s="23"/>
      <c r="J29796" s="23"/>
    </row>
    <row r="29797" spans="2:10" ht="12.5" x14ac:dyDescent="0.25">
      <c r="B29797" s="24">
        <v>2829</v>
      </c>
      <c r="C29797" s="24">
        <v>4181942</v>
      </c>
      <c r="I29797" s="23"/>
      <c r="J29797" s="23"/>
    </row>
    <row r="29798" spans="2:10" ht="12.5" x14ac:dyDescent="0.25">
      <c r="B29798" s="24">
        <v>2829</v>
      </c>
      <c r="C29798" s="24">
        <v>4112155</v>
      </c>
      <c r="I29798" s="23"/>
      <c r="J29798" s="23"/>
    </row>
    <row r="29799" spans="2:10" ht="12.5" x14ac:dyDescent="0.25">
      <c r="B29799" s="24">
        <v>2829</v>
      </c>
      <c r="C29799" s="24">
        <v>4762822</v>
      </c>
      <c r="I29799" s="23"/>
      <c r="J29799" s="23"/>
    </row>
    <row r="29800" spans="2:10" ht="12.5" x14ac:dyDescent="0.25">
      <c r="B29800" s="24">
        <v>2829</v>
      </c>
      <c r="C29800" s="24">
        <v>5148277</v>
      </c>
      <c r="I29800" s="23"/>
      <c r="J29800" s="23"/>
    </row>
    <row r="29801" spans="2:10" ht="12.5" x14ac:dyDescent="0.25">
      <c r="B29801" s="24">
        <v>2829</v>
      </c>
      <c r="C29801" s="24">
        <v>4299369</v>
      </c>
      <c r="I29801" s="23"/>
      <c r="J29801" s="23"/>
    </row>
    <row r="29802" spans="2:10" ht="12.5" x14ac:dyDescent="0.25">
      <c r="B29802" s="24">
        <v>2829</v>
      </c>
      <c r="C29802" s="24">
        <v>5212403</v>
      </c>
      <c r="I29802" s="23"/>
      <c r="J29802" s="23"/>
    </row>
    <row r="29803" spans="2:10" ht="12.5" x14ac:dyDescent="0.25">
      <c r="B29803" s="24">
        <v>2829</v>
      </c>
      <c r="C29803" s="24">
        <v>4448860</v>
      </c>
      <c r="I29803" s="23"/>
      <c r="J29803" s="23"/>
    </row>
    <row r="29804" spans="2:10" ht="12.5" x14ac:dyDescent="0.25">
      <c r="B29804" s="24">
        <v>2829</v>
      </c>
      <c r="C29804" s="24">
        <v>3622834</v>
      </c>
      <c r="I29804" s="23"/>
      <c r="J29804" s="23"/>
    </row>
    <row r="29805" spans="2:10" ht="12.5" x14ac:dyDescent="0.25">
      <c r="B29805" s="24">
        <v>2829</v>
      </c>
      <c r="C29805" s="24">
        <v>3006162</v>
      </c>
      <c r="I29805" s="23"/>
      <c r="J29805" s="23"/>
    </row>
    <row r="29806" spans="2:10" ht="12.5" x14ac:dyDescent="0.25">
      <c r="B29806" s="24">
        <v>2829</v>
      </c>
      <c r="C29806" s="24">
        <v>3979359</v>
      </c>
      <c r="I29806" s="23"/>
      <c r="J29806" s="23"/>
    </row>
    <row r="29807" spans="2:10" ht="12.5" x14ac:dyDescent="0.25">
      <c r="B29807" s="24">
        <v>2829</v>
      </c>
      <c r="C29807" s="24">
        <v>3878727</v>
      </c>
      <c r="I29807" s="23"/>
      <c r="J29807" s="23"/>
    </row>
    <row r="29808" spans="2:10" ht="12.5" x14ac:dyDescent="0.25">
      <c r="B29808" s="24">
        <v>2829</v>
      </c>
      <c r="C29808" s="24">
        <v>3310331</v>
      </c>
      <c r="I29808" s="23"/>
      <c r="J29808" s="23"/>
    </row>
    <row r="29809" spans="2:10" ht="12.5" x14ac:dyDescent="0.25">
      <c r="B29809" s="24">
        <v>2829</v>
      </c>
      <c r="C29809" s="24">
        <v>4477100</v>
      </c>
      <c r="I29809" s="23"/>
      <c r="J29809" s="23"/>
    </row>
    <row r="29810" spans="2:10" ht="12.5" x14ac:dyDescent="0.25">
      <c r="B29810" s="24">
        <v>2829</v>
      </c>
      <c r="C29810" s="24">
        <v>3098548</v>
      </c>
      <c r="I29810" s="23"/>
      <c r="J29810" s="23"/>
    </row>
    <row r="29811" spans="2:10" ht="12.5" x14ac:dyDescent="0.25">
      <c r="B29811" s="24">
        <v>2829</v>
      </c>
      <c r="C29811" s="24">
        <v>4163933</v>
      </c>
      <c r="I29811" s="23"/>
      <c r="J29811" s="23"/>
    </row>
    <row r="29812" spans="2:10" ht="12.5" x14ac:dyDescent="0.25">
      <c r="B29812" s="24">
        <v>2829</v>
      </c>
      <c r="C29812" s="24">
        <v>3342670</v>
      </c>
      <c r="I29812" s="23"/>
      <c r="J29812" s="23"/>
    </row>
    <row r="29813" spans="2:10" ht="12.5" x14ac:dyDescent="0.25">
      <c r="B29813" s="24">
        <v>2829</v>
      </c>
      <c r="C29813" s="24">
        <v>3922905</v>
      </c>
      <c r="I29813" s="23"/>
      <c r="J29813" s="23"/>
    </row>
    <row r="29814" spans="2:10" ht="12.5" x14ac:dyDescent="0.25">
      <c r="B29814" s="24">
        <v>2829</v>
      </c>
      <c r="C29814" s="24">
        <v>4893666</v>
      </c>
      <c r="I29814" s="23"/>
      <c r="J29814" s="23"/>
    </row>
    <row r="29815" spans="2:10" ht="12.5" x14ac:dyDescent="0.25">
      <c r="B29815" s="24">
        <v>2829</v>
      </c>
      <c r="C29815" s="24">
        <v>3965467</v>
      </c>
      <c r="I29815" s="23"/>
      <c r="J29815" s="23"/>
    </row>
    <row r="29816" spans="2:10" ht="12.5" x14ac:dyDescent="0.25">
      <c r="B29816" s="24">
        <v>2829</v>
      </c>
      <c r="C29816" s="24">
        <v>3281459</v>
      </c>
      <c r="I29816" s="23"/>
      <c r="J29816" s="23"/>
    </row>
    <row r="29817" spans="2:10" ht="12.5" x14ac:dyDescent="0.25">
      <c r="B29817" s="24">
        <v>2829</v>
      </c>
      <c r="C29817" s="24">
        <v>3830215</v>
      </c>
      <c r="I29817" s="23"/>
      <c r="J29817" s="23"/>
    </row>
    <row r="29818" spans="2:10" ht="12.5" x14ac:dyDescent="0.25">
      <c r="B29818" s="24">
        <v>2829</v>
      </c>
      <c r="C29818" s="24">
        <v>4884044</v>
      </c>
      <c r="I29818" s="23"/>
      <c r="J29818" s="23"/>
    </row>
    <row r="29819" spans="2:10" ht="12.5" x14ac:dyDescent="0.25">
      <c r="B29819" s="24">
        <v>2829</v>
      </c>
      <c r="C29819" s="24">
        <v>4931198</v>
      </c>
      <c r="I29819" s="23"/>
      <c r="J29819" s="23"/>
    </row>
    <row r="29820" spans="2:10" ht="12.5" x14ac:dyDescent="0.25">
      <c r="B29820" s="24">
        <v>2829</v>
      </c>
      <c r="C29820" s="24">
        <v>4020285</v>
      </c>
      <c r="I29820" s="23"/>
      <c r="J29820" s="23"/>
    </row>
    <row r="29821" spans="2:10" ht="12.5" x14ac:dyDescent="0.25">
      <c r="B29821" s="24">
        <v>2829</v>
      </c>
      <c r="C29821" s="24">
        <v>4019758</v>
      </c>
      <c r="I29821" s="23"/>
      <c r="J29821" s="23"/>
    </row>
    <row r="29822" spans="2:10" ht="12.5" x14ac:dyDescent="0.25">
      <c r="B29822" s="24">
        <v>2829</v>
      </c>
      <c r="C29822" s="24">
        <v>3780820</v>
      </c>
      <c r="I29822" s="23"/>
      <c r="J29822" s="23"/>
    </row>
    <row r="29823" spans="2:10" ht="12.5" x14ac:dyDescent="0.25">
      <c r="B29823" s="24">
        <v>2829</v>
      </c>
      <c r="C29823" s="24">
        <v>3866502</v>
      </c>
      <c r="I29823" s="23"/>
      <c r="J29823" s="23"/>
    </row>
    <row r="29824" spans="2:10" ht="12.5" x14ac:dyDescent="0.25">
      <c r="B29824" s="24">
        <v>2829</v>
      </c>
      <c r="C29824" s="24">
        <v>3888418</v>
      </c>
      <c r="I29824" s="23"/>
      <c r="J29824" s="23"/>
    </row>
    <row r="29825" spans="2:10" ht="12.5" x14ac:dyDescent="0.25">
      <c r="B29825" s="24">
        <v>2829</v>
      </c>
      <c r="C29825" s="24">
        <v>3559645</v>
      </c>
      <c r="I29825" s="23"/>
      <c r="J29825" s="23"/>
    </row>
    <row r="29826" spans="2:10" ht="12.5" x14ac:dyDescent="0.25">
      <c r="B29826" s="24">
        <v>2829</v>
      </c>
      <c r="C29826" s="24">
        <v>3737381</v>
      </c>
      <c r="I29826" s="23"/>
      <c r="J29826" s="23"/>
    </row>
    <row r="29827" spans="2:10" ht="12.5" x14ac:dyDescent="0.25">
      <c r="B29827" s="24">
        <v>2829</v>
      </c>
      <c r="C29827" s="24">
        <v>3935151</v>
      </c>
      <c r="I29827" s="23"/>
      <c r="J29827" s="23"/>
    </row>
    <row r="29828" spans="2:10" ht="12.5" x14ac:dyDescent="0.25">
      <c r="B29828" s="24">
        <v>2829</v>
      </c>
      <c r="C29828" s="24">
        <v>7501600</v>
      </c>
      <c r="I29828" s="23"/>
      <c r="J29828" s="23"/>
    </row>
    <row r="29829" spans="2:10" ht="12.5" x14ac:dyDescent="0.25">
      <c r="B29829" s="24">
        <v>2829</v>
      </c>
      <c r="C29829" s="24">
        <v>3667226</v>
      </c>
      <c r="I29829" s="23"/>
      <c r="J29829" s="23"/>
    </row>
    <row r="29830" spans="2:10" ht="12.5" x14ac:dyDescent="0.25">
      <c r="B29830" s="24">
        <v>2829</v>
      </c>
      <c r="C29830" s="24">
        <v>8075315</v>
      </c>
      <c r="I29830" s="23"/>
      <c r="J29830" s="23"/>
    </row>
    <row r="29831" spans="2:10" ht="12.5" x14ac:dyDescent="0.25">
      <c r="B29831" s="24">
        <v>2829</v>
      </c>
      <c r="C29831" s="24">
        <v>3637737</v>
      </c>
      <c r="I29831" s="23"/>
      <c r="J29831" s="23"/>
    </row>
    <row r="29832" spans="2:10" ht="12.5" x14ac:dyDescent="0.25">
      <c r="B29832" s="24">
        <v>2829</v>
      </c>
      <c r="C29832" s="24">
        <v>3748054</v>
      </c>
      <c r="I29832" s="23"/>
      <c r="J29832" s="23"/>
    </row>
    <row r="29833" spans="2:10" ht="12.5" x14ac:dyDescent="0.25">
      <c r="B29833" s="24">
        <v>2829</v>
      </c>
      <c r="C29833" s="24">
        <v>3858001</v>
      </c>
      <c r="I29833" s="23"/>
      <c r="J29833" s="23"/>
    </row>
    <row r="29834" spans="2:10" ht="12.5" x14ac:dyDescent="0.25">
      <c r="B29834" s="24">
        <v>2829</v>
      </c>
      <c r="C29834" s="24">
        <v>3665759</v>
      </c>
      <c r="I29834" s="23"/>
      <c r="J29834" s="23"/>
    </row>
    <row r="29835" spans="2:10" ht="12.5" x14ac:dyDescent="0.25">
      <c r="B29835" s="24">
        <v>2829</v>
      </c>
      <c r="C29835" s="24">
        <v>3882106</v>
      </c>
      <c r="I29835" s="23"/>
      <c r="J29835" s="23"/>
    </row>
    <row r="29836" spans="2:10" ht="12.5" x14ac:dyDescent="0.25">
      <c r="B29836" s="24">
        <v>2829</v>
      </c>
      <c r="C29836" s="24">
        <v>3994757</v>
      </c>
      <c r="I29836" s="23"/>
      <c r="J29836" s="23"/>
    </row>
    <row r="29837" spans="2:10" ht="12.5" x14ac:dyDescent="0.25">
      <c r="B29837" s="24">
        <v>2829</v>
      </c>
      <c r="C29837" s="24">
        <v>2911690</v>
      </c>
      <c r="I29837" s="23"/>
      <c r="J29837" s="23"/>
    </row>
    <row r="29838" spans="2:10" ht="12.5" x14ac:dyDescent="0.25">
      <c r="B29838" s="24">
        <v>2829</v>
      </c>
      <c r="C29838" s="24">
        <v>3811621</v>
      </c>
      <c r="I29838" s="23"/>
      <c r="J29838" s="23"/>
    </row>
    <row r="29839" spans="2:10" ht="12.5" x14ac:dyDescent="0.25">
      <c r="B29839" s="24">
        <v>2829</v>
      </c>
      <c r="C29839" s="24">
        <v>4040325</v>
      </c>
      <c r="I29839" s="23"/>
      <c r="J29839" s="23"/>
    </row>
    <row r="29840" spans="2:10" ht="12.5" x14ac:dyDescent="0.25">
      <c r="B29840" s="24">
        <v>2829</v>
      </c>
      <c r="C29840" s="24">
        <v>3687806</v>
      </c>
      <c r="I29840" s="23"/>
      <c r="J29840" s="23"/>
    </row>
    <row r="29841" spans="2:10" ht="12.5" x14ac:dyDescent="0.25">
      <c r="B29841" s="24">
        <v>2829</v>
      </c>
      <c r="C29841" s="24">
        <v>3656085</v>
      </c>
      <c r="I29841" s="23"/>
      <c r="J29841" s="23"/>
    </row>
    <row r="29842" spans="2:10" ht="12.5" x14ac:dyDescent="0.25">
      <c r="B29842" s="24">
        <v>2829</v>
      </c>
      <c r="C29842" s="24">
        <v>4260832</v>
      </c>
      <c r="I29842" s="23"/>
      <c r="J29842" s="23"/>
    </row>
    <row r="29843" spans="2:10" ht="12.5" x14ac:dyDescent="0.25">
      <c r="B29843" s="24">
        <v>2829</v>
      </c>
      <c r="C29843" s="24">
        <v>3639178</v>
      </c>
      <c r="I29843" s="23"/>
      <c r="J29843" s="23"/>
    </row>
    <row r="29844" spans="2:10" ht="12.5" x14ac:dyDescent="0.25">
      <c r="B29844" s="24">
        <v>2829</v>
      </c>
      <c r="C29844" s="24">
        <v>3360648</v>
      </c>
      <c r="I29844" s="23"/>
      <c r="J29844" s="23"/>
    </row>
    <row r="29845" spans="2:10" ht="12.5" x14ac:dyDescent="0.25">
      <c r="B29845" s="24">
        <v>2829</v>
      </c>
      <c r="C29845" s="24">
        <v>3141050</v>
      </c>
      <c r="I29845" s="23"/>
      <c r="J29845" s="23"/>
    </row>
    <row r="29846" spans="2:10" ht="12.5" x14ac:dyDescent="0.25">
      <c r="B29846" s="24">
        <v>2829</v>
      </c>
      <c r="C29846" s="24">
        <v>3839729</v>
      </c>
      <c r="I29846" s="23"/>
      <c r="J29846" s="23"/>
    </row>
    <row r="29847" spans="2:10" ht="12.5" x14ac:dyDescent="0.25">
      <c r="B29847" s="24">
        <v>2829</v>
      </c>
      <c r="C29847" s="24">
        <v>3343903</v>
      </c>
      <c r="I29847" s="23"/>
      <c r="J29847" s="23"/>
    </row>
    <row r="29848" spans="2:10" ht="12.5" x14ac:dyDescent="0.25">
      <c r="B29848" s="24">
        <v>2829</v>
      </c>
      <c r="C29848" s="24">
        <v>4147706</v>
      </c>
      <c r="I29848" s="23"/>
      <c r="J29848" s="23"/>
    </row>
    <row r="29849" spans="2:10" ht="12.5" x14ac:dyDescent="0.25">
      <c r="B29849" s="24">
        <v>2829</v>
      </c>
      <c r="C29849" s="24">
        <v>3936507</v>
      </c>
      <c r="I29849" s="23"/>
      <c r="J29849" s="23"/>
    </row>
    <row r="29850" spans="2:10" ht="12.5" x14ac:dyDescent="0.25">
      <c r="B29850" s="24">
        <v>2829</v>
      </c>
      <c r="C29850" s="24">
        <v>4377143</v>
      </c>
      <c r="I29850" s="23"/>
      <c r="J29850" s="23"/>
    </row>
    <row r="29851" spans="2:10" ht="12.5" x14ac:dyDescent="0.25">
      <c r="B29851" s="24">
        <v>2829</v>
      </c>
      <c r="C29851" s="24">
        <v>2762703</v>
      </c>
      <c r="I29851" s="23"/>
      <c r="J29851" s="23"/>
    </row>
    <row r="29852" spans="2:10" ht="12.5" x14ac:dyDescent="0.25">
      <c r="B29852" s="24">
        <v>2829</v>
      </c>
      <c r="C29852" s="24">
        <v>3034771</v>
      </c>
      <c r="I29852" s="23"/>
      <c r="J29852" s="23"/>
    </row>
    <row r="29853" spans="2:10" ht="12.5" x14ac:dyDescent="0.25">
      <c r="B29853" s="24">
        <v>2829</v>
      </c>
      <c r="C29853" s="24">
        <v>4407151</v>
      </c>
      <c r="I29853" s="23"/>
      <c r="J29853" s="23"/>
    </row>
    <row r="29854" spans="2:10" ht="12.5" x14ac:dyDescent="0.25">
      <c r="B29854" s="24">
        <v>2829</v>
      </c>
      <c r="C29854" s="24">
        <v>4090606</v>
      </c>
      <c r="I29854" s="23"/>
      <c r="J29854" s="23"/>
    </row>
    <row r="29855" spans="2:10" ht="12.5" x14ac:dyDescent="0.25">
      <c r="B29855" s="24">
        <v>2829</v>
      </c>
      <c r="C29855" s="24">
        <v>3803304</v>
      </c>
      <c r="I29855" s="23"/>
      <c r="J29855" s="23"/>
    </row>
    <row r="29856" spans="2:10" ht="12.5" x14ac:dyDescent="0.25">
      <c r="B29856" s="24">
        <v>2829</v>
      </c>
      <c r="C29856" s="24">
        <v>3221740</v>
      </c>
      <c r="I29856" s="23"/>
      <c r="J29856" s="23"/>
    </row>
    <row r="29857" spans="2:10" ht="12.5" x14ac:dyDescent="0.25">
      <c r="B29857" s="24">
        <v>2829</v>
      </c>
      <c r="C29857" s="24">
        <v>3804800</v>
      </c>
      <c r="I29857" s="23"/>
      <c r="J29857" s="23"/>
    </row>
    <row r="29858" spans="2:10" ht="12.5" x14ac:dyDescent="0.25">
      <c r="B29858" s="24">
        <v>2829</v>
      </c>
      <c r="C29858" s="24">
        <v>3356773</v>
      </c>
      <c r="I29858" s="23"/>
      <c r="J29858" s="23"/>
    </row>
    <row r="29859" spans="2:10" ht="12.5" x14ac:dyDescent="0.25">
      <c r="B29859" s="24">
        <v>2829</v>
      </c>
      <c r="C29859" s="24">
        <v>3276029</v>
      </c>
      <c r="I29859" s="23"/>
      <c r="J29859" s="23"/>
    </row>
    <row r="29860" spans="2:10" ht="12.5" x14ac:dyDescent="0.25">
      <c r="B29860" s="24">
        <v>2829</v>
      </c>
      <c r="C29860" s="24">
        <v>4379159</v>
      </c>
      <c r="I29860" s="23"/>
      <c r="J29860" s="23"/>
    </row>
    <row r="29861" spans="2:10" ht="12.5" x14ac:dyDescent="0.25">
      <c r="B29861" s="24">
        <v>2829</v>
      </c>
      <c r="C29861" s="24">
        <v>3816671</v>
      </c>
      <c r="I29861" s="23"/>
      <c r="J29861" s="23"/>
    </row>
    <row r="29862" spans="2:10" ht="12.5" x14ac:dyDescent="0.25">
      <c r="B29862" s="24">
        <v>2829</v>
      </c>
      <c r="C29862" s="24">
        <v>2111939</v>
      </c>
      <c r="I29862" s="23"/>
      <c r="J29862" s="23"/>
    </row>
    <row r="29863" spans="2:10" ht="12.5" x14ac:dyDescent="0.25">
      <c r="B29863" s="24">
        <v>2829</v>
      </c>
      <c r="C29863" s="24">
        <v>3343020</v>
      </c>
      <c r="I29863" s="23"/>
      <c r="J29863" s="23"/>
    </row>
    <row r="29864" spans="2:10" ht="12.5" x14ac:dyDescent="0.25">
      <c r="B29864" s="24">
        <v>2829</v>
      </c>
      <c r="C29864" s="24">
        <v>3388588</v>
      </c>
      <c r="I29864" s="23"/>
      <c r="J29864" s="23"/>
    </row>
    <row r="29865" spans="2:10" ht="12.5" x14ac:dyDescent="0.25">
      <c r="B29865" s="24">
        <v>2829</v>
      </c>
      <c r="C29865" s="24">
        <v>3288399</v>
      </c>
      <c r="I29865" s="23"/>
      <c r="J29865" s="23"/>
    </row>
    <row r="29866" spans="2:10" ht="12.5" x14ac:dyDescent="0.25">
      <c r="B29866" s="24">
        <v>2829</v>
      </c>
      <c r="C29866" s="24">
        <v>2026059</v>
      </c>
      <c r="I29866" s="23"/>
      <c r="J29866" s="23"/>
    </row>
    <row r="29867" spans="2:10" ht="12.5" x14ac:dyDescent="0.25">
      <c r="B29867" s="24">
        <v>2829</v>
      </c>
      <c r="C29867" s="24">
        <v>4655781</v>
      </c>
      <c r="I29867" s="23"/>
      <c r="J29867" s="23"/>
    </row>
    <row r="29868" spans="2:10" ht="12.5" x14ac:dyDescent="0.25">
      <c r="B29868" s="24">
        <v>2829</v>
      </c>
      <c r="C29868" s="24">
        <v>4765092</v>
      </c>
      <c r="I29868" s="23"/>
      <c r="J29868" s="23"/>
    </row>
    <row r="29869" spans="2:10" ht="12.5" x14ac:dyDescent="0.25">
      <c r="B29869" s="24">
        <v>2829</v>
      </c>
      <c r="C29869" s="24">
        <v>4722064</v>
      </c>
      <c r="I29869" s="23"/>
      <c r="J29869" s="23"/>
    </row>
    <row r="29870" spans="2:10" ht="12.5" x14ac:dyDescent="0.25">
      <c r="B29870" s="24">
        <v>2829</v>
      </c>
      <c r="C29870" s="24">
        <v>3962166</v>
      </c>
      <c r="I29870" s="23"/>
      <c r="J29870" s="23"/>
    </row>
    <row r="29871" spans="2:10" ht="12.5" x14ac:dyDescent="0.25">
      <c r="B29871" s="24">
        <v>2829</v>
      </c>
      <c r="C29871" s="24">
        <v>3869693</v>
      </c>
      <c r="I29871" s="23"/>
      <c r="J29871" s="23"/>
    </row>
    <row r="29872" spans="2:10" ht="12.5" x14ac:dyDescent="0.25">
      <c r="B29872" s="24">
        <v>2829</v>
      </c>
      <c r="C29872" s="24">
        <v>3887733</v>
      </c>
      <c r="I29872" s="23"/>
      <c r="J29872" s="23"/>
    </row>
    <row r="29873" spans="2:10" ht="12.5" x14ac:dyDescent="0.25">
      <c r="B29873" s="24">
        <v>2829</v>
      </c>
      <c r="C29873" s="24">
        <v>2822860</v>
      </c>
      <c r="I29873" s="23"/>
      <c r="J29873" s="23"/>
    </row>
    <row r="29874" spans="2:10" ht="12.5" x14ac:dyDescent="0.25">
      <c r="B29874" s="24">
        <v>2829</v>
      </c>
      <c r="C29874" s="24">
        <v>3988923</v>
      </c>
      <c r="I29874" s="23"/>
      <c r="J29874" s="23"/>
    </row>
    <row r="29875" spans="2:10" ht="12.5" x14ac:dyDescent="0.25">
      <c r="B29875" s="24">
        <v>2829</v>
      </c>
      <c r="C29875" s="24">
        <v>3643307</v>
      </c>
      <c r="I29875" s="23"/>
      <c r="J29875" s="23"/>
    </row>
    <row r="29876" spans="2:10" ht="12.5" x14ac:dyDescent="0.25">
      <c r="B29876" s="24">
        <v>2829</v>
      </c>
      <c r="C29876" s="24">
        <v>4220639</v>
      </c>
      <c r="I29876" s="23"/>
      <c r="J29876" s="23"/>
    </row>
    <row r="29877" spans="2:10" ht="12.5" x14ac:dyDescent="0.25">
      <c r="B29877" s="24">
        <v>2829</v>
      </c>
      <c r="C29877" s="24">
        <v>3716751</v>
      </c>
      <c r="I29877" s="23"/>
      <c r="J29877" s="23"/>
    </row>
    <row r="29878" spans="2:10" ht="12.5" x14ac:dyDescent="0.25">
      <c r="B29878" s="24">
        <v>2829</v>
      </c>
      <c r="C29878" s="24">
        <v>4313020</v>
      </c>
      <c r="I29878" s="23"/>
      <c r="J29878" s="23"/>
    </row>
    <row r="29879" spans="2:10" ht="12.5" x14ac:dyDescent="0.25">
      <c r="B29879" s="24">
        <v>2829</v>
      </c>
      <c r="C29879" s="24">
        <v>4327834</v>
      </c>
      <c r="I29879" s="23"/>
      <c r="J29879" s="23"/>
    </row>
    <row r="29880" spans="2:10" ht="12.5" x14ac:dyDescent="0.25">
      <c r="B29880" s="24">
        <v>2829</v>
      </c>
      <c r="C29880" s="24">
        <v>4751783</v>
      </c>
      <c r="I29880" s="23"/>
      <c r="J29880" s="23"/>
    </row>
    <row r="29881" spans="2:10" ht="12.5" x14ac:dyDescent="0.25">
      <c r="B29881" s="24">
        <v>2829</v>
      </c>
      <c r="C29881" s="24">
        <v>4197044</v>
      </c>
      <c r="I29881" s="23"/>
      <c r="J29881" s="23"/>
    </row>
    <row r="29882" spans="2:10" ht="12.5" x14ac:dyDescent="0.25">
      <c r="B29882" s="24">
        <v>2829</v>
      </c>
      <c r="C29882" s="24">
        <v>3763484</v>
      </c>
      <c r="I29882" s="23"/>
      <c r="J29882" s="23"/>
    </row>
    <row r="29883" spans="2:10" ht="12.5" x14ac:dyDescent="0.25">
      <c r="B29883" s="24">
        <v>2829</v>
      </c>
      <c r="C29883" s="24">
        <v>2581982</v>
      </c>
      <c r="I29883" s="23"/>
      <c r="J29883" s="23"/>
    </row>
    <row r="29884" spans="2:10" ht="12.5" x14ac:dyDescent="0.25">
      <c r="B29884" s="24">
        <v>2829</v>
      </c>
      <c r="C29884" s="24">
        <v>3723027</v>
      </c>
      <c r="I29884" s="23"/>
      <c r="J29884" s="23"/>
    </row>
    <row r="29885" spans="2:10" ht="12.5" x14ac:dyDescent="0.25">
      <c r="B29885" s="24">
        <v>2829</v>
      </c>
      <c r="C29885" s="24">
        <v>4017806</v>
      </c>
      <c r="I29885" s="23"/>
      <c r="J29885" s="23"/>
    </row>
    <row r="29886" spans="2:10" ht="12.5" x14ac:dyDescent="0.25">
      <c r="B29886" s="24">
        <v>2829</v>
      </c>
      <c r="C29886" s="24">
        <v>3405936</v>
      </c>
      <c r="I29886" s="23"/>
      <c r="J29886" s="23"/>
    </row>
    <row r="29887" spans="2:10" ht="12.5" x14ac:dyDescent="0.25">
      <c r="B29887" s="24">
        <v>2829</v>
      </c>
      <c r="C29887" s="24">
        <v>3683916</v>
      </c>
      <c r="I29887" s="23"/>
      <c r="J29887" s="23"/>
    </row>
    <row r="29888" spans="2:10" ht="12.5" x14ac:dyDescent="0.25">
      <c r="B29888" s="24">
        <v>2829</v>
      </c>
      <c r="C29888" s="24">
        <v>4042458</v>
      </c>
      <c r="I29888" s="23"/>
      <c r="J29888" s="23"/>
    </row>
    <row r="29889" spans="2:10" ht="12.5" x14ac:dyDescent="0.25">
      <c r="B29889" s="24">
        <v>2829</v>
      </c>
      <c r="C29889" s="24">
        <v>3655345</v>
      </c>
      <c r="I29889" s="23"/>
      <c r="J29889" s="23"/>
    </row>
    <row r="29890" spans="2:10" ht="12.5" x14ac:dyDescent="0.25">
      <c r="B29890" s="24">
        <v>2829</v>
      </c>
      <c r="C29890" s="24">
        <v>4081055</v>
      </c>
      <c r="I29890" s="23"/>
      <c r="J29890" s="23"/>
    </row>
    <row r="29891" spans="2:10" ht="12.5" x14ac:dyDescent="0.25">
      <c r="B29891" s="24">
        <v>2829</v>
      </c>
      <c r="C29891" s="24">
        <v>3389249</v>
      </c>
      <c r="I29891" s="23"/>
      <c r="J29891" s="23"/>
    </row>
    <row r="29892" spans="2:10" ht="12.5" x14ac:dyDescent="0.25">
      <c r="B29892" s="24">
        <v>2829</v>
      </c>
      <c r="C29892" s="24">
        <v>3792115</v>
      </c>
      <c r="I29892" s="23"/>
      <c r="J29892" s="23"/>
    </row>
    <row r="29893" spans="2:10" ht="12.5" x14ac:dyDescent="0.25">
      <c r="B29893" s="24">
        <v>2829</v>
      </c>
      <c r="C29893" s="24">
        <v>4002473</v>
      </c>
      <c r="I29893" s="23"/>
      <c r="J29893" s="23"/>
    </row>
    <row r="29894" spans="2:10" ht="12.5" x14ac:dyDescent="0.25">
      <c r="B29894" s="24">
        <v>2829</v>
      </c>
      <c r="C29894" s="24">
        <v>3094209</v>
      </c>
      <c r="I29894" s="23"/>
      <c r="J29894" s="23"/>
    </row>
    <row r="29895" spans="2:10" ht="12.5" x14ac:dyDescent="0.25">
      <c r="B29895" s="24">
        <v>2829</v>
      </c>
      <c r="C29895" s="24">
        <v>3333481</v>
      </c>
      <c r="I29895" s="23"/>
      <c r="J29895" s="23"/>
    </row>
    <row r="29896" spans="2:10" ht="12.5" x14ac:dyDescent="0.25">
      <c r="B29896" s="24">
        <v>2829</v>
      </c>
      <c r="C29896" s="24">
        <v>4005441</v>
      </c>
      <c r="I29896" s="23"/>
      <c r="J29896" s="23"/>
    </row>
    <row r="29897" spans="2:10" ht="12.5" x14ac:dyDescent="0.25">
      <c r="B29897" s="24">
        <v>2829</v>
      </c>
      <c r="C29897" s="24">
        <v>4665891</v>
      </c>
      <c r="I29897" s="23"/>
      <c r="J29897" s="23"/>
    </row>
    <row r="29898" spans="2:10" ht="12.5" x14ac:dyDescent="0.25">
      <c r="B29898" s="24">
        <v>2829</v>
      </c>
      <c r="C29898" s="24">
        <v>4127429</v>
      </c>
      <c r="I29898" s="23"/>
      <c r="J29898" s="23"/>
    </row>
    <row r="29899" spans="2:10" ht="12.5" x14ac:dyDescent="0.25">
      <c r="B29899" s="24">
        <v>2829</v>
      </c>
      <c r="C29899" s="24">
        <v>3552646</v>
      </c>
      <c r="I29899" s="23"/>
      <c r="J29899" s="23"/>
    </row>
    <row r="29900" spans="2:10" ht="12.5" x14ac:dyDescent="0.25">
      <c r="B29900" s="24">
        <v>2829</v>
      </c>
      <c r="C29900" s="24">
        <v>4674856</v>
      </c>
      <c r="I29900" s="23"/>
      <c r="J29900" s="23"/>
    </row>
    <row r="29901" spans="2:10" ht="12.5" x14ac:dyDescent="0.25">
      <c r="B29901" s="24">
        <v>2829</v>
      </c>
      <c r="C29901" s="24">
        <v>4412971</v>
      </c>
      <c r="I29901" s="23"/>
      <c r="J29901" s="23"/>
    </row>
    <row r="29902" spans="2:10" ht="12.5" x14ac:dyDescent="0.25">
      <c r="B29902" s="24">
        <v>2829</v>
      </c>
      <c r="C29902" s="24">
        <v>3839746</v>
      </c>
      <c r="I29902" s="23"/>
      <c r="J29902" s="23"/>
    </row>
    <row r="29903" spans="2:10" ht="12.5" x14ac:dyDescent="0.25">
      <c r="B29903" s="24">
        <v>2829</v>
      </c>
      <c r="C29903" s="24">
        <v>4735904</v>
      </c>
      <c r="I29903" s="23"/>
      <c r="J29903" s="23"/>
    </row>
    <row r="29904" spans="2:10" ht="12.5" x14ac:dyDescent="0.25">
      <c r="B29904" s="24">
        <v>2829</v>
      </c>
      <c r="C29904" s="24">
        <v>4016692</v>
      </c>
      <c r="I29904" s="23"/>
      <c r="J29904" s="23"/>
    </row>
    <row r="29905" spans="2:10" ht="12.5" x14ac:dyDescent="0.25">
      <c r="B29905" s="24">
        <v>2829</v>
      </c>
      <c r="C29905" s="24">
        <v>3601752</v>
      </c>
      <c r="I29905" s="23"/>
      <c r="J29905" s="23"/>
    </row>
    <row r="29906" spans="2:10" ht="12.5" x14ac:dyDescent="0.25">
      <c r="B29906" s="24">
        <v>2829</v>
      </c>
      <c r="C29906" s="24">
        <v>4087349</v>
      </c>
      <c r="I29906" s="23"/>
      <c r="J29906" s="23"/>
    </row>
    <row r="29907" spans="2:10" ht="12.5" x14ac:dyDescent="0.25">
      <c r="B29907" s="24">
        <v>2829</v>
      </c>
      <c r="C29907" s="24">
        <v>3918822</v>
      </c>
      <c r="I29907" s="23"/>
      <c r="J29907" s="23"/>
    </row>
    <row r="29908" spans="2:10" ht="12.5" x14ac:dyDescent="0.25">
      <c r="B29908" s="24">
        <v>2829</v>
      </c>
      <c r="C29908" s="24">
        <v>3153493</v>
      </c>
      <c r="I29908" s="23"/>
      <c r="J29908" s="23"/>
    </row>
    <row r="29909" spans="2:10" ht="12.5" x14ac:dyDescent="0.25">
      <c r="B29909" s="24">
        <v>2829</v>
      </c>
      <c r="C29909" s="24">
        <v>1244032</v>
      </c>
      <c r="I29909" s="23"/>
      <c r="J29909" s="23"/>
    </row>
    <row r="29910" spans="2:10" ht="12.5" x14ac:dyDescent="0.25">
      <c r="B29910" s="24">
        <v>2829</v>
      </c>
      <c r="C29910" s="24">
        <v>3619069</v>
      </c>
      <c r="I29910" s="23"/>
      <c r="J29910" s="23"/>
    </row>
    <row r="29911" spans="2:10" ht="12.5" x14ac:dyDescent="0.25">
      <c r="B29911" s="24">
        <v>2829</v>
      </c>
      <c r="C29911" s="24">
        <v>4020995</v>
      </c>
      <c r="I29911" s="23"/>
      <c r="J29911" s="23"/>
    </row>
    <row r="29912" spans="2:10" ht="12.5" x14ac:dyDescent="0.25">
      <c r="B29912" s="24">
        <v>2829</v>
      </c>
      <c r="C29912" s="24">
        <v>4212752</v>
      </c>
      <c r="I29912" s="23"/>
      <c r="J29912" s="23"/>
    </row>
    <row r="29913" spans="2:10" ht="12.5" x14ac:dyDescent="0.25">
      <c r="B29913" s="24">
        <v>2829</v>
      </c>
      <c r="C29913" s="24">
        <v>3631795</v>
      </c>
      <c r="I29913" s="23"/>
      <c r="J29913" s="23"/>
    </row>
    <row r="29914" spans="2:10" ht="12.5" x14ac:dyDescent="0.25">
      <c r="B29914" s="24">
        <v>2829</v>
      </c>
      <c r="C29914" s="24">
        <v>3191611</v>
      </c>
      <c r="I29914" s="23"/>
      <c r="J29914" s="23"/>
    </row>
    <row r="29915" spans="2:10" ht="12.5" x14ac:dyDescent="0.25">
      <c r="B29915" s="24">
        <v>2829</v>
      </c>
      <c r="C29915" s="24">
        <v>4347219</v>
      </c>
      <c r="I29915" s="23"/>
      <c r="J29915" s="23"/>
    </row>
    <row r="29916" spans="2:10" ht="12.5" x14ac:dyDescent="0.25">
      <c r="B29916" s="24">
        <v>2829</v>
      </c>
      <c r="C29916" s="24">
        <v>3849298</v>
      </c>
      <c r="I29916" s="23"/>
      <c r="J29916" s="23"/>
    </row>
    <row r="29917" spans="2:10" ht="12.5" x14ac:dyDescent="0.25">
      <c r="B29917" s="24">
        <v>2829</v>
      </c>
      <c r="C29917" s="24">
        <v>3962407</v>
      </c>
      <c r="I29917" s="23"/>
      <c r="J29917" s="23"/>
    </row>
    <row r="29918" spans="2:10" ht="12.5" x14ac:dyDescent="0.25">
      <c r="B29918" s="24">
        <v>2829</v>
      </c>
      <c r="C29918" s="24">
        <v>4996601</v>
      </c>
      <c r="I29918" s="23"/>
      <c r="J29918" s="23"/>
    </row>
    <row r="29919" spans="2:10" ht="12.5" x14ac:dyDescent="0.25">
      <c r="B29919" s="24">
        <v>2829</v>
      </c>
      <c r="C29919" s="24">
        <v>4270923</v>
      </c>
      <c r="I29919" s="23"/>
      <c r="J29919" s="23"/>
    </row>
    <row r="29920" spans="2:10" ht="12.5" x14ac:dyDescent="0.25">
      <c r="B29920" s="24">
        <v>2829</v>
      </c>
      <c r="C29920" s="24">
        <v>4124771</v>
      </c>
      <c r="I29920" s="23"/>
      <c r="J29920" s="23"/>
    </row>
    <row r="29921" spans="2:10" ht="12.5" x14ac:dyDescent="0.25">
      <c r="B29921" s="24">
        <v>2829</v>
      </c>
      <c r="C29921" s="24">
        <v>4081968</v>
      </c>
      <c r="I29921" s="23"/>
      <c r="J29921" s="23"/>
    </row>
    <row r="29922" spans="2:10" ht="12.5" x14ac:dyDescent="0.25">
      <c r="B29922" s="24">
        <v>2829</v>
      </c>
      <c r="C29922" s="24">
        <v>4284816</v>
      </c>
      <c r="I29922" s="23"/>
      <c r="J29922" s="23"/>
    </row>
    <row r="29923" spans="2:10" ht="12.5" x14ac:dyDescent="0.25">
      <c r="B29923" s="24">
        <v>2829</v>
      </c>
      <c r="C29923" s="24">
        <v>4506160</v>
      </c>
      <c r="I29923" s="23"/>
      <c r="J29923" s="23"/>
    </row>
    <row r="29924" spans="2:10" ht="12.5" x14ac:dyDescent="0.25">
      <c r="B29924" s="24">
        <v>2829</v>
      </c>
      <c r="C29924" s="24">
        <v>3631640</v>
      </c>
      <c r="I29924" s="23"/>
      <c r="J29924" s="23"/>
    </row>
    <row r="29925" spans="2:10" ht="12.5" x14ac:dyDescent="0.25">
      <c r="B29925" s="24">
        <v>2829</v>
      </c>
      <c r="C29925" s="24">
        <v>3828037</v>
      </c>
      <c r="I29925" s="23"/>
      <c r="J29925" s="23"/>
    </row>
    <row r="29926" spans="2:10" ht="12.5" x14ac:dyDescent="0.25">
      <c r="B29926" s="24">
        <v>2829</v>
      </c>
      <c r="C29926" s="24">
        <v>5073416</v>
      </c>
      <c r="I29926" s="23"/>
      <c r="J29926" s="23"/>
    </row>
    <row r="29927" spans="2:10" ht="12.5" x14ac:dyDescent="0.25">
      <c r="B29927" s="24">
        <v>2829</v>
      </c>
      <c r="C29927" s="24">
        <v>4005236</v>
      </c>
      <c r="I29927" s="23"/>
      <c r="J29927" s="23"/>
    </row>
    <row r="29928" spans="2:10" ht="12.5" x14ac:dyDescent="0.25">
      <c r="B29928" s="24">
        <v>2829</v>
      </c>
      <c r="C29928" s="24">
        <v>4201460</v>
      </c>
      <c r="I29928" s="23"/>
      <c r="J29928" s="23"/>
    </row>
    <row r="29929" spans="2:10" ht="12.5" x14ac:dyDescent="0.25">
      <c r="B29929" s="24">
        <v>2829</v>
      </c>
      <c r="C29929" s="24">
        <v>3903359</v>
      </c>
      <c r="I29929" s="23"/>
      <c r="J29929" s="23"/>
    </row>
    <row r="29930" spans="2:10" ht="12.5" x14ac:dyDescent="0.25">
      <c r="B29930" s="24">
        <v>2829</v>
      </c>
      <c r="C29930" s="24">
        <v>3948222</v>
      </c>
      <c r="I29930" s="23"/>
      <c r="J29930" s="23"/>
    </row>
    <row r="29931" spans="2:10" ht="12.5" x14ac:dyDescent="0.25">
      <c r="B29931" s="24">
        <v>2829</v>
      </c>
      <c r="C29931" s="24">
        <v>1590903</v>
      </c>
      <c r="I29931" s="23"/>
      <c r="J29931" s="23"/>
    </row>
    <row r="29932" spans="2:10" ht="12.5" x14ac:dyDescent="0.25">
      <c r="B29932" s="24">
        <v>2829</v>
      </c>
      <c r="C29932" s="24">
        <v>3889452</v>
      </c>
      <c r="I29932" s="23"/>
      <c r="J29932" s="23"/>
    </row>
    <row r="29933" spans="2:10" ht="12.5" x14ac:dyDescent="0.25">
      <c r="B29933" s="24">
        <v>2829</v>
      </c>
      <c r="C29933" s="24">
        <v>3283202</v>
      </c>
      <c r="I29933" s="23"/>
      <c r="J29933" s="23"/>
    </row>
    <row r="29934" spans="2:10" ht="12.5" x14ac:dyDescent="0.25">
      <c r="B29934" s="24">
        <v>2829</v>
      </c>
      <c r="C29934" s="24">
        <v>4018654</v>
      </c>
      <c r="I29934" s="23"/>
      <c r="J29934" s="23"/>
    </row>
    <row r="29935" spans="2:10" ht="12.5" x14ac:dyDescent="0.25">
      <c r="B29935" s="24">
        <v>2829</v>
      </c>
      <c r="C29935" s="24">
        <v>4888913</v>
      </c>
      <c r="I29935" s="23"/>
      <c r="J29935" s="23"/>
    </row>
    <row r="29936" spans="2:10" ht="12.5" x14ac:dyDescent="0.25">
      <c r="B29936" s="24">
        <v>2829</v>
      </c>
      <c r="C29936" s="24">
        <v>3901974</v>
      </c>
      <c r="I29936" s="23"/>
      <c r="J29936" s="23"/>
    </row>
    <row r="29937" spans="2:10" ht="12.5" x14ac:dyDescent="0.25">
      <c r="B29937" s="24">
        <v>2829</v>
      </c>
      <c r="C29937" s="24">
        <v>4579142</v>
      </c>
      <c r="I29937" s="23"/>
      <c r="J29937" s="23"/>
    </row>
    <row r="29938" spans="2:10" ht="12.5" x14ac:dyDescent="0.25">
      <c r="B29938" s="24">
        <v>2829</v>
      </c>
      <c r="C29938" s="24">
        <v>3860395</v>
      </c>
      <c r="I29938" s="23"/>
      <c r="J29938" s="23"/>
    </row>
    <row r="29939" spans="2:10" ht="12.5" x14ac:dyDescent="0.25">
      <c r="B29939" s="24">
        <v>2829</v>
      </c>
      <c r="C29939" s="24">
        <v>3449132</v>
      </c>
      <c r="I29939" s="23"/>
      <c r="J29939" s="23"/>
    </row>
    <row r="29940" spans="2:10" ht="12.5" x14ac:dyDescent="0.25">
      <c r="B29940" s="24">
        <v>2829</v>
      </c>
      <c r="C29940" s="24">
        <v>3528076</v>
      </c>
      <c r="I29940" s="23"/>
      <c r="J29940" s="23"/>
    </row>
    <row r="29941" spans="2:10" ht="12.5" x14ac:dyDescent="0.25">
      <c r="B29941" s="24">
        <v>2829</v>
      </c>
      <c r="C29941" s="24">
        <v>3045300</v>
      </c>
      <c r="I29941" s="23"/>
      <c r="J29941" s="23"/>
    </row>
    <row r="29942" spans="2:10" ht="12.5" x14ac:dyDescent="0.25">
      <c r="B29942" s="24">
        <v>2829</v>
      </c>
      <c r="C29942" s="24">
        <v>4525660</v>
      </c>
      <c r="I29942" s="23"/>
      <c r="J29942" s="23"/>
    </row>
    <row r="29943" spans="2:10" ht="12.5" x14ac:dyDescent="0.25">
      <c r="B29943" s="24">
        <v>2829</v>
      </c>
      <c r="C29943" s="24">
        <v>3256594</v>
      </c>
      <c r="I29943" s="23"/>
      <c r="J29943" s="23"/>
    </row>
    <row r="29944" spans="2:10" ht="12.5" x14ac:dyDescent="0.25">
      <c r="B29944" s="24">
        <v>2829</v>
      </c>
      <c r="C29944" s="24">
        <v>3657635</v>
      </c>
      <c r="I29944" s="23"/>
      <c r="J29944" s="23"/>
    </row>
    <row r="29945" spans="2:10" ht="12.5" x14ac:dyDescent="0.25">
      <c r="B29945" s="24">
        <v>2829</v>
      </c>
      <c r="C29945" s="24">
        <v>4743323</v>
      </c>
      <c r="I29945" s="23"/>
      <c r="J29945" s="23"/>
    </row>
    <row r="29946" spans="2:10" ht="12.5" x14ac:dyDescent="0.25">
      <c r="B29946" s="24">
        <v>2829</v>
      </c>
      <c r="C29946" s="24">
        <v>3174210</v>
      </c>
      <c r="I29946" s="23"/>
      <c r="J29946" s="23"/>
    </row>
    <row r="29947" spans="2:10" ht="12.5" x14ac:dyDescent="0.25">
      <c r="B29947" s="24">
        <v>2829</v>
      </c>
      <c r="C29947" s="24">
        <v>3888091</v>
      </c>
      <c r="I29947" s="23"/>
      <c r="J29947" s="23"/>
    </row>
    <row r="29948" spans="2:10" ht="12.5" x14ac:dyDescent="0.25">
      <c r="B29948" s="24">
        <v>2829</v>
      </c>
      <c r="C29948" s="24">
        <v>3856985</v>
      </c>
      <c r="I29948" s="23"/>
      <c r="J29948" s="23"/>
    </row>
    <row r="29949" spans="2:10" ht="12.5" x14ac:dyDescent="0.25">
      <c r="B29949" s="24">
        <v>2829</v>
      </c>
      <c r="C29949" s="24">
        <v>4520483</v>
      </c>
      <c r="I29949" s="23"/>
      <c r="J29949" s="23"/>
    </row>
    <row r="29950" spans="2:10" ht="12.5" x14ac:dyDescent="0.25">
      <c r="B29950" s="24">
        <v>2829</v>
      </c>
      <c r="C29950" s="24">
        <v>2852185</v>
      </c>
      <c r="I29950" s="23"/>
      <c r="J29950" s="23"/>
    </row>
    <row r="29951" spans="2:10" ht="12.5" x14ac:dyDescent="0.25">
      <c r="B29951" s="24">
        <v>2829</v>
      </c>
      <c r="C29951" s="24">
        <v>5363112</v>
      </c>
      <c r="I29951" s="23"/>
      <c r="J29951" s="23"/>
    </row>
    <row r="29952" spans="2:10" ht="12.5" x14ac:dyDescent="0.25">
      <c r="B29952" s="24">
        <v>2829</v>
      </c>
      <c r="C29952" s="24">
        <v>4060284</v>
      </c>
      <c r="I29952" s="23"/>
      <c r="J29952" s="23"/>
    </row>
    <row r="29953" spans="2:10" ht="12.5" x14ac:dyDescent="0.25">
      <c r="B29953" s="24">
        <v>2829</v>
      </c>
      <c r="C29953" s="24">
        <v>3106000</v>
      </c>
      <c r="I29953" s="23"/>
      <c r="J29953" s="23"/>
    </row>
    <row r="29954" spans="2:10" ht="12.5" x14ac:dyDescent="0.25">
      <c r="B29954" s="24">
        <v>2829</v>
      </c>
      <c r="C29954" s="24">
        <v>2490920</v>
      </c>
      <c r="I29954" s="23"/>
      <c r="J29954" s="23"/>
    </row>
    <row r="29955" spans="2:10" ht="12.5" x14ac:dyDescent="0.25">
      <c r="B29955" s="24">
        <v>2829</v>
      </c>
      <c r="C29955" s="24">
        <v>3990344</v>
      </c>
      <c r="I29955" s="23"/>
      <c r="J29955" s="23"/>
    </row>
    <row r="29956" spans="2:10" ht="12.5" x14ac:dyDescent="0.25">
      <c r="B29956" s="24">
        <v>2829</v>
      </c>
      <c r="C29956" s="24">
        <v>3695395</v>
      </c>
      <c r="I29956" s="23"/>
      <c r="J29956" s="23"/>
    </row>
    <row r="29957" spans="2:10" ht="12.5" x14ac:dyDescent="0.25">
      <c r="B29957" s="24">
        <v>2829</v>
      </c>
      <c r="C29957" s="24">
        <v>3882999</v>
      </c>
      <c r="I29957" s="23"/>
      <c r="J29957" s="23"/>
    </row>
    <row r="29958" spans="2:10" ht="12.5" x14ac:dyDescent="0.25">
      <c r="B29958" s="24">
        <v>2829</v>
      </c>
      <c r="C29958" s="24">
        <v>4116105</v>
      </c>
      <c r="I29958" s="23"/>
      <c r="J29958" s="23"/>
    </row>
    <row r="29959" spans="2:10" ht="12.5" x14ac:dyDescent="0.25">
      <c r="B29959" s="24">
        <v>2829</v>
      </c>
      <c r="C29959" s="24">
        <v>5097101</v>
      </c>
      <c r="I29959" s="23"/>
      <c r="J29959" s="23"/>
    </row>
    <row r="29960" spans="2:10" ht="12.5" x14ac:dyDescent="0.25">
      <c r="B29960" s="24">
        <v>2829</v>
      </c>
      <c r="C29960" s="24">
        <v>4671411</v>
      </c>
      <c r="I29960" s="23"/>
      <c r="J29960" s="23"/>
    </row>
    <row r="29961" spans="2:10" ht="12.5" x14ac:dyDescent="0.25">
      <c r="B29961" s="24">
        <v>2829</v>
      </c>
      <c r="C29961" s="24">
        <v>3452513</v>
      </c>
      <c r="I29961" s="23"/>
      <c r="J29961" s="23"/>
    </row>
    <row r="29962" spans="2:10" ht="12.5" x14ac:dyDescent="0.25">
      <c r="B29962" s="24">
        <v>2829</v>
      </c>
      <c r="C29962" s="24">
        <v>4713942</v>
      </c>
      <c r="I29962" s="23"/>
      <c r="J29962" s="23"/>
    </row>
    <row r="29963" spans="2:10" ht="12.5" x14ac:dyDescent="0.25">
      <c r="B29963" s="24">
        <v>2829</v>
      </c>
      <c r="C29963" s="24">
        <v>3938359</v>
      </c>
      <c r="I29963" s="23"/>
      <c r="J29963" s="23"/>
    </row>
    <row r="29964" spans="2:10" ht="12.5" x14ac:dyDescent="0.25">
      <c r="B29964" s="24">
        <v>2829</v>
      </c>
      <c r="C29964" s="24">
        <v>4009966</v>
      </c>
      <c r="I29964" s="23"/>
      <c r="J29964" s="23"/>
    </row>
    <row r="29965" spans="2:10" ht="12.5" x14ac:dyDescent="0.25">
      <c r="B29965" s="24">
        <v>2829</v>
      </c>
      <c r="C29965" s="24">
        <v>4608919</v>
      </c>
      <c r="I29965" s="23"/>
      <c r="J29965" s="23"/>
    </row>
    <row r="29966" spans="2:10" ht="12.5" x14ac:dyDescent="0.25">
      <c r="B29966" s="24">
        <v>2829</v>
      </c>
      <c r="C29966" s="24">
        <v>3702350</v>
      </c>
      <c r="I29966" s="23"/>
      <c r="J29966" s="23"/>
    </row>
    <row r="29967" spans="2:10" ht="12.5" x14ac:dyDescent="0.25">
      <c r="B29967" s="24">
        <v>2829</v>
      </c>
      <c r="C29967" s="24">
        <v>3243922</v>
      </c>
      <c r="I29967" s="23"/>
      <c r="J29967" s="23"/>
    </row>
    <row r="29968" spans="2:10" ht="12.5" x14ac:dyDescent="0.25">
      <c r="B29968" s="24">
        <v>2829</v>
      </c>
      <c r="C29968" s="24">
        <v>3351000</v>
      </c>
      <c r="I29968" s="23"/>
      <c r="J29968" s="23"/>
    </row>
    <row r="29969" spans="2:10" ht="12.5" x14ac:dyDescent="0.25">
      <c r="B29969" s="24">
        <v>2829</v>
      </c>
      <c r="C29969" s="24">
        <v>3960921</v>
      </c>
      <c r="I29969" s="23"/>
      <c r="J29969" s="23"/>
    </row>
    <row r="29970" spans="2:10" ht="12.5" x14ac:dyDescent="0.25">
      <c r="B29970" s="24">
        <v>2829</v>
      </c>
      <c r="C29970" s="24">
        <v>3557317</v>
      </c>
      <c r="I29970" s="23"/>
      <c r="J29970" s="23"/>
    </row>
    <row r="29971" spans="2:10" ht="12.5" x14ac:dyDescent="0.25">
      <c r="B29971" s="24">
        <v>2829</v>
      </c>
      <c r="C29971" s="24">
        <v>4095193</v>
      </c>
      <c r="I29971" s="23"/>
      <c r="J29971" s="23"/>
    </row>
    <row r="29972" spans="2:10" ht="12.5" x14ac:dyDescent="0.25">
      <c r="B29972" s="24">
        <v>2829</v>
      </c>
      <c r="C29972" s="24">
        <v>4556846</v>
      </c>
      <c r="I29972" s="23"/>
      <c r="J29972" s="23"/>
    </row>
    <row r="29973" spans="2:10" ht="12.5" x14ac:dyDescent="0.25">
      <c r="B29973" s="24">
        <v>2829</v>
      </c>
      <c r="C29973" s="24">
        <v>4195893</v>
      </c>
      <c r="I29973" s="23"/>
      <c r="J29973" s="23"/>
    </row>
    <row r="29974" spans="2:10" ht="12.5" x14ac:dyDescent="0.25">
      <c r="B29974" s="24">
        <v>2829</v>
      </c>
      <c r="C29974" s="24">
        <v>4002460</v>
      </c>
      <c r="I29974" s="23"/>
      <c r="J29974" s="23"/>
    </row>
    <row r="29975" spans="2:10" ht="12.5" x14ac:dyDescent="0.25">
      <c r="B29975" s="24">
        <v>2829</v>
      </c>
      <c r="C29975" s="24">
        <v>4017319</v>
      </c>
      <c r="I29975" s="23"/>
      <c r="J29975" s="23"/>
    </row>
    <row r="29976" spans="2:10" ht="12.5" x14ac:dyDescent="0.25">
      <c r="B29976" s="24">
        <v>2829</v>
      </c>
      <c r="C29976" s="24">
        <v>3248039</v>
      </c>
      <c r="I29976" s="23"/>
      <c r="J29976" s="23"/>
    </row>
    <row r="29977" spans="2:10" ht="12.5" x14ac:dyDescent="0.25">
      <c r="B29977" s="24">
        <v>2829</v>
      </c>
      <c r="C29977" s="24">
        <v>4590628</v>
      </c>
      <c r="I29977" s="23"/>
      <c r="J29977" s="23"/>
    </row>
    <row r="29978" spans="2:10" ht="12.5" x14ac:dyDescent="0.25">
      <c r="B29978" s="24">
        <v>2829</v>
      </c>
      <c r="C29978" s="24">
        <v>2805344</v>
      </c>
      <c r="I29978" s="23"/>
      <c r="J29978" s="23"/>
    </row>
    <row r="29979" spans="2:10" ht="12.5" x14ac:dyDescent="0.25">
      <c r="B29979" s="24">
        <v>2829</v>
      </c>
      <c r="C29979" s="24">
        <v>4109900</v>
      </c>
      <c r="I29979" s="23"/>
      <c r="J29979" s="23"/>
    </row>
    <row r="29980" spans="2:10" ht="12.5" x14ac:dyDescent="0.25">
      <c r="B29980" s="24">
        <v>2829</v>
      </c>
      <c r="C29980" s="24">
        <v>2493180</v>
      </c>
      <c r="I29980" s="23"/>
      <c r="J29980" s="23"/>
    </row>
    <row r="29981" spans="2:10" ht="12.5" x14ac:dyDescent="0.25">
      <c r="B29981" s="24">
        <v>2829</v>
      </c>
      <c r="C29981" s="24">
        <v>3893092</v>
      </c>
      <c r="I29981" s="23"/>
      <c r="J29981" s="23"/>
    </row>
    <row r="29982" spans="2:10" ht="12.5" x14ac:dyDescent="0.25">
      <c r="B29982" s="24">
        <v>2829</v>
      </c>
      <c r="C29982" s="24">
        <v>3157545</v>
      </c>
      <c r="I29982" s="23"/>
      <c r="J29982" s="23"/>
    </row>
    <row r="29983" spans="2:10" ht="12.5" x14ac:dyDescent="0.25">
      <c r="B29983" s="24">
        <v>2829</v>
      </c>
      <c r="C29983" s="24">
        <v>4135050</v>
      </c>
      <c r="I29983" s="23"/>
      <c r="J29983" s="23"/>
    </row>
    <row r="29984" spans="2:10" ht="12.5" x14ac:dyDescent="0.25">
      <c r="B29984" s="24">
        <v>2829</v>
      </c>
      <c r="C29984" s="24">
        <v>4972586</v>
      </c>
      <c r="I29984" s="23"/>
      <c r="J29984" s="23"/>
    </row>
    <row r="29985" spans="2:10" ht="12.5" x14ac:dyDescent="0.25">
      <c r="B29985" s="24">
        <v>2829</v>
      </c>
      <c r="C29985" s="24">
        <v>3610694</v>
      </c>
      <c r="I29985" s="23"/>
      <c r="J29985" s="23"/>
    </row>
    <row r="29986" spans="2:10" ht="12.5" x14ac:dyDescent="0.25">
      <c r="B29986" s="24">
        <v>2829</v>
      </c>
      <c r="C29986" s="24">
        <v>4685191</v>
      </c>
      <c r="I29986" s="23"/>
      <c r="J29986" s="23"/>
    </row>
    <row r="29987" spans="2:10" ht="12.5" x14ac:dyDescent="0.25">
      <c r="B29987" s="24">
        <v>2829</v>
      </c>
      <c r="C29987" s="24">
        <v>4658367</v>
      </c>
      <c r="I29987" s="23"/>
      <c r="J29987" s="23"/>
    </row>
    <row r="29988" spans="2:10" ht="12.5" x14ac:dyDescent="0.25">
      <c r="B29988" s="24">
        <v>2829</v>
      </c>
      <c r="C29988" s="24">
        <v>4530204</v>
      </c>
      <c r="I29988" s="23"/>
      <c r="J29988" s="23"/>
    </row>
    <row r="29989" spans="2:10" ht="12.5" x14ac:dyDescent="0.25">
      <c r="B29989" s="24">
        <v>2829</v>
      </c>
      <c r="C29989" s="24">
        <v>4049041</v>
      </c>
      <c r="I29989" s="23"/>
      <c r="J29989" s="23"/>
    </row>
    <row r="29990" spans="2:10" ht="12.5" x14ac:dyDescent="0.25">
      <c r="B29990" s="24">
        <v>2829</v>
      </c>
      <c r="C29990" s="24">
        <v>3937271</v>
      </c>
      <c r="I29990" s="23"/>
      <c r="J29990" s="23"/>
    </row>
    <row r="29991" spans="2:10" ht="12.5" x14ac:dyDescent="0.25">
      <c r="B29991" s="24">
        <v>2829</v>
      </c>
      <c r="C29991" s="24">
        <v>4811208</v>
      </c>
      <c r="I29991" s="23"/>
      <c r="J29991" s="23"/>
    </row>
    <row r="29992" spans="2:10" ht="12.5" x14ac:dyDescent="0.25">
      <c r="B29992" s="24">
        <v>2829</v>
      </c>
      <c r="C29992" s="24">
        <v>3843162</v>
      </c>
      <c r="I29992" s="23"/>
      <c r="J29992" s="23"/>
    </row>
    <row r="29993" spans="2:10" ht="12.5" x14ac:dyDescent="0.25">
      <c r="B29993" s="24">
        <v>2829</v>
      </c>
      <c r="C29993" s="24">
        <v>4548538</v>
      </c>
      <c r="I29993" s="23"/>
      <c r="J29993" s="23"/>
    </row>
    <row r="29994" spans="2:10" ht="12.5" x14ac:dyDescent="0.25">
      <c r="B29994" s="24">
        <v>2829</v>
      </c>
      <c r="C29994" s="24">
        <v>3061134</v>
      </c>
      <c r="I29994" s="23"/>
      <c r="J29994" s="23"/>
    </row>
    <row r="29995" spans="2:10" ht="12.5" x14ac:dyDescent="0.25">
      <c r="B29995" s="24">
        <v>2829</v>
      </c>
      <c r="C29995" s="24">
        <v>3591911</v>
      </c>
      <c r="I29995" s="23"/>
      <c r="J29995" s="23"/>
    </row>
    <row r="29996" spans="2:10" ht="12.5" x14ac:dyDescent="0.25">
      <c r="B29996" s="24">
        <v>2829</v>
      </c>
      <c r="C29996" s="24">
        <v>3480616</v>
      </c>
      <c r="I29996" s="23"/>
      <c r="J29996" s="23"/>
    </row>
    <row r="29997" spans="2:10" ht="12.5" x14ac:dyDescent="0.25">
      <c r="B29997" s="24">
        <v>2829</v>
      </c>
      <c r="C29997" s="24">
        <v>3864571</v>
      </c>
      <c r="I29997" s="23"/>
      <c r="J29997" s="23"/>
    </row>
    <row r="29998" spans="2:10" ht="12.5" x14ac:dyDescent="0.25">
      <c r="B29998" s="24">
        <v>2829</v>
      </c>
      <c r="C29998" s="24">
        <v>2060873</v>
      </c>
      <c r="I29998" s="23"/>
      <c r="J29998" s="23"/>
    </row>
    <row r="29999" spans="2:10" ht="12.5" x14ac:dyDescent="0.25">
      <c r="B29999" s="24">
        <v>2829</v>
      </c>
      <c r="C29999" s="24">
        <v>4094552</v>
      </c>
      <c r="I29999" s="23"/>
      <c r="J29999" s="23"/>
    </row>
    <row r="30000" spans="2:10" ht="12.5" x14ac:dyDescent="0.25">
      <c r="B30000" s="24">
        <v>2829</v>
      </c>
      <c r="C30000" s="24">
        <v>4537683</v>
      </c>
      <c r="I30000" s="23"/>
      <c r="J30000" s="23"/>
    </row>
    <row r="30001" spans="2:10" ht="12.5" x14ac:dyDescent="0.25">
      <c r="B30001" s="24">
        <v>2829</v>
      </c>
      <c r="C30001" s="24">
        <v>4016068</v>
      </c>
      <c r="I30001" s="23"/>
      <c r="J30001" s="23"/>
    </row>
    <row r="30002" spans="2:10" ht="12.5" x14ac:dyDescent="0.25">
      <c r="B30002" s="24">
        <v>2829</v>
      </c>
      <c r="C30002" s="24">
        <v>4416391</v>
      </c>
      <c r="I30002" s="23"/>
      <c r="J30002" s="23"/>
    </row>
    <row r="30003" spans="2:10" ht="12.5" x14ac:dyDescent="0.25">
      <c r="B30003" s="24">
        <v>2829</v>
      </c>
      <c r="C30003" s="24">
        <v>2850640</v>
      </c>
      <c r="I30003" s="23"/>
      <c r="J30003" s="23"/>
    </row>
    <row r="30004" spans="2:10" ht="12.5" x14ac:dyDescent="0.25">
      <c r="B30004" s="24">
        <v>2829</v>
      </c>
      <c r="C30004" s="24">
        <v>3959720</v>
      </c>
      <c r="I30004" s="23"/>
      <c r="J30004" s="23"/>
    </row>
    <row r="30005" spans="2:10" ht="12.5" x14ac:dyDescent="0.25">
      <c r="B30005" s="24">
        <v>2829</v>
      </c>
      <c r="C30005" s="24">
        <v>3563657</v>
      </c>
      <c r="I30005" s="23"/>
      <c r="J30005" s="23"/>
    </row>
    <row r="30006" spans="2:10" ht="12.5" x14ac:dyDescent="0.25">
      <c r="B30006" s="24">
        <v>2829</v>
      </c>
      <c r="C30006" s="24">
        <v>3209814</v>
      </c>
      <c r="I30006" s="23"/>
      <c r="J30006" s="23"/>
    </row>
    <row r="30007" spans="2:10" ht="12.5" x14ac:dyDescent="0.25">
      <c r="B30007" s="24">
        <v>2829</v>
      </c>
      <c r="C30007" s="24">
        <v>3877147</v>
      </c>
      <c r="I30007" s="23"/>
      <c r="J30007" s="23"/>
    </row>
    <row r="30008" spans="2:10" ht="12.5" x14ac:dyDescent="0.25">
      <c r="B30008" s="24">
        <v>2829</v>
      </c>
      <c r="C30008" s="24">
        <v>4025201</v>
      </c>
      <c r="I30008" s="23"/>
      <c r="J30008" s="23"/>
    </row>
    <row r="30009" spans="2:10" ht="12.5" x14ac:dyDescent="0.25">
      <c r="B30009" s="24">
        <v>2829</v>
      </c>
      <c r="C30009" s="24">
        <v>3317372</v>
      </c>
      <c r="I30009" s="23"/>
      <c r="J30009" s="23"/>
    </row>
    <row r="30010" spans="2:10" ht="12.5" x14ac:dyDescent="0.25">
      <c r="B30010" s="24">
        <v>2829</v>
      </c>
      <c r="C30010" s="24">
        <v>3990634</v>
      </c>
      <c r="I30010" s="23"/>
      <c r="J30010" s="23"/>
    </row>
    <row r="30011" spans="2:10" ht="12.5" x14ac:dyDescent="0.25">
      <c r="B30011" s="24">
        <v>2829</v>
      </c>
      <c r="C30011" s="24">
        <v>4520485</v>
      </c>
      <c r="I30011" s="23"/>
      <c r="J30011" s="23"/>
    </row>
    <row r="30012" spans="2:10" ht="12.5" x14ac:dyDescent="0.25">
      <c r="B30012" s="24">
        <v>2829</v>
      </c>
      <c r="C30012" s="24">
        <v>4171180</v>
      </c>
      <c r="I30012" s="23"/>
      <c r="J30012" s="23"/>
    </row>
    <row r="30013" spans="2:10" ht="12.5" x14ac:dyDescent="0.25">
      <c r="B30013" s="24">
        <v>2829</v>
      </c>
      <c r="C30013" s="24">
        <v>3840298</v>
      </c>
      <c r="I30013" s="23"/>
      <c r="J30013" s="23"/>
    </row>
    <row r="30014" spans="2:10" ht="12.5" x14ac:dyDescent="0.25">
      <c r="B30014" s="24">
        <v>2829</v>
      </c>
      <c r="C30014" s="24">
        <v>3694084</v>
      </c>
      <c r="I30014" s="23"/>
      <c r="J30014" s="23"/>
    </row>
    <row r="30015" spans="2:10" ht="12.5" x14ac:dyDescent="0.25">
      <c r="B30015" s="24">
        <v>2829</v>
      </c>
      <c r="C30015" s="24">
        <v>4565973</v>
      </c>
      <c r="I30015" s="23"/>
      <c r="J30015" s="23"/>
    </row>
    <row r="30016" spans="2:10" ht="12.5" x14ac:dyDescent="0.25">
      <c r="B30016" s="24">
        <v>2829</v>
      </c>
      <c r="C30016" s="24">
        <v>3005410</v>
      </c>
      <c r="I30016" s="23"/>
      <c r="J30016" s="23"/>
    </row>
    <row r="30017" spans="2:10" ht="12.5" x14ac:dyDescent="0.25">
      <c r="B30017" s="24">
        <v>2829</v>
      </c>
      <c r="C30017" s="24">
        <v>4248353</v>
      </c>
      <c r="I30017" s="23"/>
      <c r="J30017" s="23"/>
    </row>
    <row r="30018" spans="2:10" ht="12.5" x14ac:dyDescent="0.25">
      <c r="B30018" s="24">
        <v>2829</v>
      </c>
      <c r="C30018" s="24">
        <v>4270496</v>
      </c>
      <c r="I30018" s="23"/>
      <c r="J30018" s="23"/>
    </row>
    <row r="30019" spans="2:10" ht="12.5" x14ac:dyDescent="0.25">
      <c r="B30019" s="24">
        <v>2829</v>
      </c>
      <c r="C30019" s="24">
        <v>3456194</v>
      </c>
      <c r="I30019" s="23"/>
      <c r="J30019" s="23"/>
    </row>
    <row r="30020" spans="2:10" ht="12.5" x14ac:dyDescent="0.25">
      <c r="B30020" s="24">
        <v>2829</v>
      </c>
      <c r="C30020" s="24">
        <v>4448805</v>
      </c>
      <c r="I30020" s="23"/>
      <c r="J30020" s="23"/>
    </row>
    <row r="30021" spans="2:10" ht="12.5" x14ac:dyDescent="0.25">
      <c r="B30021" s="24">
        <v>2829</v>
      </c>
      <c r="C30021" s="24">
        <v>3994562</v>
      </c>
      <c r="I30021" s="23"/>
      <c r="J30021" s="23"/>
    </row>
    <row r="30022" spans="2:10" ht="12.5" x14ac:dyDescent="0.25">
      <c r="B30022" s="24">
        <v>2829</v>
      </c>
      <c r="C30022" s="24">
        <v>3558957</v>
      </c>
      <c r="I30022" s="23"/>
      <c r="J30022" s="23"/>
    </row>
    <row r="30023" spans="2:10" ht="12.5" x14ac:dyDescent="0.25">
      <c r="B30023" s="24">
        <v>2829</v>
      </c>
      <c r="C30023" s="24">
        <v>3973532</v>
      </c>
      <c r="I30023" s="23"/>
      <c r="J30023" s="23"/>
    </row>
    <row r="30024" spans="2:10" ht="12.5" x14ac:dyDescent="0.25">
      <c r="B30024" s="24">
        <v>2829</v>
      </c>
      <c r="C30024" s="24">
        <v>3950280</v>
      </c>
      <c r="I30024" s="23"/>
      <c r="J30024" s="23"/>
    </row>
    <row r="30025" spans="2:10" ht="12.5" x14ac:dyDescent="0.25">
      <c r="B30025" s="24">
        <v>2829</v>
      </c>
      <c r="C30025" s="24">
        <v>3576656</v>
      </c>
      <c r="I30025" s="23"/>
      <c r="J30025" s="23"/>
    </row>
    <row r="30026" spans="2:10" ht="12.5" x14ac:dyDescent="0.25">
      <c r="B30026" s="24">
        <v>2829</v>
      </c>
      <c r="C30026" s="24">
        <v>3488576</v>
      </c>
      <c r="I30026" s="23"/>
      <c r="J30026" s="23"/>
    </row>
    <row r="30027" spans="2:10" ht="12.5" x14ac:dyDescent="0.25">
      <c r="B30027" s="24">
        <v>2829</v>
      </c>
      <c r="C30027" s="24">
        <v>3984455</v>
      </c>
      <c r="I30027" s="23"/>
      <c r="J30027" s="23"/>
    </row>
    <row r="30028" spans="2:10" ht="12.5" x14ac:dyDescent="0.25">
      <c r="B30028" s="24">
        <v>2829</v>
      </c>
      <c r="C30028" s="24">
        <v>4173573</v>
      </c>
      <c r="I30028" s="23"/>
      <c r="J30028" s="23"/>
    </row>
    <row r="30029" spans="2:10" ht="12.5" x14ac:dyDescent="0.25">
      <c r="B30029" s="24">
        <v>2829</v>
      </c>
      <c r="C30029" s="24">
        <v>4583832</v>
      </c>
      <c r="I30029" s="23"/>
      <c r="J30029" s="23"/>
    </row>
    <row r="30030" spans="2:10" ht="12.5" x14ac:dyDescent="0.25">
      <c r="B30030" s="24">
        <v>2829</v>
      </c>
      <c r="C30030" s="24">
        <v>1702143</v>
      </c>
      <c r="I30030" s="23"/>
      <c r="J30030" s="23"/>
    </row>
    <row r="30031" spans="2:10" ht="12.5" x14ac:dyDescent="0.25">
      <c r="B30031" s="24">
        <v>2829</v>
      </c>
      <c r="C30031" s="24">
        <v>4030462</v>
      </c>
      <c r="I30031" s="23"/>
      <c r="J30031" s="23"/>
    </row>
    <row r="30032" spans="2:10" ht="12.5" x14ac:dyDescent="0.25">
      <c r="B30032" s="24">
        <v>2829</v>
      </c>
      <c r="C30032" s="24">
        <v>3527684</v>
      </c>
      <c r="I30032" s="23"/>
      <c r="J30032" s="23"/>
    </row>
    <row r="30033" spans="2:10" ht="12.5" x14ac:dyDescent="0.25">
      <c r="B30033" s="24">
        <v>2829</v>
      </c>
      <c r="C30033" s="24">
        <v>3923415</v>
      </c>
      <c r="I30033" s="23"/>
      <c r="J30033" s="23"/>
    </row>
    <row r="30034" spans="2:10" ht="12.5" x14ac:dyDescent="0.25">
      <c r="B30034" s="24">
        <v>2829</v>
      </c>
      <c r="C30034" s="24">
        <v>3587308</v>
      </c>
      <c r="I30034" s="23"/>
      <c r="J30034" s="23"/>
    </row>
    <row r="30035" spans="2:10" ht="12.5" x14ac:dyDescent="0.25">
      <c r="B30035" s="24">
        <v>2829</v>
      </c>
      <c r="C30035" s="24">
        <v>4043678</v>
      </c>
      <c r="I30035" s="23"/>
      <c r="J30035" s="23"/>
    </row>
    <row r="30036" spans="2:10" ht="12.5" x14ac:dyDescent="0.25">
      <c r="B30036" s="24">
        <v>2829</v>
      </c>
      <c r="C30036" s="24">
        <v>3797387</v>
      </c>
      <c r="I30036" s="23"/>
      <c r="J30036" s="23"/>
    </row>
    <row r="30037" spans="2:10" ht="12.5" x14ac:dyDescent="0.25">
      <c r="B30037" s="24">
        <v>2829</v>
      </c>
      <c r="C30037" s="24">
        <v>4527301</v>
      </c>
      <c r="I30037" s="23"/>
      <c r="J30037" s="23"/>
    </row>
    <row r="30038" spans="2:10" ht="12.5" x14ac:dyDescent="0.25">
      <c r="B30038" s="24">
        <v>2829</v>
      </c>
      <c r="C30038" s="24">
        <v>5552329</v>
      </c>
      <c r="I30038" s="23"/>
      <c r="J30038" s="23"/>
    </row>
    <row r="30039" spans="2:10" ht="12.5" x14ac:dyDescent="0.25">
      <c r="B30039" s="24">
        <v>2829</v>
      </c>
      <c r="C30039" s="24">
        <v>3307867</v>
      </c>
      <c r="I30039" s="23"/>
      <c r="J30039" s="23"/>
    </row>
    <row r="30040" spans="2:10" ht="12.5" x14ac:dyDescent="0.25">
      <c r="B30040" s="24">
        <v>2829</v>
      </c>
      <c r="C30040" s="24">
        <v>3975276</v>
      </c>
      <c r="I30040" s="23"/>
      <c r="J30040" s="23"/>
    </row>
    <row r="30041" spans="2:10" ht="12.5" x14ac:dyDescent="0.25">
      <c r="B30041" s="24">
        <v>2829</v>
      </c>
      <c r="C30041" s="24">
        <v>4093456</v>
      </c>
      <c r="I30041" s="23"/>
      <c r="J30041" s="23"/>
    </row>
    <row r="30042" spans="2:10" ht="12.5" x14ac:dyDescent="0.25">
      <c r="B30042" s="24">
        <v>2829</v>
      </c>
      <c r="C30042" s="24">
        <v>4104650</v>
      </c>
      <c r="I30042" s="23"/>
      <c r="J30042" s="23"/>
    </row>
    <row r="30043" spans="2:10" ht="12.5" x14ac:dyDescent="0.25">
      <c r="B30043" s="24">
        <v>2829</v>
      </c>
      <c r="C30043" s="24">
        <v>3461596</v>
      </c>
      <c r="I30043" s="23"/>
      <c r="J30043" s="23"/>
    </row>
    <row r="30044" spans="2:10" ht="12.5" x14ac:dyDescent="0.25">
      <c r="B30044" s="24">
        <v>2829</v>
      </c>
      <c r="C30044" s="24">
        <v>1452084</v>
      </c>
      <c r="I30044" s="23"/>
      <c r="J30044" s="23"/>
    </row>
    <row r="30045" spans="2:10" ht="12.5" x14ac:dyDescent="0.25">
      <c r="B30045" s="24">
        <v>2829</v>
      </c>
      <c r="C30045" s="24">
        <v>4277430</v>
      </c>
      <c r="I30045" s="23"/>
      <c r="J30045" s="23"/>
    </row>
    <row r="30046" spans="2:10" ht="12.5" x14ac:dyDescent="0.25">
      <c r="B30046" s="24">
        <v>2829</v>
      </c>
      <c r="C30046" s="24">
        <v>3977138</v>
      </c>
      <c r="I30046" s="23"/>
      <c r="J30046" s="23"/>
    </row>
    <row r="30047" spans="2:10" ht="12.5" x14ac:dyDescent="0.25">
      <c r="B30047" s="24">
        <v>2829</v>
      </c>
      <c r="C30047" s="24">
        <v>3915531</v>
      </c>
      <c r="I30047" s="23"/>
      <c r="J30047" s="23"/>
    </row>
    <row r="30048" spans="2:10" ht="12.5" x14ac:dyDescent="0.25">
      <c r="B30048" s="24">
        <v>2829</v>
      </c>
      <c r="C30048" s="24">
        <v>3228516</v>
      </c>
      <c r="I30048" s="23"/>
      <c r="J30048" s="23"/>
    </row>
    <row r="30049" spans="2:10" ht="12.5" x14ac:dyDescent="0.25">
      <c r="B30049" s="24">
        <v>2829</v>
      </c>
      <c r="C30049" s="24">
        <v>3506444</v>
      </c>
      <c r="I30049" s="23"/>
      <c r="J30049" s="23"/>
    </row>
    <row r="30050" spans="2:10" ht="12.5" x14ac:dyDescent="0.25">
      <c r="B30050" s="24">
        <v>2829</v>
      </c>
      <c r="C30050" s="24">
        <v>4122366</v>
      </c>
      <c r="I30050" s="23"/>
      <c r="J30050" s="23"/>
    </row>
    <row r="30051" spans="2:10" ht="12.5" x14ac:dyDescent="0.25">
      <c r="B30051" s="24">
        <v>2829</v>
      </c>
      <c r="C30051" s="24">
        <v>4466285</v>
      </c>
      <c r="I30051" s="23"/>
      <c r="J30051" s="23"/>
    </row>
    <row r="30052" spans="2:10" ht="12.5" x14ac:dyDescent="0.25">
      <c r="B30052" s="24">
        <v>2829</v>
      </c>
      <c r="C30052" s="24">
        <v>3894995</v>
      </c>
      <c r="I30052" s="23"/>
      <c r="J30052" s="23"/>
    </row>
    <row r="30053" spans="2:10" ht="12.5" x14ac:dyDescent="0.25">
      <c r="B30053" s="24">
        <v>2829</v>
      </c>
      <c r="C30053" s="24">
        <v>3098651</v>
      </c>
      <c r="I30053" s="23"/>
      <c r="J30053" s="23"/>
    </row>
    <row r="30054" spans="2:10" ht="12.5" x14ac:dyDescent="0.25">
      <c r="B30054" s="24">
        <v>2829</v>
      </c>
      <c r="C30054" s="24">
        <v>3965877</v>
      </c>
      <c r="I30054" s="23"/>
      <c r="J30054" s="23"/>
    </row>
    <row r="30055" spans="2:10" ht="12.5" x14ac:dyDescent="0.25">
      <c r="B30055" s="24">
        <v>2829</v>
      </c>
      <c r="C30055" s="24">
        <v>3617956</v>
      </c>
      <c r="I30055" s="23"/>
      <c r="J30055" s="23"/>
    </row>
    <row r="30056" spans="2:10" ht="12.5" x14ac:dyDescent="0.25">
      <c r="B30056" s="24">
        <v>2829</v>
      </c>
      <c r="C30056" s="24">
        <v>3894979</v>
      </c>
      <c r="I30056" s="23"/>
      <c r="J30056" s="23"/>
    </row>
    <row r="30057" spans="2:10" ht="12.5" x14ac:dyDescent="0.25">
      <c r="B30057" s="24">
        <v>2829</v>
      </c>
      <c r="C30057" s="24">
        <v>1856240</v>
      </c>
      <c r="I30057" s="23"/>
      <c r="J30057" s="23"/>
    </row>
    <row r="30058" spans="2:10" ht="12.5" x14ac:dyDescent="0.25">
      <c r="B30058" s="24">
        <v>2829</v>
      </c>
      <c r="C30058" s="24">
        <v>3832007</v>
      </c>
      <c r="I30058" s="23"/>
      <c r="J30058" s="23"/>
    </row>
    <row r="30059" spans="2:10" ht="12.5" x14ac:dyDescent="0.25">
      <c r="B30059" s="24">
        <v>2829</v>
      </c>
      <c r="C30059" s="24">
        <v>4047124</v>
      </c>
      <c r="I30059" s="23"/>
      <c r="J30059" s="23"/>
    </row>
    <row r="30060" spans="2:10" ht="12.5" x14ac:dyDescent="0.25">
      <c r="B30060" s="24">
        <v>2829</v>
      </c>
      <c r="C30060" s="24">
        <v>4135179</v>
      </c>
      <c r="I30060" s="23"/>
      <c r="J30060" s="23"/>
    </row>
    <row r="30061" spans="2:10" ht="12.5" x14ac:dyDescent="0.25">
      <c r="B30061" s="24">
        <v>2829</v>
      </c>
      <c r="C30061" s="24">
        <v>3994054</v>
      </c>
      <c r="I30061" s="23"/>
      <c r="J30061" s="23"/>
    </row>
    <row r="30062" spans="2:10" ht="12.5" x14ac:dyDescent="0.25">
      <c r="B30062" s="24">
        <v>2829</v>
      </c>
      <c r="C30062" s="24">
        <v>3989209</v>
      </c>
      <c r="I30062" s="23"/>
      <c r="J30062" s="23"/>
    </row>
    <row r="30063" spans="2:10" ht="12.5" x14ac:dyDescent="0.25">
      <c r="B30063" s="24">
        <v>2829</v>
      </c>
      <c r="C30063" s="24">
        <v>3262638</v>
      </c>
      <c r="I30063" s="23"/>
      <c r="J30063" s="23"/>
    </row>
    <row r="30064" spans="2:10" ht="12.5" x14ac:dyDescent="0.25">
      <c r="B30064" s="24">
        <v>2829</v>
      </c>
      <c r="C30064" s="24">
        <v>2303822</v>
      </c>
      <c r="I30064" s="23"/>
      <c r="J30064" s="23"/>
    </row>
    <row r="30065" spans="2:10" ht="12.5" x14ac:dyDescent="0.25">
      <c r="B30065" s="24">
        <v>2829</v>
      </c>
      <c r="C30065" s="24">
        <v>4673003</v>
      </c>
      <c r="I30065" s="23"/>
      <c r="J30065" s="23"/>
    </row>
    <row r="30066" spans="2:10" ht="12.5" x14ac:dyDescent="0.25">
      <c r="B30066" s="24">
        <v>2829</v>
      </c>
      <c r="C30066" s="24">
        <v>3800486</v>
      </c>
      <c r="I30066" s="23"/>
      <c r="J30066" s="23"/>
    </row>
    <row r="30067" spans="2:10" ht="12.5" x14ac:dyDescent="0.25">
      <c r="B30067" s="24">
        <v>2829</v>
      </c>
      <c r="C30067" s="24">
        <v>4070504</v>
      </c>
      <c r="I30067" s="23"/>
      <c r="J30067" s="23"/>
    </row>
    <row r="30068" spans="2:10" ht="12.5" x14ac:dyDescent="0.25">
      <c r="B30068" s="24">
        <v>2829</v>
      </c>
      <c r="C30068" s="24">
        <v>3997807</v>
      </c>
      <c r="I30068" s="23"/>
      <c r="J30068" s="23"/>
    </row>
    <row r="30069" spans="2:10" ht="12.5" x14ac:dyDescent="0.25">
      <c r="B30069" s="24">
        <v>2829</v>
      </c>
      <c r="C30069" s="24">
        <v>3644201</v>
      </c>
      <c r="I30069" s="23"/>
      <c r="J30069" s="23"/>
    </row>
    <row r="30070" spans="2:10" ht="12.5" x14ac:dyDescent="0.25">
      <c r="B30070" s="24">
        <v>2829</v>
      </c>
      <c r="C30070" s="24">
        <v>3546384</v>
      </c>
      <c r="I30070" s="23"/>
      <c r="J30070" s="23"/>
    </row>
    <row r="30071" spans="2:10" ht="12.5" x14ac:dyDescent="0.25">
      <c r="B30071" s="24">
        <v>2829</v>
      </c>
      <c r="C30071" s="24">
        <v>2184650</v>
      </c>
      <c r="I30071" s="23"/>
      <c r="J30071" s="23"/>
    </row>
    <row r="30072" spans="2:10" ht="12.5" x14ac:dyDescent="0.25">
      <c r="B30072" s="24">
        <v>2829</v>
      </c>
      <c r="C30072" s="24">
        <v>3868354</v>
      </c>
      <c r="I30072" s="23"/>
      <c r="J30072" s="23"/>
    </row>
    <row r="30073" spans="2:10" ht="12.5" x14ac:dyDescent="0.25">
      <c r="B30073" s="24">
        <v>2829</v>
      </c>
      <c r="C30073" s="24">
        <v>3959466</v>
      </c>
      <c r="I30073" s="23"/>
      <c r="J30073" s="23"/>
    </row>
    <row r="30074" spans="2:10" ht="12.5" x14ac:dyDescent="0.25">
      <c r="B30074" s="24">
        <v>2829</v>
      </c>
      <c r="C30074" s="24">
        <v>7312082</v>
      </c>
      <c r="I30074" s="23"/>
      <c r="J30074" s="23"/>
    </row>
    <row r="30075" spans="2:10" ht="12.5" x14ac:dyDescent="0.25">
      <c r="B30075" s="24">
        <v>2829</v>
      </c>
      <c r="C30075" s="24">
        <v>3150804</v>
      </c>
      <c r="I30075" s="23"/>
      <c r="J30075" s="23"/>
    </row>
    <row r="30076" spans="2:10" ht="12.5" x14ac:dyDescent="0.25">
      <c r="B30076" s="24">
        <v>2829</v>
      </c>
      <c r="C30076" s="24">
        <v>4663628</v>
      </c>
      <c r="I30076" s="23"/>
      <c r="J30076" s="23"/>
    </row>
    <row r="30077" spans="2:10" ht="12.5" x14ac:dyDescent="0.25">
      <c r="B30077" s="24">
        <v>2829</v>
      </c>
      <c r="C30077" s="24">
        <v>3396384</v>
      </c>
      <c r="I30077" s="23"/>
      <c r="J30077" s="23"/>
    </row>
    <row r="30078" spans="2:10" ht="12.5" x14ac:dyDescent="0.25">
      <c r="B30078" s="24">
        <v>2829</v>
      </c>
      <c r="C30078" s="24">
        <v>3926067</v>
      </c>
      <c r="I30078" s="23"/>
      <c r="J30078" s="23"/>
    </row>
    <row r="30079" spans="2:10" ht="12.5" x14ac:dyDescent="0.25">
      <c r="B30079" s="24">
        <v>2829</v>
      </c>
      <c r="C30079" s="24">
        <v>4929738</v>
      </c>
      <c r="I30079" s="23"/>
      <c r="J30079" s="23"/>
    </row>
    <row r="30080" spans="2:10" ht="12.5" x14ac:dyDescent="0.25">
      <c r="B30080" s="24">
        <v>2829</v>
      </c>
      <c r="C30080" s="24">
        <v>4175829</v>
      </c>
      <c r="I30080" s="23"/>
      <c r="J30080" s="23"/>
    </row>
    <row r="30081" spans="2:10" ht="12.5" x14ac:dyDescent="0.25">
      <c r="B30081" s="24">
        <v>2829</v>
      </c>
      <c r="C30081" s="24">
        <v>4559227</v>
      </c>
      <c r="I30081" s="23"/>
      <c r="J30081" s="23"/>
    </row>
    <row r="30082" spans="2:10" ht="12.5" x14ac:dyDescent="0.25">
      <c r="B30082" s="24">
        <v>2829</v>
      </c>
      <c r="C30082" s="24">
        <v>3152187</v>
      </c>
      <c r="I30082" s="23"/>
      <c r="J30082" s="23"/>
    </row>
    <row r="30083" spans="2:10" ht="12.5" x14ac:dyDescent="0.25">
      <c r="B30083" s="24">
        <v>2829</v>
      </c>
      <c r="C30083" s="24">
        <v>5136508</v>
      </c>
      <c r="I30083" s="23"/>
      <c r="J30083" s="23"/>
    </row>
    <row r="30084" spans="2:10" ht="12.5" x14ac:dyDescent="0.25">
      <c r="B30084" s="24">
        <v>2829</v>
      </c>
      <c r="C30084" s="24">
        <v>4173587</v>
      </c>
      <c r="I30084" s="23"/>
      <c r="J30084" s="23"/>
    </row>
    <row r="30085" spans="2:10" ht="12.5" x14ac:dyDescent="0.25">
      <c r="B30085" s="24">
        <v>2829</v>
      </c>
      <c r="C30085" s="24">
        <v>4357211</v>
      </c>
      <c r="I30085" s="23"/>
      <c r="J30085" s="23"/>
    </row>
    <row r="30086" spans="2:10" ht="12.5" x14ac:dyDescent="0.25">
      <c r="B30086" s="24">
        <v>2829</v>
      </c>
      <c r="C30086" s="24">
        <v>3829433</v>
      </c>
      <c r="I30086" s="23"/>
      <c r="J30086" s="23"/>
    </row>
    <row r="30087" spans="2:10" ht="12.5" x14ac:dyDescent="0.25">
      <c r="B30087" s="24">
        <v>2829</v>
      </c>
      <c r="C30087" s="24">
        <v>3671737</v>
      </c>
      <c r="I30087" s="23"/>
      <c r="J30087" s="23"/>
    </row>
    <row r="30088" spans="2:10" ht="12.5" x14ac:dyDescent="0.25">
      <c r="B30088" s="24">
        <v>2829</v>
      </c>
      <c r="C30088" s="24">
        <v>3442629</v>
      </c>
      <c r="I30088" s="23"/>
      <c r="J30088" s="23"/>
    </row>
    <row r="30089" spans="2:10" ht="12.5" x14ac:dyDescent="0.25">
      <c r="B30089" s="24">
        <v>2829</v>
      </c>
      <c r="C30089" s="24">
        <v>3716265</v>
      </c>
      <c r="I30089" s="23"/>
      <c r="J30089" s="23"/>
    </row>
    <row r="30090" spans="2:10" ht="12.5" x14ac:dyDescent="0.25">
      <c r="B30090" s="24">
        <v>2829</v>
      </c>
      <c r="C30090" s="24">
        <v>3974067</v>
      </c>
      <c r="I30090" s="23"/>
      <c r="J30090" s="23"/>
    </row>
    <row r="30091" spans="2:10" ht="12.5" x14ac:dyDescent="0.25">
      <c r="B30091" s="24">
        <v>2829</v>
      </c>
      <c r="C30091" s="24">
        <v>3287215</v>
      </c>
      <c r="I30091" s="23"/>
      <c r="J30091" s="23"/>
    </row>
    <row r="30092" spans="2:10" ht="12.5" x14ac:dyDescent="0.25">
      <c r="B30092" s="24">
        <v>2829</v>
      </c>
      <c r="C30092" s="24">
        <v>5247819</v>
      </c>
      <c r="I30092" s="23"/>
      <c r="J30092" s="23"/>
    </row>
    <row r="30093" spans="2:10" ht="12.5" x14ac:dyDescent="0.25">
      <c r="B30093" s="24">
        <v>2829</v>
      </c>
      <c r="C30093" s="24">
        <v>3626432</v>
      </c>
      <c r="I30093" s="23"/>
      <c r="J30093" s="23"/>
    </row>
    <row r="30094" spans="2:10" ht="12.5" x14ac:dyDescent="0.25">
      <c r="B30094" s="24">
        <v>2829</v>
      </c>
      <c r="C30094" s="24">
        <v>4117483</v>
      </c>
      <c r="I30094" s="23"/>
      <c r="J30094" s="23"/>
    </row>
    <row r="30095" spans="2:10" ht="12.5" x14ac:dyDescent="0.25">
      <c r="B30095" s="24">
        <v>2829</v>
      </c>
      <c r="C30095" s="24">
        <v>4197996</v>
      </c>
      <c r="I30095" s="23"/>
      <c r="J30095" s="23"/>
    </row>
    <row r="30096" spans="2:10" ht="12.5" x14ac:dyDescent="0.25">
      <c r="B30096" s="24">
        <v>2829</v>
      </c>
      <c r="C30096" s="24">
        <v>3980255</v>
      </c>
      <c r="I30096" s="23"/>
      <c r="J30096" s="23"/>
    </row>
    <row r="30097" spans="2:10" ht="12.5" x14ac:dyDescent="0.25">
      <c r="B30097" s="24">
        <v>2829</v>
      </c>
      <c r="C30097" s="24">
        <v>3331904</v>
      </c>
      <c r="I30097" s="23"/>
      <c r="J30097" s="23"/>
    </row>
    <row r="30098" spans="2:10" ht="12.5" x14ac:dyDescent="0.25">
      <c r="B30098" s="24">
        <v>2829</v>
      </c>
      <c r="C30098" s="24">
        <v>4010575</v>
      </c>
      <c r="I30098" s="23"/>
      <c r="J30098" s="23"/>
    </row>
    <row r="30099" spans="2:10" ht="12.5" x14ac:dyDescent="0.25">
      <c r="B30099" s="24">
        <v>2829</v>
      </c>
      <c r="C30099" s="24">
        <v>6548896</v>
      </c>
      <c r="I30099" s="23"/>
      <c r="J30099" s="23"/>
    </row>
    <row r="30100" spans="2:10" ht="12.5" x14ac:dyDescent="0.25">
      <c r="B30100" s="24">
        <v>2829</v>
      </c>
      <c r="C30100" s="24">
        <v>4010611</v>
      </c>
      <c r="I30100" s="23"/>
      <c r="J30100" s="23"/>
    </row>
    <row r="30101" spans="2:10" ht="12.5" x14ac:dyDescent="0.25">
      <c r="B30101" s="24">
        <v>2829</v>
      </c>
      <c r="C30101" s="24">
        <v>2887580</v>
      </c>
      <c r="I30101" s="23"/>
      <c r="J30101" s="23"/>
    </row>
    <row r="30102" spans="2:10" ht="12.5" x14ac:dyDescent="0.25">
      <c r="B30102" s="24">
        <v>2829</v>
      </c>
      <c r="C30102" s="24">
        <v>2774332</v>
      </c>
      <c r="I30102" s="23"/>
      <c r="J30102" s="23"/>
    </row>
    <row r="30103" spans="2:10" ht="12.5" x14ac:dyDescent="0.25">
      <c r="B30103" s="24">
        <v>2829</v>
      </c>
      <c r="C30103" s="24">
        <v>3811884</v>
      </c>
      <c r="I30103" s="23"/>
      <c r="J30103" s="23"/>
    </row>
    <row r="30104" spans="2:10" ht="12.5" x14ac:dyDescent="0.25">
      <c r="B30104" s="24">
        <v>2829</v>
      </c>
      <c r="C30104" s="24">
        <v>2965328</v>
      </c>
      <c r="I30104" s="23"/>
      <c r="J30104" s="23"/>
    </row>
    <row r="30105" spans="2:10" ht="12.5" x14ac:dyDescent="0.25">
      <c r="B30105" s="24">
        <v>2829</v>
      </c>
      <c r="C30105" s="24">
        <v>3846968</v>
      </c>
      <c r="I30105" s="23"/>
      <c r="J30105" s="23"/>
    </row>
    <row r="30106" spans="2:10" ht="12.5" x14ac:dyDescent="0.25">
      <c r="B30106" s="24">
        <v>2829</v>
      </c>
      <c r="C30106" s="24">
        <v>4180008</v>
      </c>
      <c r="I30106" s="23"/>
      <c r="J30106" s="23"/>
    </row>
    <row r="30107" spans="2:10" ht="12.5" x14ac:dyDescent="0.25">
      <c r="B30107" s="24">
        <v>2829</v>
      </c>
      <c r="C30107" s="24">
        <v>3917150</v>
      </c>
      <c r="I30107" s="23"/>
      <c r="J30107" s="23"/>
    </row>
    <row r="30108" spans="2:10" ht="12.5" x14ac:dyDescent="0.25">
      <c r="B30108" s="24">
        <v>2829</v>
      </c>
      <c r="C30108" s="24">
        <v>4375165</v>
      </c>
      <c r="I30108" s="23"/>
      <c r="J30108" s="23"/>
    </row>
    <row r="30109" spans="2:10" ht="12.5" x14ac:dyDescent="0.25">
      <c r="B30109" s="24">
        <v>2829</v>
      </c>
      <c r="C30109" s="24">
        <v>4299417</v>
      </c>
      <c r="I30109" s="23"/>
      <c r="J30109" s="23"/>
    </row>
    <row r="30110" spans="2:10" ht="12.5" x14ac:dyDescent="0.25">
      <c r="B30110" s="24">
        <v>2829</v>
      </c>
      <c r="C30110" s="24">
        <v>4348041</v>
      </c>
      <c r="I30110" s="23"/>
      <c r="J30110" s="23"/>
    </row>
    <row r="30111" spans="2:10" ht="12.5" x14ac:dyDescent="0.25">
      <c r="B30111" s="24">
        <v>2829</v>
      </c>
      <c r="C30111" s="24">
        <v>3313700</v>
      </c>
      <c r="I30111" s="23"/>
      <c r="J30111" s="23"/>
    </row>
    <row r="30112" spans="2:10" ht="12.5" x14ac:dyDescent="0.25">
      <c r="B30112" s="24">
        <v>2829</v>
      </c>
      <c r="C30112" s="24">
        <v>3935099</v>
      </c>
      <c r="I30112" s="23"/>
      <c r="J30112" s="23"/>
    </row>
    <row r="30113" spans="2:10" ht="12.5" x14ac:dyDescent="0.25">
      <c r="B30113" s="24">
        <v>2829</v>
      </c>
      <c r="C30113" s="24">
        <v>4041395</v>
      </c>
      <c r="I30113" s="23"/>
      <c r="J30113" s="23"/>
    </row>
    <row r="30114" spans="2:10" ht="12.5" x14ac:dyDescent="0.25">
      <c r="B30114" s="24">
        <v>2829</v>
      </c>
      <c r="C30114" s="24">
        <v>4110426</v>
      </c>
      <c r="I30114" s="23"/>
      <c r="J30114" s="23"/>
    </row>
    <row r="30115" spans="2:10" ht="12.5" x14ac:dyDescent="0.25">
      <c r="B30115" s="24">
        <v>2829</v>
      </c>
      <c r="C30115" s="24">
        <v>3879395</v>
      </c>
      <c r="I30115" s="23"/>
      <c r="J30115" s="23"/>
    </row>
    <row r="30116" spans="2:10" ht="12.5" x14ac:dyDescent="0.25">
      <c r="B30116" s="24">
        <v>2829</v>
      </c>
      <c r="C30116" s="24">
        <v>3867457</v>
      </c>
      <c r="I30116" s="23"/>
      <c r="J30116" s="23"/>
    </row>
    <row r="30117" spans="2:10" ht="12.5" x14ac:dyDescent="0.25">
      <c r="B30117" s="24">
        <v>2829</v>
      </c>
      <c r="C30117" s="24">
        <v>3909547</v>
      </c>
      <c r="I30117" s="23"/>
      <c r="J30117" s="23"/>
    </row>
    <row r="30118" spans="2:10" ht="12.5" x14ac:dyDescent="0.25">
      <c r="B30118" s="24">
        <v>2829</v>
      </c>
      <c r="C30118" s="24">
        <v>3843972</v>
      </c>
      <c r="I30118" s="23"/>
      <c r="J30118" s="23"/>
    </row>
    <row r="30119" spans="2:10" ht="12.5" x14ac:dyDescent="0.25">
      <c r="B30119" s="24">
        <v>2829</v>
      </c>
      <c r="C30119" s="24">
        <v>3923228</v>
      </c>
      <c r="I30119" s="23"/>
      <c r="J30119" s="23"/>
    </row>
    <row r="30120" spans="2:10" ht="12.5" x14ac:dyDescent="0.25">
      <c r="B30120" s="24">
        <v>2829</v>
      </c>
      <c r="C30120" s="24">
        <v>3981979</v>
      </c>
      <c r="I30120" s="23"/>
      <c r="J30120" s="23"/>
    </row>
    <row r="30121" spans="2:10" ht="12.5" x14ac:dyDescent="0.25">
      <c r="B30121" s="24">
        <v>2829</v>
      </c>
      <c r="C30121" s="24">
        <v>4761990</v>
      </c>
      <c r="I30121" s="23"/>
      <c r="J30121" s="23"/>
    </row>
    <row r="30122" spans="2:10" ht="12.5" x14ac:dyDescent="0.25">
      <c r="B30122" s="24">
        <v>2829</v>
      </c>
      <c r="C30122" s="24">
        <v>4289199</v>
      </c>
      <c r="I30122" s="23"/>
      <c r="J30122" s="23"/>
    </row>
    <row r="30123" spans="2:10" ht="12.5" x14ac:dyDescent="0.25">
      <c r="B30123" s="24">
        <v>2829</v>
      </c>
      <c r="C30123" s="24">
        <v>4295708</v>
      </c>
      <c r="I30123" s="23"/>
      <c r="J30123" s="23"/>
    </row>
    <row r="30124" spans="2:10" ht="12.5" x14ac:dyDescent="0.25">
      <c r="B30124" s="24">
        <v>2829</v>
      </c>
      <c r="C30124" s="24">
        <v>3852168</v>
      </c>
      <c r="I30124" s="23"/>
      <c r="J30124" s="23"/>
    </row>
    <row r="30125" spans="2:10" ht="12.5" x14ac:dyDescent="0.25">
      <c r="B30125" s="24">
        <v>2829</v>
      </c>
      <c r="C30125" s="24">
        <v>4373699</v>
      </c>
      <c r="I30125" s="23"/>
      <c r="J30125" s="23"/>
    </row>
    <row r="30126" spans="2:10" ht="12.5" x14ac:dyDescent="0.25">
      <c r="B30126" s="24">
        <v>2829</v>
      </c>
      <c r="C30126" s="24">
        <v>9777340</v>
      </c>
      <c r="I30126" s="23"/>
      <c r="J30126" s="23"/>
    </row>
    <row r="30127" spans="2:10" ht="12.5" x14ac:dyDescent="0.25">
      <c r="B30127" s="24">
        <v>2829</v>
      </c>
      <c r="C30127" s="24">
        <v>3963295</v>
      </c>
      <c r="I30127" s="23"/>
      <c r="J30127" s="23"/>
    </row>
    <row r="30128" spans="2:10" ht="12.5" x14ac:dyDescent="0.25">
      <c r="B30128" s="24">
        <v>2829</v>
      </c>
      <c r="C30128" s="24">
        <v>3591862</v>
      </c>
      <c r="I30128" s="23"/>
      <c r="J30128" s="23"/>
    </row>
    <row r="30129" spans="2:10" ht="12.5" x14ac:dyDescent="0.25">
      <c r="B30129" s="24">
        <v>2829</v>
      </c>
      <c r="C30129" s="24">
        <v>4624584</v>
      </c>
      <c r="I30129" s="23"/>
      <c r="J30129" s="23"/>
    </row>
    <row r="30130" spans="2:10" ht="12.5" x14ac:dyDescent="0.25">
      <c r="B30130" s="24">
        <v>2829</v>
      </c>
      <c r="C30130" s="24">
        <v>3270449</v>
      </c>
      <c r="I30130" s="23"/>
      <c r="J30130" s="23"/>
    </row>
    <row r="30131" spans="2:10" ht="12.5" x14ac:dyDescent="0.25">
      <c r="B30131" s="24">
        <v>2829</v>
      </c>
      <c r="C30131" s="24">
        <v>4004013</v>
      </c>
      <c r="I30131" s="23"/>
      <c r="J30131" s="23"/>
    </row>
    <row r="30132" spans="2:10" ht="12.5" x14ac:dyDescent="0.25">
      <c r="B30132" s="24">
        <v>2829</v>
      </c>
      <c r="C30132" s="24">
        <v>3717021</v>
      </c>
      <c r="I30132" s="23"/>
      <c r="J30132" s="23"/>
    </row>
    <row r="30133" spans="2:10" ht="12.5" x14ac:dyDescent="0.25">
      <c r="B30133" s="24">
        <v>2829</v>
      </c>
      <c r="C30133" s="24">
        <v>3858266</v>
      </c>
      <c r="I30133" s="23"/>
      <c r="J30133" s="23"/>
    </row>
    <row r="30134" spans="2:10" ht="12.5" x14ac:dyDescent="0.25">
      <c r="B30134" s="24">
        <v>2829</v>
      </c>
      <c r="C30134" s="24">
        <v>3978100</v>
      </c>
      <c r="I30134" s="23"/>
      <c r="J30134" s="23"/>
    </row>
    <row r="30135" spans="2:10" ht="12.5" x14ac:dyDescent="0.25">
      <c r="B30135" s="24">
        <v>2829</v>
      </c>
      <c r="C30135" s="24">
        <v>3978232</v>
      </c>
      <c r="I30135" s="23"/>
      <c r="J30135" s="23"/>
    </row>
    <row r="30136" spans="2:10" ht="12.5" x14ac:dyDescent="0.25">
      <c r="B30136" s="24">
        <v>2829</v>
      </c>
      <c r="C30136" s="24">
        <v>4063456</v>
      </c>
      <c r="I30136" s="23"/>
      <c r="J30136" s="23"/>
    </row>
    <row r="30137" spans="2:10" ht="12.5" x14ac:dyDescent="0.25">
      <c r="B30137" s="24">
        <v>2829</v>
      </c>
      <c r="C30137" s="24">
        <v>3322712</v>
      </c>
      <c r="I30137" s="23"/>
      <c r="J30137" s="23"/>
    </row>
    <row r="30138" spans="2:10" ht="12.5" x14ac:dyDescent="0.25">
      <c r="B30138" s="24">
        <v>2829</v>
      </c>
      <c r="C30138" s="24">
        <v>2626984</v>
      </c>
      <c r="I30138" s="23"/>
      <c r="J30138" s="23"/>
    </row>
    <row r="30139" spans="2:10" ht="12.5" x14ac:dyDescent="0.25">
      <c r="B30139" s="24">
        <v>2829</v>
      </c>
      <c r="C30139" s="24">
        <v>4014296</v>
      </c>
      <c r="I30139" s="23"/>
      <c r="J30139" s="23"/>
    </row>
    <row r="30140" spans="2:10" ht="12.5" x14ac:dyDescent="0.25">
      <c r="B30140" s="24">
        <v>2829</v>
      </c>
      <c r="C30140" s="24">
        <v>5160360</v>
      </c>
      <c r="I30140" s="23"/>
      <c r="J30140" s="23"/>
    </row>
    <row r="30141" spans="2:10" ht="12.5" x14ac:dyDescent="0.25">
      <c r="B30141" s="24">
        <v>2829</v>
      </c>
      <c r="C30141" s="24">
        <v>3969486</v>
      </c>
      <c r="I30141" s="23"/>
      <c r="J30141" s="23"/>
    </row>
    <row r="30142" spans="2:10" ht="12.5" x14ac:dyDescent="0.25">
      <c r="B30142" s="24">
        <v>2829</v>
      </c>
      <c r="C30142" s="24">
        <v>3395599</v>
      </c>
      <c r="I30142" s="23"/>
      <c r="J30142" s="23"/>
    </row>
    <row r="30143" spans="2:10" ht="12.5" x14ac:dyDescent="0.25">
      <c r="B30143" s="24">
        <v>2829</v>
      </c>
      <c r="C30143" s="24">
        <v>4580909</v>
      </c>
      <c r="I30143" s="23"/>
      <c r="J30143" s="23"/>
    </row>
    <row r="30144" spans="2:10" ht="12.5" x14ac:dyDescent="0.25">
      <c r="B30144" s="24">
        <v>2829</v>
      </c>
      <c r="C30144" s="24">
        <v>4561057</v>
      </c>
      <c r="I30144" s="23"/>
      <c r="J30144" s="23"/>
    </row>
    <row r="30145" spans="2:10" ht="12.5" x14ac:dyDescent="0.25">
      <c r="B30145" s="24">
        <v>2829</v>
      </c>
      <c r="C30145" s="24">
        <v>3848747</v>
      </c>
      <c r="I30145" s="23"/>
      <c r="J30145" s="23"/>
    </row>
    <row r="30146" spans="2:10" ht="12.5" x14ac:dyDescent="0.25">
      <c r="B30146" s="24">
        <v>2829</v>
      </c>
      <c r="C30146" s="24">
        <v>3998985</v>
      </c>
      <c r="I30146" s="23"/>
      <c r="J30146" s="23"/>
    </row>
    <row r="30147" spans="2:10" ht="12.5" x14ac:dyDescent="0.25">
      <c r="B30147" s="24">
        <v>2829</v>
      </c>
      <c r="C30147" s="24">
        <v>4002957</v>
      </c>
      <c r="I30147" s="23"/>
      <c r="J30147" s="23"/>
    </row>
    <row r="30148" spans="2:10" ht="12.5" x14ac:dyDescent="0.25">
      <c r="B30148" s="24">
        <v>2829</v>
      </c>
      <c r="C30148" s="24">
        <v>3757944</v>
      </c>
      <c r="I30148" s="23"/>
      <c r="J30148" s="23"/>
    </row>
    <row r="30149" spans="2:10" ht="12.5" x14ac:dyDescent="0.25">
      <c r="B30149" s="24">
        <v>2829</v>
      </c>
      <c r="C30149" s="24">
        <v>5983804</v>
      </c>
      <c r="I30149" s="23"/>
      <c r="J30149" s="23"/>
    </row>
    <row r="30150" spans="2:10" ht="12.5" x14ac:dyDescent="0.25">
      <c r="B30150" s="24">
        <v>2829</v>
      </c>
      <c r="C30150" s="24">
        <v>4313963</v>
      </c>
      <c r="I30150" s="23"/>
      <c r="J30150" s="23"/>
    </row>
    <row r="30151" spans="2:10" ht="12.5" x14ac:dyDescent="0.25">
      <c r="B30151" s="24">
        <v>2829</v>
      </c>
      <c r="C30151" s="24">
        <v>4884142</v>
      </c>
      <c r="I30151" s="23"/>
      <c r="J30151" s="23"/>
    </row>
    <row r="30152" spans="2:10" ht="12.5" x14ac:dyDescent="0.25">
      <c r="B30152" s="24">
        <v>2829</v>
      </c>
      <c r="C30152" s="24">
        <v>4502589</v>
      </c>
      <c r="I30152" s="23"/>
      <c r="J30152" s="23"/>
    </row>
    <row r="30153" spans="2:10" ht="12.5" x14ac:dyDescent="0.25">
      <c r="B30153" s="24">
        <v>2829</v>
      </c>
      <c r="C30153" s="24">
        <v>4437280</v>
      </c>
      <c r="I30153" s="23"/>
      <c r="J30153" s="23"/>
    </row>
    <row r="30154" spans="2:10" ht="12.5" x14ac:dyDescent="0.25">
      <c r="B30154" s="24">
        <v>2829</v>
      </c>
      <c r="C30154" s="24">
        <v>4814608</v>
      </c>
      <c r="I30154" s="23"/>
      <c r="J30154" s="23"/>
    </row>
    <row r="30155" spans="2:10" ht="12.5" x14ac:dyDescent="0.25">
      <c r="B30155" s="24">
        <v>2829</v>
      </c>
      <c r="C30155" s="24">
        <v>1362049</v>
      </c>
      <c r="I30155" s="23"/>
      <c r="J30155" s="23"/>
    </row>
    <row r="30156" spans="2:10" ht="12.5" x14ac:dyDescent="0.25">
      <c r="B30156" s="24">
        <v>2829</v>
      </c>
      <c r="C30156" s="24">
        <v>4440112</v>
      </c>
      <c r="I30156" s="23"/>
      <c r="J30156" s="23"/>
    </row>
    <row r="30157" spans="2:10" ht="12.5" x14ac:dyDescent="0.25">
      <c r="B30157" s="24">
        <v>2829</v>
      </c>
      <c r="C30157" s="24">
        <v>4071688</v>
      </c>
      <c r="I30157" s="23"/>
      <c r="J30157" s="23"/>
    </row>
    <row r="30158" spans="2:10" ht="12.5" x14ac:dyDescent="0.25">
      <c r="B30158" s="24">
        <v>2829</v>
      </c>
      <c r="C30158" s="24">
        <v>4654498</v>
      </c>
      <c r="I30158" s="23"/>
      <c r="J30158" s="23"/>
    </row>
    <row r="30159" spans="2:10" ht="12.5" x14ac:dyDescent="0.25">
      <c r="B30159" s="24">
        <v>2829</v>
      </c>
      <c r="C30159" s="24">
        <v>3435975</v>
      </c>
      <c r="I30159" s="23"/>
      <c r="J30159" s="23"/>
    </row>
    <row r="30160" spans="2:10" ht="12.5" x14ac:dyDescent="0.25">
      <c r="B30160" s="24">
        <v>2829</v>
      </c>
      <c r="C30160" s="24">
        <v>4031133</v>
      </c>
      <c r="I30160" s="23"/>
      <c r="J30160" s="23"/>
    </row>
    <row r="30161" spans="2:10" ht="12.5" x14ac:dyDescent="0.25">
      <c r="B30161" s="24">
        <v>2829</v>
      </c>
      <c r="C30161" s="24">
        <v>4154851</v>
      </c>
      <c r="I30161" s="23"/>
      <c r="J30161" s="23"/>
    </row>
    <row r="30162" spans="2:10" ht="12.5" x14ac:dyDescent="0.25">
      <c r="B30162" s="24">
        <v>2829</v>
      </c>
      <c r="C30162" s="24">
        <v>3921745</v>
      </c>
      <c r="I30162" s="23"/>
      <c r="J30162" s="23"/>
    </row>
    <row r="30163" spans="2:10" ht="12.5" x14ac:dyDescent="0.25">
      <c r="B30163" s="24">
        <v>2829</v>
      </c>
      <c r="C30163" s="24">
        <v>4339236</v>
      </c>
      <c r="I30163" s="23"/>
      <c r="J30163" s="23"/>
    </row>
    <row r="30164" spans="2:10" ht="12.5" x14ac:dyDescent="0.25">
      <c r="B30164" s="24">
        <v>2829</v>
      </c>
      <c r="C30164" s="24">
        <v>3223805</v>
      </c>
      <c r="I30164" s="23"/>
      <c r="J30164" s="23"/>
    </row>
    <row r="30165" spans="2:10" ht="12.5" x14ac:dyDescent="0.25">
      <c r="B30165" s="24">
        <v>2829</v>
      </c>
      <c r="C30165" s="24">
        <v>3998452</v>
      </c>
      <c r="I30165" s="23"/>
      <c r="J30165" s="23"/>
    </row>
    <row r="30166" spans="2:10" ht="12.5" x14ac:dyDescent="0.25">
      <c r="B30166" s="24">
        <v>2829</v>
      </c>
      <c r="C30166" s="24">
        <v>4815028</v>
      </c>
      <c r="I30166" s="23"/>
      <c r="J30166" s="23"/>
    </row>
    <row r="30167" spans="2:10" ht="12.5" x14ac:dyDescent="0.25">
      <c r="B30167" s="24">
        <v>2829</v>
      </c>
      <c r="C30167" s="24">
        <v>3605546</v>
      </c>
      <c r="I30167" s="23"/>
      <c r="J30167" s="23"/>
    </row>
    <row r="30168" spans="2:10" ht="12.5" x14ac:dyDescent="0.25">
      <c r="B30168" s="24">
        <v>2829</v>
      </c>
      <c r="C30168" s="24">
        <v>4328375</v>
      </c>
      <c r="I30168" s="23"/>
      <c r="J30168" s="23"/>
    </row>
    <row r="30169" spans="2:10" ht="12.5" x14ac:dyDescent="0.25">
      <c r="B30169" s="24">
        <v>2829</v>
      </c>
      <c r="C30169" s="24">
        <v>3995248</v>
      </c>
      <c r="I30169" s="23"/>
      <c r="J30169" s="23"/>
    </row>
    <row r="30170" spans="2:10" ht="12.5" x14ac:dyDescent="0.25">
      <c r="B30170" s="24">
        <v>2829</v>
      </c>
      <c r="C30170" s="24">
        <v>3984182</v>
      </c>
      <c r="I30170" s="23"/>
      <c r="J30170" s="23"/>
    </row>
    <row r="30171" spans="2:10" ht="12.5" x14ac:dyDescent="0.25">
      <c r="B30171" s="24">
        <v>2829</v>
      </c>
      <c r="C30171" s="24">
        <v>4839235</v>
      </c>
      <c r="I30171" s="23"/>
      <c r="J30171" s="23"/>
    </row>
    <row r="30172" spans="2:10" ht="12.5" x14ac:dyDescent="0.25">
      <c r="B30172" s="24">
        <v>2829</v>
      </c>
      <c r="C30172" s="24">
        <v>3863219</v>
      </c>
      <c r="I30172" s="23"/>
      <c r="J30172" s="23"/>
    </row>
    <row r="30173" spans="2:10" ht="12.5" x14ac:dyDescent="0.25">
      <c r="B30173" s="24">
        <v>2829</v>
      </c>
      <c r="C30173" s="24">
        <v>4037825</v>
      </c>
      <c r="I30173" s="23"/>
      <c r="J30173" s="23"/>
    </row>
    <row r="30174" spans="2:10" ht="12.5" x14ac:dyDescent="0.25">
      <c r="B30174" s="24">
        <v>2829</v>
      </c>
      <c r="C30174" s="24">
        <v>4094790</v>
      </c>
      <c r="I30174" s="23"/>
      <c r="J30174" s="23"/>
    </row>
    <row r="30175" spans="2:10" ht="12.5" x14ac:dyDescent="0.25">
      <c r="B30175" s="24">
        <v>2829</v>
      </c>
      <c r="C30175" s="24">
        <v>3847972</v>
      </c>
      <c r="I30175" s="23"/>
      <c r="J30175" s="23"/>
    </row>
    <row r="30176" spans="2:10" ht="12.5" x14ac:dyDescent="0.25">
      <c r="B30176" s="24">
        <v>2829</v>
      </c>
      <c r="C30176" s="24">
        <v>5887937</v>
      </c>
      <c r="I30176" s="23"/>
      <c r="J30176" s="23"/>
    </row>
    <row r="30177" spans="2:10" ht="12.5" x14ac:dyDescent="0.25">
      <c r="B30177" s="24">
        <v>2829</v>
      </c>
      <c r="C30177" s="24">
        <v>3903910</v>
      </c>
      <c r="I30177" s="23"/>
      <c r="J30177" s="23"/>
    </row>
    <row r="30178" spans="2:10" ht="12.5" x14ac:dyDescent="0.25">
      <c r="B30178" s="24">
        <v>2829</v>
      </c>
      <c r="C30178" s="24">
        <v>4116647</v>
      </c>
      <c r="I30178" s="23"/>
      <c r="J30178" s="23"/>
    </row>
    <row r="30179" spans="2:10" ht="12.5" x14ac:dyDescent="0.25">
      <c r="B30179" s="24">
        <v>2829</v>
      </c>
      <c r="C30179" s="24">
        <v>3965703</v>
      </c>
      <c r="I30179" s="23"/>
      <c r="J30179" s="23"/>
    </row>
    <row r="30180" spans="2:10" ht="12.5" x14ac:dyDescent="0.25">
      <c r="B30180" s="24">
        <v>2829</v>
      </c>
      <c r="C30180" s="24">
        <v>3947504</v>
      </c>
      <c r="I30180" s="23"/>
      <c r="J30180" s="23"/>
    </row>
    <row r="30181" spans="2:10" ht="12.5" x14ac:dyDescent="0.25">
      <c r="B30181" s="24">
        <v>2829</v>
      </c>
      <c r="C30181" s="24">
        <v>3997312</v>
      </c>
      <c r="I30181" s="23"/>
      <c r="J30181" s="23"/>
    </row>
    <row r="30182" spans="2:10" ht="12.5" x14ac:dyDescent="0.25">
      <c r="B30182" s="24">
        <v>2829</v>
      </c>
      <c r="C30182" s="24">
        <v>3497679</v>
      </c>
      <c r="I30182" s="23"/>
      <c r="J30182" s="23"/>
    </row>
    <row r="30183" spans="2:10" ht="12.5" x14ac:dyDescent="0.25">
      <c r="B30183" s="24">
        <v>2829</v>
      </c>
      <c r="C30183" s="24">
        <v>3241594</v>
      </c>
      <c r="I30183" s="23"/>
      <c r="J30183" s="23"/>
    </row>
    <row r="30184" spans="2:10" ht="12.5" x14ac:dyDescent="0.25">
      <c r="B30184" s="24">
        <v>2829</v>
      </c>
      <c r="C30184" s="24">
        <v>4086033</v>
      </c>
      <c r="I30184" s="23"/>
      <c r="J30184" s="23"/>
    </row>
    <row r="30185" spans="2:10" ht="12.5" x14ac:dyDescent="0.25">
      <c r="B30185" s="24">
        <v>2829</v>
      </c>
      <c r="C30185" s="24">
        <v>4553855</v>
      </c>
      <c r="I30185" s="23"/>
      <c r="J30185" s="23"/>
    </row>
    <row r="30186" spans="2:10" ht="12.5" x14ac:dyDescent="0.25">
      <c r="B30186" s="24">
        <v>2829</v>
      </c>
      <c r="C30186" s="24">
        <v>3417718</v>
      </c>
      <c r="I30186" s="23"/>
      <c r="J30186" s="23"/>
    </row>
    <row r="30187" spans="2:10" ht="12.5" x14ac:dyDescent="0.25">
      <c r="B30187" s="24">
        <v>2829</v>
      </c>
      <c r="C30187" s="24">
        <v>4285214</v>
      </c>
      <c r="I30187" s="23"/>
      <c r="J30187" s="23"/>
    </row>
    <row r="30188" spans="2:10" ht="12.5" x14ac:dyDescent="0.25">
      <c r="B30188" s="24">
        <v>2829</v>
      </c>
      <c r="C30188" s="24">
        <v>7812177</v>
      </c>
      <c r="I30188" s="23"/>
      <c r="J30188" s="23"/>
    </row>
    <row r="30189" spans="2:10" ht="12.5" x14ac:dyDescent="0.25">
      <c r="B30189" s="24">
        <v>2829</v>
      </c>
      <c r="C30189" s="24">
        <v>4382997</v>
      </c>
      <c r="I30189" s="23"/>
      <c r="J30189" s="23"/>
    </row>
    <row r="30190" spans="2:10" ht="12.5" x14ac:dyDescent="0.25">
      <c r="B30190" s="24">
        <v>2829</v>
      </c>
      <c r="C30190" s="24">
        <v>4248529</v>
      </c>
      <c r="I30190" s="23"/>
      <c r="J30190" s="23"/>
    </row>
    <row r="30191" spans="2:10" ht="12.5" x14ac:dyDescent="0.25">
      <c r="B30191" s="24">
        <v>2829</v>
      </c>
      <c r="C30191" s="24">
        <v>4056818</v>
      </c>
      <c r="I30191" s="23"/>
      <c r="J30191" s="23"/>
    </row>
    <row r="30192" spans="2:10" ht="12.5" x14ac:dyDescent="0.25">
      <c r="B30192" s="24">
        <v>2829</v>
      </c>
      <c r="C30192" s="24">
        <v>3624988</v>
      </c>
      <c r="I30192" s="23"/>
      <c r="J30192" s="23"/>
    </row>
    <row r="30193" spans="2:10" ht="12.5" x14ac:dyDescent="0.25">
      <c r="B30193" s="24">
        <v>2829</v>
      </c>
      <c r="C30193" s="24">
        <v>3666301</v>
      </c>
      <c r="I30193" s="23"/>
      <c r="J30193" s="23"/>
    </row>
    <row r="30194" spans="2:10" ht="12.5" x14ac:dyDescent="0.25">
      <c r="B30194" s="24">
        <v>2829</v>
      </c>
      <c r="C30194" s="24">
        <v>3625017</v>
      </c>
      <c r="I30194" s="23"/>
      <c r="J30194" s="23"/>
    </row>
    <row r="30195" spans="2:10" ht="12.5" x14ac:dyDescent="0.25">
      <c r="B30195" s="24">
        <v>2829</v>
      </c>
      <c r="C30195" s="24">
        <v>3952212</v>
      </c>
      <c r="I30195" s="23"/>
      <c r="J30195" s="23"/>
    </row>
    <row r="30196" spans="2:10" ht="12.5" x14ac:dyDescent="0.25">
      <c r="B30196" s="24">
        <v>2829</v>
      </c>
      <c r="C30196" s="24">
        <v>4615442</v>
      </c>
      <c r="I30196" s="23"/>
      <c r="J30196" s="23"/>
    </row>
    <row r="30197" spans="2:10" ht="12.5" x14ac:dyDescent="0.25">
      <c r="B30197" s="24">
        <v>2829</v>
      </c>
      <c r="C30197" s="24">
        <v>3966198</v>
      </c>
      <c r="I30197" s="23"/>
      <c r="J30197" s="23"/>
    </row>
    <row r="30198" spans="2:10" ht="12.5" x14ac:dyDescent="0.25">
      <c r="B30198" s="24">
        <v>2829</v>
      </c>
      <c r="C30198" s="24">
        <v>4049922</v>
      </c>
      <c r="I30198" s="23"/>
      <c r="J30198" s="23"/>
    </row>
    <row r="30199" spans="2:10" ht="12.5" x14ac:dyDescent="0.25">
      <c r="B30199" s="24">
        <v>2829</v>
      </c>
      <c r="C30199" s="24">
        <v>3957599</v>
      </c>
      <c r="I30199" s="23"/>
      <c r="J30199" s="23"/>
    </row>
    <row r="30200" spans="2:10" ht="12.5" x14ac:dyDescent="0.25">
      <c r="B30200" s="24">
        <v>2829</v>
      </c>
      <c r="C30200" s="24">
        <v>4105025</v>
      </c>
      <c r="I30200" s="23"/>
      <c r="J30200" s="23"/>
    </row>
    <row r="30201" spans="2:10" ht="12.5" x14ac:dyDescent="0.25">
      <c r="B30201" s="24">
        <v>2829</v>
      </c>
      <c r="C30201" s="24">
        <v>3229171</v>
      </c>
      <c r="I30201" s="23"/>
      <c r="J30201" s="23"/>
    </row>
    <row r="30202" spans="2:10" ht="12.5" x14ac:dyDescent="0.25">
      <c r="B30202" s="24">
        <v>2829</v>
      </c>
      <c r="C30202" s="24">
        <v>3684658</v>
      </c>
      <c r="I30202" s="23"/>
      <c r="J30202" s="23"/>
    </row>
    <row r="30203" spans="2:10" ht="12.5" x14ac:dyDescent="0.25">
      <c r="B30203" s="24">
        <v>2829</v>
      </c>
      <c r="C30203" s="24">
        <v>4130077</v>
      </c>
      <c r="I30203" s="23"/>
      <c r="J30203" s="23"/>
    </row>
    <row r="30204" spans="2:10" ht="12.5" x14ac:dyDescent="0.25">
      <c r="B30204" s="24">
        <v>2829</v>
      </c>
      <c r="C30204" s="24">
        <v>5416704</v>
      </c>
      <c r="I30204" s="23"/>
      <c r="J30204" s="23"/>
    </row>
    <row r="30205" spans="2:10" ht="12.5" x14ac:dyDescent="0.25">
      <c r="B30205" s="24">
        <v>2829</v>
      </c>
      <c r="C30205" s="24">
        <v>4276740</v>
      </c>
      <c r="I30205" s="23"/>
      <c r="J30205" s="23"/>
    </row>
    <row r="30206" spans="2:10" ht="12.5" x14ac:dyDescent="0.25">
      <c r="B30206" s="24">
        <v>2829</v>
      </c>
      <c r="C30206" s="24">
        <v>3926609</v>
      </c>
      <c r="I30206" s="23"/>
      <c r="J30206" s="23"/>
    </row>
    <row r="30207" spans="2:10" ht="12.5" x14ac:dyDescent="0.25">
      <c r="B30207" s="24">
        <v>2829</v>
      </c>
      <c r="C30207" s="24">
        <v>4293407</v>
      </c>
      <c r="I30207" s="23"/>
      <c r="J30207" s="23"/>
    </row>
    <row r="30208" spans="2:10" ht="12.5" x14ac:dyDescent="0.25">
      <c r="B30208" s="24">
        <v>2829</v>
      </c>
      <c r="C30208" s="24">
        <v>4443829</v>
      </c>
      <c r="I30208" s="23"/>
      <c r="J30208" s="23"/>
    </row>
    <row r="30209" spans="2:10" ht="12.5" x14ac:dyDescent="0.25">
      <c r="B30209" s="24">
        <v>2829</v>
      </c>
      <c r="C30209" s="24">
        <v>3450397</v>
      </c>
      <c r="I30209" s="23"/>
      <c r="J30209" s="23"/>
    </row>
    <row r="30210" spans="2:10" ht="12.5" x14ac:dyDescent="0.25">
      <c r="B30210" s="24">
        <v>2829</v>
      </c>
      <c r="C30210" s="24">
        <v>3864288</v>
      </c>
      <c r="I30210" s="23"/>
      <c r="J30210" s="23"/>
    </row>
    <row r="30211" spans="2:10" ht="12.5" x14ac:dyDescent="0.25">
      <c r="B30211" s="24">
        <v>2829</v>
      </c>
      <c r="C30211" s="24">
        <v>3589144</v>
      </c>
      <c r="I30211" s="23"/>
      <c r="J30211" s="23"/>
    </row>
    <row r="30212" spans="2:10" ht="12.5" x14ac:dyDescent="0.25">
      <c r="B30212" s="24">
        <v>2829</v>
      </c>
      <c r="C30212" s="24">
        <v>4580250</v>
      </c>
      <c r="I30212" s="23"/>
      <c r="J30212" s="23"/>
    </row>
    <row r="30213" spans="2:10" ht="12.5" x14ac:dyDescent="0.25">
      <c r="B30213" s="24">
        <v>2829</v>
      </c>
      <c r="C30213" s="24">
        <v>3580962</v>
      </c>
      <c r="I30213" s="23"/>
      <c r="J30213" s="23"/>
    </row>
    <row r="30214" spans="2:10" ht="12.5" x14ac:dyDescent="0.25">
      <c r="B30214" s="24">
        <v>2829</v>
      </c>
      <c r="C30214" s="24">
        <v>3039882</v>
      </c>
      <c r="I30214" s="23"/>
      <c r="J30214" s="23"/>
    </row>
    <row r="30215" spans="2:10" ht="12.5" x14ac:dyDescent="0.25">
      <c r="B30215" s="24">
        <v>2829</v>
      </c>
      <c r="C30215" s="24">
        <v>4072263</v>
      </c>
      <c r="I30215" s="23"/>
      <c r="J30215" s="23"/>
    </row>
    <row r="30216" spans="2:10" ht="12.5" x14ac:dyDescent="0.25">
      <c r="B30216" s="24">
        <v>2829</v>
      </c>
      <c r="C30216" s="24">
        <v>3852355</v>
      </c>
      <c r="I30216" s="23"/>
      <c r="J30216" s="23"/>
    </row>
    <row r="30217" spans="2:10" ht="12.5" x14ac:dyDescent="0.25">
      <c r="B30217" s="24">
        <v>2829</v>
      </c>
      <c r="C30217" s="24">
        <v>3955033</v>
      </c>
      <c r="I30217" s="23"/>
      <c r="J30217" s="23"/>
    </row>
    <row r="30218" spans="2:10" ht="12.5" x14ac:dyDescent="0.25">
      <c r="B30218" s="24">
        <v>2829</v>
      </c>
      <c r="C30218" s="24">
        <v>3785983</v>
      </c>
      <c r="I30218" s="23"/>
      <c r="J30218" s="23"/>
    </row>
    <row r="30219" spans="2:10" ht="12.5" x14ac:dyDescent="0.25">
      <c r="B30219" s="24">
        <v>2829</v>
      </c>
      <c r="C30219" s="24">
        <v>3940400</v>
      </c>
      <c r="I30219" s="23"/>
      <c r="J30219" s="23"/>
    </row>
    <row r="30220" spans="2:10" ht="12.5" x14ac:dyDescent="0.25">
      <c r="B30220" s="24">
        <v>2829</v>
      </c>
      <c r="C30220" s="24">
        <v>3905976</v>
      </c>
      <c r="I30220" s="23"/>
      <c r="J30220" s="23"/>
    </row>
    <row r="30221" spans="2:10" ht="12.5" x14ac:dyDescent="0.25">
      <c r="B30221" s="24">
        <v>2829</v>
      </c>
      <c r="C30221" s="24">
        <v>4514816</v>
      </c>
      <c r="I30221" s="23"/>
      <c r="J30221" s="23"/>
    </row>
    <row r="30222" spans="2:10" ht="12.5" x14ac:dyDescent="0.25">
      <c r="B30222" s="24">
        <v>2829</v>
      </c>
      <c r="C30222" s="24">
        <v>3951292</v>
      </c>
      <c r="I30222" s="23"/>
      <c r="J30222" s="23"/>
    </row>
    <row r="30223" spans="2:10" ht="12.5" x14ac:dyDescent="0.25">
      <c r="B30223" s="24">
        <v>2829</v>
      </c>
      <c r="C30223" s="24">
        <v>5010546</v>
      </c>
      <c r="I30223" s="23"/>
      <c r="J30223" s="23"/>
    </row>
    <row r="30224" spans="2:10" ht="12.5" x14ac:dyDescent="0.25">
      <c r="B30224" s="24">
        <v>2829</v>
      </c>
      <c r="C30224" s="24">
        <v>3886712</v>
      </c>
      <c r="I30224" s="23"/>
      <c r="J30224" s="23"/>
    </row>
    <row r="30225" spans="2:10" ht="12.5" x14ac:dyDescent="0.25">
      <c r="B30225" s="24">
        <v>2829</v>
      </c>
      <c r="C30225" s="24">
        <v>4195302</v>
      </c>
      <c r="I30225" s="23"/>
      <c r="J30225" s="23"/>
    </row>
    <row r="30226" spans="2:10" ht="12.5" x14ac:dyDescent="0.25">
      <c r="B30226" s="24">
        <v>2829</v>
      </c>
      <c r="C30226" s="24">
        <v>4148532</v>
      </c>
      <c r="I30226" s="23"/>
      <c r="J30226" s="23"/>
    </row>
    <row r="30227" spans="2:10" ht="12.5" x14ac:dyDescent="0.25">
      <c r="B30227" s="24">
        <v>2829</v>
      </c>
      <c r="C30227" s="24">
        <v>3483378</v>
      </c>
      <c r="I30227" s="23"/>
      <c r="J30227" s="23"/>
    </row>
    <row r="30228" spans="2:10" ht="12.5" x14ac:dyDescent="0.25">
      <c r="B30228" s="24">
        <v>2829</v>
      </c>
      <c r="C30228" s="24">
        <v>3883032</v>
      </c>
      <c r="I30228" s="23"/>
      <c r="J30228" s="23"/>
    </row>
    <row r="30229" spans="2:10" ht="12.5" x14ac:dyDescent="0.25">
      <c r="B30229" s="24">
        <v>2829</v>
      </c>
      <c r="C30229" s="24">
        <v>3952810</v>
      </c>
      <c r="I30229" s="23"/>
      <c r="J30229" s="23"/>
    </row>
    <row r="30230" spans="2:10" ht="12.5" x14ac:dyDescent="0.25">
      <c r="B30230" s="24">
        <v>2829</v>
      </c>
      <c r="C30230" s="24">
        <v>5940035</v>
      </c>
      <c r="I30230" s="23"/>
      <c r="J30230" s="23"/>
    </row>
    <row r="30231" spans="2:10" ht="12.5" x14ac:dyDescent="0.25">
      <c r="B30231" s="24">
        <v>2829</v>
      </c>
      <c r="C30231" s="24">
        <v>4617876</v>
      </c>
      <c r="I30231" s="23"/>
      <c r="J30231" s="23"/>
    </row>
    <row r="30232" spans="2:10" ht="12.5" x14ac:dyDescent="0.25">
      <c r="B30232" s="24">
        <v>2829</v>
      </c>
      <c r="C30232" s="24">
        <v>3787275</v>
      </c>
      <c r="I30232" s="23"/>
      <c r="J30232" s="23"/>
    </row>
    <row r="30233" spans="2:10" ht="12.5" x14ac:dyDescent="0.25">
      <c r="B30233" s="24">
        <v>2829</v>
      </c>
      <c r="C30233" s="24">
        <v>3233902</v>
      </c>
      <c r="I30233" s="23"/>
      <c r="J30233" s="23"/>
    </row>
    <row r="30234" spans="2:10" ht="12.5" x14ac:dyDescent="0.25">
      <c r="B30234" s="24">
        <v>2829</v>
      </c>
      <c r="C30234" s="24">
        <v>4919119</v>
      </c>
      <c r="I30234" s="23"/>
      <c r="J30234" s="23"/>
    </row>
    <row r="30235" spans="2:10" ht="12.5" x14ac:dyDescent="0.25">
      <c r="B30235" s="24">
        <v>2829</v>
      </c>
      <c r="C30235" s="24">
        <v>4002391</v>
      </c>
      <c r="I30235" s="23"/>
      <c r="J30235" s="23"/>
    </row>
    <row r="30236" spans="2:10" ht="12.5" x14ac:dyDescent="0.25">
      <c r="B30236" s="24">
        <v>2829</v>
      </c>
      <c r="C30236" s="24">
        <v>3996380</v>
      </c>
      <c r="I30236" s="23"/>
      <c r="J30236" s="23"/>
    </row>
    <row r="30237" spans="2:10" ht="12.5" x14ac:dyDescent="0.25">
      <c r="B30237" s="24">
        <v>2829</v>
      </c>
      <c r="C30237" s="24">
        <v>3851367</v>
      </c>
      <c r="I30237" s="23"/>
      <c r="J30237" s="23"/>
    </row>
    <row r="30238" spans="2:10" ht="12.5" x14ac:dyDescent="0.25">
      <c r="B30238" s="24">
        <v>2829</v>
      </c>
      <c r="C30238" s="24">
        <v>4025590</v>
      </c>
      <c r="I30238" s="23"/>
      <c r="J30238" s="23"/>
    </row>
    <row r="30239" spans="2:10" ht="12.5" x14ac:dyDescent="0.25">
      <c r="B30239" s="24">
        <v>2829</v>
      </c>
      <c r="C30239" s="24">
        <v>4447185</v>
      </c>
      <c r="I30239" s="23"/>
      <c r="J30239" s="23"/>
    </row>
    <row r="30240" spans="2:10" ht="12.5" x14ac:dyDescent="0.25">
      <c r="B30240" s="24">
        <v>2829</v>
      </c>
      <c r="C30240" s="24">
        <v>3657721</v>
      </c>
      <c r="I30240" s="23"/>
      <c r="J30240" s="23"/>
    </row>
    <row r="30241" spans="2:10" ht="12.5" x14ac:dyDescent="0.25">
      <c r="B30241" s="24">
        <v>2829</v>
      </c>
      <c r="C30241" s="24">
        <v>3787390</v>
      </c>
      <c r="I30241" s="23"/>
      <c r="J30241" s="23"/>
    </row>
    <row r="30242" spans="2:10" ht="12.5" x14ac:dyDescent="0.25">
      <c r="B30242" s="24">
        <v>2829</v>
      </c>
      <c r="C30242" s="24">
        <v>3965445</v>
      </c>
      <c r="I30242" s="23"/>
      <c r="J30242" s="23"/>
    </row>
    <row r="30243" spans="2:10" ht="12.5" x14ac:dyDescent="0.25">
      <c r="B30243" s="24">
        <v>2829</v>
      </c>
      <c r="C30243" s="24">
        <v>4313105</v>
      </c>
      <c r="I30243" s="23"/>
      <c r="J30243" s="23"/>
    </row>
    <row r="30244" spans="2:10" ht="12.5" x14ac:dyDescent="0.25">
      <c r="B30244" s="24">
        <v>2829</v>
      </c>
      <c r="C30244" s="24">
        <v>4395750</v>
      </c>
      <c r="I30244" s="23"/>
      <c r="J30244" s="23"/>
    </row>
    <row r="30245" spans="2:10" ht="12.5" x14ac:dyDescent="0.25">
      <c r="B30245" s="24">
        <v>2829</v>
      </c>
      <c r="C30245" s="24">
        <v>4197078</v>
      </c>
      <c r="I30245" s="23"/>
      <c r="J30245" s="23"/>
    </row>
    <row r="30246" spans="2:10" ht="12.5" x14ac:dyDescent="0.25">
      <c r="B30246" s="24">
        <v>2829</v>
      </c>
      <c r="C30246" s="24">
        <v>4122137</v>
      </c>
      <c r="I30246" s="23"/>
      <c r="J30246" s="23"/>
    </row>
    <row r="30247" spans="2:10" ht="12.5" x14ac:dyDescent="0.25">
      <c r="B30247" s="24">
        <v>2829</v>
      </c>
      <c r="C30247" s="24">
        <v>4925478</v>
      </c>
      <c r="I30247" s="23"/>
      <c r="J30247" s="23"/>
    </row>
    <row r="30248" spans="2:10" ht="12.5" x14ac:dyDescent="0.25">
      <c r="B30248" s="24">
        <v>2829</v>
      </c>
      <c r="C30248" s="24">
        <v>4759543</v>
      </c>
      <c r="I30248" s="23"/>
      <c r="J30248" s="23"/>
    </row>
    <row r="30249" spans="2:10" ht="12.5" x14ac:dyDescent="0.25">
      <c r="B30249" s="24">
        <v>2829</v>
      </c>
      <c r="C30249" s="24">
        <v>4099294</v>
      </c>
      <c r="I30249" s="23"/>
      <c r="J30249" s="23"/>
    </row>
    <row r="30250" spans="2:10" ht="12.5" x14ac:dyDescent="0.25">
      <c r="B30250" s="24">
        <v>2829</v>
      </c>
      <c r="C30250" s="24">
        <v>5320239</v>
      </c>
      <c r="I30250" s="23"/>
      <c r="J30250" s="23"/>
    </row>
    <row r="30251" spans="2:10" ht="12.5" x14ac:dyDescent="0.25">
      <c r="B30251" s="24">
        <v>2829</v>
      </c>
      <c r="C30251" s="24">
        <v>3991208</v>
      </c>
      <c r="I30251" s="23"/>
      <c r="J30251" s="23"/>
    </row>
    <row r="30252" spans="2:10" ht="12.5" x14ac:dyDescent="0.25">
      <c r="B30252" s="24">
        <v>2829</v>
      </c>
      <c r="C30252" s="24">
        <v>3889195</v>
      </c>
      <c r="I30252" s="23"/>
      <c r="J30252" s="23"/>
    </row>
    <row r="30253" spans="2:10" ht="12.5" x14ac:dyDescent="0.25">
      <c r="B30253" s="24">
        <v>2829</v>
      </c>
      <c r="C30253" s="24">
        <v>3942046</v>
      </c>
      <c r="I30253" s="23"/>
      <c r="J30253" s="23"/>
    </row>
    <row r="30254" spans="2:10" ht="12.5" x14ac:dyDescent="0.25">
      <c r="B30254" s="24">
        <v>2829</v>
      </c>
      <c r="C30254" s="24">
        <v>3894062</v>
      </c>
      <c r="I30254" s="23"/>
      <c r="J30254" s="23"/>
    </row>
    <row r="30255" spans="2:10" ht="12.5" x14ac:dyDescent="0.25">
      <c r="B30255" s="24">
        <v>2829</v>
      </c>
      <c r="C30255" s="24">
        <v>3403367</v>
      </c>
      <c r="I30255" s="23"/>
      <c r="J30255" s="23"/>
    </row>
    <row r="30256" spans="2:10" ht="12.5" x14ac:dyDescent="0.25">
      <c r="B30256" s="24">
        <v>2829</v>
      </c>
      <c r="C30256" s="24">
        <v>4831342</v>
      </c>
      <c r="I30256" s="23"/>
      <c r="J30256" s="23"/>
    </row>
    <row r="30257" spans="2:10" ht="12.5" x14ac:dyDescent="0.25">
      <c r="B30257" s="24">
        <v>2829</v>
      </c>
      <c r="C30257" s="24">
        <v>2126459</v>
      </c>
      <c r="I30257" s="23"/>
      <c r="J30257" s="23"/>
    </row>
    <row r="30258" spans="2:10" ht="12.5" x14ac:dyDescent="0.25">
      <c r="B30258" s="24">
        <v>2829</v>
      </c>
      <c r="C30258" s="24">
        <v>3343990</v>
      </c>
      <c r="I30258" s="23"/>
      <c r="J30258" s="23"/>
    </row>
    <row r="30259" spans="2:10" ht="12.5" x14ac:dyDescent="0.25">
      <c r="B30259" s="24">
        <v>2829</v>
      </c>
      <c r="C30259" s="24">
        <v>3510139</v>
      </c>
      <c r="I30259" s="23"/>
      <c r="J30259" s="23"/>
    </row>
    <row r="30260" spans="2:10" ht="12.5" x14ac:dyDescent="0.25">
      <c r="B30260" s="24">
        <v>2829</v>
      </c>
      <c r="C30260" s="24">
        <v>3842243</v>
      </c>
      <c r="I30260" s="23"/>
      <c r="J30260" s="23"/>
    </row>
    <row r="30261" spans="2:10" ht="12.5" x14ac:dyDescent="0.25">
      <c r="B30261" s="24">
        <v>2829</v>
      </c>
      <c r="C30261" s="24">
        <v>4877551</v>
      </c>
      <c r="I30261" s="23"/>
      <c r="J30261" s="23"/>
    </row>
    <row r="30262" spans="2:10" ht="12.5" x14ac:dyDescent="0.25">
      <c r="B30262" s="24">
        <v>2829</v>
      </c>
      <c r="C30262" s="24">
        <v>4445735</v>
      </c>
      <c r="I30262" s="23"/>
      <c r="J30262" s="23"/>
    </row>
    <row r="30263" spans="2:10" ht="12.5" x14ac:dyDescent="0.25">
      <c r="B30263" s="24">
        <v>2829</v>
      </c>
      <c r="C30263" s="24">
        <v>4135371</v>
      </c>
      <c r="I30263" s="23"/>
      <c r="J30263" s="23"/>
    </row>
    <row r="30264" spans="2:10" ht="12.5" x14ac:dyDescent="0.25">
      <c r="B30264" s="24">
        <v>2829</v>
      </c>
      <c r="C30264" s="24">
        <v>4413915</v>
      </c>
      <c r="I30264" s="23"/>
      <c r="J30264" s="23"/>
    </row>
    <row r="30265" spans="2:10" ht="12.5" x14ac:dyDescent="0.25">
      <c r="B30265" s="24">
        <v>2829</v>
      </c>
      <c r="C30265" s="24">
        <v>4632122</v>
      </c>
      <c r="I30265" s="23"/>
      <c r="J30265" s="23"/>
    </row>
    <row r="30266" spans="2:10" ht="12.5" x14ac:dyDescent="0.25">
      <c r="B30266" s="24">
        <v>2829</v>
      </c>
      <c r="C30266" s="24">
        <v>3759378</v>
      </c>
      <c r="I30266" s="23"/>
      <c r="J30266" s="23"/>
    </row>
    <row r="30267" spans="2:10" ht="12.5" x14ac:dyDescent="0.25">
      <c r="B30267" s="24">
        <v>2829</v>
      </c>
      <c r="C30267" s="24">
        <v>4043599</v>
      </c>
      <c r="I30267" s="23"/>
      <c r="J30267" s="23"/>
    </row>
    <row r="30268" spans="2:10" ht="12.5" x14ac:dyDescent="0.25">
      <c r="B30268" s="24">
        <v>2829</v>
      </c>
      <c r="C30268" s="24">
        <v>4506110</v>
      </c>
      <c r="I30268" s="23"/>
      <c r="J30268" s="23"/>
    </row>
    <row r="30269" spans="2:10" ht="12.5" x14ac:dyDescent="0.25">
      <c r="B30269" s="24">
        <v>2829</v>
      </c>
      <c r="C30269" s="24">
        <v>4060733</v>
      </c>
      <c r="I30269" s="23"/>
      <c r="J30269" s="23"/>
    </row>
    <row r="30270" spans="2:10" ht="12.5" x14ac:dyDescent="0.25">
      <c r="B30270" s="24">
        <v>2829</v>
      </c>
      <c r="C30270" s="24">
        <v>4916750</v>
      </c>
      <c r="I30270" s="23"/>
      <c r="J30270" s="23"/>
    </row>
    <row r="30271" spans="2:10" ht="12.5" x14ac:dyDescent="0.25">
      <c r="B30271" s="24">
        <v>2829</v>
      </c>
      <c r="C30271" s="24">
        <v>3933727</v>
      </c>
      <c r="I30271" s="23"/>
      <c r="J30271" s="23"/>
    </row>
    <row r="30272" spans="2:10" ht="12.5" x14ac:dyDescent="0.25">
      <c r="B30272" s="24">
        <v>2829</v>
      </c>
      <c r="C30272" s="24">
        <v>3875399</v>
      </c>
      <c r="I30272" s="23"/>
      <c r="J30272" s="23"/>
    </row>
    <row r="30273" spans="2:10" ht="12.5" x14ac:dyDescent="0.25">
      <c r="B30273" s="24">
        <v>2829</v>
      </c>
      <c r="C30273" s="24">
        <v>3628959</v>
      </c>
      <c r="I30273" s="23"/>
      <c r="J30273" s="23"/>
    </row>
    <row r="30274" spans="2:10" ht="12.5" x14ac:dyDescent="0.25">
      <c r="B30274" s="24">
        <v>2829</v>
      </c>
      <c r="C30274" s="24">
        <v>4736441</v>
      </c>
      <c r="I30274" s="23"/>
      <c r="J30274" s="23"/>
    </row>
    <row r="30275" spans="2:10" ht="12.5" x14ac:dyDescent="0.25">
      <c r="B30275" s="24">
        <v>2829</v>
      </c>
      <c r="C30275" s="24">
        <v>3907195</v>
      </c>
      <c r="I30275" s="23"/>
      <c r="J30275" s="23"/>
    </row>
    <row r="30276" spans="2:10" ht="12.5" x14ac:dyDescent="0.25">
      <c r="B30276" s="24">
        <v>2829</v>
      </c>
      <c r="C30276" s="24">
        <v>3454870</v>
      </c>
      <c r="I30276" s="23"/>
      <c r="J30276" s="23"/>
    </row>
    <row r="30277" spans="2:10" ht="12.5" x14ac:dyDescent="0.25">
      <c r="B30277" s="24">
        <v>2829</v>
      </c>
      <c r="C30277" s="24">
        <v>1906265</v>
      </c>
      <c r="I30277" s="23"/>
      <c r="J30277" s="23"/>
    </row>
    <row r="30278" spans="2:10" ht="12.5" x14ac:dyDescent="0.25">
      <c r="B30278" s="24">
        <v>2829</v>
      </c>
      <c r="C30278" s="24">
        <v>3743819</v>
      </c>
      <c r="I30278" s="23"/>
      <c r="J30278" s="23"/>
    </row>
    <row r="30279" spans="2:10" ht="12.5" x14ac:dyDescent="0.25">
      <c r="B30279" s="24">
        <v>2829</v>
      </c>
      <c r="C30279" s="24">
        <v>4176630</v>
      </c>
      <c r="I30279" s="23"/>
      <c r="J30279" s="23"/>
    </row>
    <row r="30280" spans="2:10" ht="12.5" x14ac:dyDescent="0.25">
      <c r="B30280" s="24">
        <v>2829</v>
      </c>
      <c r="C30280" s="24">
        <v>4048290</v>
      </c>
      <c r="I30280" s="23"/>
      <c r="J30280" s="23"/>
    </row>
    <row r="30281" spans="2:10" ht="12.5" x14ac:dyDescent="0.25">
      <c r="B30281" s="24">
        <v>2829</v>
      </c>
      <c r="C30281" s="24">
        <v>4170855</v>
      </c>
      <c r="I30281" s="23"/>
      <c r="J30281" s="23"/>
    </row>
    <row r="30282" spans="2:10" ht="12.5" x14ac:dyDescent="0.25">
      <c r="B30282" s="24">
        <v>2829</v>
      </c>
      <c r="C30282" s="24">
        <v>3498191</v>
      </c>
      <c r="I30282" s="23"/>
      <c r="J30282" s="23"/>
    </row>
    <row r="30283" spans="2:10" ht="12.5" x14ac:dyDescent="0.25">
      <c r="B30283" s="24">
        <v>2829</v>
      </c>
      <c r="C30283" s="24">
        <v>3882867</v>
      </c>
      <c r="I30283" s="23"/>
      <c r="J30283" s="23"/>
    </row>
    <row r="30284" spans="2:10" ht="12.5" x14ac:dyDescent="0.25">
      <c r="B30284" s="24">
        <v>2829</v>
      </c>
      <c r="C30284" s="24">
        <v>3860623</v>
      </c>
      <c r="I30284" s="23"/>
      <c r="J30284" s="23"/>
    </row>
    <row r="30285" spans="2:10" ht="12.5" x14ac:dyDescent="0.25">
      <c r="B30285" s="24">
        <v>2829</v>
      </c>
      <c r="C30285" s="24">
        <v>4575973</v>
      </c>
      <c r="I30285" s="23"/>
      <c r="J30285" s="23"/>
    </row>
    <row r="30286" spans="2:10" ht="12.5" x14ac:dyDescent="0.25">
      <c r="B30286" s="24">
        <v>2829</v>
      </c>
      <c r="C30286" s="24">
        <v>4382258</v>
      </c>
      <c r="I30286" s="23"/>
      <c r="J30286" s="23"/>
    </row>
    <row r="30287" spans="2:10" ht="12.5" x14ac:dyDescent="0.25">
      <c r="B30287" s="24">
        <v>2829</v>
      </c>
      <c r="C30287" s="24">
        <v>3458614</v>
      </c>
      <c r="I30287" s="23"/>
      <c r="J30287" s="23"/>
    </row>
    <row r="30288" spans="2:10" ht="12.5" x14ac:dyDescent="0.25">
      <c r="B30288" s="24">
        <v>2829</v>
      </c>
      <c r="C30288" s="24">
        <v>4834298</v>
      </c>
      <c r="I30288" s="23"/>
      <c r="J30288" s="23"/>
    </row>
    <row r="30289" spans="2:10" ht="12.5" x14ac:dyDescent="0.25">
      <c r="B30289" s="24">
        <v>2829</v>
      </c>
      <c r="C30289" s="24">
        <v>3606213</v>
      </c>
      <c r="I30289" s="23"/>
      <c r="J30289" s="23"/>
    </row>
    <row r="30290" spans="2:10" ht="12.5" x14ac:dyDescent="0.25">
      <c r="B30290" s="24">
        <v>2829</v>
      </c>
      <c r="C30290" s="24">
        <v>4710844</v>
      </c>
      <c r="I30290" s="23"/>
      <c r="J30290" s="23"/>
    </row>
    <row r="30291" spans="2:10" ht="12.5" x14ac:dyDescent="0.25">
      <c r="B30291" s="24">
        <v>2829</v>
      </c>
      <c r="C30291" s="24">
        <v>3996427</v>
      </c>
      <c r="I30291" s="23"/>
      <c r="J30291" s="23"/>
    </row>
    <row r="30292" spans="2:10" ht="12.5" x14ac:dyDescent="0.25">
      <c r="B30292" s="24">
        <v>2829</v>
      </c>
      <c r="C30292" s="24">
        <v>3400027</v>
      </c>
      <c r="I30292" s="23"/>
      <c r="J30292" s="23"/>
    </row>
    <row r="30293" spans="2:10" ht="12.5" x14ac:dyDescent="0.25">
      <c r="B30293" s="24">
        <v>2829</v>
      </c>
      <c r="C30293" s="24">
        <v>4762281</v>
      </c>
      <c r="I30293" s="23"/>
      <c r="J30293" s="23"/>
    </row>
    <row r="30294" spans="2:10" ht="12.5" x14ac:dyDescent="0.25">
      <c r="B30294" s="24">
        <v>2829</v>
      </c>
      <c r="C30294" s="24">
        <v>3984150</v>
      </c>
      <c r="I30294" s="23"/>
      <c r="J30294" s="23"/>
    </row>
    <row r="30295" spans="2:10" ht="12.5" x14ac:dyDescent="0.25">
      <c r="B30295" s="24">
        <v>2829</v>
      </c>
      <c r="C30295" s="24">
        <v>3763281</v>
      </c>
      <c r="I30295" s="23"/>
      <c r="J30295" s="23"/>
    </row>
    <row r="30296" spans="2:10" ht="12.5" x14ac:dyDescent="0.25">
      <c r="B30296" s="24">
        <v>2829</v>
      </c>
      <c r="C30296" s="24">
        <v>3982540</v>
      </c>
      <c r="I30296" s="23"/>
      <c r="J30296" s="23"/>
    </row>
    <row r="30297" spans="2:10" ht="12.5" x14ac:dyDescent="0.25">
      <c r="B30297" s="24">
        <v>2829</v>
      </c>
      <c r="C30297" s="24">
        <v>4668645</v>
      </c>
      <c r="I30297" s="23"/>
      <c r="J30297" s="23"/>
    </row>
    <row r="30298" spans="2:10" ht="12.5" x14ac:dyDescent="0.25">
      <c r="B30298" s="24">
        <v>2829</v>
      </c>
      <c r="C30298" s="24">
        <v>4022779</v>
      </c>
      <c r="I30298" s="23"/>
      <c r="J30298" s="23"/>
    </row>
    <row r="30299" spans="2:10" ht="12.5" x14ac:dyDescent="0.25">
      <c r="B30299" s="24">
        <v>2829</v>
      </c>
      <c r="C30299" s="24">
        <v>3888016</v>
      </c>
      <c r="I30299" s="23"/>
      <c r="J30299" s="23"/>
    </row>
    <row r="30300" spans="2:10" ht="12.5" x14ac:dyDescent="0.25">
      <c r="B30300" s="24">
        <v>2829</v>
      </c>
      <c r="C30300" s="24">
        <v>3498632</v>
      </c>
      <c r="I30300" s="23"/>
      <c r="J30300" s="23"/>
    </row>
    <row r="30301" spans="2:10" ht="12.5" x14ac:dyDescent="0.25">
      <c r="B30301" s="24">
        <v>2829</v>
      </c>
      <c r="C30301" s="24">
        <v>3492526</v>
      </c>
      <c r="I30301" s="23"/>
      <c r="J30301" s="23"/>
    </row>
    <row r="30302" spans="2:10" ht="12.5" x14ac:dyDescent="0.25">
      <c r="B30302" s="24">
        <v>2829</v>
      </c>
      <c r="C30302" s="24">
        <v>4150868</v>
      </c>
      <c r="I30302" s="23"/>
      <c r="J30302" s="23"/>
    </row>
    <row r="30303" spans="2:10" ht="12.5" x14ac:dyDescent="0.25">
      <c r="B30303" s="24">
        <v>2829</v>
      </c>
      <c r="C30303" s="24">
        <v>3869617</v>
      </c>
      <c r="I30303" s="23"/>
      <c r="J30303" s="23"/>
    </row>
    <row r="30304" spans="2:10" ht="12.5" x14ac:dyDescent="0.25">
      <c r="B30304" s="24">
        <v>2829</v>
      </c>
      <c r="C30304" s="24">
        <v>3357121</v>
      </c>
      <c r="I30304" s="23"/>
      <c r="J30304" s="23"/>
    </row>
    <row r="30305" spans="2:10" ht="12.5" x14ac:dyDescent="0.25">
      <c r="B30305" s="24">
        <v>2829</v>
      </c>
      <c r="C30305" s="24">
        <v>2107905</v>
      </c>
      <c r="I30305" s="23"/>
      <c r="J30305" s="23"/>
    </row>
    <row r="30306" spans="2:10" ht="12.5" x14ac:dyDescent="0.25">
      <c r="B30306" s="24">
        <v>2829</v>
      </c>
      <c r="C30306" s="24">
        <v>3822623</v>
      </c>
      <c r="I30306" s="23"/>
      <c r="J30306" s="23"/>
    </row>
    <row r="30307" spans="2:10" ht="12.5" x14ac:dyDescent="0.25">
      <c r="B30307" s="24">
        <v>2829</v>
      </c>
      <c r="C30307" s="24">
        <v>4232965</v>
      </c>
      <c r="I30307" s="23"/>
      <c r="J30307" s="23"/>
    </row>
    <row r="30308" spans="2:10" ht="12.5" x14ac:dyDescent="0.25">
      <c r="B30308" s="24">
        <v>2829</v>
      </c>
      <c r="C30308" s="24">
        <v>3143703</v>
      </c>
      <c r="I30308" s="23"/>
      <c r="J30308" s="23"/>
    </row>
    <row r="30309" spans="2:10" ht="12.5" x14ac:dyDescent="0.25">
      <c r="B30309" s="24">
        <v>2829</v>
      </c>
      <c r="C30309" s="24">
        <v>3189398</v>
      </c>
      <c r="I30309" s="23"/>
      <c r="J30309" s="23"/>
    </row>
    <row r="30310" spans="2:10" ht="12.5" x14ac:dyDescent="0.25">
      <c r="B30310" s="24">
        <v>2829</v>
      </c>
      <c r="C30310" s="24">
        <v>4454654</v>
      </c>
      <c r="I30310" s="23"/>
      <c r="J30310" s="23"/>
    </row>
    <row r="30311" spans="2:10" ht="12.5" x14ac:dyDescent="0.25">
      <c r="B30311" s="24">
        <v>2829</v>
      </c>
      <c r="C30311" s="24">
        <v>3593125</v>
      </c>
      <c r="I30311" s="23"/>
      <c r="J30311" s="23"/>
    </row>
    <row r="30312" spans="2:10" ht="12.5" x14ac:dyDescent="0.25">
      <c r="B30312" s="24">
        <v>2829</v>
      </c>
      <c r="C30312" s="24">
        <v>4340625</v>
      </c>
      <c r="I30312" s="23"/>
      <c r="J30312" s="23"/>
    </row>
    <row r="30313" spans="2:10" ht="12.5" x14ac:dyDescent="0.25">
      <c r="B30313" s="24">
        <v>2829</v>
      </c>
      <c r="C30313" s="24">
        <v>1698699</v>
      </c>
      <c r="I30313" s="23"/>
      <c r="J30313" s="23"/>
    </row>
    <row r="30314" spans="2:10" ht="12.5" x14ac:dyDescent="0.25">
      <c r="B30314" s="24">
        <v>2829</v>
      </c>
      <c r="C30314" s="24">
        <v>3798743</v>
      </c>
      <c r="I30314" s="23"/>
      <c r="J30314" s="23"/>
    </row>
    <row r="30315" spans="2:10" ht="12.5" x14ac:dyDescent="0.25">
      <c r="B30315" s="24">
        <v>2829</v>
      </c>
      <c r="C30315" s="24">
        <v>4168172</v>
      </c>
      <c r="I30315" s="23"/>
      <c r="J30315" s="23"/>
    </row>
    <row r="30316" spans="2:10" ht="12.5" x14ac:dyDescent="0.25">
      <c r="B30316" s="24">
        <v>2829</v>
      </c>
      <c r="C30316" s="24">
        <v>4861036</v>
      </c>
      <c r="I30316" s="23"/>
      <c r="J30316" s="23"/>
    </row>
    <row r="30317" spans="2:10" ht="12.5" x14ac:dyDescent="0.25">
      <c r="B30317" s="24">
        <v>2829</v>
      </c>
      <c r="C30317" s="24">
        <v>4698676</v>
      </c>
      <c r="I30317" s="23"/>
      <c r="J30317" s="23"/>
    </row>
    <row r="30318" spans="2:10" ht="12.5" x14ac:dyDescent="0.25">
      <c r="B30318" s="24">
        <v>2829</v>
      </c>
      <c r="C30318" s="24">
        <v>3979823</v>
      </c>
      <c r="I30318" s="23"/>
      <c r="J30318" s="23"/>
    </row>
    <row r="30319" spans="2:10" ht="12.5" x14ac:dyDescent="0.25">
      <c r="B30319" s="24">
        <v>2829</v>
      </c>
      <c r="C30319" s="24">
        <v>3972823</v>
      </c>
      <c r="I30319" s="23"/>
      <c r="J30319" s="23"/>
    </row>
    <row r="30320" spans="2:10" ht="12.5" x14ac:dyDescent="0.25">
      <c r="B30320" s="24">
        <v>2829</v>
      </c>
      <c r="C30320" s="24">
        <v>4252724</v>
      </c>
      <c r="I30320" s="23"/>
      <c r="J30320" s="23"/>
    </row>
    <row r="30321" spans="2:10" ht="12.5" x14ac:dyDescent="0.25">
      <c r="B30321" s="24">
        <v>2829</v>
      </c>
      <c r="C30321" s="24">
        <v>3567593</v>
      </c>
      <c r="I30321" s="23"/>
      <c r="J30321" s="23"/>
    </row>
    <row r="30322" spans="2:10" ht="12.5" x14ac:dyDescent="0.25">
      <c r="B30322" s="24">
        <v>2829</v>
      </c>
      <c r="C30322" s="24">
        <v>3348853</v>
      </c>
      <c r="I30322" s="23"/>
      <c r="J30322" s="23"/>
    </row>
    <row r="30323" spans="2:10" ht="12.5" x14ac:dyDescent="0.25">
      <c r="B30323" s="24">
        <v>2829</v>
      </c>
      <c r="C30323" s="24">
        <v>4271971</v>
      </c>
      <c r="I30323" s="23"/>
      <c r="J30323" s="23"/>
    </row>
    <row r="30324" spans="2:10" ht="12.5" x14ac:dyDescent="0.25">
      <c r="B30324" s="24">
        <v>2829</v>
      </c>
      <c r="C30324" s="24">
        <v>3735000</v>
      </c>
      <c r="I30324" s="23"/>
      <c r="J30324" s="23"/>
    </row>
    <row r="30325" spans="2:10" ht="12.5" x14ac:dyDescent="0.25">
      <c r="B30325" s="24">
        <v>2829</v>
      </c>
      <c r="C30325" s="24">
        <v>4181176</v>
      </c>
      <c r="I30325" s="23"/>
      <c r="J30325" s="23"/>
    </row>
    <row r="30326" spans="2:10" ht="12.5" x14ac:dyDescent="0.25">
      <c r="B30326" s="24">
        <v>2829</v>
      </c>
      <c r="C30326" s="24">
        <v>3909614</v>
      </c>
      <c r="I30326" s="23"/>
      <c r="J30326" s="23"/>
    </row>
    <row r="30327" spans="2:10" ht="12.5" x14ac:dyDescent="0.25">
      <c r="B30327" s="24">
        <v>2829</v>
      </c>
      <c r="C30327" s="24">
        <v>3971536</v>
      </c>
      <c r="I30327" s="23"/>
      <c r="J30327" s="23"/>
    </row>
    <row r="30328" spans="2:10" ht="12.5" x14ac:dyDescent="0.25">
      <c r="B30328" s="24">
        <v>2829</v>
      </c>
      <c r="C30328" s="24">
        <v>4771974</v>
      </c>
      <c r="I30328" s="23"/>
      <c r="J30328" s="23"/>
    </row>
    <row r="30329" spans="2:10" ht="12.5" x14ac:dyDescent="0.25">
      <c r="B30329" s="24">
        <v>2829</v>
      </c>
      <c r="C30329" s="24">
        <v>3862183</v>
      </c>
      <c r="I30329" s="23"/>
      <c r="J30329" s="23"/>
    </row>
    <row r="30330" spans="2:10" ht="12.5" x14ac:dyDescent="0.25">
      <c r="B30330" s="24">
        <v>2829</v>
      </c>
      <c r="C30330" s="24">
        <v>3750064</v>
      </c>
      <c r="I30330" s="23"/>
      <c r="J30330" s="23"/>
    </row>
    <row r="30331" spans="2:10" ht="12.5" x14ac:dyDescent="0.25">
      <c r="B30331" s="24">
        <v>2829</v>
      </c>
      <c r="C30331" s="24">
        <v>4604919</v>
      </c>
      <c r="I30331" s="23"/>
      <c r="J30331" s="23"/>
    </row>
    <row r="30332" spans="2:10" ht="12.5" x14ac:dyDescent="0.25">
      <c r="B30332" s="24">
        <v>2829</v>
      </c>
      <c r="C30332" s="24">
        <v>4817925</v>
      </c>
      <c r="I30332" s="23"/>
      <c r="J30332" s="23"/>
    </row>
    <row r="30333" spans="2:10" ht="12.5" x14ac:dyDescent="0.25">
      <c r="B30333" s="24">
        <v>2829</v>
      </c>
      <c r="C30333" s="24">
        <v>3232363</v>
      </c>
      <c r="I30333" s="23"/>
      <c r="J30333" s="23"/>
    </row>
    <row r="30334" spans="2:10" ht="12.5" x14ac:dyDescent="0.25">
      <c r="B30334" s="24">
        <v>2829</v>
      </c>
      <c r="C30334" s="24">
        <v>4081329</v>
      </c>
      <c r="I30334" s="23"/>
      <c r="J30334" s="23"/>
    </row>
    <row r="30335" spans="2:10" ht="12.5" x14ac:dyDescent="0.25">
      <c r="B30335" s="24">
        <v>2829</v>
      </c>
      <c r="C30335" s="24">
        <v>3954951</v>
      </c>
      <c r="I30335" s="23"/>
      <c r="J30335" s="23"/>
    </row>
    <row r="30336" spans="2:10" ht="12.5" x14ac:dyDescent="0.25">
      <c r="B30336" s="24">
        <v>2829</v>
      </c>
      <c r="C30336" s="24">
        <v>4235862</v>
      </c>
      <c r="I30336" s="23"/>
      <c r="J30336" s="23"/>
    </row>
    <row r="30337" spans="2:10" ht="12.5" x14ac:dyDescent="0.25">
      <c r="B30337" s="24">
        <v>2829</v>
      </c>
      <c r="C30337" s="24">
        <v>3550689</v>
      </c>
      <c r="I30337" s="23"/>
      <c r="J30337" s="23"/>
    </row>
    <row r="30338" spans="2:10" ht="12.5" x14ac:dyDescent="0.25">
      <c r="B30338" s="24">
        <v>2829</v>
      </c>
      <c r="C30338" s="24">
        <v>961929</v>
      </c>
      <c r="I30338" s="23"/>
      <c r="J30338" s="23"/>
    </row>
    <row r="30339" spans="2:10" ht="12.5" x14ac:dyDescent="0.25">
      <c r="B30339" s="24">
        <v>2829</v>
      </c>
      <c r="C30339" s="24">
        <v>2196659</v>
      </c>
      <c r="I30339" s="23"/>
      <c r="J30339" s="23"/>
    </row>
    <row r="30340" spans="2:10" ht="12.5" x14ac:dyDescent="0.25">
      <c r="B30340" s="24">
        <v>2829</v>
      </c>
      <c r="C30340" s="24">
        <v>3545688</v>
      </c>
      <c r="I30340" s="23"/>
      <c r="J30340" s="23"/>
    </row>
    <row r="30341" spans="2:10" ht="12.5" x14ac:dyDescent="0.25">
      <c r="B30341" s="24">
        <v>2829</v>
      </c>
      <c r="C30341" s="24">
        <v>4158628</v>
      </c>
      <c r="I30341" s="23"/>
      <c r="J30341" s="23"/>
    </row>
    <row r="30342" spans="2:10" ht="12.5" x14ac:dyDescent="0.25">
      <c r="B30342" s="24">
        <v>2829</v>
      </c>
      <c r="C30342" s="24">
        <v>3910234</v>
      </c>
      <c r="I30342" s="23"/>
      <c r="J30342" s="23"/>
    </row>
    <row r="30343" spans="2:10" ht="12.5" x14ac:dyDescent="0.25">
      <c r="B30343" s="24">
        <v>2829</v>
      </c>
      <c r="C30343" s="24">
        <v>3824531</v>
      </c>
      <c r="I30343" s="23"/>
      <c r="J30343" s="23"/>
    </row>
    <row r="30344" spans="2:10" ht="12.5" x14ac:dyDescent="0.25">
      <c r="B30344" s="24">
        <v>2829</v>
      </c>
      <c r="C30344" s="24">
        <v>4765549</v>
      </c>
      <c r="I30344" s="23"/>
      <c r="J30344" s="23"/>
    </row>
    <row r="30345" spans="2:10" ht="12.5" x14ac:dyDescent="0.25">
      <c r="B30345" s="24">
        <v>2829</v>
      </c>
      <c r="C30345" s="24">
        <v>4251079</v>
      </c>
      <c r="I30345" s="23"/>
      <c r="J30345" s="23"/>
    </row>
    <row r="30346" spans="2:10" ht="12.5" x14ac:dyDescent="0.25">
      <c r="B30346" s="24">
        <v>2829</v>
      </c>
      <c r="C30346" s="24">
        <v>4004640</v>
      </c>
      <c r="I30346" s="23"/>
      <c r="J30346" s="23"/>
    </row>
    <row r="30347" spans="2:10" ht="12.5" x14ac:dyDescent="0.25">
      <c r="B30347" s="24">
        <v>2829</v>
      </c>
      <c r="C30347" s="24">
        <v>3584664</v>
      </c>
      <c r="I30347" s="23"/>
      <c r="J30347" s="23"/>
    </row>
    <row r="30348" spans="2:10" ht="12.5" x14ac:dyDescent="0.25">
      <c r="B30348" s="24">
        <v>2829</v>
      </c>
      <c r="C30348" s="24">
        <v>3975733</v>
      </c>
      <c r="I30348" s="23"/>
      <c r="J30348" s="23"/>
    </row>
    <row r="30349" spans="2:10" ht="12.5" x14ac:dyDescent="0.25">
      <c r="B30349" s="24">
        <v>2829</v>
      </c>
      <c r="C30349" s="24">
        <v>3867773</v>
      </c>
      <c r="I30349" s="23"/>
      <c r="J30349" s="23"/>
    </row>
    <row r="30350" spans="2:10" ht="12.5" x14ac:dyDescent="0.25">
      <c r="B30350" s="24">
        <v>2829</v>
      </c>
      <c r="C30350" s="24">
        <v>4519068</v>
      </c>
      <c r="I30350" s="23"/>
      <c r="J30350" s="23"/>
    </row>
    <row r="30351" spans="2:10" ht="12.5" x14ac:dyDescent="0.25">
      <c r="B30351" s="24">
        <v>2829</v>
      </c>
      <c r="C30351" s="24">
        <v>3977704</v>
      </c>
      <c r="I30351" s="23"/>
      <c r="J30351" s="23"/>
    </row>
    <row r="30352" spans="2:10" ht="12.5" x14ac:dyDescent="0.25">
      <c r="B30352" s="24">
        <v>2829</v>
      </c>
      <c r="C30352" s="24">
        <v>5956590</v>
      </c>
      <c r="I30352" s="23"/>
      <c r="J30352" s="23"/>
    </row>
    <row r="30353" spans="2:10" ht="12.5" x14ac:dyDescent="0.25">
      <c r="B30353" s="24">
        <v>2829</v>
      </c>
      <c r="C30353" s="24">
        <v>3629051</v>
      </c>
      <c r="I30353" s="23"/>
      <c r="J30353" s="23"/>
    </row>
    <row r="30354" spans="2:10" ht="12.5" x14ac:dyDescent="0.25">
      <c r="B30354" s="24">
        <v>2829</v>
      </c>
      <c r="C30354" s="24">
        <v>4605894</v>
      </c>
      <c r="I30354" s="23"/>
      <c r="J30354" s="23"/>
    </row>
    <row r="30355" spans="2:10" ht="12.5" x14ac:dyDescent="0.25">
      <c r="B30355" s="24">
        <v>2829</v>
      </c>
      <c r="C30355" s="24">
        <v>3736693</v>
      </c>
      <c r="I30355" s="23"/>
      <c r="J30355" s="23"/>
    </row>
    <row r="30356" spans="2:10" ht="12.5" x14ac:dyDescent="0.25">
      <c r="B30356" s="24">
        <v>2829</v>
      </c>
      <c r="C30356" s="24">
        <v>4796607</v>
      </c>
      <c r="I30356" s="23"/>
      <c r="J30356" s="23"/>
    </row>
    <row r="30357" spans="2:10" ht="12.5" x14ac:dyDescent="0.25">
      <c r="B30357" s="24">
        <v>2829</v>
      </c>
      <c r="C30357" s="24">
        <v>3767705</v>
      </c>
      <c r="I30357" s="23"/>
      <c r="J30357" s="23"/>
    </row>
    <row r="30358" spans="2:10" ht="12.5" x14ac:dyDescent="0.25">
      <c r="B30358" s="24">
        <v>2829</v>
      </c>
      <c r="C30358" s="24">
        <v>4117873</v>
      </c>
      <c r="I30358" s="23"/>
      <c r="J30358" s="23"/>
    </row>
    <row r="30359" spans="2:10" ht="12.5" x14ac:dyDescent="0.25">
      <c r="B30359" s="24">
        <v>2829</v>
      </c>
      <c r="C30359" s="24">
        <v>3521576</v>
      </c>
      <c r="I30359" s="23"/>
      <c r="J30359" s="23"/>
    </row>
    <row r="30360" spans="2:10" ht="12.5" x14ac:dyDescent="0.25">
      <c r="B30360" s="24">
        <v>2829</v>
      </c>
      <c r="C30360" s="24">
        <v>4660918</v>
      </c>
      <c r="I30360" s="23"/>
      <c r="J30360" s="23"/>
    </row>
    <row r="30361" spans="2:10" ht="12.5" x14ac:dyDescent="0.25">
      <c r="B30361" s="24">
        <v>2829</v>
      </c>
      <c r="C30361" s="24">
        <v>3118540</v>
      </c>
      <c r="I30361" s="23"/>
      <c r="J30361" s="23"/>
    </row>
    <row r="30362" spans="2:10" ht="12.5" x14ac:dyDescent="0.25">
      <c r="B30362" s="24">
        <v>2829</v>
      </c>
      <c r="C30362" s="24">
        <v>3689450</v>
      </c>
      <c r="I30362" s="23"/>
      <c r="J30362" s="23"/>
    </row>
    <row r="30363" spans="2:10" ht="12.5" x14ac:dyDescent="0.25">
      <c r="B30363" s="24">
        <v>2829</v>
      </c>
      <c r="C30363" s="24">
        <v>4143087</v>
      </c>
      <c r="I30363" s="23"/>
      <c r="J30363" s="23"/>
    </row>
    <row r="30364" spans="2:10" ht="12.5" x14ac:dyDescent="0.25">
      <c r="B30364" s="24">
        <v>2829</v>
      </c>
      <c r="C30364" s="24">
        <v>3424912</v>
      </c>
      <c r="I30364" s="23"/>
      <c r="J30364" s="23"/>
    </row>
    <row r="30365" spans="2:10" ht="12.5" x14ac:dyDescent="0.25">
      <c r="B30365" s="24">
        <v>2829</v>
      </c>
      <c r="C30365" s="24">
        <v>3632596</v>
      </c>
      <c r="I30365" s="23"/>
      <c r="J30365" s="23"/>
    </row>
    <row r="30366" spans="2:10" ht="12.5" x14ac:dyDescent="0.25">
      <c r="B30366" s="24">
        <v>2829</v>
      </c>
      <c r="C30366" s="24">
        <v>5727349</v>
      </c>
      <c r="I30366" s="23"/>
      <c r="J30366" s="23"/>
    </row>
    <row r="30367" spans="2:10" ht="12.5" x14ac:dyDescent="0.25">
      <c r="B30367" s="24">
        <v>2829</v>
      </c>
      <c r="C30367" s="24">
        <v>3986114</v>
      </c>
      <c r="I30367" s="23"/>
      <c r="J30367" s="23"/>
    </row>
    <row r="30368" spans="2:10" ht="12.5" x14ac:dyDescent="0.25">
      <c r="B30368" s="24">
        <v>2829</v>
      </c>
      <c r="C30368" s="24">
        <v>3908900</v>
      </c>
      <c r="I30368" s="23"/>
      <c r="J30368" s="23"/>
    </row>
    <row r="30369" spans="2:10" ht="12.5" x14ac:dyDescent="0.25">
      <c r="B30369" s="24">
        <v>2829</v>
      </c>
      <c r="C30369" s="24">
        <v>4410931</v>
      </c>
      <c r="I30369" s="23"/>
      <c r="J30369" s="23"/>
    </row>
    <row r="30370" spans="2:10" ht="12.5" x14ac:dyDescent="0.25">
      <c r="B30370" s="24">
        <v>2829</v>
      </c>
      <c r="C30370" s="24">
        <v>3616757</v>
      </c>
      <c r="I30370" s="23"/>
      <c r="J30370" s="23"/>
    </row>
    <row r="30371" spans="2:10" ht="12.5" x14ac:dyDescent="0.25">
      <c r="B30371" s="24">
        <v>2829</v>
      </c>
      <c r="C30371" s="24">
        <v>3459013</v>
      </c>
      <c r="I30371" s="23"/>
      <c r="J30371" s="23"/>
    </row>
    <row r="30372" spans="2:10" ht="12.5" x14ac:dyDescent="0.25">
      <c r="B30372" s="24">
        <v>2829</v>
      </c>
      <c r="C30372" s="24">
        <v>4337063</v>
      </c>
      <c r="I30372" s="23"/>
      <c r="J30372" s="23"/>
    </row>
    <row r="30373" spans="2:10" ht="12.5" x14ac:dyDescent="0.25">
      <c r="B30373" s="24">
        <v>2829</v>
      </c>
      <c r="C30373" s="24">
        <v>4046265</v>
      </c>
      <c r="I30373" s="23"/>
      <c r="J30373" s="23"/>
    </row>
    <row r="30374" spans="2:10" ht="12.5" x14ac:dyDescent="0.25">
      <c r="B30374" s="24">
        <v>2829</v>
      </c>
      <c r="C30374" s="24">
        <v>2044118</v>
      </c>
      <c r="I30374" s="23"/>
      <c r="J30374" s="23"/>
    </row>
    <row r="30375" spans="2:10" ht="12.5" x14ac:dyDescent="0.25">
      <c r="B30375" s="24">
        <v>2829</v>
      </c>
      <c r="C30375" s="24">
        <v>4025209</v>
      </c>
      <c r="I30375" s="23"/>
      <c r="J30375" s="23"/>
    </row>
    <row r="30376" spans="2:10" ht="12.5" x14ac:dyDescent="0.25">
      <c r="B30376" s="24">
        <v>2829</v>
      </c>
      <c r="C30376" s="24">
        <v>3065227</v>
      </c>
      <c r="I30376" s="23"/>
      <c r="J30376" s="23"/>
    </row>
    <row r="30377" spans="2:10" ht="12.5" x14ac:dyDescent="0.25">
      <c r="B30377" s="24">
        <v>2829</v>
      </c>
      <c r="C30377" s="24">
        <v>4044409</v>
      </c>
      <c r="I30377" s="23"/>
      <c r="J30377" s="23"/>
    </row>
    <row r="30378" spans="2:10" ht="12.5" x14ac:dyDescent="0.25">
      <c r="B30378" s="24">
        <v>2829</v>
      </c>
      <c r="C30378" s="24">
        <v>4435604</v>
      </c>
      <c r="I30378" s="23"/>
      <c r="J30378" s="23"/>
    </row>
    <row r="30379" spans="2:10" ht="12.5" x14ac:dyDescent="0.25">
      <c r="B30379" s="24">
        <v>2829</v>
      </c>
      <c r="C30379" s="24">
        <v>4023940</v>
      </c>
      <c r="I30379" s="23"/>
      <c r="J30379" s="23"/>
    </row>
    <row r="30380" spans="2:10" ht="12.5" x14ac:dyDescent="0.25">
      <c r="B30380" s="24">
        <v>2829</v>
      </c>
      <c r="C30380" s="24">
        <v>4956639</v>
      </c>
      <c r="I30380" s="23"/>
      <c r="J30380" s="23"/>
    </row>
    <row r="30381" spans="2:10" ht="12.5" x14ac:dyDescent="0.25">
      <c r="B30381" s="24">
        <v>2829</v>
      </c>
      <c r="C30381" s="24">
        <v>4049884</v>
      </c>
      <c r="I30381" s="23"/>
      <c r="J30381" s="23"/>
    </row>
    <row r="30382" spans="2:10" ht="12.5" x14ac:dyDescent="0.25">
      <c r="B30382" s="24">
        <v>2829</v>
      </c>
      <c r="C30382" s="24">
        <v>4060114</v>
      </c>
      <c r="I30382" s="23"/>
      <c r="J30382" s="23"/>
    </row>
    <row r="30383" spans="2:10" ht="12.5" x14ac:dyDescent="0.25">
      <c r="B30383" s="24">
        <v>2829</v>
      </c>
      <c r="C30383" s="24">
        <v>4909211</v>
      </c>
      <c r="I30383" s="23"/>
      <c r="J30383" s="23"/>
    </row>
    <row r="30384" spans="2:10" ht="12.5" x14ac:dyDescent="0.25">
      <c r="B30384" s="24">
        <v>2829</v>
      </c>
      <c r="C30384" s="24">
        <v>3615790</v>
      </c>
      <c r="I30384" s="23"/>
      <c r="J30384" s="23"/>
    </row>
    <row r="30385" spans="2:10" ht="12.5" x14ac:dyDescent="0.25">
      <c r="B30385" s="24">
        <v>2829</v>
      </c>
      <c r="C30385" s="24">
        <v>4124427</v>
      </c>
      <c r="I30385" s="23"/>
      <c r="J30385" s="23"/>
    </row>
    <row r="30386" spans="2:10" ht="12.5" x14ac:dyDescent="0.25">
      <c r="B30386" s="24">
        <v>2829</v>
      </c>
      <c r="C30386" s="24">
        <v>3891961</v>
      </c>
      <c r="I30386" s="23"/>
      <c r="J30386" s="23"/>
    </row>
    <row r="30387" spans="2:10" ht="12.5" x14ac:dyDescent="0.25">
      <c r="B30387" s="24">
        <v>2829</v>
      </c>
      <c r="C30387" s="24">
        <v>3398043</v>
      </c>
      <c r="I30387" s="23"/>
      <c r="J30387" s="23"/>
    </row>
    <row r="30388" spans="2:10" ht="12.5" x14ac:dyDescent="0.25">
      <c r="B30388" s="24">
        <v>2829</v>
      </c>
      <c r="C30388" s="24">
        <v>4181257</v>
      </c>
      <c r="I30388" s="23"/>
      <c r="J30388" s="23"/>
    </row>
    <row r="30389" spans="2:10" ht="12.5" x14ac:dyDescent="0.25">
      <c r="B30389" s="24">
        <v>2829</v>
      </c>
      <c r="C30389" s="24">
        <v>4140366</v>
      </c>
      <c r="I30389" s="23"/>
      <c r="J30389" s="23"/>
    </row>
    <row r="30390" spans="2:10" ht="12.5" x14ac:dyDescent="0.25">
      <c r="B30390" s="24">
        <v>2829</v>
      </c>
      <c r="C30390" s="24">
        <v>3716163</v>
      </c>
      <c r="I30390" s="23"/>
      <c r="J30390" s="23"/>
    </row>
    <row r="30391" spans="2:10" ht="12.5" x14ac:dyDescent="0.25">
      <c r="B30391" s="24">
        <v>2829</v>
      </c>
      <c r="C30391" s="24">
        <v>3922888</v>
      </c>
      <c r="I30391" s="23"/>
      <c r="J30391" s="23"/>
    </row>
    <row r="30392" spans="2:10" ht="12.5" x14ac:dyDescent="0.25">
      <c r="B30392" s="24">
        <v>2829</v>
      </c>
      <c r="C30392" s="24">
        <v>4248121</v>
      </c>
      <c r="I30392" s="23"/>
      <c r="J30392" s="23"/>
    </row>
    <row r="30393" spans="2:10" ht="12.5" x14ac:dyDescent="0.25">
      <c r="B30393" s="24">
        <v>2829</v>
      </c>
      <c r="C30393" s="24">
        <v>3930579</v>
      </c>
      <c r="I30393" s="23"/>
      <c r="J30393" s="23"/>
    </row>
    <row r="30394" spans="2:10" ht="12.5" x14ac:dyDescent="0.25">
      <c r="B30394" s="24">
        <v>2829</v>
      </c>
      <c r="C30394" s="24">
        <v>3523963</v>
      </c>
      <c r="I30394" s="23"/>
      <c r="J30394" s="23"/>
    </row>
    <row r="30395" spans="2:10" ht="12.5" x14ac:dyDescent="0.25">
      <c r="B30395" s="24">
        <v>2829</v>
      </c>
      <c r="C30395" s="24">
        <v>3655558</v>
      </c>
      <c r="I30395" s="23"/>
      <c r="J30395" s="23"/>
    </row>
    <row r="30396" spans="2:10" ht="12.5" x14ac:dyDescent="0.25">
      <c r="B30396" s="24">
        <v>2829</v>
      </c>
      <c r="C30396" s="24">
        <v>4135171</v>
      </c>
      <c r="I30396" s="23"/>
      <c r="J30396" s="23"/>
    </row>
    <row r="30397" spans="2:10" ht="12.5" x14ac:dyDescent="0.25">
      <c r="B30397" s="24">
        <v>2829</v>
      </c>
      <c r="C30397" s="24">
        <v>3542018</v>
      </c>
      <c r="I30397" s="23"/>
      <c r="J30397" s="23"/>
    </row>
    <row r="30398" spans="2:10" ht="12.5" x14ac:dyDescent="0.25">
      <c r="B30398" s="24">
        <v>2829</v>
      </c>
      <c r="C30398" s="24">
        <v>4311370</v>
      </c>
      <c r="I30398" s="23"/>
      <c r="J30398" s="23"/>
    </row>
    <row r="30399" spans="2:10" ht="12.5" x14ac:dyDescent="0.25">
      <c r="B30399" s="24">
        <v>2829</v>
      </c>
      <c r="C30399" s="24">
        <v>2074805</v>
      </c>
      <c r="I30399" s="23"/>
      <c r="J30399" s="23"/>
    </row>
    <row r="30400" spans="2:10" ht="12.5" x14ac:dyDescent="0.25">
      <c r="B30400" s="24">
        <v>2829</v>
      </c>
      <c r="C30400" s="24">
        <v>3858173</v>
      </c>
      <c r="I30400" s="23"/>
      <c r="J30400" s="23"/>
    </row>
    <row r="30401" spans="2:10" ht="12.5" x14ac:dyDescent="0.25">
      <c r="B30401" s="24">
        <v>2829</v>
      </c>
      <c r="C30401" s="24">
        <v>4185751</v>
      </c>
      <c r="I30401" s="23"/>
      <c r="J30401" s="23"/>
    </row>
    <row r="30402" spans="2:10" ht="12.5" x14ac:dyDescent="0.25">
      <c r="B30402" s="24">
        <v>2829</v>
      </c>
      <c r="C30402" s="24">
        <v>3918707</v>
      </c>
      <c r="I30402" s="23"/>
      <c r="J30402" s="23"/>
    </row>
    <row r="30403" spans="2:10" ht="12.5" x14ac:dyDescent="0.25">
      <c r="B30403" s="24">
        <v>2829</v>
      </c>
      <c r="C30403" s="24">
        <v>5214693</v>
      </c>
      <c r="I30403" s="23"/>
      <c r="J30403" s="23"/>
    </row>
    <row r="30404" spans="2:10" ht="12.5" x14ac:dyDescent="0.25">
      <c r="B30404" s="24">
        <v>2829</v>
      </c>
      <c r="C30404" s="24">
        <v>4322058</v>
      </c>
      <c r="I30404" s="23"/>
      <c r="J30404" s="23"/>
    </row>
    <row r="30405" spans="2:10" ht="12.5" x14ac:dyDescent="0.25">
      <c r="B30405" s="24">
        <v>2829</v>
      </c>
      <c r="C30405" s="24">
        <v>3999031</v>
      </c>
      <c r="I30405" s="23"/>
      <c r="J30405" s="23"/>
    </row>
    <row r="30406" spans="2:10" ht="12.5" x14ac:dyDescent="0.25">
      <c r="B30406" s="24">
        <v>2829</v>
      </c>
      <c r="C30406" s="24">
        <v>6011653</v>
      </c>
      <c r="I30406" s="23"/>
      <c r="J30406" s="23"/>
    </row>
    <row r="30407" spans="2:10" ht="12.5" x14ac:dyDescent="0.25">
      <c r="B30407" s="24">
        <v>2829</v>
      </c>
      <c r="C30407" s="24">
        <v>4017402</v>
      </c>
      <c r="I30407" s="23"/>
      <c r="J30407" s="23"/>
    </row>
    <row r="30408" spans="2:10" ht="12.5" x14ac:dyDescent="0.25">
      <c r="B30408" s="24">
        <v>2829</v>
      </c>
      <c r="C30408" s="24">
        <v>3994615</v>
      </c>
      <c r="I30408" s="23"/>
      <c r="J30408" s="23"/>
    </row>
    <row r="30409" spans="2:10" ht="12.5" x14ac:dyDescent="0.25">
      <c r="B30409" s="24">
        <v>2829</v>
      </c>
      <c r="C30409" s="24">
        <v>3802795</v>
      </c>
      <c r="I30409" s="23"/>
      <c r="J30409" s="23"/>
    </row>
    <row r="30410" spans="2:10" ht="12.5" x14ac:dyDescent="0.25">
      <c r="B30410" s="24">
        <v>2829</v>
      </c>
      <c r="C30410" s="24">
        <v>4482212</v>
      </c>
      <c r="I30410" s="23"/>
      <c r="J30410" s="23"/>
    </row>
    <row r="30411" spans="2:10" ht="12.5" x14ac:dyDescent="0.25">
      <c r="B30411" s="24">
        <v>2829</v>
      </c>
      <c r="C30411" s="24">
        <v>2408599</v>
      </c>
      <c r="I30411" s="23"/>
      <c r="J30411" s="23"/>
    </row>
    <row r="30412" spans="2:10" ht="12.5" x14ac:dyDescent="0.25">
      <c r="B30412" s="24">
        <v>2829</v>
      </c>
      <c r="C30412" s="24">
        <v>5152916</v>
      </c>
      <c r="I30412" s="23"/>
      <c r="J30412" s="23"/>
    </row>
    <row r="30413" spans="2:10" ht="12.5" x14ac:dyDescent="0.25">
      <c r="B30413" s="24">
        <v>2829</v>
      </c>
      <c r="C30413" s="24">
        <v>4002065</v>
      </c>
      <c r="I30413" s="23"/>
      <c r="J30413" s="23"/>
    </row>
    <row r="30414" spans="2:10" ht="12.5" x14ac:dyDescent="0.25">
      <c r="B30414" s="24">
        <v>2829</v>
      </c>
      <c r="C30414" s="24">
        <v>3870585</v>
      </c>
      <c r="I30414" s="23"/>
      <c r="J30414" s="23"/>
    </row>
    <row r="30415" spans="2:10" ht="12.5" x14ac:dyDescent="0.25">
      <c r="B30415" s="24">
        <v>2829</v>
      </c>
      <c r="C30415" s="24">
        <v>3975293</v>
      </c>
      <c r="I30415" s="23"/>
      <c r="J30415" s="23"/>
    </row>
    <row r="30416" spans="2:10" ht="12.5" x14ac:dyDescent="0.25">
      <c r="B30416" s="24">
        <v>2829</v>
      </c>
      <c r="C30416" s="24">
        <v>3501980</v>
      </c>
      <c r="I30416" s="23"/>
      <c r="J30416" s="23"/>
    </row>
    <row r="30417" spans="2:10" ht="12.5" x14ac:dyDescent="0.25">
      <c r="B30417" s="24">
        <v>2829</v>
      </c>
      <c r="C30417" s="24">
        <v>4640510</v>
      </c>
      <c r="I30417" s="23"/>
      <c r="J30417" s="23"/>
    </row>
    <row r="30418" spans="2:10" ht="12.5" x14ac:dyDescent="0.25">
      <c r="B30418" s="24">
        <v>2829</v>
      </c>
      <c r="C30418" s="24">
        <v>4383663</v>
      </c>
      <c r="I30418" s="23"/>
      <c r="J30418" s="23"/>
    </row>
    <row r="30419" spans="2:10" ht="12.5" x14ac:dyDescent="0.25">
      <c r="B30419" s="24">
        <v>2829</v>
      </c>
      <c r="C30419" s="24">
        <v>4126597</v>
      </c>
      <c r="I30419" s="23"/>
      <c r="J30419" s="23"/>
    </row>
    <row r="30420" spans="2:10" ht="12.5" x14ac:dyDescent="0.25">
      <c r="B30420" s="24">
        <v>2829</v>
      </c>
      <c r="C30420" s="24">
        <v>4054691</v>
      </c>
      <c r="I30420" s="23"/>
      <c r="J30420" s="23"/>
    </row>
    <row r="30421" spans="2:10" ht="12.5" x14ac:dyDescent="0.25">
      <c r="B30421" s="24">
        <v>2829</v>
      </c>
      <c r="C30421" s="24">
        <v>3950428</v>
      </c>
      <c r="I30421" s="23"/>
      <c r="J30421" s="23"/>
    </row>
    <row r="30422" spans="2:10" ht="12.5" x14ac:dyDescent="0.25">
      <c r="B30422" s="24">
        <v>2829</v>
      </c>
      <c r="C30422" s="24">
        <v>4613867</v>
      </c>
      <c r="I30422" s="23"/>
      <c r="J30422" s="23"/>
    </row>
    <row r="30423" spans="2:10" ht="12.5" x14ac:dyDescent="0.25">
      <c r="B30423" s="24">
        <v>2829</v>
      </c>
      <c r="C30423" s="24">
        <v>3353956</v>
      </c>
      <c r="I30423" s="23"/>
      <c r="J30423" s="23"/>
    </row>
    <row r="30424" spans="2:10" ht="12.5" x14ac:dyDescent="0.25">
      <c r="B30424" s="24">
        <v>2829</v>
      </c>
      <c r="C30424" s="24">
        <v>4032685</v>
      </c>
      <c r="I30424" s="23"/>
      <c r="J30424" s="23"/>
    </row>
    <row r="30425" spans="2:10" ht="12.5" x14ac:dyDescent="0.25">
      <c r="B30425" s="24">
        <v>2829</v>
      </c>
      <c r="C30425" s="24">
        <v>3981183</v>
      </c>
      <c r="I30425" s="23"/>
      <c r="J30425" s="23"/>
    </row>
    <row r="30426" spans="2:10" ht="12.5" x14ac:dyDescent="0.25">
      <c r="B30426" s="24">
        <v>2829</v>
      </c>
      <c r="C30426" s="24">
        <v>15993266</v>
      </c>
      <c r="I30426" s="23"/>
      <c r="J30426" s="23"/>
    </row>
    <row r="30427" spans="2:10" ht="12.5" x14ac:dyDescent="0.25">
      <c r="B30427" s="24">
        <v>2829</v>
      </c>
      <c r="C30427" s="24">
        <v>4615659</v>
      </c>
      <c r="I30427" s="23"/>
      <c r="J30427" s="23"/>
    </row>
    <row r="30428" spans="2:10" ht="12.5" x14ac:dyDescent="0.25">
      <c r="B30428" s="24">
        <v>2829</v>
      </c>
      <c r="C30428" s="24">
        <v>3617071</v>
      </c>
      <c r="I30428" s="23"/>
      <c r="J30428" s="23"/>
    </row>
    <row r="30429" spans="2:10" ht="12.5" x14ac:dyDescent="0.25">
      <c r="B30429" s="24">
        <v>2829</v>
      </c>
      <c r="C30429" s="24">
        <v>3933367</v>
      </c>
      <c r="I30429" s="23"/>
      <c r="J30429" s="23"/>
    </row>
    <row r="30430" spans="2:10" ht="12.5" x14ac:dyDescent="0.25">
      <c r="B30430" s="24">
        <v>2829</v>
      </c>
      <c r="C30430" s="24">
        <v>3226878</v>
      </c>
      <c r="I30430" s="23"/>
      <c r="J30430" s="23"/>
    </row>
    <row r="30431" spans="2:10" ht="12.5" x14ac:dyDescent="0.25">
      <c r="B30431" s="24">
        <v>2829</v>
      </c>
      <c r="C30431" s="24">
        <v>12300952</v>
      </c>
      <c r="I30431" s="23"/>
      <c r="J30431" s="23"/>
    </row>
    <row r="30432" spans="2:10" ht="12.5" x14ac:dyDescent="0.25">
      <c r="B30432" s="24">
        <v>2829</v>
      </c>
      <c r="C30432" s="24">
        <v>4859757</v>
      </c>
      <c r="I30432" s="23"/>
      <c r="J30432" s="23"/>
    </row>
    <row r="30433" spans="2:10" ht="12.5" x14ac:dyDescent="0.25">
      <c r="B30433" s="24">
        <v>2829</v>
      </c>
      <c r="C30433" s="24">
        <v>3767750</v>
      </c>
      <c r="I30433" s="23"/>
      <c r="J30433" s="23"/>
    </row>
    <row r="30434" spans="2:10" ht="12.5" x14ac:dyDescent="0.25">
      <c r="B30434" s="24">
        <v>2829</v>
      </c>
      <c r="C30434" s="24">
        <v>4403053</v>
      </c>
      <c r="I30434" s="23"/>
      <c r="J30434" s="23"/>
    </row>
    <row r="30435" spans="2:10" ht="12.5" x14ac:dyDescent="0.25">
      <c r="B30435" s="24">
        <v>2829</v>
      </c>
      <c r="C30435" s="24">
        <v>4005871</v>
      </c>
      <c r="I30435" s="23"/>
      <c r="J30435" s="23"/>
    </row>
    <row r="30436" spans="2:10" ht="12.5" x14ac:dyDescent="0.25">
      <c r="B30436" s="24">
        <v>2829</v>
      </c>
      <c r="C30436" s="24">
        <v>3648488</v>
      </c>
      <c r="I30436" s="23"/>
      <c r="J30436" s="23"/>
    </row>
    <row r="30437" spans="2:10" ht="12.5" x14ac:dyDescent="0.25">
      <c r="B30437" s="24">
        <v>2829</v>
      </c>
      <c r="C30437" s="24">
        <v>3977275</v>
      </c>
      <c r="I30437" s="23"/>
      <c r="J30437" s="23"/>
    </row>
    <row r="30438" spans="2:10" ht="12.5" x14ac:dyDescent="0.25">
      <c r="B30438" s="24">
        <v>2829</v>
      </c>
      <c r="C30438" s="24">
        <v>4361013</v>
      </c>
      <c r="I30438" s="23"/>
      <c r="J30438" s="23"/>
    </row>
    <row r="30439" spans="2:10" ht="12.5" x14ac:dyDescent="0.25">
      <c r="B30439" s="24">
        <v>2829</v>
      </c>
      <c r="C30439" s="24">
        <v>4123744</v>
      </c>
      <c r="I30439" s="23"/>
      <c r="J30439" s="23"/>
    </row>
    <row r="30440" spans="2:10" ht="12.5" x14ac:dyDescent="0.25">
      <c r="B30440" s="24">
        <v>2829</v>
      </c>
      <c r="C30440" s="24">
        <v>3902943</v>
      </c>
      <c r="I30440" s="23"/>
      <c r="J30440" s="23"/>
    </row>
    <row r="30441" spans="2:10" ht="12.5" x14ac:dyDescent="0.25">
      <c r="B30441" s="24">
        <v>2829</v>
      </c>
      <c r="C30441" s="24">
        <v>4622299</v>
      </c>
      <c r="I30441" s="23"/>
      <c r="J30441" s="23"/>
    </row>
    <row r="30442" spans="2:10" ht="12.5" x14ac:dyDescent="0.25">
      <c r="B30442" s="24">
        <v>2829</v>
      </c>
      <c r="C30442" s="24">
        <v>3266581</v>
      </c>
      <c r="I30442" s="23"/>
      <c r="J30442" s="23"/>
    </row>
    <row r="30443" spans="2:10" ht="12.5" x14ac:dyDescent="0.25">
      <c r="B30443" s="24">
        <v>2829</v>
      </c>
      <c r="C30443" s="24">
        <v>3950962</v>
      </c>
      <c r="I30443" s="23"/>
      <c r="J30443" s="23"/>
    </row>
    <row r="30444" spans="2:10" ht="12.5" x14ac:dyDescent="0.25">
      <c r="B30444" s="24">
        <v>2829</v>
      </c>
      <c r="C30444" s="24">
        <v>5411374</v>
      </c>
      <c r="I30444" s="23"/>
      <c r="J30444" s="23"/>
    </row>
    <row r="30445" spans="2:10" ht="12.5" x14ac:dyDescent="0.25">
      <c r="B30445" s="24">
        <v>2829</v>
      </c>
      <c r="C30445" s="24">
        <v>3944387</v>
      </c>
      <c r="I30445" s="23"/>
      <c r="J30445" s="23"/>
    </row>
    <row r="30446" spans="2:10" ht="12.5" x14ac:dyDescent="0.25">
      <c r="B30446" s="24">
        <v>2829</v>
      </c>
      <c r="C30446" s="24">
        <v>3588448</v>
      </c>
      <c r="I30446" s="23"/>
      <c r="J30446" s="23"/>
    </row>
    <row r="30447" spans="2:10" ht="12.5" x14ac:dyDescent="0.25">
      <c r="B30447" s="24">
        <v>2829</v>
      </c>
      <c r="C30447" s="24">
        <v>4848327</v>
      </c>
      <c r="I30447" s="23"/>
      <c r="J30447" s="23"/>
    </row>
    <row r="30448" spans="2:10" ht="12.5" x14ac:dyDescent="0.25">
      <c r="B30448" s="24">
        <v>2829</v>
      </c>
      <c r="C30448" s="24">
        <v>2781185</v>
      </c>
      <c r="I30448" s="23"/>
      <c r="J30448" s="23"/>
    </row>
    <row r="30449" spans="2:10" ht="12.5" x14ac:dyDescent="0.25">
      <c r="B30449" s="24">
        <v>2829</v>
      </c>
      <c r="C30449" s="24">
        <v>3532241</v>
      </c>
      <c r="I30449" s="23"/>
      <c r="J30449" s="23"/>
    </row>
    <row r="30450" spans="2:10" ht="12.5" x14ac:dyDescent="0.25">
      <c r="B30450" s="24">
        <v>2829</v>
      </c>
      <c r="C30450" s="24">
        <v>3253298</v>
      </c>
      <c r="I30450" s="23"/>
      <c r="J30450" s="23"/>
    </row>
    <row r="30451" spans="2:10" ht="12.5" x14ac:dyDescent="0.25">
      <c r="B30451" s="24">
        <v>2829</v>
      </c>
      <c r="C30451" s="24">
        <v>3944397</v>
      </c>
      <c r="I30451" s="23"/>
      <c r="J30451" s="23"/>
    </row>
    <row r="30452" spans="2:10" ht="12.5" x14ac:dyDescent="0.25">
      <c r="B30452" s="24">
        <v>2829</v>
      </c>
      <c r="C30452" s="24">
        <v>3410874</v>
      </c>
      <c r="I30452" s="23"/>
      <c r="J30452" s="23"/>
    </row>
    <row r="30453" spans="2:10" ht="12.5" x14ac:dyDescent="0.25">
      <c r="B30453" s="24">
        <v>2829</v>
      </c>
      <c r="C30453" s="24">
        <v>4420416</v>
      </c>
      <c r="I30453" s="23"/>
      <c r="J30453" s="23"/>
    </row>
    <row r="30454" spans="2:10" ht="12.5" x14ac:dyDescent="0.25">
      <c r="B30454" s="24">
        <v>2829</v>
      </c>
      <c r="C30454" s="24">
        <v>5925080</v>
      </c>
      <c r="I30454" s="23"/>
      <c r="J30454" s="23"/>
    </row>
    <row r="30455" spans="2:10" ht="12.5" x14ac:dyDescent="0.25">
      <c r="B30455" s="24">
        <v>2829</v>
      </c>
      <c r="C30455" s="24">
        <v>4927069</v>
      </c>
      <c r="I30455" s="23"/>
      <c r="J30455" s="23"/>
    </row>
    <row r="30456" spans="2:10" ht="12.5" x14ac:dyDescent="0.25">
      <c r="B30456" s="24">
        <v>2829</v>
      </c>
      <c r="C30456" s="24">
        <v>4890707</v>
      </c>
      <c r="I30456" s="23"/>
      <c r="J30456" s="23"/>
    </row>
    <row r="30457" spans="2:10" ht="12.5" x14ac:dyDescent="0.25">
      <c r="B30457" s="24">
        <v>2829</v>
      </c>
      <c r="C30457" s="24">
        <v>4005817</v>
      </c>
      <c r="I30457" s="23"/>
      <c r="J30457" s="23"/>
    </row>
    <row r="30458" spans="2:10" ht="12.5" x14ac:dyDescent="0.25">
      <c r="B30458" s="24">
        <v>2829</v>
      </c>
      <c r="C30458" s="24">
        <v>3800195</v>
      </c>
      <c r="I30458" s="23"/>
      <c r="J30458" s="23"/>
    </row>
    <row r="30459" spans="2:10" ht="12.5" x14ac:dyDescent="0.25">
      <c r="B30459" s="24">
        <v>2829</v>
      </c>
      <c r="C30459" s="24">
        <v>4089447</v>
      </c>
      <c r="I30459" s="23"/>
      <c r="J30459" s="23"/>
    </row>
    <row r="30460" spans="2:10" ht="12.5" x14ac:dyDescent="0.25">
      <c r="B30460" s="24">
        <v>2829</v>
      </c>
      <c r="C30460" s="24">
        <v>3989261</v>
      </c>
      <c r="I30460" s="23"/>
      <c r="J30460" s="23"/>
    </row>
    <row r="30461" spans="2:10" ht="12.5" x14ac:dyDescent="0.25">
      <c r="B30461" s="24">
        <v>2829</v>
      </c>
      <c r="C30461" s="24">
        <v>3595220</v>
      </c>
      <c r="I30461" s="23"/>
      <c r="J30461" s="23"/>
    </row>
    <row r="30462" spans="2:10" ht="12.5" x14ac:dyDescent="0.25">
      <c r="B30462" s="24">
        <v>2829</v>
      </c>
      <c r="C30462" s="24">
        <v>4385650</v>
      </c>
      <c r="I30462" s="23"/>
      <c r="J30462" s="23"/>
    </row>
    <row r="30463" spans="2:10" ht="12.5" x14ac:dyDescent="0.25">
      <c r="B30463" s="24">
        <v>2829</v>
      </c>
      <c r="C30463" s="24">
        <v>4054423</v>
      </c>
      <c r="I30463" s="23"/>
      <c r="J30463" s="23"/>
    </row>
    <row r="30464" spans="2:10" ht="12.5" x14ac:dyDescent="0.25">
      <c r="B30464" s="24">
        <v>2829</v>
      </c>
      <c r="C30464" s="24">
        <v>3784685</v>
      </c>
      <c r="I30464" s="23"/>
      <c r="J30464" s="23"/>
    </row>
    <row r="30465" spans="2:10" ht="12.5" x14ac:dyDescent="0.25">
      <c r="B30465" s="24">
        <v>2829</v>
      </c>
      <c r="C30465" s="24">
        <v>3256224</v>
      </c>
      <c r="I30465" s="23"/>
      <c r="J30465" s="23"/>
    </row>
    <row r="30466" spans="2:10" ht="12.5" x14ac:dyDescent="0.25">
      <c r="B30466" s="24">
        <v>2829</v>
      </c>
      <c r="C30466" s="24">
        <v>3195627</v>
      </c>
      <c r="I30466" s="23"/>
      <c r="J30466" s="23"/>
    </row>
    <row r="30467" spans="2:10" ht="12.5" x14ac:dyDescent="0.25">
      <c r="B30467" s="24">
        <v>2829</v>
      </c>
      <c r="C30467" s="24">
        <v>3118439</v>
      </c>
      <c r="I30467" s="23"/>
      <c r="J30467" s="23"/>
    </row>
    <row r="30468" spans="2:10" ht="12.5" x14ac:dyDescent="0.25">
      <c r="B30468" s="24">
        <v>2829</v>
      </c>
      <c r="C30468" s="24">
        <v>4714712</v>
      </c>
      <c r="I30468" s="23"/>
      <c r="J30468" s="23"/>
    </row>
    <row r="30469" spans="2:10" ht="12.5" x14ac:dyDescent="0.25">
      <c r="B30469" s="24">
        <v>2829</v>
      </c>
      <c r="C30469" s="24">
        <v>7686885</v>
      </c>
      <c r="I30469" s="23"/>
      <c r="J30469" s="23"/>
    </row>
    <row r="30470" spans="2:10" ht="12.5" x14ac:dyDescent="0.25">
      <c r="B30470" s="24">
        <v>2829</v>
      </c>
      <c r="C30470" s="24">
        <v>4936515</v>
      </c>
      <c r="I30470" s="23"/>
      <c r="J30470" s="23"/>
    </row>
    <row r="30471" spans="2:10" ht="12.5" x14ac:dyDescent="0.25">
      <c r="B30471" s="24">
        <v>2829</v>
      </c>
      <c r="C30471" s="24">
        <v>6515620</v>
      </c>
      <c r="I30471" s="23"/>
      <c r="J30471" s="23"/>
    </row>
    <row r="30472" spans="2:10" ht="12.5" x14ac:dyDescent="0.25">
      <c r="B30472" s="24">
        <v>2829</v>
      </c>
      <c r="C30472" s="24">
        <v>2023457</v>
      </c>
      <c r="I30472" s="23"/>
      <c r="J30472" s="23"/>
    </row>
    <row r="30473" spans="2:10" ht="12.5" x14ac:dyDescent="0.25">
      <c r="B30473" s="24">
        <v>2829</v>
      </c>
      <c r="C30473" s="24">
        <v>5715832</v>
      </c>
      <c r="I30473" s="23"/>
      <c r="J30473" s="23"/>
    </row>
    <row r="30474" spans="2:10" ht="12.5" x14ac:dyDescent="0.25">
      <c r="B30474" s="24">
        <v>2829</v>
      </c>
      <c r="C30474" s="24">
        <v>4628415</v>
      </c>
      <c r="I30474" s="23"/>
      <c r="J30474" s="23"/>
    </row>
    <row r="30475" spans="2:10" ht="12.5" x14ac:dyDescent="0.25">
      <c r="B30475" s="24">
        <v>2829</v>
      </c>
      <c r="C30475" s="24">
        <v>4863467</v>
      </c>
      <c r="I30475" s="23"/>
      <c r="J30475" s="23"/>
    </row>
    <row r="30476" spans="2:10" ht="12.5" x14ac:dyDescent="0.25">
      <c r="B30476" s="24">
        <v>2829</v>
      </c>
      <c r="C30476" s="24">
        <v>4128138</v>
      </c>
      <c r="I30476" s="23"/>
      <c r="J30476" s="23"/>
    </row>
    <row r="30477" spans="2:10" ht="12.5" x14ac:dyDescent="0.25">
      <c r="B30477" s="24">
        <v>2829</v>
      </c>
      <c r="C30477" s="24">
        <v>3198824</v>
      </c>
      <c r="I30477" s="23"/>
      <c r="J30477" s="23"/>
    </row>
    <row r="30478" spans="2:10" ht="12.5" x14ac:dyDescent="0.25">
      <c r="B30478" s="24">
        <v>2829</v>
      </c>
      <c r="C30478" s="24">
        <v>4287005</v>
      </c>
      <c r="I30478" s="23"/>
      <c r="J30478" s="23"/>
    </row>
    <row r="30479" spans="2:10" ht="12.5" x14ac:dyDescent="0.25">
      <c r="B30479" s="24">
        <v>2829</v>
      </c>
      <c r="C30479" s="24">
        <v>3308166</v>
      </c>
      <c r="I30479" s="23"/>
      <c r="J30479" s="23"/>
    </row>
    <row r="30480" spans="2:10" ht="12.5" x14ac:dyDescent="0.25">
      <c r="B30480" s="24">
        <v>2829</v>
      </c>
      <c r="C30480" s="24">
        <v>3963583</v>
      </c>
      <c r="I30480" s="23"/>
      <c r="J30480" s="23"/>
    </row>
    <row r="30481" spans="2:10" ht="12.5" x14ac:dyDescent="0.25">
      <c r="B30481" s="24">
        <v>2829</v>
      </c>
      <c r="C30481" s="24">
        <v>3536386</v>
      </c>
      <c r="I30481" s="23"/>
      <c r="J30481" s="23"/>
    </row>
    <row r="30482" spans="2:10" ht="12.5" x14ac:dyDescent="0.25">
      <c r="B30482" s="24">
        <v>2829</v>
      </c>
      <c r="C30482" s="24">
        <v>3747719</v>
      </c>
      <c r="I30482" s="23"/>
      <c r="J30482" s="23"/>
    </row>
    <row r="30483" spans="2:10" ht="12.5" x14ac:dyDescent="0.25">
      <c r="B30483" s="24">
        <v>2829</v>
      </c>
      <c r="C30483" s="24">
        <v>3239186</v>
      </c>
      <c r="I30483" s="23"/>
      <c r="J30483" s="23"/>
    </row>
    <row r="30484" spans="2:10" ht="12.5" x14ac:dyDescent="0.25">
      <c r="B30484" s="24">
        <v>2829</v>
      </c>
      <c r="C30484" s="24">
        <v>4057820</v>
      </c>
      <c r="I30484" s="23"/>
      <c r="J30484" s="23"/>
    </row>
    <row r="30485" spans="2:10" ht="12.5" x14ac:dyDescent="0.25">
      <c r="B30485" s="24">
        <v>2829</v>
      </c>
      <c r="C30485" s="24">
        <v>3828366</v>
      </c>
      <c r="I30485" s="23"/>
      <c r="J30485" s="23"/>
    </row>
    <row r="30486" spans="2:10" ht="12.5" x14ac:dyDescent="0.25">
      <c r="B30486" s="24">
        <v>2829</v>
      </c>
      <c r="C30486" s="24">
        <v>4422099</v>
      </c>
      <c r="I30486" s="23"/>
      <c r="J30486" s="23"/>
    </row>
    <row r="30487" spans="2:10" ht="12.5" x14ac:dyDescent="0.25">
      <c r="B30487" s="24">
        <v>2829</v>
      </c>
      <c r="C30487" s="24">
        <v>3910569</v>
      </c>
      <c r="I30487" s="23"/>
      <c r="J30487" s="23"/>
    </row>
    <row r="30488" spans="2:10" ht="12.5" x14ac:dyDescent="0.25">
      <c r="B30488" s="24">
        <v>2829</v>
      </c>
      <c r="C30488" s="24">
        <v>4132879</v>
      </c>
      <c r="I30488" s="23"/>
      <c r="J30488" s="23"/>
    </row>
    <row r="30489" spans="2:10" ht="12.5" x14ac:dyDescent="0.25">
      <c r="B30489" s="24">
        <v>2829</v>
      </c>
      <c r="C30489" s="24">
        <v>4311957</v>
      </c>
      <c r="I30489" s="23"/>
      <c r="J30489" s="23"/>
    </row>
    <row r="30490" spans="2:10" ht="12.5" x14ac:dyDescent="0.25">
      <c r="B30490" s="24">
        <v>2829</v>
      </c>
      <c r="C30490" s="24">
        <v>3871881</v>
      </c>
      <c r="I30490" s="23"/>
      <c r="J30490" s="23"/>
    </row>
    <row r="30491" spans="2:10" ht="12.5" x14ac:dyDescent="0.25">
      <c r="B30491" s="24">
        <v>2829</v>
      </c>
      <c r="C30491" s="24">
        <v>4020954</v>
      </c>
      <c r="I30491" s="23"/>
      <c r="J30491" s="23"/>
    </row>
    <row r="30492" spans="2:10" ht="12.5" x14ac:dyDescent="0.25">
      <c r="B30492" s="24">
        <v>2829</v>
      </c>
      <c r="C30492" s="24">
        <v>3780331</v>
      </c>
      <c r="I30492" s="23"/>
      <c r="J30492" s="23"/>
    </row>
    <row r="30493" spans="2:10" ht="12.5" x14ac:dyDescent="0.25">
      <c r="B30493" s="24">
        <v>2829</v>
      </c>
      <c r="C30493" s="24">
        <v>4648627</v>
      </c>
      <c r="I30493" s="23"/>
      <c r="J30493" s="23"/>
    </row>
    <row r="30494" spans="2:10" ht="12.5" x14ac:dyDescent="0.25">
      <c r="B30494" s="24">
        <v>2829</v>
      </c>
      <c r="C30494" s="24">
        <v>4036114</v>
      </c>
      <c r="I30494" s="23"/>
      <c r="J30494" s="23"/>
    </row>
    <row r="30495" spans="2:10" ht="12.5" x14ac:dyDescent="0.25">
      <c r="B30495" s="24">
        <v>2829</v>
      </c>
      <c r="C30495" s="24">
        <v>3391676</v>
      </c>
      <c r="I30495" s="23"/>
      <c r="J30495" s="23"/>
    </row>
    <row r="30496" spans="2:10" ht="12.5" x14ac:dyDescent="0.25">
      <c r="B30496" s="24">
        <v>2829</v>
      </c>
      <c r="C30496" s="24">
        <v>3849593</v>
      </c>
      <c r="I30496" s="23"/>
      <c r="J30496" s="23"/>
    </row>
    <row r="30497" spans="2:10" ht="12.5" x14ac:dyDescent="0.25">
      <c r="B30497" s="24">
        <v>2829</v>
      </c>
      <c r="C30497" s="24">
        <v>4050319</v>
      </c>
      <c r="I30497" s="23"/>
      <c r="J30497" s="23"/>
    </row>
    <row r="30498" spans="2:10" ht="12.5" x14ac:dyDescent="0.25">
      <c r="B30498" s="24">
        <v>2829</v>
      </c>
      <c r="C30498" s="24">
        <v>3524272</v>
      </c>
      <c r="I30498" s="23"/>
      <c r="J30498" s="23"/>
    </row>
    <row r="30499" spans="2:10" ht="12.5" x14ac:dyDescent="0.25">
      <c r="B30499" s="24">
        <v>2829</v>
      </c>
      <c r="C30499" s="24">
        <v>4388755</v>
      </c>
      <c r="I30499" s="23"/>
      <c r="J30499" s="23"/>
    </row>
    <row r="30500" spans="2:10" ht="12.5" x14ac:dyDescent="0.25">
      <c r="B30500" s="24">
        <v>2829</v>
      </c>
      <c r="C30500" s="24">
        <v>4299176</v>
      </c>
      <c r="I30500" s="23"/>
      <c r="J30500" s="23"/>
    </row>
    <row r="30501" spans="2:10" ht="12.5" x14ac:dyDescent="0.25">
      <c r="B30501" s="24">
        <v>2829</v>
      </c>
      <c r="C30501" s="24">
        <v>3795260</v>
      </c>
      <c r="I30501" s="23"/>
      <c r="J30501" s="23"/>
    </row>
    <row r="30502" spans="2:10" ht="12.5" x14ac:dyDescent="0.25">
      <c r="B30502" s="24">
        <v>2829</v>
      </c>
      <c r="C30502" s="24">
        <v>4077053</v>
      </c>
      <c r="I30502" s="23"/>
      <c r="J30502" s="23"/>
    </row>
    <row r="30503" spans="2:10" ht="12.5" x14ac:dyDescent="0.25">
      <c r="B30503" s="24">
        <v>2829</v>
      </c>
      <c r="C30503" s="24">
        <v>4110046</v>
      </c>
      <c r="I30503" s="23"/>
      <c r="J30503" s="23"/>
    </row>
    <row r="30504" spans="2:10" ht="12.5" x14ac:dyDescent="0.25">
      <c r="B30504" s="24">
        <v>2829</v>
      </c>
      <c r="C30504" s="24">
        <v>3964213</v>
      </c>
      <c r="I30504" s="23"/>
      <c r="J30504" s="23"/>
    </row>
    <row r="30505" spans="2:10" ht="12.5" x14ac:dyDescent="0.25">
      <c r="B30505" s="24">
        <v>2829</v>
      </c>
      <c r="C30505" s="24">
        <v>3147606</v>
      </c>
      <c r="I30505" s="23"/>
      <c r="J30505" s="23"/>
    </row>
    <row r="30506" spans="2:10" ht="12.5" x14ac:dyDescent="0.25">
      <c r="B30506" s="24">
        <v>2829</v>
      </c>
      <c r="C30506" s="24">
        <v>4344165</v>
      </c>
      <c r="I30506" s="23"/>
      <c r="J30506" s="23"/>
    </row>
    <row r="30507" spans="2:10" ht="12.5" x14ac:dyDescent="0.25">
      <c r="B30507" s="24">
        <v>2829</v>
      </c>
      <c r="C30507" s="24">
        <v>4754744</v>
      </c>
      <c r="I30507" s="23"/>
      <c r="J30507" s="23"/>
    </row>
    <row r="30508" spans="2:10" ht="12.5" x14ac:dyDescent="0.25">
      <c r="B30508" s="24">
        <v>2829</v>
      </c>
      <c r="C30508" s="24">
        <v>4949567</v>
      </c>
      <c r="I30508" s="23"/>
      <c r="J30508" s="23"/>
    </row>
    <row r="30509" spans="2:10" ht="12.5" x14ac:dyDescent="0.25">
      <c r="B30509" s="24">
        <v>2829</v>
      </c>
      <c r="C30509" s="24">
        <v>4052454</v>
      </c>
      <c r="I30509" s="23"/>
      <c r="J30509" s="23"/>
    </row>
    <row r="30510" spans="2:10" ht="12.5" x14ac:dyDescent="0.25">
      <c r="B30510" s="24">
        <v>2829</v>
      </c>
      <c r="C30510" s="24">
        <v>3939870</v>
      </c>
      <c r="I30510" s="23"/>
      <c r="J30510" s="23"/>
    </row>
    <row r="30511" spans="2:10" ht="12.5" x14ac:dyDescent="0.25">
      <c r="B30511" s="24">
        <v>2829</v>
      </c>
      <c r="C30511" s="24">
        <v>4574339</v>
      </c>
      <c r="I30511" s="23"/>
      <c r="J30511" s="23"/>
    </row>
    <row r="30512" spans="2:10" ht="12.5" x14ac:dyDescent="0.25">
      <c r="B30512" s="24">
        <v>2829</v>
      </c>
      <c r="C30512" s="24">
        <v>4783784</v>
      </c>
      <c r="I30512" s="23"/>
      <c r="J30512" s="23"/>
    </row>
    <row r="30513" spans="2:10" ht="12.5" x14ac:dyDescent="0.25">
      <c r="B30513" s="24">
        <v>2829</v>
      </c>
      <c r="C30513" s="24">
        <v>3889034</v>
      </c>
      <c r="I30513" s="23"/>
      <c r="J30513" s="23"/>
    </row>
    <row r="30514" spans="2:10" ht="12.5" x14ac:dyDescent="0.25">
      <c r="B30514" s="24">
        <v>2829</v>
      </c>
      <c r="C30514" s="24">
        <v>4572409</v>
      </c>
      <c r="I30514" s="23"/>
      <c r="J30514" s="23"/>
    </row>
    <row r="30515" spans="2:10" ht="12.5" x14ac:dyDescent="0.25">
      <c r="B30515" s="24">
        <v>2829</v>
      </c>
      <c r="C30515" s="24">
        <v>4012886</v>
      </c>
      <c r="I30515" s="23"/>
      <c r="J30515" s="23"/>
    </row>
    <row r="30516" spans="2:10" ht="12.5" x14ac:dyDescent="0.25">
      <c r="B30516" s="24">
        <v>2829</v>
      </c>
      <c r="C30516" s="24">
        <v>3908553</v>
      </c>
      <c r="I30516" s="23"/>
      <c r="J30516" s="23"/>
    </row>
    <row r="30517" spans="2:10" ht="12.5" x14ac:dyDescent="0.25">
      <c r="B30517" s="24">
        <v>2829</v>
      </c>
      <c r="C30517" s="24">
        <v>4032398</v>
      </c>
      <c r="I30517" s="23"/>
      <c r="J30517" s="23"/>
    </row>
    <row r="30518" spans="2:10" ht="12.5" x14ac:dyDescent="0.25">
      <c r="B30518" s="24">
        <v>2829</v>
      </c>
      <c r="C30518" s="24">
        <v>3921077</v>
      </c>
      <c r="I30518" s="23"/>
      <c r="J30518" s="23"/>
    </row>
    <row r="30519" spans="2:10" ht="12.5" x14ac:dyDescent="0.25">
      <c r="B30519" s="24">
        <v>2829</v>
      </c>
      <c r="C30519" s="24">
        <v>3957655</v>
      </c>
      <c r="I30519" s="23"/>
      <c r="J30519" s="23"/>
    </row>
    <row r="30520" spans="2:10" ht="12.5" x14ac:dyDescent="0.25">
      <c r="B30520" s="24">
        <v>2829</v>
      </c>
      <c r="C30520" s="24">
        <v>3841375</v>
      </c>
      <c r="I30520" s="23"/>
      <c r="J30520" s="23"/>
    </row>
    <row r="30521" spans="2:10" ht="12.5" x14ac:dyDescent="0.25">
      <c r="B30521" s="24">
        <v>2829</v>
      </c>
      <c r="C30521" s="24">
        <v>3140175</v>
      </c>
      <c r="I30521" s="23"/>
      <c r="J30521" s="23"/>
    </row>
    <row r="30522" spans="2:10" ht="12.5" x14ac:dyDescent="0.25">
      <c r="B30522" s="24">
        <v>2829</v>
      </c>
      <c r="C30522" s="24">
        <v>5855679</v>
      </c>
      <c r="I30522" s="23"/>
      <c r="J30522" s="23"/>
    </row>
    <row r="30523" spans="2:10" ht="12.5" x14ac:dyDescent="0.25">
      <c r="B30523" s="24">
        <v>2829</v>
      </c>
      <c r="C30523" s="24">
        <v>4713919</v>
      </c>
      <c r="I30523" s="23"/>
      <c r="J30523" s="23"/>
    </row>
    <row r="30524" spans="2:10" ht="12.5" x14ac:dyDescent="0.25">
      <c r="B30524" s="24">
        <v>2829</v>
      </c>
      <c r="C30524" s="24">
        <v>4000311</v>
      </c>
      <c r="I30524" s="23"/>
      <c r="J30524" s="23"/>
    </row>
    <row r="30525" spans="2:10" ht="12.5" x14ac:dyDescent="0.25">
      <c r="B30525" s="24">
        <v>2829</v>
      </c>
      <c r="C30525" s="24">
        <v>4522725</v>
      </c>
      <c r="I30525" s="23"/>
      <c r="J30525" s="23"/>
    </row>
    <row r="30526" spans="2:10" ht="12.5" x14ac:dyDescent="0.25">
      <c r="B30526" s="24">
        <v>2829</v>
      </c>
      <c r="C30526" s="24">
        <v>3603948</v>
      </c>
      <c r="I30526" s="23"/>
      <c r="J30526" s="23"/>
    </row>
    <row r="30527" spans="2:10" ht="12.5" x14ac:dyDescent="0.25">
      <c r="B30527" s="24">
        <v>2829</v>
      </c>
      <c r="C30527" s="24">
        <v>3915006</v>
      </c>
      <c r="I30527" s="23"/>
      <c r="J30527" s="23"/>
    </row>
    <row r="30528" spans="2:10" ht="12.5" x14ac:dyDescent="0.25">
      <c r="B30528" s="24">
        <v>2829</v>
      </c>
      <c r="C30528" s="24">
        <v>4260436</v>
      </c>
      <c r="I30528" s="23"/>
      <c r="J30528" s="23"/>
    </row>
    <row r="30529" spans="2:10" ht="12.5" x14ac:dyDescent="0.25">
      <c r="B30529" s="24">
        <v>2829</v>
      </c>
      <c r="C30529" s="24">
        <v>3612409</v>
      </c>
      <c r="I30529" s="23"/>
      <c r="J30529" s="23"/>
    </row>
    <row r="30530" spans="2:10" ht="12.5" x14ac:dyDescent="0.25">
      <c r="B30530" s="24">
        <v>2829</v>
      </c>
      <c r="C30530" s="24">
        <v>4259578</v>
      </c>
      <c r="I30530" s="23"/>
      <c r="J30530" s="23"/>
    </row>
    <row r="30531" spans="2:10" ht="12.5" x14ac:dyDescent="0.25">
      <c r="B30531" s="24">
        <v>2829</v>
      </c>
      <c r="C30531" s="24">
        <v>2569526</v>
      </c>
      <c r="I30531" s="23"/>
      <c r="J30531" s="23"/>
    </row>
    <row r="30532" spans="2:10" ht="12.5" x14ac:dyDescent="0.25">
      <c r="B30532" s="24">
        <v>2829</v>
      </c>
      <c r="C30532" s="24">
        <v>4998224</v>
      </c>
      <c r="I30532" s="23"/>
      <c r="J30532" s="23"/>
    </row>
    <row r="30533" spans="2:10" ht="12.5" x14ac:dyDescent="0.25">
      <c r="B30533" s="24">
        <v>2829</v>
      </c>
      <c r="C30533" s="24">
        <v>4081635</v>
      </c>
      <c r="I30533" s="23"/>
      <c r="J30533" s="23"/>
    </row>
    <row r="30534" spans="2:10" ht="12.5" x14ac:dyDescent="0.25">
      <c r="B30534" s="24">
        <v>2829</v>
      </c>
      <c r="C30534" s="24">
        <v>3927324</v>
      </c>
      <c r="I30534" s="23"/>
      <c r="J30534" s="23"/>
    </row>
    <row r="30535" spans="2:10" ht="12.5" x14ac:dyDescent="0.25">
      <c r="B30535" s="24">
        <v>2829</v>
      </c>
      <c r="C30535" s="24">
        <v>4834439</v>
      </c>
      <c r="I30535" s="23"/>
      <c r="J30535" s="23"/>
    </row>
    <row r="30536" spans="2:10" ht="12.5" x14ac:dyDescent="0.25">
      <c r="B30536" s="24">
        <v>2829</v>
      </c>
      <c r="C30536" s="24">
        <v>3962352</v>
      </c>
      <c r="I30536" s="23"/>
      <c r="J30536" s="23"/>
    </row>
    <row r="30537" spans="2:10" ht="12.5" x14ac:dyDescent="0.25">
      <c r="B30537" s="24">
        <v>2829</v>
      </c>
      <c r="C30537" s="24">
        <v>3526307</v>
      </c>
      <c r="I30537" s="23"/>
      <c r="J30537" s="23"/>
    </row>
    <row r="30538" spans="2:10" ht="12.5" x14ac:dyDescent="0.25">
      <c r="B30538" s="24">
        <v>2829</v>
      </c>
      <c r="C30538" s="24">
        <v>3815777</v>
      </c>
      <c r="I30538" s="23"/>
      <c r="J30538" s="23"/>
    </row>
    <row r="30539" spans="2:10" ht="12.5" x14ac:dyDescent="0.25">
      <c r="B30539" s="24">
        <v>2829</v>
      </c>
      <c r="C30539" s="24">
        <v>4217980</v>
      </c>
      <c r="I30539" s="23"/>
      <c r="J30539" s="23"/>
    </row>
    <row r="30540" spans="2:10" ht="12.5" x14ac:dyDescent="0.25">
      <c r="B30540" s="24">
        <v>2829</v>
      </c>
      <c r="C30540" s="24">
        <v>4408107</v>
      </c>
      <c r="I30540" s="23"/>
      <c r="J30540" s="23"/>
    </row>
    <row r="30541" spans="2:10" ht="12.5" x14ac:dyDescent="0.25">
      <c r="B30541" s="24">
        <v>2829</v>
      </c>
      <c r="C30541" s="24">
        <v>3923782</v>
      </c>
      <c r="I30541" s="23"/>
      <c r="J30541" s="23"/>
    </row>
    <row r="30542" spans="2:10" ht="12.5" x14ac:dyDescent="0.25">
      <c r="B30542" s="24">
        <v>2829</v>
      </c>
      <c r="C30542" s="24">
        <v>3959506</v>
      </c>
      <c r="I30542" s="23"/>
      <c r="J30542" s="23"/>
    </row>
    <row r="30543" spans="2:10" ht="12.5" x14ac:dyDescent="0.25">
      <c r="B30543" s="24">
        <v>2829</v>
      </c>
      <c r="C30543" s="24">
        <v>4326456</v>
      </c>
      <c r="I30543" s="23"/>
      <c r="J30543" s="23"/>
    </row>
    <row r="30544" spans="2:10" ht="12.5" x14ac:dyDescent="0.25">
      <c r="B30544" s="24">
        <v>2829</v>
      </c>
      <c r="C30544" s="24">
        <v>4488501</v>
      </c>
      <c r="I30544" s="23"/>
      <c r="J30544" s="23"/>
    </row>
    <row r="30545" spans="2:10" ht="12.5" x14ac:dyDescent="0.25">
      <c r="B30545" s="24">
        <v>2829</v>
      </c>
      <c r="C30545" s="24">
        <v>3955919</v>
      </c>
      <c r="I30545" s="23"/>
      <c r="J30545" s="23"/>
    </row>
    <row r="30546" spans="2:10" ht="12.5" x14ac:dyDescent="0.25">
      <c r="B30546" s="24">
        <v>2829</v>
      </c>
      <c r="C30546" s="24">
        <v>4808471</v>
      </c>
      <c r="I30546" s="23"/>
      <c r="J30546" s="23"/>
    </row>
    <row r="30547" spans="2:10" ht="12.5" x14ac:dyDescent="0.25">
      <c r="B30547" s="24">
        <v>2829</v>
      </c>
      <c r="C30547" s="24">
        <v>3976385</v>
      </c>
      <c r="I30547" s="23"/>
      <c r="J30547" s="23"/>
    </row>
    <row r="30548" spans="2:10" ht="12.5" x14ac:dyDescent="0.25">
      <c r="B30548" s="24">
        <v>2829</v>
      </c>
      <c r="C30548" s="24">
        <v>3927658</v>
      </c>
      <c r="I30548" s="23"/>
      <c r="J30548" s="23"/>
    </row>
    <row r="30549" spans="2:10" ht="12.5" x14ac:dyDescent="0.25">
      <c r="B30549" s="24">
        <v>2829</v>
      </c>
      <c r="C30549" s="24">
        <v>3338530</v>
      </c>
      <c r="I30549" s="23"/>
      <c r="J30549" s="23"/>
    </row>
    <row r="30550" spans="2:10" ht="12.5" x14ac:dyDescent="0.25">
      <c r="B30550" s="24">
        <v>2829</v>
      </c>
      <c r="C30550" s="24">
        <v>3965576</v>
      </c>
      <c r="I30550" s="23"/>
      <c r="J30550" s="23"/>
    </row>
    <row r="30551" spans="2:10" ht="12.5" x14ac:dyDescent="0.25">
      <c r="B30551" s="24">
        <v>2829</v>
      </c>
      <c r="C30551" s="24">
        <v>3884337</v>
      </c>
      <c r="I30551" s="23"/>
      <c r="J30551" s="23"/>
    </row>
    <row r="30552" spans="2:10" ht="12.5" x14ac:dyDescent="0.25">
      <c r="B30552" s="24">
        <v>2829</v>
      </c>
      <c r="C30552" s="24">
        <v>4413010</v>
      </c>
      <c r="I30552" s="23"/>
      <c r="J30552" s="23"/>
    </row>
    <row r="30553" spans="2:10" ht="12.5" x14ac:dyDescent="0.25">
      <c r="B30553" s="24">
        <v>2829</v>
      </c>
      <c r="C30553" s="24">
        <v>4336847</v>
      </c>
      <c r="I30553" s="23"/>
      <c r="J30553" s="23"/>
    </row>
    <row r="30554" spans="2:10" ht="12.5" x14ac:dyDescent="0.25">
      <c r="B30554" s="24">
        <v>2829</v>
      </c>
      <c r="C30554" s="24">
        <v>3979451</v>
      </c>
      <c r="I30554" s="23"/>
      <c r="J30554" s="23"/>
    </row>
    <row r="30555" spans="2:10" ht="12.5" x14ac:dyDescent="0.25">
      <c r="B30555" s="24">
        <v>2829</v>
      </c>
      <c r="C30555" s="24">
        <v>4006541</v>
      </c>
      <c r="I30555" s="23"/>
      <c r="J30555" s="23"/>
    </row>
    <row r="30556" spans="2:10" ht="12.5" x14ac:dyDescent="0.25">
      <c r="B30556" s="24">
        <v>2829</v>
      </c>
      <c r="C30556" s="24">
        <v>3991381</v>
      </c>
      <c r="I30556" s="23"/>
      <c r="J30556" s="23"/>
    </row>
    <row r="30557" spans="2:10" ht="12.5" x14ac:dyDescent="0.25">
      <c r="B30557" s="24">
        <v>2829</v>
      </c>
      <c r="C30557" s="24">
        <v>4076811</v>
      </c>
      <c r="I30557" s="23"/>
      <c r="J30557" s="23"/>
    </row>
    <row r="30558" spans="2:10" ht="12.5" x14ac:dyDescent="0.25">
      <c r="B30558" s="24">
        <v>2829</v>
      </c>
      <c r="C30558" s="24">
        <v>4141969</v>
      </c>
      <c r="I30558" s="23"/>
      <c r="J30558" s="23"/>
    </row>
    <row r="30559" spans="2:10" ht="12.5" x14ac:dyDescent="0.25">
      <c r="B30559" s="24">
        <v>2829</v>
      </c>
      <c r="C30559" s="24">
        <v>3820766</v>
      </c>
      <c r="I30559" s="23"/>
      <c r="J30559" s="23"/>
    </row>
    <row r="30560" spans="2:10" ht="12.5" x14ac:dyDescent="0.25">
      <c r="B30560" s="24">
        <v>2829</v>
      </c>
      <c r="C30560" s="24">
        <v>3902536</v>
      </c>
      <c r="I30560" s="23"/>
      <c r="J30560" s="23"/>
    </row>
    <row r="30561" spans="2:10" ht="12.5" x14ac:dyDescent="0.25">
      <c r="B30561" s="24">
        <v>2829</v>
      </c>
      <c r="C30561" s="24">
        <v>5323803</v>
      </c>
      <c r="I30561" s="23"/>
      <c r="J30561" s="23"/>
    </row>
    <row r="30562" spans="2:10" ht="12.5" x14ac:dyDescent="0.25">
      <c r="B30562" s="24">
        <v>2829</v>
      </c>
      <c r="C30562" s="24">
        <v>4517017</v>
      </c>
      <c r="I30562" s="23"/>
      <c r="J30562" s="23"/>
    </row>
    <row r="30563" spans="2:10" ht="12.5" x14ac:dyDescent="0.25">
      <c r="B30563" s="24">
        <v>2829</v>
      </c>
      <c r="C30563" s="24">
        <v>3348589</v>
      </c>
      <c r="I30563" s="23"/>
      <c r="J30563" s="23"/>
    </row>
    <row r="30564" spans="2:10" ht="12.5" x14ac:dyDescent="0.25">
      <c r="B30564" s="24">
        <v>2829</v>
      </c>
      <c r="C30564" s="24">
        <v>3817996</v>
      </c>
      <c r="I30564" s="23"/>
      <c r="J30564" s="23"/>
    </row>
    <row r="30565" spans="2:10" ht="12.5" x14ac:dyDescent="0.25">
      <c r="B30565" s="24">
        <v>2829</v>
      </c>
      <c r="C30565" s="24">
        <v>4025891</v>
      </c>
      <c r="I30565" s="23"/>
      <c r="J30565" s="23"/>
    </row>
    <row r="30566" spans="2:10" ht="12.5" x14ac:dyDescent="0.25">
      <c r="B30566" s="24">
        <v>2829</v>
      </c>
      <c r="C30566" s="24">
        <v>4627743</v>
      </c>
      <c r="I30566" s="23"/>
      <c r="J30566" s="23"/>
    </row>
    <row r="30567" spans="2:10" ht="12.5" x14ac:dyDescent="0.25">
      <c r="B30567" s="24">
        <v>2829</v>
      </c>
      <c r="C30567" s="24">
        <v>4747843</v>
      </c>
      <c r="I30567" s="23"/>
      <c r="J30567" s="23"/>
    </row>
    <row r="30568" spans="2:10" ht="12.5" x14ac:dyDescent="0.25">
      <c r="B30568" s="24">
        <v>2829</v>
      </c>
      <c r="C30568" s="24">
        <v>4223589</v>
      </c>
      <c r="I30568" s="23"/>
      <c r="J30568" s="23"/>
    </row>
    <row r="30569" spans="2:10" ht="12.5" x14ac:dyDescent="0.25">
      <c r="B30569" s="24">
        <v>2829</v>
      </c>
      <c r="C30569" s="24">
        <v>5032577</v>
      </c>
      <c r="I30569" s="23"/>
      <c r="J30569" s="23"/>
    </row>
    <row r="30570" spans="2:10" ht="12.5" x14ac:dyDescent="0.25">
      <c r="B30570" s="24">
        <v>2829</v>
      </c>
      <c r="C30570" s="24">
        <v>3812268</v>
      </c>
      <c r="I30570" s="23"/>
      <c r="J30570" s="23"/>
    </row>
    <row r="30571" spans="2:10" ht="12.5" x14ac:dyDescent="0.25">
      <c r="B30571" s="24">
        <v>2829</v>
      </c>
      <c r="C30571" s="24">
        <v>4476537</v>
      </c>
      <c r="I30571" s="23"/>
      <c r="J30571" s="23"/>
    </row>
    <row r="30572" spans="2:10" ht="12.5" x14ac:dyDescent="0.25">
      <c r="B30572" s="24">
        <v>2829</v>
      </c>
      <c r="C30572" s="24">
        <v>4510321</v>
      </c>
      <c r="I30572" s="23"/>
      <c r="J30572" s="23"/>
    </row>
    <row r="30573" spans="2:10" ht="12.5" x14ac:dyDescent="0.25">
      <c r="B30573" s="24">
        <v>2829</v>
      </c>
      <c r="C30573" s="24">
        <v>3862339</v>
      </c>
      <c r="I30573" s="23"/>
      <c r="J30573" s="23"/>
    </row>
    <row r="30574" spans="2:10" ht="12.5" x14ac:dyDescent="0.25">
      <c r="B30574" s="24">
        <v>2829</v>
      </c>
      <c r="C30574" s="24">
        <v>3249164</v>
      </c>
      <c r="I30574" s="23"/>
      <c r="J30574" s="23"/>
    </row>
    <row r="30575" spans="2:10" ht="12.5" x14ac:dyDescent="0.25">
      <c r="B30575" s="24">
        <v>2829</v>
      </c>
      <c r="C30575" s="24">
        <v>4631074</v>
      </c>
      <c r="I30575" s="23"/>
      <c r="J30575" s="23"/>
    </row>
    <row r="30576" spans="2:10" ht="12.5" x14ac:dyDescent="0.25">
      <c r="B30576" s="24">
        <v>2829</v>
      </c>
      <c r="C30576" s="24">
        <v>4028483</v>
      </c>
      <c r="I30576" s="23"/>
      <c r="J30576" s="23"/>
    </row>
    <row r="30577" spans="2:10" ht="12.5" x14ac:dyDescent="0.25">
      <c r="B30577" s="24">
        <v>2829</v>
      </c>
      <c r="C30577" s="24">
        <v>4017320</v>
      </c>
      <c r="I30577" s="23"/>
      <c r="J30577" s="23"/>
    </row>
    <row r="30578" spans="2:10" ht="12.5" x14ac:dyDescent="0.25">
      <c r="B30578" s="24">
        <v>2829</v>
      </c>
      <c r="C30578" s="24">
        <v>3380088</v>
      </c>
      <c r="I30578" s="23"/>
      <c r="J30578" s="23"/>
    </row>
    <row r="30579" spans="2:10" ht="12.5" x14ac:dyDescent="0.25">
      <c r="B30579" s="24">
        <v>2829</v>
      </c>
      <c r="C30579" s="24">
        <v>4157567</v>
      </c>
      <c r="I30579" s="23"/>
      <c r="J30579" s="23"/>
    </row>
    <row r="30580" spans="2:10" ht="12.5" x14ac:dyDescent="0.25">
      <c r="B30580" s="24">
        <v>2829</v>
      </c>
      <c r="C30580" s="24">
        <v>4261488</v>
      </c>
      <c r="I30580" s="23"/>
      <c r="J30580" s="23"/>
    </row>
    <row r="30581" spans="2:10" ht="12.5" x14ac:dyDescent="0.25">
      <c r="B30581" s="24">
        <v>2829</v>
      </c>
      <c r="C30581" s="24">
        <v>4416251</v>
      </c>
      <c r="I30581" s="23"/>
      <c r="J30581" s="23"/>
    </row>
    <row r="30582" spans="2:10" ht="12.5" x14ac:dyDescent="0.25">
      <c r="B30582" s="24">
        <v>2829</v>
      </c>
      <c r="C30582" s="24">
        <v>4280406</v>
      </c>
      <c r="I30582" s="23"/>
      <c r="J30582" s="23"/>
    </row>
    <row r="30583" spans="2:10" ht="12.5" x14ac:dyDescent="0.25">
      <c r="B30583" s="24">
        <v>2829</v>
      </c>
      <c r="C30583" s="24">
        <v>4057076</v>
      </c>
      <c r="I30583" s="23"/>
      <c r="J30583" s="23"/>
    </row>
    <row r="30584" spans="2:10" ht="12.5" x14ac:dyDescent="0.25">
      <c r="B30584" s="24">
        <v>2829</v>
      </c>
      <c r="C30584" s="24">
        <v>3999401</v>
      </c>
      <c r="I30584" s="23"/>
      <c r="J30584" s="23"/>
    </row>
    <row r="30585" spans="2:10" ht="12.5" x14ac:dyDescent="0.25">
      <c r="B30585" s="24">
        <v>2829</v>
      </c>
      <c r="C30585" s="24">
        <v>5928402</v>
      </c>
      <c r="I30585" s="23"/>
      <c r="J30585" s="23"/>
    </row>
    <row r="30586" spans="2:10" ht="12.5" x14ac:dyDescent="0.25">
      <c r="B30586" s="24">
        <v>2829</v>
      </c>
      <c r="C30586" s="24">
        <v>4029601</v>
      </c>
      <c r="I30586" s="23"/>
      <c r="J30586" s="23"/>
    </row>
    <row r="30587" spans="2:10" ht="12.5" x14ac:dyDescent="0.25">
      <c r="B30587" s="24">
        <v>2829</v>
      </c>
      <c r="C30587" s="24">
        <v>4880862</v>
      </c>
      <c r="I30587" s="23"/>
      <c r="J30587" s="23"/>
    </row>
    <row r="30588" spans="2:10" ht="12.5" x14ac:dyDescent="0.25">
      <c r="B30588" s="24">
        <v>2829</v>
      </c>
      <c r="C30588" s="24">
        <v>4057242</v>
      </c>
      <c r="I30588" s="23"/>
      <c r="J30588" s="23"/>
    </row>
    <row r="30589" spans="2:10" ht="12.5" x14ac:dyDescent="0.25">
      <c r="B30589" s="24">
        <v>2829</v>
      </c>
      <c r="C30589" s="24">
        <v>4049906</v>
      </c>
      <c r="I30589" s="23"/>
      <c r="J30589" s="23"/>
    </row>
    <row r="30590" spans="2:10" ht="12.5" x14ac:dyDescent="0.25">
      <c r="B30590" s="24">
        <v>2829</v>
      </c>
      <c r="C30590" s="24">
        <v>3675178</v>
      </c>
      <c r="I30590" s="23"/>
      <c r="J30590" s="23"/>
    </row>
    <row r="30591" spans="2:10" ht="12.5" x14ac:dyDescent="0.25">
      <c r="B30591" s="24">
        <v>2829</v>
      </c>
      <c r="C30591" s="24">
        <v>1268048</v>
      </c>
      <c r="I30591" s="23"/>
      <c r="J30591" s="23"/>
    </row>
    <row r="30592" spans="2:10" ht="12.5" x14ac:dyDescent="0.25">
      <c r="B30592" s="24">
        <v>2829</v>
      </c>
      <c r="C30592" s="24">
        <v>4605465</v>
      </c>
      <c r="I30592" s="23"/>
      <c r="J30592" s="23"/>
    </row>
    <row r="30593" spans="2:10" ht="12.5" x14ac:dyDescent="0.25">
      <c r="B30593" s="24">
        <v>2829</v>
      </c>
      <c r="C30593" s="24">
        <v>3981408</v>
      </c>
      <c r="I30593" s="23"/>
      <c r="J30593" s="23"/>
    </row>
    <row r="30594" spans="2:10" ht="12.5" x14ac:dyDescent="0.25">
      <c r="B30594" s="24">
        <v>2829</v>
      </c>
      <c r="C30594" s="24">
        <v>3884434</v>
      </c>
      <c r="I30594" s="23"/>
      <c r="J30594" s="23"/>
    </row>
    <row r="30595" spans="2:10" ht="12.5" x14ac:dyDescent="0.25">
      <c r="B30595" s="24">
        <v>2829</v>
      </c>
      <c r="C30595" s="24">
        <v>3847173</v>
      </c>
      <c r="I30595" s="23"/>
      <c r="J30595" s="23"/>
    </row>
    <row r="30596" spans="2:10" ht="12.5" x14ac:dyDescent="0.25">
      <c r="B30596" s="24">
        <v>2829</v>
      </c>
      <c r="C30596" s="24">
        <v>4292491</v>
      </c>
      <c r="I30596" s="23"/>
      <c r="J30596" s="23"/>
    </row>
    <row r="30597" spans="2:10" ht="12.5" x14ac:dyDescent="0.25">
      <c r="B30597" s="24">
        <v>2829</v>
      </c>
      <c r="C30597" s="24">
        <v>5507827</v>
      </c>
      <c r="I30597" s="23"/>
      <c r="J30597" s="23"/>
    </row>
    <row r="30598" spans="2:10" ht="12.5" x14ac:dyDescent="0.25">
      <c r="B30598" s="24">
        <v>2829</v>
      </c>
      <c r="C30598" s="24">
        <v>3974175</v>
      </c>
      <c r="I30598" s="23"/>
      <c r="J30598" s="23"/>
    </row>
    <row r="30599" spans="2:10" ht="12.5" x14ac:dyDescent="0.25">
      <c r="B30599" s="24">
        <v>2829</v>
      </c>
      <c r="C30599" s="24">
        <v>3425393</v>
      </c>
      <c r="I30599" s="23"/>
      <c r="J30599" s="23"/>
    </row>
    <row r="30600" spans="2:10" ht="12.5" x14ac:dyDescent="0.25">
      <c r="B30600" s="24">
        <v>2829</v>
      </c>
      <c r="C30600" s="24">
        <v>3129943</v>
      </c>
      <c r="I30600" s="23"/>
      <c r="J30600" s="23"/>
    </row>
    <row r="30601" spans="2:10" ht="12.5" x14ac:dyDescent="0.25">
      <c r="B30601" s="24">
        <v>2829</v>
      </c>
      <c r="C30601" s="24">
        <v>3974420</v>
      </c>
      <c r="I30601" s="23"/>
      <c r="J30601" s="23"/>
    </row>
    <row r="30602" spans="2:10" ht="12.5" x14ac:dyDescent="0.25">
      <c r="B30602" s="24">
        <v>2829</v>
      </c>
      <c r="C30602" s="24">
        <v>2124742</v>
      </c>
      <c r="I30602" s="23"/>
      <c r="J30602" s="23"/>
    </row>
    <row r="30603" spans="2:10" ht="12.5" x14ac:dyDescent="0.25">
      <c r="B30603" s="24">
        <v>2829</v>
      </c>
      <c r="C30603" s="24">
        <v>2680514</v>
      </c>
      <c r="I30603" s="23"/>
      <c r="J30603" s="23"/>
    </row>
    <row r="30604" spans="2:10" ht="12.5" x14ac:dyDescent="0.25">
      <c r="B30604" s="24">
        <v>2829</v>
      </c>
      <c r="C30604" s="24">
        <v>4105680</v>
      </c>
      <c r="I30604" s="23"/>
      <c r="J30604" s="23"/>
    </row>
    <row r="30605" spans="2:10" ht="12.5" x14ac:dyDescent="0.25">
      <c r="B30605" s="24">
        <v>2829</v>
      </c>
      <c r="C30605" s="24">
        <v>3901978</v>
      </c>
      <c r="I30605" s="23"/>
      <c r="J30605" s="23"/>
    </row>
    <row r="30606" spans="2:10" ht="12.5" x14ac:dyDescent="0.25">
      <c r="B30606" s="24">
        <v>2829</v>
      </c>
      <c r="C30606" s="24">
        <v>4054483</v>
      </c>
      <c r="I30606" s="23"/>
      <c r="J30606" s="23"/>
    </row>
    <row r="30607" spans="2:10" ht="12.5" x14ac:dyDescent="0.25">
      <c r="B30607" s="24">
        <v>2829</v>
      </c>
      <c r="C30607" s="24">
        <v>4053417</v>
      </c>
      <c r="I30607" s="23"/>
      <c r="J30607" s="23"/>
    </row>
    <row r="30608" spans="2:10" ht="12.5" x14ac:dyDescent="0.25">
      <c r="B30608" s="24">
        <v>2829</v>
      </c>
      <c r="C30608" s="24">
        <v>3483074</v>
      </c>
      <c r="I30608" s="23"/>
      <c r="J30608" s="23"/>
    </row>
    <row r="30609" spans="2:10" ht="12.5" x14ac:dyDescent="0.25">
      <c r="B30609" s="24">
        <v>2829</v>
      </c>
      <c r="C30609" s="24">
        <v>3379823</v>
      </c>
      <c r="I30609" s="23"/>
      <c r="J30609" s="23"/>
    </row>
    <row r="30610" spans="2:10" ht="12.5" x14ac:dyDescent="0.25">
      <c r="B30610" s="24">
        <v>2829</v>
      </c>
      <c r="C30610" s="24">
        <v>4695606</v>
      </c>
      <c r="I30610" s="23"/>
      <c r="J30610" s="23"/>
    </row>
    <row r="30611" spans="2:10" ht="12.5" x14ac:dyDescent="0.25">
      <c r="B30611" s="24">
        <v>2829</v>
      </c>
      <c r="C30611" s="24">
        <v>3537615</v>
      </c>
      <c r="I30611" s="23"/>
      <c r="J30611" s="23"/>
    </row>
    <row r="30612" spans="2:10" ht="12.5" x14ac:dyDescent="0.25">
      <c r="B30612" s="24">
        <v>2829</v>
      </c>
      <c r="C30612" s="24">
        <v>3110128</v>
      </c>
      <c r="I30612" s="23"/>
      <c r="J30612" s="23"/>
    </row>
    <row r="30613" spans="2:10" ht="12.5" x14ac:dyDescent="0.25">
      <c r="B30613" s="24">
        <v>2829</v>
      </c>
      <c r="C30613" s="24">
        <v>4774629</v>
      </c>
      <c r="I30613" s="23"/>
      <c r="J30613" s="23"/>
    </row>
    <row r="30614" spans="2:10" ht="12.5" x14ac:dyDescent="0.25">
      <c r="B30614" s="24">
        <v>2829</v>
      </c>
      <c r="C30614" s="24">
        <v>4401477</v>
      </c>
      <c r="I30614" s="23"/>
      <c r="J30614" s="23"/>
    </row>
    <row r="30615" spans="2:10" ht="12.5" x14ac:dyDescent="0.25">
      <c r="B30615" s="24">
        <v>2829</v>
      </c>
      <c r="C30615" s="24">
        <v>2823366</v>
      </c>
      <c r="I30615" s="23"/>
      <c r="J30615" s="23"/>
    </row>
    <row r="30616" spans="2:10" ht="12.5" x14ac:dyDescent="0.25">
      <c r="B30616" s="24">
        <v>2829</v>
      </c>
      <c r="C30616" s="24">
        <v>3857168</v>
      </c>
      <c r="I30616" s="23"/>
      <c r="J30616" s="23"/>
    </row>
    <row r="30617" spans="2:10" ht="12.5" x14ac:dyDescent="0.25">
      <c r="B30617" s="24">
        <v>2829</v>
      </c>
      <c r="C30617" s="24">
        <v>5238657</v>
      </c>
      <c r="I30617" s="23"/>
      <c r="J30617" s="23"/>
    </row>
    <row r="30618" spans="2:10" ht="12.5" x14ac:dyDescent="0.25">
      <c r="B30618" s="24">
        <v>2829</v>
      </c>
      <c r="C30618" s="24">
        <v>4550892</v>
      </c>
      <c r="I30618" s="23"/>
      <c r="J30618" s="23"/>
    </row>
    <row r="30619" spans="2:10" ht="12.5" x14ac:dyDescent="0.25">
      <c r="B30619" s="24">
        <v>2829</v>
      </c>
      <c r="C30619" s="24">
        <v>3414219</v>
      </c>
      <c r="I30619" s="23"/>
      <c r="J30619" s="23"/>
    </row>
    <row r="30620" spans="2:10" ht="12.5" x14ac:dyDescent="0.25">
      <c r="B30620" s="24">
        <v>2829</v>
      </c>
      <c r="C30620" s="24">
        <v>3970366</v>
      </c>
      <c r="I30620" s="23"/>
      <c r="J30620" s="23"/>
    </row>
    <row r="30621" spans="2:10" ht="12.5" x14ac:dyDescent="0.25">
      <c r="B30621" s="24">
        <v>2829</v>
      </c>
      <c r="C30621" s="24">
        <v>3764758</v>
      </c>
      <c r="I30621" s="23"/>
      <c r="J30621" s="23"/>
    </row>
    <row r="30622" spans="2:10" ht="12.5" x14ac:dyDescent="0.25">
      <c r="B30622" s="24">
        <v>2829</v>
      </c>
      <c r="C30622" s="24">
        <v>4073515</v>
      </c>
      <c r="I30622" s="23"/>
      <c r="J30622" s="23"/>
    </row>
    <row r="30623" spans="2:10" ht="12.5" x14ac:dyDescent="0.25">
      <c r="B30623" s="24">
        <v>2829</v>
      </c>
      <c r="C30623" s="24">
        <v>4098324</v>
      </c>
      <c r="I30623" s="23"/>
      <c r="J30623" s="23"/>
    </row>
    <row r="30624" spans="2:10" ht="12.5" x14ac:dyDescent="0.25">
      <c r="B30624" s="24">
        <v>2829</v>
      </c>
      <c r="C30624" s="24">
        <v>4029367</v>
      </c>
      <c r="I30624" s="23"/>
      <c r="J30624" s="23"/>
    </row>
    <row r="30625" spans="2:10" ht="12.5" x14ac:dyDescent="0.25">
      <c r="B30625" s="24">
        <v>2829</v>
      </c>
      <c r="C30625" s="24">
        <v>4962678</v>
      </c>
      <c r="I30625" s="23"/>
      <c r="J30625" s="23"/>
    </row>
    <row r="30626" spans="2:10" ht="12.5" x14ac:dyDescent="0.25">
      <c r="B30626" s="24">
        <v>2829</v>
      </c>
      <c r="C30626" s="24">
        <v>3895910</v>
      </c>
      <c r="I30626" s="23"/>
      <c r="J30626" s="23"/>
    </row>
    <row r="30627" spans="2:10" ht="12.5" x14ac:dyDescent="0.25">
      <c r="B30627" s="24">
        <v>2829</v>
      </c>
      <c r="C30627" s="24">
        <v>3939774</v>
      </c>
      <c r="I30627" s="23"/>
      <c r="J30627" s="23"/>
    </row>
    <row r="30628" spans="2:10" ht="12.5" x14ac:dyDescent="0.25">
      <c r="B30628" s="24">
        <v>2829</v>
      </c>
      <c r="C30628" s="24">
        <v>3157672</v>
      </c>
      <c r="I30628" s="23"/>
      <c r="J30628" s="23"/>
    </row>
    <row r="30629" spans="2:10" ht="12.5" x14ac:dyDescent="0.25">
      <c r="B30629" s="24">
        <v>2829</v>
      </c>
      <c r="C30629" s="24">
        <v>1230055</v>
      </c>
      <c r="I30629" s="23"/>
      <c r="J30629" s="23"/>
    </row>
    <row r="30630" spans="2:10" ht="12.5" x14ac:dyDescent="0.25">
      <c r="B30630" s="24">
        <v>2829</v>
      </c>
      <c r="C30630" s="24">
        <v>3937679</v>
      </c>
      <c r="I30630" s="23"/>
      <c r="J30630" s="23"/>
    </row>
    <row r="30631" spans="2:10" ht="12.5" x14ac:dyDescent="0.25">
      <c r="B30631" s="24">
        <v>2829</v>
      </c>
      <c r="C30631" s="24">
        <v>4146877</v>
      </c>
      <c r="I30631" s="23"/>
      <c r="J30631" s="23"/>
    </row>
    <row r="30632" spans="2:10" ht="12.5" x14ac:dyDescent="0.25">
      <c r="B30632" s="24">
        <v>2829</v>
      </c>
      <c r="C30632" s="24">
        <v>6718929</v>
      </c>
      <c r="I30632" s="23"/>
      <c r="J30632" s="23"/>
    </row>
    <row r="30633" spans="2:10" ht="12.5" x14ac:dyDescent="0.25">
      <c r="B30633" s="24">
        <v>2829</v>
      </c>
      <c r="C30633" s="24">
        <v>4803137</v>
      </c>
      <c r="I30633" s="23"/>
      <c r="J30633" s="23"/>
    </row>
    <row r="30634" spans="2:10" ht="12.5" x14ac:dyDescent="0.25">
      <c r="B30634" s="24">
        <v>2829</v>
      </c>
      <c r="C30634" s="24">
        <v>4688902</v>
      </c>
      <c r="I30634" s="23"/>
      <c r="J30634" s="23"/>
    </row>
    <row r="30635" spans="2:10" ht="12.5" x14ac:dyDescent="0.25">
      <c r="B30635" s="24">
        <v>2829</v>
      </c>
      <c r="C30635" s="24">
        <v>3782727</v>
      </c>
      <c r="I30635" s="23"/>
      <c r="J30635" s="23"/>
    </row>
    <row r="30636" spans="2:10" ht="12.5" x14ac:dyDescent="0.25">
      <c r="B30636" s="24">
        <v>2829</v>
      </c>
      <c r="C30636" s="24">
        <v>4057920</v>
      </c>
      <c r="I30636" s="23"/>
      <c r="J30636" s="23"/>
    </row>
    <row r="30637" spans="2:10" ht="12.5" x14ac:dyDescent="0.25">
      <c r="B30637" s="24">
        <v>2829</v>
      </c>
      <c r="C30637" s="24">
        <v>4738936</v>
      </c>
      <c r="I30637" s="23"/>
      <c r="J30637" s="23"/>
    </row>
    <row r="30638" spans="2:10" ht="12.5" x14ac:dyDescent="0.25">
      <c r="B30638" s="24">
        <v>2829</v>
      </c>
      <c r="C30638" s="24">
        <v>4290637</v>
      </c>
      <c r="I30638" s="23"/>
      <c r="J30638" s="23"/>
    </row>
    <row r="30639" spans="2:10" ht="12.5" x14ac:dyDescent="0.25">
      <c r="B30639" s="24">
        <v>2829</v>
      </c>
      <c r="C30639" s="24">
        <v>4369665</v>
      </c>
      <c r="I30639" s="23"/>
      <c r="J30639" s="23"/>
    </row>
    <row r="30640" spans="2:10" ht="12.5" x14ac:dyDescent="0.25">
      <c r="B30640" s="24">
        <v>2829</v>
      </c>
      <c r="C30640" s="24">
        <v>4845166</v>
      </c>
      <c r="I30640" s="23"/>
      <c r="J30640" s="23"/>
    </row>
    <row r="30641" spans="2:10" ht="12.5" x14ac:dyDescent="0.25">
      <c r="B30641" s="24">
        <v>2829</v>
      </c>
      <c r="C30641" s="24">
        <v>4107662</v>
      </c>
      <c r="I30641" s="23"/>
      <c r="J30641" s="23"/>
    </row>
    <row r="30642" spans="2:10" ht="12.5" x14ac:dyDescent="0.25">
      <c r="B30642" s="24">
        <v>2829</v>
      </c>
      <c r="C30642" s="24">
        <v>8466286</v>
      </c>
      <c r="I30642" s="23"/>
      <c r="J30642" s="23"/>
    </row>
    <row r="30643" spans="2:10" ht="12.5" x14ac:dyDescent="0.25">
      <c r="B30643" s="24">
        <v>2829</v>
      </c>
      <c r="C30643" s="24">
        <v>3271724</v>
      </c>
      <c r="I30643" s="23"/>
      <c r="J30643" s="23"/>
    </row>
    <row r="30644" spans="2:10" ht="12.5" x14ac:dyDescent="0.25">
      <c r="B30644" s="24">
        <v>2829</v>
      </c>
      <c r="C30644" s="24">
        <v>3639275</v>
      </c>
      <c r="I30644" s="23"/>
      <c r="J30644" s="23"/>
    </row>
    <row r="30645" spans="2:10" ht="12.5" x14ac:dyDescent="0.25">
      <c r="B30645" s="24">
        <v>2829</v>
      </c>
      <c r="C30645" s="24">
        <v>4068269</v>
      </c>
      <c r="I30645" s="23"/>
      <c r="J30645" s="23"/>
    </row>
    <row r="30646" spans="2:10" ht="12.5" x14ac:dyDescent="0.25">
      <c r="B30646" s="24">
        <v>2829</v>
      </c>
      <c r="C30646" s="24">
        <v>2933241</v>
      </c>
      <c r="I30646" s="23"/>
      <c r="J30646" s="23"/>
    </row>
    <row r="30647" spans="2:10" ht="12.5" x14ac:dyDescent="0.25">
      <c r="B30647" s="24">
        <v>2829</v>
      </c>
      <c r="C30647" s="24">
        <v>3512016</v>
      </c>
      <c r="I30647" s="23"/>
      <c r="J30647" s="23"/>
    </row>
    <row r="30648" spans="2:10" ht="12.5" x14ac:dyDescent="0.25">
      <c r="B30648" s="24">
        <v>2829</v>
      </c>
      <c r="C30648" s="24">
        <v>4215304</v>
      </c>
      <c r="I30648" s="23"/>
      <c r="J30648" s="23"/>
    </row>
    <row r="30649" spans="2:10" ht="12.5" x14ac:dyDescent="0.25">
      <c r="B30649" s="24">
        <v>2829</v>
      </c>
      <c r="C30649" s="24">
        <v>4477322</v>
      </c>
      <c r="I30649" s="23"/>
      <c r="J30649" s="23"/>
    </row>
    <row r="30650" spans="2:10" ht="12.5" x14ac:dyDescent="0.25">
      <c r="B30650" s="24">
        <v>2829</v>
      </c>
      <c r="C30650" s="24">
        <v>3846528</v>
      </c>
      <c r="I30650" s="23"/>
      <c r="J30650" s="23"/>
    </row>
    <row r="30651" spans="2:10" ht="12.5" x14ac:dyDescent="0.25">
      <c r="B30651" s="24">
        <v>2829</v>
      </c>
      <c r="C30651" s="24">
        <v>4137436</v>
      </c>
      <c r="I30651" s="23"/>
      <c r="J30651" s="23"/>
    </row>
    <row r="30652" spans="2:10" ht="12.5" x14ac:dyDescent="0.25">
      <c r="B30652" s="24">
        <v>2829</v>
      </c>
      <c r="C30652" s="24">
        <v>3995780</v>
      </c>
      <c r="I30652" s="23"/>
      <c r="J30652" s="23"/>
    </row>
    <row r="30653" spans="2:10" ht="12.5" x14ac:dyDescent="0.25">
      <c r="B30653" s="24">
        <v>2829</v>
      </c>
      <c r="C30653" s="24">
        <v>4222364</v>
      </c>
      <c r="I30653" s="23"/>
      <c r="J30653" s="23"/>
    </row>
    <row r="30654" spans="2:10" ht="12.5" x14ac:dyDescent="0.25">
      <c r="B30654" s="24">
        <v>2829</v>
      </c>
      <c r="C30654" s="24">
        <v>3908613</v>
      </c>
      <c r="I30654" s="23"/>
      <c r="J30654" s="23"/>
    </row>
    <row r="30655" spans="2:10" ht="12.5" x14ac:dyDescent="0.25">
      <c r="B30655" s="24">
        <v>2829</v>
      </c>
      <c r="C30655" s="24">
        <v>3492755</v>
      </c>
      <c r="I30655" s="23"/>
      <c r="J30655" s="23"/>
    </row>
    <row r="30656" spans="2:10" ht="12.5" x14ac:dyDescent="0.25">
      <c r="B30656" s="24">
        <v>2829</v>
      </c>
      <c r="C30656" s="24">
        <v>4023852</v>
      </c>
      <c r="I30656" s="23"/>
      <c r="J30656" s="23"/>
    </row>
    <row r="30657" spans="2:10" ht="12.5" x14ac:dyDescent="0.25">
      <c r="B30657" s="24">
        <v>2829</v>
      </c>
      <c r="C30657" s="24">
        <v>4195412</v>
      </c>
      <c r="I30657" s="23"/>
      <c r="J30657" s="23"/>
    </row>
    <row r="30658" spans="2:10" ht="12.5" x14ac:dyDescent="0.25">
      <c r="B30658" s="24">
        <v>2829</v>
      </c>
      <c r="C30658" s="24">
        <v>4768265</v>
      </c>
      <c r="I30658" s="23"/>
      <c r="J30658" s="23"/>
    </row>
    <row r="30659" spans="2:10" ht="12.5" x14ac:dyDescent="0.25">
      <c r="B30659" s="24">
        <v>2829</v>
      </c>
      <c r="C30659" s="24">
        <v>3426464</v>
      </c>
      <c r="I30659" s="23"/>
      <c r="J30659" s="23"/>
    </row>
    <row r="30660" spans="2:10" ht="12.5" x14ac:dyDescent="0.25">
      <c r="B30660" s="24">
        <v>2829</v>
      </c>
      <c r="C30660" s="24">
        <v>3541331</v>
      </c>
      <c r="I30660" s="23"/>
      <c r="J30660" s="23"/>
    </row>
    <row r="30661" spans="2:10" ht="12.5" x14ac:dyDescent="0.25">
      <c r="B30661" s="24">
        <v>2829</v>
      </c>
      <c r="C30661" s="24">
        <v>3938010</v>
      </c>
      <c r="I30661" s="23"/>
      <c r="J30661" s="23"/>
    </row>
    <row r="30662" spans="2:10" ht="12.5" x14ac:dyDescent="0.25">
      <c r="B30662" s="24">
        <v>2829</v>
      </c>
      <c r="C30662" s="24">
        <v>4844242</v>
      </c>
      <c r="I30662" s="23"/>
      <c r="J30662" s="23"/>
    </row>
    <row r="30663" spans="2:10" ht="12.5" x14ac:dyDescent="0.25">
      <c r="B30663" s="24">
        <v>2829</v>
      </c>
      <c r="C30663" s="24">
        <v>3960046</v>
      </c>
      <c r="I30663" s="23"/>
      <c r="J30663" s="23"/>
    </row>
    <row r="30664" spans="2:10" ht="12.5" x14ac:dyDescent="0.25">
      <c r="B30664" s="24">
        <v>2829</v>
      </c>
      <c r="C30664" s="24">
        <v>3332531</v>
      </c>
      <c r="I30664" s="23"/>
      <c r="J30664" s="23"/>
    </row>
    <row r="30665" spans="2:10" ht="12.5" x14ac:dyDescent="0.25">
      <c r="B30665" s="24">
        <v>2829</v>
      </c>
      <c r="C30665" s="24">
        <v>4139101</v>
      </c>
      <c r="I30665" s="23"/>
      <c r="J30665" s="23"/>
    </row>
    <row r="30666" spans="2:10" ht="12.5" x14ac:dyDescent="0.25">
      <c r="B30666" s="24">
        <v>2829</v>
      </c>
      <c r="C30666" s="24">
        <v>4820735</v>
      </c>
      <c r="I30666" s="23"/>
      <c r="J30666" s="23"/>
    </row>
    <row r="30667" spans="2:10" ht="12.5" x14ac:dyDescent="0.25">
      <c r="B30667" s="24">
        <v>2829</v>
      </c>
      <c r="C30667" s="24">
        <v>3852419</v>
      </c>
      <c r="I30667" s="23"/>
      <c r="J30667" s="23"/>
    </row>
    <row r="30668" spans="2:10" ht="12.5" x14ac:dyDescent="0.25">
      <c r="B30668" s="24">
        <v>2829</v>
      </c>
      <c r="C30668" s="24">
        <v>4520961</v>
      </c>
      <c r="I30668" s="23"/>
      <c r="J30668" s="23"/>
    </row>
    <row r="30669" spans="2:10" ht="12.5" x14ac:dyDescent="0.25">
      <c r="B30669" s="24">
        <v>2829</v>
      </c>
      <c r="C30669" s="24">
        <v>4059056</v>
      </c>
      <c r="I30669" s="23"/>
      <c r="J30669" s="23"/>
    </row>
    <row r="30670" spans="2:10" ht="12.5" x14ac:dyDescent="0.25">
      <c r="B30670" s="24">
        <v>2829</v>
      </c>
      <c r="C30670" s="24">
        <v>3997330</v>
      </c>
      <c r="I30670" s="23"/>
      <c r="J30670" s="23"/>
    </row>
    <row r="30671" spans="2:10" ht="12.5" x14ac:dyDescent="0.25">
      <c r="B30671" s="24">
        <v>2829</v>
      </c>
      <c r="C30671" s="24">
        <v>3571517</v>
      </c>
      <c r="I30671" s="23"/>
      <c r="J30671" s="23"/>
    </row>
    <row r="30672" spans="2:10" ht="12.5" x14ac:dyDescent="0.25">
      <c r="B30672" s="24">
        <v>2829</v>
      </c>
      <c r="C30672" s="24">
        <v>3950617</v>
      </c>
      <c r="I30672" s="23"/>
      <c r="J30672" s="23"/>
    </row>
    <row r="30673" spans="2:10" ht="12.5" x14ac:dyDescent="0.25">
      <c r="B30673" s="24">
        <v>2829</v>
      </c>
      <c r="C30673" s="24">
        <v>2886877</v>
      </c>
      <c r="I30673" s="23"/>
      <c r="J30673" s="23"/>
    </row>
    <row r="30674" spans="2:10" ht="12.5" x14ac:dyDescent="0.25">
      <c r="B30674" s="24">
        <v>2829</v>
      </c>
      <c r="C30674" s="24">
        <v>3972191</v>
      </c>
      <c r="I30674" s="23"/>
      <c r="J30674" s="23"/>
    </row>
    <row r="30675" spans="2:10" ht="12.5" x14ac:dyDescent="0.25">
      <c r="B30675" s="24">
        <v>2829</v>
      </c>
      <c r="C30675" s="24">
        <v>4855993</v>
      </c>
      <c r="I30675" s="23"/>
      <c r="J30675" s="23"/>
    </row>
    <row r="30676" spans="2:10" ht="12.5" x14ac:dyDescent="0.25">
      <c r="B30676" s="24">
        <v>2829</v>
      </c>
      <c r="C30676" s="24">
        <v>3222896</v>
      </c>
      <c r="I30676" s="23"/>
      <c r="J30676" s="23"/>
    </row>
    <row r="30677" spans="2:10" ht="12.5" x14ac:dyDescent="0.25">
      <c r="B30677" s="24">
        <v>2829</v>
      </c>
      <c r="C30677" s="24">
        <v>4225332</v>
      </c>
      <c r="I30677" s="23"/>
      <c r="J30677" s="23"/>
    </row>
    <row r="30678" spans="2:10" ht="12.5" x14ac:dyDescent="0.25">
      <c r="B30678" s="24">
        <v>2829</v>
      </c>
      <c r="C30678" s="24">
        <v>4518552</v>
      </c>
      <c r="I30678" s="23"/>
      <c r="J30678" s="23"/>
    </row>
    <row r="30679" spans="2:10" ht="12.5" x14ac:dyDescent="0.25">
      <c r="B30679" s="24">
        <v>2829</v>
      </c>
      <c r="C30679" s="24">
        <v>3971931</v>
      </c>
      <c r="I30679" s="23"/>
      <c r="J30679" s="23"/>
    </row>
    <row r="30680" spans="2:10" ht="12.5" x14ac:dyDescent="0.25">
      <c r="B30680" s="24">
        <v>2829</v>
      </c>
      <c r="C30680" s="24">
        <v>3988007</v>
      </c>
      <c r="I30680" s="23"/>
      <c r="J30680" s="23"/>
    </row>
    <row r="30681" spans="2:10" ht="12.5" x14ac:dyDescent="0.25">
      <c r="B30681" s="24">
        <v>2829</v>
      </c>
      <c r="C30681" s="24">
        <v>4178321</v>
      </c>
      <c r="I30681" s="23"/>
      <c r="J30681" s="23"/>
    </row>
    <row r="30682" spans="2:10" ht="12.5" x14ac:dyDescent="0.25">
      <c r="B30682" s="24">
        <v>2829</v>
      </c>
      <c r="C30682" s="24">
        <v>3832059</v>
      </c>
      <c r="I30682" s="23"/>
      <c r="J30682" s="23"/>
    </row>
    <row r="30683" spans="2:10" ht="12.5" x14ac:dyDescent="0.25">
      <c r="B30683" s="24">
        <v>2829</v>
      </c>
      <c r="C30683" s="24">
        <v>4007702</v>
      </c>
      <c r="I30683" s="23"/>
      <c r="J30683" s="23"/>
    </row>
    <row r="30684" spans="2:10" ht="12.5" x14ac:dyDescent="0.25">
      <c r="B30684" s="24">
        <v>2829</v>
      </c>
      <c r="C30684" s="24">
        <v>4114466</v>
      </c>
      <c r="I30684" s="23"/>
      <c r="J30684" s="23"/>
    </row>
    <row r="30685" spans="2:10" ht="12.5" x14ac:dyDescent="0.25">
      <c r="B30685" s="24">
        <v>2829</v>
      </c>
      <c r="C30685" s="24">
        <v>9008508</v>
      </c>
      <c r="I30685" s="23"/>
      <c r="J30685" s="23"/>
    </row>
    <row r="30686" spans="2:10" ht="12.5" x14ac:dyDescent="0.25">
      <c r="B30686" s="24">
        <v>2829</v>
      </c>
      <c r="C30686" s="24">
        <v>4026820</v>
      </c>
      <c r="I30686" s="23"/>
      <c r="J30686" s="23"/>
    </row>
    <row r="30687" spans="2:10" ht="12.5" x14ac:dyDescent="0.25">
      <c r="B30687" s="24">
        <v>2829</v>
      </c>
      <c r="C30687" s="24">
        <v>2044809</v>
      </c>
      <c r="I30687" s="23"/>
      <c r="J30687" s="23"/>
    </row>
    <row r="30688" spans="2:10" ht="12.5" x14ac:dyDescent="0.25">
      <c r="B30688" s="24">
        <v>2829</v>
      </c>
      <c r="C30688" s="24">
        <v>3567736</v>
      </c>
      <c r="I30688" s="23"/>
      <c r="J30688" s="23"/>
    </row>
    <row r="30689" spans="2:10" ht="12.5" x14ac:dyDescent="0.25">
      <c r="B30689" s="24">
        <v>2829</v>
      </c>
      <c r="C30689" s="24">
        <v>4602065</v>
      </c>
      <c r="I30689" s="23"/>
      <c r="J30689" s="23"/>
    </row>
    <row r="30690" spans="2:10" ht="12.5" x14ac:dyDescent="0.25">
      <c r="B30690" s="24">
        <v>2829</v>
      </c>
      <c r="C30690" s="24">
        <v>3637442</v>
      </c>
      <c r="I30690" s="23"/>
      <c r="J30690" s="23"/>
    </row>
    <row r="30691" spans="2:10" ht="12.5" x14ac:dyDescent="0.25">
      <c r="B30691" s="24">
        <v>2829</v>
      </c>
      <c r="C30691" s="24">
        <v>3994788</v>
      </c>
      <c r="I30691" s="23"/>
      <c r="J30691" s="23"/>
    </row>
    <row r="30692" spans="2:10" ht="12.5" x14ac:dyDescent="0.25">
      <c r="B30692" s="24">
        <v>2829</v>
      </c>
      <c r="C30692" s="24">
        <v>3161385</v>
      </c>
      <c r="I30692" s="23"/>
      <c r="J30692" s="23"/>
    </row>
    <row r="30693" spans="2:10" ht="12.5" x14ac:dyDescent="0.25">
      <c r="B30693" s="24">
        <v>2829</v>
      </c>
      <c r="C30693" s="24">
        <v>3345641</v>
      </c>
      <c r="I30693" s="23"/>
      <c r="J30693" s="23"/>
    </row>
    <row r="30694" spans="2:10" ht="12.5" x14ac:dyDescent="0.25">
      <c r="B30694" s="24">
        <v>2829</v>
      </c>
      <c r="C30694" s="24">
        <v>4091679</v>
      </c>
      <c r="I30694" s="23"/>
      <c r="J30694" s="23"/>
    </row>
    <row r="30695" spans="2:10" ht="12.5" x14ac:dyDescent="0.25">
      <c r="B30695" s="24">
        <v>2829</v>
      </c>
      <c r="C30695" s="24">
        <v>4139630</v>
      </c>
      <c r="I30695" s="23"/>
      <c r="J30695" s="23"/>
    </row>
    <row r="30696" spans="2:10" ht="12.5" x14ac:dyDescent="0.25">
      <c r="B30696" s="24">
        <v>2829</v>
      </c>
      <c r="C30696" s="24">
        <v>4027084</v>
      </c>
      <c r="I30696" s="23"/>
      <c r="J30696" s="23"/>
    </row>
    <row r="30697" spans="2:10" ht="12.5" x14ac:dyDescent="0.25">
      <c r="B30697" s="24">
        <v>2829</v>
      </c>
      <c r="C30697" s="24">
        <v>4125713</v>
      </c>
      <c r="I30697" s="23"/>
      <c r="J30697" s="23"/>
    </row>
    <row r="30698" spans="2:10" ht="12.5" x14ac:dyDescent="0.25">
      <c r="B30698" s="24">
        <v>2829</v>
      </c>
      <c r="C30698" s="24">
        <v>4554940</v>
      </c>
      <c r="I30698" s="23"/>
      <c r="J30698" s="23"/>
    </row>
    <row r="30699" spans="2:10" ht="12.5" x14ac:dyDescent="0.25">
      <c r="B30699" s="24">
        <v>2829</v>
      </c>
      <c r="C30699" s="24">
        <v>3924861</v>
      </c>
      <c r="I30699" s="23"/>
      <c r="J30699" s="23"/>
    </row>
    <row r="30700" spans="2:10" ht="12.5" x14ac:dyDescent="0.25">
      <c r="B30700" s="24">
        <v>2829</v>
      </c>
      <c r="C30700" s="24">
        <v>4066504</v>
      </c>
      <c r="I30700" s="23"/>
      <c r="J30700" s="23"/>
    </row>
    <row r="30701" spans="2:10" ht="12.5" x14ac:dyDescent="0.25">
      <c r="B30701" s="24">
        <v>2829</v>
      </c>
      <c r="C30701" s="24">
        <v>3893203</v>
      </c>
      <c r="I30701" s="23"/>
      <c r="J30701" s="23"/>
    </row>
    <row r="30702" spans="2:10" ht="12.5" x14ac:dyDescent="0.25">
      <c r="B30702" s="24">
        <v>2829</v>
      </c>
      <c r="C30702" s="24">
        <v>4294889</v>
      </c>
      <c r="I30702" s="23"/>
      <c r="J30702" s="23"/>
    </row>
    <row r="30703" spans="2:10" ht="12.5" x14ac:dyDescent="0.25">
      <c r="B30703" s="24">
        <v>2829</v>
      </c>
      <c r="C30703" s="24">
        <v>3761308</v>
      </c>
      <c r="I30703" s="23"/>
      <c r="J30703" s="23"/>
    </row>
    <row r="30704" spans="2:10" ht="12.5" x14ac:dyDescent="0.25">
      <c r="B30704" s="24">
        <v>2829</v>
      </c>
      <c r="C30704" s="24">
        <v>4770658</v>
      </c>
      <c r="I30704" s="23"/>
      <c r="J30704" s="23"/>
    </row>
    <row r="30705" spans="2:10" ht="12.5" x14ac:dyDescent="0.25">
      <c r="B30705" s="24">
        <v>2829</v>
      </c>
      <c r="C30705" s="24">
        <v>4424960</v>
      </c>
      <c r="I30705" s="23"/>
      <c r="J30705" s="23"/>
    </row>
    <row r="30706" spans="2:10" ht="12.5" x14ac:dyDescent="0.25">
      <c r="B30706" s="24">
        <v>2829</v>
      </c>
      <c r="C30706" s="24">
        <v>3903999</v>
      </c>
      <c r="I30706" s="23"/>
      <c r="J30706" s="23"/>
    </row>
    <row r="30707" spans="2:10" ht="12.5" x14ac:dyDescent="0.25">
      <c r="B30707" s="24">
        <v>2829</v>
      </c>
      <c r="C30707" s="24">
        <v>3378805</v>
      </c>
      <c r="I30707" s="23"/>
      <c r="J30707" s="23"/>
    </row>
    <row r="30708" spans="2:10" ht="12.5" x14ac:dyDescent="0.25">
      <c r="B30708" s="24">
        <v>2829</v>
      </c>
      <c r="C30708" s="24">
        <v>3912849</v>
      </c>
      <c r="I30708" s="23"/>
      <c r="J30708" s="23"/>
    </row>
    <row r="30709" spans="2:10" ht="12.5" x14ac:dyDescent="0.25">
      <c r="B30709" s="24">
        <v>2829</v>
      </c>
      <c r="C30709" s="24">
        <v>5234216</v>
      </c>
      <c r="I30709" s="23"/>
      <c r="J30709" s="23"/>
    </row>
    <row r="30710" spans="2:10" ht="12.5" x14ac:dyDescent="0.25">
      <c r="B30710" s="24">
        <v>2829</v>
      </c>
      <c r="C30710" s="24">
        <v>6883399</v>
      </c>
      <c r="I30710" s="23"/>
      <c r="J30710" s="23"/>
    </row>
    <row r="30711" spans="2:10" ht="12.5" x14ac:dyDescent="0.25">
      <c r="B30711" s="24">
        <v>2829</v>
      </c>
      <c r="C30711" s="24">
        <v>3354424</v>
      </c>
      <c r="I30711" s="23"/>
      <c r="J30711" s="23"/>
    </row>
    <row r="30712" spans="2:10" ht="12.5" x14ac:dyDescent="0.25">
      <c r="B30712" s="24">
        <v>2829</v>
      </c>
      <c r="C30712" s="24">
        <v>3044372</v>
      </c>
      <c r="I30712" s="23"/>
      <c r="J30712" s="23"/>
    </row>
    <row r="30713" spans="2:10" ht="12.5" x14ac:dyDescent="0.25">
      <c r="B30713" s="24">
        <v>2829</v>
      </c>
      <c r="C30713" s="24">
        <v>539946</v>
      </c>
      <c r="I30713" s="23"/>
      <c r="J30713" s="23"/>
    </row>
    <row r="30714" spans="2:10" ht="12.5" x14ac:dyDescent="0.25">
      <c r="B30714" s="24">
        <v>2829</v>
      </c>
      <c r="C30714" s="24">
        <v>3928727</v>
      </c>
      <c r="I30714" s="23"/>
      <c r="J30714" s="23"/>
    </row>
    <row r="30715" spans="2:10" ht="12.5" x14ac:dyDescent="0.25">
      <c r="B30715" s="24">
        <v>2829</v>
      </c>
      <c r="C30715" s="24">
        <v>4468545</v>
      </c>
      <c r="I30715" s="23"/>
      <c r="J30715" s="23"/>
    </row>
    <row r="30716" spans="2:10" ht="12.5" x14ac:dyDescent="0.25">
      <c r="B30716" s="24">
        <v>2829</v>
      </c>
      <c r="C30716" s="24">
        <v>4970738</v>
      </c>
      <c r="I30716" s="23"/>
      <c r="J30716" s="23"/>
    </row>
    <row r="30717" spans="2:10" ht="12.5" x14ac:dyDescent="0.25">
      <c r="B30717" s="24">
        <v>2829</v>
      </c>
      <c r="C30717" s="24">
        <v>3920239</v>
      </c>
      <c r="I30717" s="23"/>
      <c r="J30717" s="23"/>
    </row>
    <row r="30718" spans="2:10" ht="12.5" x14ac:dyDescent="0.25">
      <c r="B30718" s="24">
        <v>2829</v>
      </c>
      <c r="C30718" s="24">
        <v>3934469</v>
      </c>
      <c r="I30718" s="23"/>
      <c r="J30718" s="23"/>
    </row>
    <row r="30719" spans="2:10" ht="12.5" x14ac:dyDescent="0.25">
      <c r="B30719" s="24">
        <v>2829</v>
      </c>
      <c r="C30719" s="24">
        <v>3847249</v>
      </c>
      <c r="I30719" s="23"/>
      <c r="J30719" s="23"/>
    </row>
    <row r="30720" spans="2:10" ht="12.5" x14ac:dyDescent="0.25">
      <c r="B30720" s="24">
        <v>2829</v>
      </c>
      <c r="C30720" s="24">
        <v>6902216</v>
      </c>
      <c r="I30720" s="23"/>
      <c r="J30720" s="23"/>
    </row>
    <row r="30721" spans="2:10" ht="12.5" x14ac:dyDescent="0.25">
      <c r="B30721" s="24">
        <v>2829</v>
      </c>
      <c r="C30721" s="24">
        <v>4830093</v>
      </c>
      <c r="I30721" s="23"/>
      <c r="J30721" s="23"/>
    </row>
    <row r="30722" spans="2:10" ht="12.5" x14ac:dyDescent="0.25">
      <c r="B30722" s="24">
        <v>2829</v>
      </c>
      <c r="C30722" s="24">
        <v>3972390</v>
      </c>
      <c r="I30722" s="23"/>
      <c r="J30722" s="23"/>
    </row>
    <row r="30723" spans="2:10" ht="12.5" x14ac:dyDescent="0.25">
      <c r="B30723" s="24">
        <v>2829</v>
      </c>
      <c r="C30723" s="24">
        <v>3902279</v>
      </c>
      <c r="I30723" s="23"/>
      <c r="J30723" s="23"/>
    </row>
    <row r="30724" spans="2:10" ht="12.5" x14ac:dyDescent="0.25">
      <c r="B30724" s="24">
        <v>2829</v>
      </c>
      <c r="C30724" s="24">
        <v>4446524</v>
      </c>
      <c r="I30724" s="23"/>
      <c r="J30724" s="23"/>
    </row>
    <row r="30725" spans="2:10" ht="12.5" x14ac:dyDescent="0.25">
      <c r="B30725" s="24">
        <v>2829</v>
      </c>
      <c r="C30725" s="24">
        <v>4010123</v>
      </c>
      <c r="I30725" s="23"/>
      <c r="J30725" s="23"/>
    </row>
    <row r="30726" spans="2:10" ht="12.5" x14ac:dyDescent="0.25">
      <c r="B30726" s="24">
        <v>2829</v>
      </c>
      <c r="C30726" s="24">
        <v>4349202</v>
      </c>
      <c r="I30726" s="23"/>
      <c r="J30726" s="23"/>
    </row>
    <row r="30727" spans="2:10" ht="12.5" x14ac:dyDescent="0.25">
      <c r="B30727" s="24">
        <v>2829</v>
      </c>
      <c r="C30727" s="24">
        <v>4313332</v>
      </c>
      <c r="I30727" s="23"/>
      <c r="J30727" s="23"/>
    </row>
    <row r="30728" spans="2:10" ht="12.5" x14ac:dyDescent="0.25">
      <c r="B30728" s="24">
        <v>2829</v>
      </c>
      <c r="C30728" s="24">
        <v>3964546</v>
      </c>
      <c r="I30728" s="23"/>
      <c r="J30728" s="23"/>
    </row>
    <row r="30729" spans="2:10" ht="12.5" x14ac:dyDescent="0.25">
      <c r="B30729" s="24">
        <v>2829</v>
      </c>
      <c r="C30729" s="24">
        <v>4135145</v>
      </c>
      <c r="I30729" s="23"/>
      <c r="J30729" s="23"/>
    </row>
    <row r="30730" spans="2:10" ht="12.5" x14ac:dyDescent="0.25">
      <c r="B30730" s="24">
        <v>2829</v>
      </c>
      <c r="C30730" s="24">
        <v>4147277</v>
      </c>
      <c r="I30730" s="23"/>
      <c r="J30730" s="23"/>
    </row>
    <row r="30731" spans="2:10" ht="12.5" x14ac:dyDescent="0.25">
      <c r="B30731" s="24">
        <v>2829</v>
      </c>
      <c r="C30731" s="24">
        <v>4300535</v>
      </c>
      <c r="I30731" s="23"/>
      <c r="J30731" s="23"/>
    </row>
    <row r="30732" spans="2:10" ht="12.5" x14ac:dyDescent="0.25">
      <c r="B30732" s="24">
        <v>2829</v>
      </c>
      <c r="C30732" s="24">
        <v>3701971</v>
      </c>
      <c r="I30732" s="23"/>
      <c r="J30732" s="23"/>
    </row>
    <row r="30733" spans="2:10" ht="12.5" x14ac:dyDescent="0.25">
      <c r="B30733" s="24">
        <v>2829</v>
      </c>
      <c r="C30733" s="24">
        <v>4059614</v>
      </c>
      <c r="I30733" s="23"/>
      <c r="J30733" s="23"/>
    </row>
    <row r="30734" spans="2:10" ht="12.5" x14ac:dyDescent="0.25">
      <c r="B30734" s="24">
        <v>2829</v>
      </c>
      <c r="C30734" s="24">
        <v>4543320</v>
      </c>
      <c r="I30734" s="23"/>
      <c r="J30734" s="23"/>
    </row>
    <row r="30735" spans="2:10" ht="12.5" x14ac:dyDescent="0.25">
      <c r="B30735" s="24">
        <v>2829</v>
      </c>
      <c r="C30735" s="24">
        <v>4330332</v>
      </c>
      <c r="I30735" s="23"/>
      <c r="J30735" s="23"/>
    </row>
    <row r="30736" spans="2:10" ht="12.5" x14ac:dyDescent="0.25">
      <c r="B30736" s="24">
        <v>2829</v>
      </c>
      <c r="C30736" s="24">
        <v>4599897</v>
      </c>
      <c r="I30736" s="23"/>
      <c r="J30736" s="23"/>
    </row>
    <row r="30737" spans="2:10" ht="12.5" x14ac:dyDescent="0.25">
      <c r="B30737" s="24">
        <v>2829</v>
      </c>
      <c r="C30737" s="24">
        <v>4226380</v>
      </c>
      <c r="I30737" s="23"/>
      <c r="J30737" s="23"/>
    </row>
    <row r="30738" spans="2:10" ht="12.5" x14ac:dyDescent="0.25">
      <c r="B30738" s="24">
        <v>2829</v>
      </c>
      <c r="C30738" s="24">
        <v>3967733</v>
      </c>
      <c r="I30738" s="23"/>
      <c r="J30738" s="23"/>
    </row>
    <row r="30739" spans="2:10" ht="12.5" x14ac:dyDescent="0.25">
      <c r="B30739" s="24">
        <v>2829</v>
      </c>
      <c r="C30739" s="24">
        <v>4226379</v>
      </c>
      <c r="I30739" s="23"/>
      <c r="J30739" s="23"/>
    </row>
    <row r="30740" spans="2:10" ht="12.5" x14ac:dyDescent="0.25">
      <c r="B30740" s="24">
        <v>2829</v>
      </c>
      <c r="C30740" s="24">
        <v>3991647</v>
      </c>
      <c r="I30740" s="23"/>
      <c r="J30740" s="23"/>
    </row>
    <row r="30741" spans="2:10" ht="12.5" x14ac:dyDescent="0.25">
      <c r="B30741" s="24">
        <v>2829</v>
      </c>
      <c r="C30741" s="24">
        <v>3121132</v>
      </c>
      <c r="I30741" s="23"/>
      <c r="J30741" s="23"/>
    </row>
    <row r="30742" spans="2:10" ht="12.5" x14ac:dyDescent="0.25">
      <c r="B30742" s="24">
        <v>2829</v>
      </c>
      <c r="C30742" s="24">
        <v>3915669</v>
      </c>
      <c r="I30742" s="23"/>
      <c r="J30742" s="23"/>
    </row>
    <row r="30743" spans="2:10" ht="12.5" x14ac:dyDescent="0.25">
      <c r="B30743" s="24">
        <v>2829</v>
      </c>
      <c r="C30743" s="24">
        <v>4413869</v>
      </c>
      <c r="I30743" s="23"/>
      <c r="J30743" s="23"/>
    </row>
    <row r="30744" spans="2:10" ht="12.5" x14ac:dyDescent="0.25">
      <c r="B30744" s="24">
        <v>2829</v>
      </c>
      <c r="C30744" s="24">
        <v>4611549</v>
      </c>
      <c r="I30744" s="23"/>
      <c r="J30744" s="23"/>
    </row>
    <row r="30745" spans="2:10" ht="12.5" x14ac:dyDescent="0.25">
      <c r="B30745" s="24">
        <v>2829</v>
      </c>
      <c r="C30745" s="24">
        <v>4526555</v>
      </c>
      <c r="I30745" s="23"/>
      <c r="J30745" s="23"/>
    </row>
    <row r="30746" spans="2:10" ht="12.5" x14ac:dyDescent="0.25">
      <c r="B30746" s="24">
        <v>2829</v>
      </c>
      <c r="C30746" s="24">
        <v>3869533</v>
      </c>
      <c r="I30746" s="23"/>
      <c r="J30746" s="23"/>
    </row>
    <row r="30747" spans="2:10" ht="12.5" x14ac:dyDescent="0.25">
      <c r="B30747" s="24">
        <v>2829</v>
      </c>
      <c r="C30747" s="24">
        <v>3529522</v>
      </c>
      <c r="I30747" s="23"/>
      <c r="J30747" s="23"/>
    </row>
    <row r="30748" spans="2:10" ht="12.5" x14ac:dyDescent="0.25">
      <c r="B30748" s="24">
        <v>2829</v>
      </c>
      <c r="C30748" s="24">
        <v>3181935</v>
      </c>
      <c r="I30748" s="23"/>
      <c r="J30748" s="23"/>
    </row>
    <row r="30749" spans="2:10" ht="12.5" x14ac:dyDescent="0.25">
      <c r="B30749" s="24">
        <v>2829</v>
      </c>
      <c r="C30749" s="24">
        <v>3906679</v>
      </c>
      <c r="I30749" s="23"/>
      <c r="J30749" s="23"/>
    </row>
    <row r="30750" spans="2:10" ht="12.5" x14ac:dyDescent="0.25">
      <c r="B30750" s="24">
        <v>2829</v>
      </c>
      <c r="C30750" s="24">
        <v>4641358</v>
      </c>
      <c r="I30750" s="23"/>
      <c r="J30750" s="23"/>
    </row>
    <row r="30751" spans="2:10" ht="12.5" x14ac:dyDescent="0.25">
      <c r="B30751" s="24">
        <v>2829</v>
      </c>
      <c r="C30751" s="24">
        <v>4586572</v>
      </c>
      <c r="I30751" s="23"/>
      <c r="J30751" s="23"/>
    </row>
    <row r="30752" spans="2:10" ht="12.5" x14ac:dyDescent="0.25">
      <c r="B30752" s="24">
        <v>2829</v>
      </c>
      <c r="C30752" s="24">
        <v>3566549</v>
      </c>
      <c r="I30752" s="23"/>
      <c r="J30752" s="23"/>
    </row>
    <row r="30753" spans="2:10" ht="12.5" x14ac:dyDescent="0.25">
      <c r="B30753" s="24">
        <v>2829</v>
      </c>
      <c r="C30753" s="24">
        <v>4096394</v>
      </c>
      <c r="I30753" s="23"/>
      <c r="J30753" s="23"/>
    </row>
    <row r="30754" spans="2:10" ht="12.5" x14ac:dyDescent="0.25">
      <c r="B30754" s="24">
        <v>2829</v>
      </c>
      <c r="C30754" s="24">
        <v>4046527</v>
      </c>
      <c r="I30754" s="23"/>
      <c r="J30754" s="23"/>
    </row>
    <row r="30755" spans="2:10" ht="12.5" x14ac:dyDescent="0.25">
      <c r="B30755" s="24">
        <v>2829</v>
      </c>
      <c r="C30755" s="24">
        <v>4523368</v>
      </c>
      <c r="I30755" s="23"/>
      <c r="J30755" s="23"/>
    </row>
    <row r="30756" spans="2:10" ht="12.5" x14ac:dyDescent="0.25">
      <c r="B30756" s="24">
        <v>2829</v>
      </c>
      <c r="C30756" s="24">
        <v>3428181</v>
      </c>
      <c r="I30756" s="23"/>
      <c r="J30756" s="23"/>
    </row>
    <row r="30757" spans="2:10" ht="12.5" x14ac:dyDescent="0.25">
      <c r="B30757" s="24">
        <v>2829</v>
      </c>
      <c r="C30757" s="24">
        <v>4084479</v>
      </c>
      <c r="I30757" s="23"/>
      <c r="J30757" s="23"/>
    </row>
    <row r="30758" spans="2:10" ht="12.5" x14ac:dyDescent="0.25">
      <c r="B30758" s="24">
        <v>2829</v>
      </c>
      <c r="C30758" s="24">
        <v>4091020</v>
      </c>
      <c r="I30758" s="23"/>
      <c r="J30758" s="23"/>
    </row>
    <row r="30759" spans="2:10" ht="12.5" x14ac:dyDescent="0.25">
      <c r="B30759" s="24">
        <v>2829</v>
      </c>
      <c r="C30759" s="24">
        <v>3843953</v>
      </c>
      <c r="I30759" s="23"/>
      <c r="J30759" s="23"/>
    </row>
    <row r="30760" spans="2:10" ht="12.5" x14ac:dyDescent="0.25">
      <c r="B30760" s="24">
        <v>2829</v>
      </c>
      <c r="C30760" s="24">
        <v>3885666</v>
      </c>
      <c r="I30760" s="23"/>
      <c r="J30760" s="23"/>
    </row>
    <row r="30761" spans="2:10" ht="12.5" x14ac:dyDescent="0.25">
      <c r="B30761" s="24">
        <v>2829</v>
      </c>
      <c r="C30761" s="24">
        <v>4100704</v>
      </c>
      <c r="I30761" s="23"/>
      <c r="J30761" s="23"/>
    </row>
    <row r="30762" spans="2:10" ht="12.5" x14ac:dyDescent="0.25">
      <c r="B30762" s="24">
        <v>2829</v>
      </c>
      <c r="C30762" s="24">
        <v>3716200</v>
      </c>
      <c r="I30762" s="23"/>
      <c r="J30762" s="23"/>
    </row>
    <row r="30763" spans="2:10" ht="12.5" x14ac:dyDescent="0.25">
      <c r="B30763" s="24">
        <v>2829</v>
      </c>
      <c r="C30763" s="24">
        <v>3889254</v>
      </c>
      <c r="I30763" s="23"/>
      <c r="J30763" s="23"/>
    </row>
    <row r="30764" spans="2:10" ht="12.5" x14ac:dyDescent="0.25">
      <c r="B30764" s="24">
        <v>2829</v>
      </c>
      <c r="C30764" s="24">
        <v>6699028</v>
      </c>
      <c r="I30764" s="23"/>
      <c r="J30764" s="23"/>
    </row>
    <row r="30765" spans="2:10" ht="12.5" x14ac:dyDescent="0.25">
      <c r="B30765" s="24">
        <v>2829</v>
      </c>
      <c r="C30765" s="24">
        <v>4188687</v>
      </c>
      <c r="I30765" s="23"/>
      <c r="J30765" s="23"/>
    </row>
    <row r="30766" spans="2:10" ht="12.5" x14ac:dyDescent="0.25">
      <c r="B30766" s="24">
        <v>2829</v>
      </c>
      <c r="C30766" s="24">
        <v>4349807</v>
      </c>
      <c r="I30766" s="23"/>
      <c r="J30766" s="23"/>
    </row>
    <row r="30767" spans="2:10" ht="12.5" x14ac:dyDescent="0.25">
      <c r="B30767" s="24">
        <v>2829</v>
      </c>
      <c r="C30767" s="24">
        <v>4016995</v>
      </c>
      <c r="I30767" s="23"/>
      <c r="J30767" s="23"/>
    </row>
    <row r="30768" spans="2:10" ht="12.5" x14ac:dyDescent="0.25">
      <c r="B30768" s="24">
        <v>2829</v>
      </c>
      <c r="C30768" s="24">
        <v>4733675</v>
      </c>
      <c r="I30768" s="23"/>
      <c r="J30768" s="23"/>
    </row>
    <row r="30769" spans="2:10" ht="12.5" x14ac:dyDescent="0.25">
      <c r="B30769" s="24">
        <v>2829</v>
      </c>
      <c r="C30769" s="24">
        <v>3890572</v>
      </c>
      <c r="I30769" s="23"/>
      <c r="J30769" s="23"/>
    </row>
    <row r="30770" spans="2:10" ht="12.5" x14ac:dyDescent="0.25">
      <c r="B30770" s="24">
        <v>2829</v>
      </c>
      <c r="C30770" s="24">
        <v>4186034</v>
      </c>
      <c r="I30770" s="23"/>
      <c r="J30770" s="23"/>
    </row>
    <row r="30771" spans="2:10" ht="12.5" x14ac:dyDescent="0.25">
      <c r="B30771" s="24">
        <v>2829</v>
      </c>
      <c r="C30771" s="24">
        <v>4366671</v>
      </c>
      <c r="I30771" s="23"/>
      <c r="J30771" s="23"/>
    </row>
    <row r="30772" spans="2:10" ht="12.5" x14ac:dyDescent="0.25">
      <c r="B30772" s="24">
        <v>2829</v>
      </c>
      <c r="C30772" s="24">
        <v>4683687</v>
      </c>
      <c r="I30772" s="23"/>
      <c r="J30772" s="23"/>
    </row>
    <row r="30773" spans="2:10" ht="12.5" x14ac:dyDescent="0.25">
      <c r="B30773" s="24">
        <v>2829</v>
      </c>
      <c r="C30773" s="24">
        <v>5822421</v>
      </c>
      <c r="I30773" s="23"/>
      <c r="J30773" s="23"/>
    </row>
    <row r="30774" spans="2:10" ht="12.5" x14ac:dyDescent="0.25">
      <c r="B30774" s="24">
        <v>2829</v>
      </c>
      <c r="C30774" s="24">
        <v>4727033</v>
      </c>
      <c r="I30774" s="23"/>
      <c r="J30774" s="23"/>
    </row>
    <row r="30775" spans="2:10" ht="12.5" x14ac:dyDescent="0.25">
      <c r="B30775" s="24">
        <v>2829</v>
      </c>
      <c r="C30775" s="24">
        <v>3793408</v>
      </c>
      <c r="I30775" s="23"/>
      <c r="J30775" s="23"/>
    </row>
    <row r="30776" spans="2:10" ht="12.5" x14ac:dyDescent="0.25">
      <c r="B30776" s="24">
        <v>2829</v>
      </c>
      <c r="C30776" s="24">
        <v>3562129</v>
      </c>
      <c r="I30776" s="23"/>
      <c r="J30776" s="23"/>
    </row>
    <row r="30777" spans="2:10" ht="12.5" x14ac:dyDescent="0.25">
      <c r="B30777" s="24">
        <v>2829</v>
      </c>
      <c r="C30777" s="24">
        <v>4825856</v>
      </c>
      <c r="I30777" s="23"/>
      <c r="J30777" s="23"/>
    </row>
    <row r="30778" spans="2:10" ht="12.5" x14ac:dyDescent="0.25">
      <c r="B30778" s="24">
        <v>2829</v>
      </c>
      <c r="C30778" s="24">
        <v>4058720</v>
      </c>
      <c r="I30778" s="23"/>
      <c r="J30778" s="23"/>
    </row>
    <row r="30779" spans="2:10" ht="12.5" x14ac:dyDescent="0.25">
      <c r="B30779" s="24">
        <v>2829</v>
      </c>
      <c r="C30779" s="24">
        <v>3923164</v>
      </c>
      <c r="I30779" s="23"/>
      <c r="J30779" s="23"/>
    </row>
    <row r="30780" spans="2:10" ht="12.5" x14ac:dyDescent="0.25">
      <c r="B30780" s="24">
        <v>2829</v>
      </c>
      <c r="C30780" s="24">
        <v>3803157</v>
      </c>
      <c r="I30780" s="23"/>
      <c r="J30780" s="23"/>
    </row>
    <row r="30781" spans="2:10" ht="12.5" x14ac:dyDescent="0.25">
      <c r="B30781" s="24">
        <v>2829</v>
      </c>
      <c r="C30781" s="24">
        <v>3990773</v>
      </c>
      <c r="I30781" s="23"/>
      <c r="J30781" s="23"/>
    </row>
    <row r="30782" spans="2:10" ht="12.5" x14ac:dyDescent="0.25">
      <c r="B30782" s="24">
        <v>2829</v>
      </c>
      <c r="C30782" s="24">
        <v>4700036</v>
      </c>
      <c r="I30782" s="23"/>
      <c r="J30782" s="23"/>
    </row>
    <row r="30783" spans="2:10" ht="12.5" x14ac:dyDescent="0.25">
      <c r="B30783" s="24">
        <v>2829</v>
      </c>
      <c r="C30783" s="24">
        <v>4641289</v>
      </c>
      <c r="I30783" s="23"/>
      <c r="J30783" s="23"/>
    </row>
    <row r="30784" spans="2:10" ht="12.5" x14ac:dyDescent="0.25">
      <c r="B30784" s="24">
        <v>2829</v>
      </c>
      <c r="C30784" s="24">
        <v>3959197</v>
      </c>
      <c r="I30784" s="23"/>
      <c r="J30784" s="23"/>
    </row>
    <row r="30785" spans="2:10" ht="12.5" x14ac:dyDescent="0.25">
      <c r="B30785" s="24">
        <v>2829</v>
      </c>
      <c r="C30785" s="24">
        <v>4004558</v>
      </c>
      <c r="I30785" s="23"/>
      <c r="J30785" s="23"/>
    </row>
    <row r="30786" spans="2:10" ht="12.5" x14ac:dyDescent="0.25">
      <c r="B30786" s="24">
        <v>2829</v>
      </c>
      <c r="C30786" s="24">
        <v>4004836</v>
      </c>
      <c r="I30786" s="23"/>
      <c r="J30786" s="23"/>
    </row>
    <row r="30787" spans="2:10" ht="12.5" x14ac:dyDescent="0.25">
      <c r="B30787" s="24">
        <v>2829</v>
      </c>
      <c r="C30787" s="24">
        <v>4074593</v>
      </c>
      <c r="I30787" s="23"/>
      <c r="J30787" s="23"/>
    </row>
    <row r="30788" spans="2:10" ht="12.5" x14ac:dyDescent="0.25">
      <c r="B30788" s="24">
        <v>2829</v>
      </c>
      <c r="C30788" s="24">
        <v>3261444</v>
      </c>
      <c r="I30788" s="23"/>
      <c r="J30788" s="23"/>
    </row>
    <row r="30789" spans="2:10" ht="12.5" x14ac:dyDescent="0.25">
      <c r="B30789" s="24">
        <v>2829</v>
      </c>
      <c r="C30789" s="24">
        <v>3004542</v>
      </c>
      <c r="I30789" s="23"/>
      <c r="J30789" s="23"/>
    </row>
    <row r="30790" spans="2:10" ht="12.5" x14ac:dyDescent="0.25">
      <c r="B30790" s="24">
        <v>2829</v>
      </c>
      <c r="C30790" s="24">
        <v>3335023</v>
      </c>
      <c r="I30790" s="23"/>
      <c r="J30790" s="23"/>
    </row>
    <row r="30791" spans="2:10" ht="12.5" x14ac:dyDescent="0.25">
      <c r="B30791" s="24">
        <v>2829</v>
      </c>
      <c r="C30791" s="24">
        <v>4463302</v>
      </c>
      <c r="I30791" s="23"/>
      <c r="J30791" s="23"/>
    </row>
    <row r="30792" spans="2:10" ht="12.5" x14ac:dyDescent="0.25">
      <c r="B30792" s="24">
        <v>2829</v>
      </c>
      <c r="C30792" s="24">
        <v>4593855</v>
      </c>
      <c r="I30792" s="23"/>
      <c r="J30792" s="23"/>
    </row>
    <row r="30793" spans="2:10" ht="12.5" x14ac:dyDescent="0.25">
      <c r="B30793" s="24">
        <v>2829</v>
      </c>
      <c r="C30793" s="24">
        <v>4384668</v>
      </c>
      <c r="I30793" s="23"/>
      <c r="J30793" s="23"/>
    </row>
    <row r="30794" spans="2:10" ht="12.5" x14ac:dyDescent="0.25">
      <c r="B30794" s="24">
        <v>2829</v>
      </c>
      <c r="C30794" s="24">
        <v>3068838</v>
      </c>
      <c r="I30794" s="23"/>
      <c r="J30794" s="23"/>
    </row>
    <row r="30795" spans="2:10" ht="12.5" x14ac:dyDescent="0.25">
      <c r="B30795" s="24">
        <v>2829</v>
      </c>
      <c r="C30795" s="24">
        <v>3514492</v>
      </c>
      <c r="I30795" s="23"/>
      <c r="J30795" s="23"/>
    </row>
    <row r="30796" spans="2:10" ht="12.5" x14ac:dyDescent="0.25">
      <c r="B30796" s="24">
        <v>2829</v>
      </c>
      <c r="C30796" s="24">
        <v>4038482</v>
      </c>
      <c r="I30796" s="23"/>
      <c r="J30796" s="23"/>
    </row>
    <row r="30797" spans="2:10" ht="12.5" x14ac:dyDescent="0.25">
      <c r="B30797" s="24">
        <v>2829</v>
      </c>
      <c r="C30797" s="24">
        <v>3958706</v>
      </c>
      <c r="I30797" s="23"/>
      <c r="J30797" s="23"/>
    </row>
    <row r="30798" spans="2:10" ht="12.5" x14ac:dyDescent="0.25">
      <c r="B30798" s="24">
        <v>2829</v>
      </c>
      <c r="C30798" s="24">
        <v>3828198</v>
      </c>
      <c r="I30798" s="23"/>
      <c r="J30798" s="23"/>
    </row>
    <row r="30799" spans="2:10" ht="12.5" x14ac:dyDescent="0.25">
      <c r="B30799" s="24">
        <v>2829</v>
      </c>
      <c r="C30799" s="24">
        <v>3235762</v>
      </c>
      <c r="I30799" s="23"/>
      <c r="J30799" s="23"/>
    </row>
    <row r="30800" spans="2:10" ht="12.5" x14ac:dyDescent="0.25">
      <c r="B30800" s="24">
        <v>2829</v>
      </c>
      <c r="C30800" s="24">
        <v>3545569</v>
      </c>
      <c r="I30800" s="23"/>
      <c r="J30800" s="23"/>
    </row>
    <row r="30801" spans="2:10" ht="12.5" x14ac:dyDescent="0.25">
      <c r="B30801" s="24">
        <v>2829</v>
      </c>
      <c r="C30801" s="24">
        <v>3985493</v>
      </c>
      <c r="I30801" s="23"/>
      <c r="J30801" s="23"/>
    </row>
    <row r="30802" spans="2:10" ht="12.5" x14ac:dyDescent="0.25">
      <c r="B30802" s="24">
        <v>2829</v>
      </c>
      <c r="C30802" s="24">
        <v>4791814</v>
      </c>
      <c r="I30802" s="23"/>
      <c r="J30802" s="23"/>
    </row>
    <row r="30803" spans="2:10" ht="12.5" x14ac:dyDescent="0.25">
      <c r="B30803" s="24">
        <v>2829</v>
      </c>
      <c r="C30803" s="24">
        <v>3907283</v>
      </c>
      <c r="I30803" s="23"/>
      <c r="J30803" s="23"/>
    </row>
    <row r="30804" spans="2:10" ht="12.5" x14ac:dyDescent="0.25">
      <c r="B30804" s="24">
        <v>2829</v>
      </c>
      <c r="C30804" s="24">
        <v>4752878</v>
      </c>
      <c r="I30804" s="23"/>
      <c r="J30804" s="23"/>
    </row>
    <row r="30805" spans="2:10" ht="12.5" x14ac:dyDescent="0.25">
      <c r="B30805" s="24">
        <v>2829</v>
      </c>
      <c r="C30805" s="24">
        <v>4171965</v>
      </c>
      <c r="I30805" s="23"/>
      <c r="J30805" s="23"/>
    </row>
    <row r="30806" spans="2:10" ht="12.5" x14ac:dyDescent="0.25">
      <c r="B30806" s="24">
        <v>2829</v>
      </c>
      <c r="C30806" s="24">
        <v>4056899</v>
      </c>
      <c r="I30806" s="23"/>
      <c r="J30806" s="23"/>
    </row>
    <row r="30807" spans="2:10" ht="12.5" x14ac:dyDescent="0.25">
      <c r="B30807" s="24">
        <v>2829</v>
      </c>
      <c r="C30807" s="24">
        <v>4392885</v>
      </c>
      <c r="I30807" s="23"/>
      <c r="J30807" s="23"/>
    </row>
    <row r="30808" spans="2:10" ht="12.5" x14ac:dyDescent="0.25">
      <c r="B30808" s="24">
        <v>2829</v>
      </c>
      <c r="C30808" s="24">
        <v>4772431</v>
      </c>
      <c r="I30808" s="23"/>
      <c r="J30808" s="23"/>
    </row>
    <row r="30809" spans="2:10" ht="12.5" x14ac:dyDescent="0.25">
      <c r="B30809" s="24">
        <v>2829</v>
      </c>
      <c r="C30809" s="24">
        <v>4049368</v>
      </c>
      <c r="I30809" s="23"/>
      <c r="J30809" s="23"/>
    </row>
    <row r="30810" spans="2:10" ht="12.5" x14ac:dyDescent="0.25">
      <c r="B30810" s="24">
        <v>2829</v>
      </c>
      <c r="C30810" s="24">
        <v>4527736</v>
      </c>
      <c r="I30810" s="23"/>
      <c r="J30810" s="23"/>
    </row>
    <row r="30811" spans="2:10" ht="12.5" x14ac:dyDescent="0.25">
      <c r="B30811" s="24">
        <v>2829</v>
      </c>
      <c r="C30811" s="24">
        <v>4043135</v>
      </c>
      <c r="I30811" s="23"/>
      <c r="J30811" s="23"/>
    </row>
    <row r="30812" spans="2:10" ht="12.5" x14ac:dyDescent="0.25">
      <c r="B30812" s="24">
        <v>2829</v>
      </c>
      <c r="C30812" s="24">
        <v>3460744</v>
      </c>
      <c r="I30812" s="23"/>
      <c r="J30812" s="23"/>
    </row>
    <row r="30813" spans="2:10" ht="12.5" x14ac:dyDescent="0.25">
      <c r="B30813" s="24">
        <v>2829</v>
      </c>
      <c r="C30813" s="24">
        <v>4766036</v>
      </c>
      <c r="I30813" s="23"/>
      <c r="J30813" s="23"/>
    </row>
    <row r="30814" spans="2:10" ht="12.5" x14ac:dyDescent="0.25">
      <c r="B30814" s="24">
        <v>2829</v>
      </c>
      <c r="C30814" s="24">
        <v>4423673</v>
      </c>
      <c r="I30814" s="23"/>
      <c r="J30814" s="23"/>
    </row>
    <row r="30815" spans="2:10" ht="12.5" x14ac:dyDescent="0.25">
      <c r="B30815" s="24">
        <v>2829</v>
      </c>
      <c r="C30815" s="24">
        <v>3915793</v>
      </c>
      <c r="I30815" s="23"/>
      <c r="J30815" s="23"/>
    </row>
    <row r="30816" spans="2:10" ht="12.5" x14ac:dyDescent="0.25">
      <c r="B30816" s="24">
        <v>2829</v>
      </c>
      <c r="C30816" s="24">
        <v>3640536</v>
      </c>
      <c r="I30816" s="23"/>
      <c r="J30816" s="23"/>
    </row>
    <row r="30817" spans="2:10" ht="12.5" x14ac:dyDescent="0.25">
      <c r="B30817" s="24">
        <v>2829</v>
      </c>
      <c r="C30817" s="24">
        <v>4709485</v>
      </c>
      <c r="I30817" s="23"/>
      <c r="J30817" s="23"/>
    </row>
    <row r="30818" spans="2:10" ht="12.5" x14ac:dyDescent="0.25">
      <c r="B30818" s="24">
        <v>2829</v>
      </c>
      <c r="C30818" s="24">
        <v>3981594</v>
      </c>
      <c r="I30818" s="23"/>
      <c r="J30818" s="23"/>
    </row>
    <row r="30819" spans="2:10" ht="12.5" x14ac:dyDescent="0.25">
      <c r="B30819" s="24">
        <v>2829</v>
      </c>
      <c r="C30819" s="24">
        <v>4049801</v>
      </c>
      <c r="I30819" s="23"/>
      <c r="J30819" s="23"/>
    </row>
    <row r="30820" spans="2:10" ht="12.5" x14ac:dyDescent="0.25">
      <c r="B30820" s="24">
        <v>2829</v>
      </c>
      <c r="C30820" s="24">
        <v>3937380</v>
      </c>
      <c r="I30820" s="23"/>
      <c r="J30820" s="23"/>
    </row>
    <row r="30821" spans="2:10" ht="12.5" x14ac:dyDescent="0.25">
      <c r="B30821" s="24">
        <v>2829</v>
      </c>
      <c r="C30821" s="24">
        <v>2984745</v>
      </c>
      <c r="I30821" s="23"/>
      <c r="J30821" s="23"/>
    </row>
    <row r="30822" spans="2:10" ht="12.5" x14ac:dyDescent="0.25">
      <c r="B30822" s="24">
        <v>2829</v>
      </c>
      <c r="C30822" s="24">
        <v>4047659</v>
      </c>
      <c r="I30822" s="23"/>
      <c r="J30822" s="23"/>
    </row>
    <row r="30823" spans="2:10" ht="12.5" x14ac:dyDescent="0.25">
      <c r="B30823" s="24">
        <v>2829</v>
      </c>
      <c r="C30823" s="24">
        <v>3877222</v>
      </c>
      <c r="I30823" s="23"/>
      <c r="J30823" s="23"/>
    </row>
    <row r="30824" spans="2:10" ht="12.5" x14ac:dyDescent="0.25">
      <c r="B30824" s="24">
        <v>2829</v>
      </c>
      <c r="C30824" s="24">
        <v>3943431</v>
      </c>
      <c r="I30824" s="23"/>
      <c r="J30824" s="23"/>
    </row>
    <row r="30825" spans="2:10" ht="12.5" x14ac:dyDescent="0.25">
      <c r="B30825" s="24">
        <v>2829</v>
      </c>
      <c r="C30825" s="24">
        <v>4572870</v>
      </c>
      <c r="I30825" s="23"/>
      <c r="J30825" s="23"/>
    </row>
    <row r="30826" spans="2:10" ht="12.5" x14ac:dyDescent="0.25">
      <c r="B30826" s="24">
        <v>2829</v>
      </c>
      <c r="C30826" s="24">
        <v>3815778</v>
      </c>
      <c r="I30826" s="23"/>
      <c r="J30826" s="23"/>
    </row>
    <row r="30827" spans="2:10" ht="12.5" x14ac:dyDescent="0.25">
      <c r="B30827" s="24">
        <v>2829</v>
      </c>
      <c r="C30827" s="24">
        <v>3728258</v>
      </c>
      <c r="I30827" s="23"/>
      <c r="J30827" s="23"/>
    </row>
    <row r="30828" spans="2:10" ht="12.5" x14ac:dyDescent="0.25">
      <c r="B30828" s="24">
        <v>2829</v>
      </c>
      <c r="C30828" s="24">
        <v>3150555</v>
      </c>
      <c r="I30828" s="23"/>
      <c r="J30828" s="23"/>
    </row>
    <row r="30829" spans="2:10" ht="12.5" x14ac:dyDescent="0.25">
      <c r="B30829" s="24">
        <v>2829</v>
      </c>
      <c r="C30829" s="24">
        <v>3485663</v>
      </c>
      <c r="I30829" s="23"/>
      <c r="J30829" s="23"/>
    </row>
    <row r="30830" spans="2:10" ht="12.5" x14ac:dyDescent="0.25">
      <c r="B30830" s="24">
        <v>2829</v>
      </c>
      <c r="C30830" s="24">
        <v>4118752</v>
      </c>
      <c r="I30830" s="23"/>
      <c r="J30830" s="23"/>
    </row>
    <row r="30831" spans="2:10" ht="12.5" x14ac:dyDescent="0.25">
      <c r="B30831" s="24">
        <v>2829</v>
      </c>
      <c r="C30831" s="24">
        <v>2496335</v>
      </c>
      <c r="I30831" s="23"/>
      <c r="J30831" s="23"/>
    </row>
    <row r="30832" spans="2:10" ht="12.5" x14ac:dyDescent="0.25">
      <c r="B30832" s="24">
        <v>2829</v>
      </c>
      <c r="C30832" s="24">
        <v>3891644</v>
      </c>
      <c r="I30832" s="23"/>
      <c r="J30832" s="23"/>
    </row>
    <row r="30833" spans="2:10" ht="12.5" x14ac:dyDescent="0.25">
      <c r="B30833" s="24">
        <v>2829</v>
      </c>
      <c r="C30833" s="24">
        <v>3317481</v>
      </c>
      <c r="I30833" s="23"/>
      <c r="J30833" s="23"/>
    </row>
    <row r="30834" spans="2:10" ht="12.5" x14ac:dyDescent="0.25">
      <c r="B30834" s="24">
        <v>2829</v>
      </c>
      <c r="C30834" s="24">
        <v>1966254</v>
      </c>
      <c r="I30834" s="23"/>
      <c r="J30834" s="23"/>
    </row>
    <row r="30835" spans="2:10" ht="12.5" x14ac:dyDescent="0.25">
      <c r="B30835" s="24">
        <v>2829</v>
      </c>
      <c r="C30835" s="24">
        <v>3390796</v>
      </c>
      <c r="I30835" s="23"/>
      <c r="J30835" s="23"/>
    </row>
    <row r="30836" spans="2:10" ht="12.5" x14ac:dyDescent="0.25">
      <c r="B30836" s="24">
        <v>2829</v>
      </c>
      <c r="C30836" s="24">
        <v>3555816</v>
      </c>
      <c r="I30836" s="23"/>
      <c r="J30836" s="23"/>
    </row>
    <row r="30837" spans="2:10" ht="12.5" x14ac:dyDescent="0.25">
      <c r="B30837" s="24">
        <v>2829</v>
      </c>
      <c r="C30837" s="24">
        <v>4265774</v>
      </c>
      <c r="I30837" s="23"/>
      <c r="J30837" s="23"/>
    </row>
    <row r="30838" spans="2:10" ht="12.5" x14ac:dyDescent="0.25">
      <c r="B30838" s="24">
        <v>2829</v>
      </c>
      <c r="C30838" s="24">
        <v>3932606</v>
      </c>
      <c r="I30838" s="23"/>
      <c r="J30838" s="23"/>
    </row>
    <row r="30839" spans="2:10" ht="12.5" x14ac:dyDescent="0.25">
      <c r="B30839" s="24">
        <v>2829</v>
      </c>
      <c r="C30839" s="24">
        <v>2027681</v>
      </c>
      <c r="I30839" s="23"/>
      <c r="J30839" s="23"/>
    </row>
    <row r="30840" spans="2:10" ht="12.5" x14ac:dyDescent="0.25">
      <c r="B30840" s="24">
        <v>2829</v>
      </c>
      <c r="C30840" s="24">
        <v>4757641</v>
      </c>
      <c r="I30840" s="23"/>
      <c r="J30840" s="23"/>
    </row>
    <row r="30841" spans="2:10" ht="12.5" x14ac:dyDescent="0.25">
      <c r="B30841" s="24">
        <v>2829</v>
      </c>
      <c r="C30841" s="24">
        <v>4936685</v>
      </c>
      <c r="I30841" s="23"/>
      <c r="J30841" s="23"/>
    </row>
    <row r="30842" spans="2:10" ht="12.5" x14ac:dyDescent="0.25">
      <c r="B30842" s="24">
        <v>2829</v>
      </c>
      <c r="C30842" s="24">
        <v>3901102</v>
      </c>
      <c r="I30842" s="23"/>
      <c r="J30842" s="23"/>
    </row>
    <row r="30843" spans="2:10" ht="12.5" x14ac:dyDescent="0.25">
      <c r="B30843" s="24">
        <v>2829</v>
      </c>
      <c r="C30843" s="24">
        <v>3786490</v>
      </c>
      <c r="I30843" s="23"/>
      <c r="J30843" s="23"/>
    </row>
    <row r="30844" spans="2:10" ht="12.5" x14ac:dyDescent="0.25">
      <c r="B30844" s="24">
        <v>2829</v>
      </c>
      <c r="C30844" s="24">
        <v>3962160</v>
      </c>
      <c r="I30844" s="23"/>
      <c r="J30844" s="23"/>
    </row>
    <row r="30845" spans="2:10" ht="12.5" x14ac:dyDescent="0.25">
      <c r="B30845" s="24">
        <v>2829</v>
      </c>
      <c r="C30845" s="24">
        <v>4740028</v>
      </c>
      <c r="I30845" s="23"/>
      <c r="J30845" s="23"/>
    </row>
    <row r="30846" spans="2:10" ht="12.5" x14ac:dyDescent="0.25">
      <c r="B30846" s="24">
        <v>2829</v>
      </c>
      <c r="C30846" s="24">
        <v>3500741</v>
      </c>
      <c r="I30846" s="23"/>
      <c r="J30846" s="23"/>
    </row>
    <row r="30847" spans="2:10" ht="12.5" x14ac:dyDescent="0.25">
      <c r="B30847" s="24">
        <v>2829</v>
      </c>
      <c r="C30847" s="24">
        <v>3034816</v>
      </c>
      <c r="I30847" s="23"/>
      <c r="J30847" s="23"/>
    </row>
    <row r="30848" spans="2:10" ht="12.5" x14ac:dyDescent="0.25">
      <c r="B30848" s="24">
        <v>2829</v>
      </c>
      <c r="C30848" s="24">
        <v>4031536</v>
      </c>
      <c r="I30848" s="23"/>
      <c r="J30848" s="23"/>
    </row>
    <row r="30849" spans="2:10" ht="12.5" x14ac:dyDescent="0.25">
      <c r="B30849" s="24">
        <v>2829</v>
      </c>
      <c r="C30849" s="24">
        <v>4073800</v>
      </c>
      <c r="I30849" s="23"/>
      <c r="J30849" s="23"/>
    </row>
    <row r="30850" spans="2:10" ht="12.5" x14ac:dyDescent="0.25">
      <c r="B30850" s="24">
        <v>2829</v>
      </c>
      <c r="C30850" s="24">
        <v>4611811</v>
      </c>
      <c r="I30850" s="23"/>
      <c r="J30850" s="23"/>
    </row>
    <row r="30851" spans="2:10" ht="12.5" x14ac:dyDescent="0.25">
      <c r="B30851" s="24">
        <v>2829</v>
      </c>
      <c r="C30851" s="24">
        <v>3405732</v>
      </c>
      <c r="I30851" s="23"/>
      <c r="J30851" s="23"/>
    </row>
    <row r="30852" spans="2:10" ht="12.5" x14ac:dyDescent="0.25">
      <c r="B30852" s="24">
        <v>2829</v>
      </c>
      <c r="C30852" s="24">
        <v>3841106</v>
      </c>
      <c r="I30852" s="23"/>
      <c r="J30852" s="23"/>
    </row>
    <row r="30853" spans="2:10" ht="12.5" x14ac:dyDescent="0.25">
      <c r="B30853" s="24">
        <v>2829</v>
      </c>
      <c r="C30853" s="24">
        <v>4762015</v>
      </c>
      <c r="I30853" s="23"/>
      <c r="J30853" s="23"/>
    </row>
    <row r="30854" spans="2:10" ht="12.5" x14ac:dyDescent="0.25">
      <c r="B30854" s="24">
        <v>2829</v>
      </c>
      <c r="C30854" s="24">
        <v>4730215</v>
      </c>
      <c r="I30854" s="23"/>
      <c r="J30854" s="23"/>
    </row>
    <row r="30855" spans="2:10" ht="12.5" x14ac:dyDescent="0.25">
      <c r="B30855" s="24">
        <v>2829</v>
      </c>
      <c r="C30855" s="24">
        <v>4491544</v>
      </c>
      <c r="I30855" s="23"/>
      <c r="J30855" s="23"/>
    </row>
    <row r="30856" spans="2:10" ht="12.5" x14ac:dyDescent="0.25">
      <c r="B30856" s="24">
        <v>2829</v>
      </c>
      <c r="C30856" s="24">
        <v>3478479</v>
      </c>
      <c r="I30856" s="23"/>
      <c r="J30856" s="23"/>
    </row>
    <row r="30857" spans="2:10" ht="12.5" x14ac:dyDescent="0.25">
      <c r="B30857" s="24">
        <v>2829</v>
      </c>
      <c r="C30857" s="24">
        <v>3932053</v>
      </c>
      <c r="I30857" s="23"/>
      <c r="J30857" s="23"/>
    </row>
    <row r="30858" spans="2:10" ht="12.5" x14ac:dyDescent="0.25">
      <c r="B30858" s="24">
        <v>2829</v>
      </c>
      <c r="C30858" s="24">
        <v>3956928</v>
      </c>
      <c r="I30858" s="23"/>
      <c r="J30858" s="23"/>
    </row>
    <row r="30859" spans="2:10" ht="12.5" x14ac:dyDescent="0.25">
      <c r="B30859" s="24">
        <v>2829</v>
      </c>
      <c r="C30859" s="24">
        <v>3936288</v>
      </c>
      <c r="I30859" s="23"/>
      <c r="J30859" s="23"/>
    </row>
    <row r="30860" spans="2:10" ht="12.5" x14ac:dyDescent="0.25">
      <c r="B30860" s="24">
        <v>2829</v>
      </c>
      <c r="C30860" s="24">
        <v>4482974</v>
      </c>
      <c r="I30860" s="23"/>
      <c r="J30860" s="23"/>
    </row>
    <row r="30861" spans="2:10" ht="12.5" x14ac:dyDescent="0.25">
      <c r="B30861" s="24">
        <v>2829</v>
      </c>
      <c r="C30861" s="24">
        <v>4753386</v>
      </c>
      <c r="I30861" s="23"/>
      <c r="J30861" s="23"/>
    </row>
    <row r="30862" spans="2:10" ht="12.5" x14ac:dyDescent="0.25">
      <c r="B30862" s="24">
        <v>2829</v>
      </c>
      <c r="C30862" s="24">
        <v>3261836</v>
      </c>
      <c r="I30862" s="23"/>
      <c r="J30862" s="23"/>
    </row>
    <row r="30863" spans="2:10" ht="12.5" x14ac:dyDescent="0.25">
      <c r="B30863" s="24">
        <v>2829</v>
      </c>
      <c r="C30863" s="24">
        <v>3969716</v>
      </c>
      <c r="I30863" s="23"/>
      <c r="J30863" s="23"/>
    </row>
    <row r="30864" spans="2:10" ht="12.5" x14ac:dyDescent="0.25">
      <c r="B30864" s="24">
        <v>2829</v>
      </c>
      <c r="C30864" s="24">
        <v>4188953</v>
      </c>
      <c r="I30864" s="23"/>
      <c r="J30864" s="23"/>
    </row>
    <row r="30865" spans="2:10" ht="12.5" x14ac:dyDescent="0.25">
      <c r="B30865" s="24">
        <v>2829</v>
      </c>
      <c r="C30865" s="24">
        <v>3431793</v>
      </c>
      <c r="I30865" s="23"/>
      <c r="J30865" s="23"/>
    </row>
    <row r="30866" spans="2:10" ht="12.5" x14ac:dyDescent="0.25">
      <c r="B30866" s="24">
        <v>2829</v>
      </c>
      <c r="C30866" s="24">
        <v>1214152</v>
      </c>
      <c r="I30866" s="23"/>
      <c r="J30866" s="23"/>
    </row>
    <row r="30867" spans="2:10" ht="12.5" x14ac:dyDescent="0.25">
      <c r="B30867" s="24">
        <v>2829</v>
      </c>
      <c r="C30867" s="24">
        <v>4151384</v>
      </c>
      <c r="I30867" s="23"/>
      <c r="J30867" s="23"/>
    </row>
    <row r="30868" spans="2:10" ht="12.5" x14ac:dyDescent="0.25">
      <c r="B30868" s="24">
        <v>2829</v>
      </c>
      <c r="C30868" s="24">
        <v>3732213</v>
      </c>
      <c r="I30868" s="23"/>
      <c r="J30868" s="23"/>
    </row>
    <row r="30869" spans="2:10" ht="12.5" x14ac:dyDescent="0.25">
      <c r="B30869" s="24">
        <v>2829</v>
      </c>
      <c r="C30869" s="24">
        <v>3677520</v>
      </c>
      <c r="I30869" s="23"/>
      <c r="J30869" s="23"/>
    </row>
    <row r="30870" spans="2:10" ht="12.5" x14ac:dyDescent="0.25">
      <c r="B30870" s="24">
        <v>2829</v>
      </c>
      <c r="C30870" s="24">
        <v>3859178</v>
      </c>
      <c r="I30870" s="23"/>
      <c r="J30870" s="23"/>
    </row>
    <row r="30871" spans="2:10" ht="12.5" x14ac:dyDescent="0.25">
      <c r="B30871" s="24">
        <v>2829</v>
      </c>
      <c r="C30871" s="24">
        <v>3978573</v>
      </c>
      <c r="I30871" s="23"/>
      <c r="J30871" s="23"/>
    </row>
    <row r="30872" spans="2:10" ht="12.5" x14ac:dyDescent="0.25">
      <c r="B30872" s="24">
        <v>2829</v>
      </c>
      <c r="C30872" s="24">
        <v>4301694</v>
      </c>
      <c r="I30872" s="23"/>
      <c r="J30872" s="23"/>
    </row>
    <row r="30873" spans="2:10" ht="12.5" x14ac:dyDescent="0.25">
      <c r="B30873" s="24">
        <v>2829</v>
      </c>
      <c r="C30873" s="24">
        <v>3997531</v>
      </c>
      <c r="I30873" s="23"/>
      <c r="J30873" s="23"/>
    </row>
    <row r="30874" spans="2:10" ht="12.5" x14ac:dyDescent="0.25">
      <c r="B30874" s="24">
        <v>2829</v>
      </c>
      <c r="C30874" s="24">
        <v>3341432</v>
      </c>
      <c r="I30874" s="23"/>
      <c r="J30874" s="23"/>
    </row>
    <row r="30875" spans="2:10" ht="12.5" x14ac:dyDescent="0.25">
      <c r="B30875" s="24">
        <v>2829</v>
      </c>
      <c r="C30875" s="24">
        <v>2499736</v>
      </c>
      <c r="I30875" s="23"/>
      <c r="J30875" s="23"/>
    </row>
    <row r="30876" spans="2:10" ht="12.5" x14ac:dyDescent="0.25">
      <c r="B30876" s="24">
        <v>2829</v>
      </c>
      <c r="C30876" s="24">
        <v>3623706</v>
      </c>
      <c r="I30876" s="23"/>
      <c r="J30876" s="23"/>
    </row>
    <row r="30877" spans="2:10" ht="12.5" x14ac:dyDescent="0.25">
      <c r="B30877" s="24">
        <v>2829</v>
      </c>
      <c r="C30877" s="24">
        <v>3571938</v>
      </c>
      <c r="I30877" s="23"/>
      <c r="J30877" s="23"/>
    </row>
    <row r="30878" spans="2:10" ht="12.5" x14ac:dyDescent="0.25">
      <c r="B30878" s="24">
        <v>2829</v>
      </c>
      <c r="C30878" s="24">
        <v>4763284</v>
      </c>
      <c r="I30878" s="23"/>
      <c r="J30878" s="23"/>
    </row>
    <row r="30879" spans="2:10" ht="12.5" x14ac:dyDescent="0.25">
      <c r="B30879" s="24">
        <v>2829</v>
      </c>
      <c r="C30879" s="24">
        <v>4621094</v>
      </c>
      <c r="I30879" s="23"/>
      <c r="J30879" s="23"/>
    </row>
    <row r="30880" spans="2:10" ht="12.5" x14ac:dyDescent="0.25">
      <c r="B30880" s="24">
        <v>2829</v>
      </c>
      <c r="C30880" s="24">
        <v>3786567</v>
      </c>
      <c r="I30880" s="23"/>
      <c r="J30880" s="23"/>
    </row>
    <row r="30881" spans="2:10" ht="12.5" x14ac:dyDescent="0.25">
      <c r="B30881" s="24">
        <v>2829</v>
      </c>
      <c r="C30881" s="24">
        <v>3927784</v>
      </c>
      <c r="I30881" s="23"/>
      <c r="J30881" s="23"/>
    </row>
    <row r="30882" spans="2:10" ht="12.5" x14ac:dyDescent="0.25">
      <c r="B30882" s="24">
        <v>2829</v>
      </c>
      <c r="C30882" s="24">
        <v>2956244</v>
      </c>
      <c r="I30882" s="23"/>
      <c r="J30882" s="23"/>
    </row>
    <row r="30883" spans="2:10" ht="12.5" x14ac:dyDescent="0.25">
      <c r="B30883" s="24">
        <v>2829</v>
      </c>
      <c r="C30883" s="24">
        <v>3846268</v>
      </c>
      <c r="I30883" s="23"/>
      <c r="J30883" s="23"/>
    </row>
    <row r="30884" spans="2:10" ht="12.5" x14ac:dyDescent="0.25">
      <c r="B30884" s="24">
        <v>2829</v>
      </c>
      <c r="C30884" s="24">
        <v>3803194</v>
      </c>
      <c r="I30884" s="23"/>
      <c r="J30884" s="23"/>
    </row>
    <row r="30885" spans="2:10" ht="12.5" x14ac:dyDescent="0.25">
      <c r="B30885" s="24">
        <v>2829</v>
      </c>
      <c r="C30885" s="24">
        <v>4123483</v>
      </c>
      <c r="I30885" s="23"/>
      <c r="J30885" s="23"/>
    </row>
    <row r="30886" spans="2:10" ht="12.5" x14ac:dyDescent="0.25">
      <c r="B30886" s="24">
        <v>2829</v>
      </c>
      <c r="C30886" s="24">
        <v>4007620</v>
      </c>
      <c r="I30886" s="23"/>
      <c r="J30886" s="23"/>
    </row>
    <row r="30887" spans="2:10" ht="12.5" x14ac:dyDescent="0.25">
      <c r="B30887" s="24">
        <v>2829</v>
      </c>
      <c r="C30887" s="24">
        <v>3683762</v>
      </c>
      <c r="I30887" s="23"/>
      <c r="J30887" s="23"/>
    </row>
    <row r="30888" spans="2:10" ht="12.5" x14ac:dyDescent="0.25">
      <c r="B30888" s="24">
        <v>2829</v>
      </c>
      <c r="C30888" s="24">
        <v>4056314</v>
      </c>
      <c r="I30888" s="23"/>
      <c r="J30888" s="23"/>
    </row>
    <row r="30889" spans="2:10" ht="12.5" x14ac:dyDescent="0.25">
      <c r="B30889" s="24">
        <v>2829</v>
      </c>
      <c r="C30889" s="24">
        <v>4303228</v>
      </c>
      <c r="I30889" s="23"/>
      <c r="J30889" s="23"/>
    </row>
    <row r="30890" spans="2:10" ht="12.5" x14ac:dyDescent="0.25">
      <c r="B30890" s="24">
        <v>2829</v>
      </c>
      <c r="C30890" s="24">
        <v>4013947</v>
      </c>
      <c r="I30890" s="23"/>
      <c r="J30890" s="23"/>
    </row>
    <row r="30891" spans="2:10" ht="12.5" x14ac:dyDescent="0.25">
      <c r="B30891" s="24">
        <v>2829</v>
      </c>
      <c r="C30891" s="24">
        <v>3613612</v>
      </c>
      <c r="I30891" s="23"/>
      <c r="J30891" s="23"/>
    </row>
    <row r="30892" spans="2:10" ht="12.5" x14ac:dyDescent="0.25">
      <c r="B30892" s="24">
        <v>2829</v>
      </c>
      <c r="C30892" s="24">
        <v>3877962</v>
      </c>
      <c r="I30892" s="23"/>
      <c r="J30892" s="23"/>
    </row>
    <row r="30893" spans="2:10" ht="12.5" x14ac:dyDescent="0.25">
      <c r="B30893" s="24">
        <v>2829</v>
      </c>
      <c r="C30893" s="24">
        <v>4720216</v>
      </c>
      <c r="I30893" s="23"/>
      <c r="J30893" s="23"/>
    </row>
    <row r="30894" spans="2:10" ht="12.5" x14ac:dyDescent="0.25">
      <c r="B30894" s="24">
        <v>2829</v>
      </c>
      <c r="C30894" s="24">
        <v>3966931</v>
      </c>
      <c r="I30894" s="23"/>
      <c r="J30894" s="23"/>
    </row>
    <row r="30895" spans="2:10" ht="12.5" x14ac:dyDescent="0.25">
      <c r="B30895" s="24">
        <v>2829</v>
      </c>
      <c r="C30895" s="24">
        <v>3384397</v>
      </c>
      <c r="I30895" s="23"/>
      <c r="J30895" s="23"/>
    </row>
    <row r="30896" spans="2:10" ht="12.5" x14ac:dyDescent="0.25">
      <c r="B30896" s="24">
        <v>2829</v>
      </c>
      <c r="C30896" s="24">
        <v>4073597</v>
      </c>
      <c r="I30896" s="23"/>
      <c r="J30896" s="23"/>
    </row>
    <row r="30897" spans="2:10" ht="12.5" x14ac:dyDescent="0.25">
      <c r="B30897" s="24">
        <v>2829</v>
      </c>
      <c r="C30897" s="24">
        <v>3949558</v>
      </c>
      <c r="I30897" s="23"/>
      <c r="J30897" s="23"/>
    </row>
    <row r="30898" spans="2:10" ht="12.5" x14ac:dyDescent="0.25">
      <c r="B30898" s="24">
        <v>2829</v>
      </c>
      <c r="C30898" s="24">
        <v>4892835</v>
      </c>
      <c r="I30898" s="23"/>
      <c r="J30898" s="23"/>
    </row>
    <row r="30899" spans="2:10" ht="12.5" x14ac:dyDescent="0.25">
      <c r="B30899" s="24">
        <v>2829</v>
      </c>
      <c r="C30899" s="24">
        <v>4181185</v>
      </c>
      <c r="I30899" s="23"/>
      <c r="J30899" s="23"/>
    </row>
    <row r="30900" spans="2:10" ht="12.5" x14ac:dyDescent="0.25">
      <c r="B30900" s="24">
        <v>2829</v>
      </c>
      <c r="C30900" s="24">
        <v>4570804</v>
      </c>
      <c r="I30900" s="23"/>
      <c r="J30900" s="23"/>
    </row>
    <row r="30901" spans="2:10" ht="12.5" x14ac:dyDescent="0.25">
      <c r="B30901" s="24">
        <v>2829</v>
      </c>
      <c r="C30901" s="24">
        <v>4117566</v>
      </c>
      <c r="I30901" s="23"/>
      <c r="J30901" s="23"/>
    </row>
    <row r="30902" spans="2:10" ht="12.5" x14ac:dyDescent="0.25">
      <c r="B30902" s="24">
        <v>2829</v>
      </c>
      <c r="C30902" s="24">
        <v>4425815</v>
      </c>
      <c r="I30902" s="23"/>
      <c r="J30902" s="23"/>
    </row>
    <row r="30903" spans="2:10" ht="12.5" x14ac:dyDescent="0.25">
      <c r="B30903" s="24">
        <v>2829</v>
      </c>
      <c r="C30903" s="24">
        <v>4288075</v>
      </c>
      <c r="I30903" s="23"/>
      <c r="J30903" s="23"/>
    </row>
    <row r="30904" spans="2:10" ht="12.5" x14ac:dyDescent="0.25">
      <c r="B30904" s="24">
        <v>2829</v>
      </c>
      <c r="C30904" s="24">
        <v>4784781</v>
      </c>
      <c r="I30904" s="23"/>
      <c r="J30904" s="23"/>
    </row>
    <row r="30905" spans="2:10" ht="12.5" x14ac:dyDescent="0.25">
      <c r="B30905" s="24">
        <v>2829</v>
      </c>
      <c r="C30905" s="24">
        <v>3571822</v>
      </c>
      <c r="I30905" s="23"/>
      <c r="J30905" s="23"/>
    </row>
    <row r="30906" spans="2:10" ht="12.5" x14ac:dyDescent="0.25">
      <c r="B30906" s="24">
        <v>2829</v>
      </c>
      <c r="C30906" s="24">
        <v>4865720</v>
      </c>
      <c r="I30906" s="23"/>
      <c r="J30906" s="23"/>
    </row>
    <row r="30907" spans="2:10" ht="12.5" x14ac:dyDescent="0.25">
      <c r="B30907" s="24">
        <v>2829</v>
      </c>
      <c r="C30907" s="24">
        <v>4204237</v>
      </c>
      <c r="I30907" s="23"/>
      <c r="J30907" s="23"/>
    </row>
    <row r="30908" spans="2:10" ht="12.5" x14ac:dyDescent="0.25">
      <c r="B30908" s="24">
        <v>2829</v>
      </c>
      <c r="C30908" s="24">
        <v>3944772</v>
      </c>
      <c r="I30908" s="23"/>
      <c r="J30908" s="23"/>
    </row>
    <row r="30909" spans="2:10" ht="12.5" x14ac:dyDescent="0.25">
      <c r="B30909" s="24">
        <v>2829</v>
      </c>
      <c r="C30909" s="24">
        <v>4012939</v>
      </c>
      <c r="I30909" s="23"/>
      <c r="J30909" s="23"/>
    </row>
    <row r="30910" spans="2:10" ht="12.5" x14ac:dyDescent="0.25">
      <c r="B30910" s="24">
        <v>2829</v>
      </c>
      <c r="C30910" s="24">
        <v>3593600</v>
      </c>
      <c r="I30910" s="23"/>
      <c r="J30910" s="23"/>
    </row>
    <row r="30911" spans="2:10" ht="12.5" x14ac:dyDescent="0.25">
      <c r="B30911" s="24">
        <v>2829</v>
      </c>
      <c r="C30911" s="24">
        <v>4774798</v>
      </c>
      <c r="I30911" s="23"/>
      <c r="J30911" s="23"/>
    </row>
    <row r="30912" spans="2:10" ht="12.5" x14ac:dyDescent="0.25">
      <c r="B30912" s="24">
        <v>2829</v>
      </c>
      <c r="C30912" s="24">
        <v>4108084</v>
      </c>
      <c r="I30912" s="23"/>
      <c r="J30912" s="23"/>
    </row>
    <row r="30913" spans="2:10" ht="12.5" x14ac:dyDescent="0.25">
      <c r="B30913" s="24">
        <v>2829</v>
      </c>
      <c r="C30913" s="24">
        <v>4305588</v>
      </c>
      <c r="I30913" s="23"/>
      <c r="J30913" s="23"/>
    </row>
    <row r="30914" spans="2:10" ht="12.5" x14ac:dyDescent="0.25">
      <c r="B30914" s="24">
        <v>2829</v>
      </c>
      <c r="C30914" s="24">
        <v>4498831</v>
      </c>
      <c r="I30914" s="23"/>
      <c r="J30914" s="23"/>
    </row>
    <row r="30915" spans="2:10" ht="12.5" x14ac:dyDescent="0.25">
      <c r="B30915" s="24">
        <v>2829</v>
      </c>
      <c r="C30915" s="24">
        <v>3558338</v>
      </c>
      <c r="I30915" s="23"/>
      <c r="J30915" s="23"/>
    </row>
    <row r="30916" spans="2:10" ht="12.5" x14ac:dyDescent="0.25">
      <c r="B30916" s="24">
        <v>2829</v>
      </c>
      <c r="C30916" s="24">
        <v>4235987</v>
      </c>
      <c r="I30916" s="23"/>
      <c r="J30916" s="23"/>
    </row>
    <row r="30917" spans="2:10" ht="12.5" x14ac:dyDescent="0.25">
      <c r="B30917" s="24">
        <v>2829</v>
      </c>
      <c r="C30917" s="24">
        <v>3970150</v>
      </c>
      <c r="I30917" s="23"/>
      <c r="J30917" s="23"/>
    </row>
    <row r="30918" spans="2:10" ht="12.5" x14ac:dyDescent="0.25">
      <c r="B30918" s="24">
        <v>2829</v>
      </c>
      <c r="C30918" s="24">
        <v>4756279</v>
      </c>
      <c r="I30918" s="23"/>
      <c r="J30918" s="23"/>
    </row>
    <row r="30919" spans="2:10" ht="12.5" x14ac:dyDescent="0.25">
      <c r="B30919" s="24">
        <v>2829</v>
      </c>
      <c r="C30919" s="24">
        <v>4002197</v>
      </c>
      <c r="I30919" s="23"/>
      <c r="J30919" s="23"/>
    </row>
    <row r="30920" spans="2:10" ht="12.5" x14ac:dyDescent="0.25">
      <c r="B30920" s="24">
        <v>2829</v>
      </c>
      <c r="C30920" s="24">
        <v>4655118</v>
      </c>
      <c r="I30920" s="23"/>
      <c r="J30920" s="23"/>
    </row>
    <row r="30921" spans="2:10" ht="12.5" x14ac:dyDescent="0.25">
      <c r="B30921" s="24">
        <v>2829</v>
      </c>
      <c r="C30921" s="24">
        <v>3994756</v>
      </c>
      <c r="I30921" s="23"/>
      <c r="J30921" s="23"/>
    </row>
    <row r="30922" spans="2:10" ht="12.5" x14ac:dyDescent="0.25">
      <c r="B30922" s="24">
        <v>2829</v>
      </c>
      <c r="C30922" s="24">
        <v>2997747</v>
      </c>
      <c r="I30922" s="23"/>
      <c r="J30922" s="23"/>
    </row>
    <row r="30923" spans="2:10" ht="12.5" x14ac:dyDescent="0.25">
      <c r="B30923" s="24">
        <v>2829</v>
      </c>
      <c r="C30923" s="24">
        <v>4696229</v>
      </c>
      <c r="I30923" s="23"/>
      <c r="J30923" s="23"/>
    </row>
    <row r="30924" spans="2:10" ht="12.5" x14ac:dyDescent="0.25">
      <c r="B30924" s="24">
        <v>2829</v>
      </c>
      <c r="C30924" s="24">
        <v>3987365</v>
      </c>
      <c r="I30924" s="23"/>
      <c r="J30924" s="23"/>
    </row>
    <row r="30925" spans="2:10" ht="12.5" x14ac:dyDescent="0.25">
      <c r="B30925" s="24">
        <v>2829</v>
      </c>
      <c r="C30925" s="24">
        <v>4155080</v>
      </c>
      <c r="I30925" s="23"/>
      <c r="J30925" s="23"/>
    </row>
    <row r="30926" spans="2:10" ht="12.5" x14ac:dyDescent="0.25">
      <c r="B30926" s="24">
        <v>2829</v>
      </c>
      <c r="C30926" s="24">
        <v>3950287</v>
      </c>
      <c r="I30926" s="23"/>
      <c r="J30926" s="23"/>
    </row>
    <row r="30927" spans="2:10" ht="12.5" x14ac:dyDescent="0.25">
      <c r="B30927" s="24">
        <v>2829</v>
      </c>
      <c r="C30927" s="24">
        <v>3095701</v>
      </c>
      <c r="I30927" s="23"/>
      <c r="J30927" s="23"/>
    </row>
    <row r="30928" spans="2:10" ht="12.5" x14ac:dyDescent="0.25">
      <c r="B30928" s="24">
        <v>2829</v>
      </c>
      <c r="C30928" s="24">
        <v>3189677</v>
      </c>
      <c r="I30928" s="23"/>
      <c r="J30928" s="23"/>
    </row>
    <row r="30929" spans="2:10" ht="12.5" x14ac:dyDescent="0.25">
      <c r="B30929" s="24">
        <v>2829</v>
      </c>
      <c r="C30929" s="24">
        <v>4265478</v>
      </c>
      <c r="I30929" s="23"/>
      <c r="J30929" s="23"/>
    </row>
    <row r="30930" spans="2:10" ht="12.5" x14ac:dyDescent="0.25">
      <c r="B30930" s="24">
        <v>2829</v>
      </c>
      <c r="C30930" s="24">
        <v>4395887</v>
      </c>
      <c r="I30930" s="23"/>
      <c r="J30930" s="23"/>
    </row>
    <row r="30931" spans="2:10" ht="12.5" x14ac:dyDescent="0.25">
      <c r="B30931" s="24">
        <v>2829</v>
      </c>
      <c r="C30931" s="24">
        <v>3672972</v>
      </c>
      <c r="I30931" s="23"/>
      <c r="J30931" s="23"/>
    </row>
    <row r="30932" spans="2:10" ht="12.5" x14ac:dyDescent="0.25">
      <c r="B30932" s="24">
        <v>2829</v>
      </c>
      <c r="C30932" s="24">
        <v>4071868</v>
      </c>
      <c r="I30932" s="23"/>
      <c r="J30932" s="23"/>
    </row>
    <row r="30933" spans="2:10" ht="12.5" x14ac:dyDescent="0.25">
      <c r="B30933" s="24">
        <v>2829</v>
      </c>
      <c r="C30933" s="24">
        <v>4443749</v>
      </c>
      <c r="I30933" s="23"/>
      <c r="J30933" s="23"/>
    </row>
    <row r="30934" spans="2:10" ht="12.5" x14ac:dyDescent="0.25">
      <c r="B30934" s="24">
        <v>2829</v>
      </c>
      <c r="C30934" s="24">
        <v>3037147</v>
      </c>
      <c r="I30934" s="23"/>
      <c r="J30934" s="23"/>
    </row>
    <row r="30935" spans="2:10" ht="12.5" x14ac:dyDescent="0.25">
      <c r="B30935" s="24">
        <v>2829</v>
      </c>
      <c r="C30935" s="24">
        <v>3766324</v>
      </c>
      <c r="I30935" s="23"/>
      <c r="J30935" s="23"/>
    </row>
    <row r="30936" spans="2:10" ht="12.5" x14ac:dyDescent="0.25">
      <c r="B30936" s="24">
        <v>2829</v>
      </c>
      <c r="C30936" s="24">
        <v>5541391</v>
      </c>
      <c r="I30936" s="23"/>
      <c r="J30936" s="23"/>
    </row>
    <row r="30937" spans="2:10" ht="12.5" x14ac:dyDescent="0.25">
      <c r="B30937" s="24">
        <v>2829</v>
      </c>
      <c r="C30937" s="24">
        <v>4765574</v>
      </c>
      <c r="I30937" s="23"/>
      <c r="J30937" s="23"/>
    </row>
    <row r="30938" spans="2:10" ht="12.5" x14ac:dyDescent="0.25">
      <c r="B30938" s="24">
        <v>2829</v>
      </c>
      <c r="C30938" s="24">
        <v>4565049</v>
      </c>
      <c r="I30938" s="23"/>
      <c r="J30938" s="23"/>
    </row>
    <row r="30939" spans="2:10" ht="12.5" x14ac:dyDescent="0.25">
      <c r="B30939" s="24">
        <v>2829</v>
      </c>
      <c r="C30939" s="24">
        <v>4535870</v>
      </c>
      <c r="I30939" s="23"/>
      <c r="J30939" s="23"/>
    </row>
    <row r="30940" spans="2:10" ht="12.5" x14ac:dyDescent="0.25">
      <c r="B30940" s="24">
        <v>2829</v>
      </c>
      <c r="C30940" s="24">
        <v>7540774</v>
      </c>
      <c r="I30940" s="23"/>
      <c r="J30940" s="23"/>
    </row>
    <row r="30941" spans="2:10" ht="12.5" x14ac:dyDescent="0.25">
      <c r="B30941" s="24">
        <v>2829</v>
      </c>
      <c r="C30941" s="24">
        <v>4674697</v>
      </c>
      <c r="I30941" s="23"/>
      <c r="J30941" s="23"/>
    </row>
    <row r="30942" spans="2:10" ht="12.5" x14ac:dyDescent="0.25">
      <c r="B30942" s="24">
        <v>2829</v>
      </c>
      <c r="C30942" s="24">
        <v>3851646</v>
      </c>
      <c r="I30942" s="23"/>
      <c r="J30942" s="23"/>
    </row>
    <row r="30943" spans="2:10" ht="12.5" x14ac:dyDescent="0.25">
      <c r="B30943" s="24">
        <v>2829</v>
      </c>
      <c r="C30943" s="24">
        <v>3935684</v>
      </c>
      <c r="I30943" s="23"/>
      <c r="J30943" s="23"/>
    </row>
    <row r="30944" spans="2:10" ht="12.5" x14ac:dyDescent="0.25">
      <c r="B30944" s="24">
        <v>2829</v>
      </c>
      <c r="C30944" s="24">
        <v>3517724</v>
      </c>
      <c r="I30944" s="23"/>
      <c r="J30944" s="23"/>
    </row>
    <row r="30945" spans="2:10" ht="12.5" x14ac:dyDescent="0.25">
      <c r="B30945" s="24">
        <v>2829</v>
      </c>
      <c r="C30945" s="24">
        <v>2310559</v>
      </c>
      <c r="I30945" s="23"/>
      <c r="J30945" s="23"/>
    </row>
    <row r="30946" spans="2:10" ht="12.5" x14ac:dyDescent="0.25">
      <c r="B30946" s="24">
        <v>2829</v>
      </c>
      <c r="C30946" s="24">
        <v>4227208</v>
      </c>
      <c r="I30946" s="23"/>
      <c r="J30946" s="23"/>
    </row>
    <row r="30947" spans="2:10" ht="12.5" x14ac:dyDescent="0.25">
      <c r="B30947" s="24">
        <v>2829</v>
      </c>
      <c r="C30947" s="24">
        <v>3203016</v>
      </c>
      <c r="I30947" s="23"/>
      <c r="J30947" s="23"/>
    </row>
    <row r="30948" spans="2:10" ht="12.5" x14ac:dyDescent="0.25">
      <c r="B30948" s="24">
        <v>2829</v>
      </c>
      <c r="C30948" s="24">
        <v>3883953</v>
      </c>
      <c r="I30948" s="23"/>
      <c r="J30948" s="23"/>
    </row>
    <row r="30949" spans="2:10" ht="12.5" x14ac:dyDescent="0.25">
      <c r="B30949" s="24">
        <v>2829</v>
      </c>
      <c r="C30949" s="24">
        <v>3833262</v>
      </c>
      <c r="I30949" s="23"/>
      <c r="J30949" s="23"/>
    </row>
    <row r="30950" spans="2:10" ht="12.5" x14ac:dyDescent="0.25">
      <c r="B30950" s="24">
        <v>2829</v>
      </c>
      <c r="C30950" s="24">
        <v>3617270</v>
      </c>
      <c r="I30950" s="23"/>
      <c r="J30950" s="23"/>
    </row>
    <row r="30951" spans="2:10" ht="12.5" x14ac:dyDescent="0.25">
      <c r="B30951" s="24">
        <v>2829</v>
      </c>
      <c r="C30951" s="24">
        <v>4367591</v>
      </c>
      <c r="I30951" s="23"/>
      <c r="J30951" s="23"/>
    </row>
    <row r="30952" spans="2:10" ht="12.5" x14ac:dyDescent="0.25">
      <c r="B30952" s="24">
        <v>2829</v>
      </c>
      <c r="C30952" s="24">
        <v>3839714</v>
      </c>
      <c r="I30952" s="23"/>
      <c r="J30952" s="23"/>
    </row>
    <row r="30953" spans="2:10" ht="12.5" x14ac:dyDescent="0.25">
      <c r="B30953" s="24">
        <v>2829</v>
      </c>
      <c r="C30953" s="24">
        <v>3381799</v>
      </c>
      <c r="I30953" s="23"/>
      <c r="J30953" s="23"/>
    </row>
    <row r="30954" spans="2:10" ht="12.5" x14ac:dyDescent="0.25">
      <c r="B30954" s="24">
        <v>2829</v>
      </c>
      <c r="C30954" s="24">
        <v>2481582</v>
      </c>
      <c r="I30954" s="23"/>
      <c r="J30954" s="23"/>
    </row>
    <row r="30955" spans="2:10" ht="12.5" x14ac:dyDescent="0.25">
      <c r="B30955" s="24">
        <v>2829</v>
      </c>
      <c r="C30955" s="24">
        <v>3593971</v>
      </c>
      <c r="I30955" s="23"/>
      <c r="J30955" s="23"/>
    </row>
    <row r="30956" spans="2:10" ht="12.5" x14ac:dyDescent="0.25">
      <c r="B30956" s="24">
        <v>2829</v>
      </c>
      <c r="C30956" s="24">
        <v>3674468</v>
      </c>
      <c r="I30956" s="23"/>
      <c r="J30956" s="23"/>
    </row>
    <row r="30957" spans="2:10" ht="12.5" x14ac:dyDescent="0.25">
      <c r="B30957" s="24">
        <v>2829</v>
      </c>
      <c r="C30957" s="24">
        <v>4891537</v>
      </c>
      <c r="I30957" s="23"/>
      <c r="J30957" s="23"/>
    </row>
    <row r="30958" spans="2:10" ht="12.5" x14ac:dyDescent="0.25">
      <c r="B30958" s="24">
        <v>2829</v>
      </c>
      <c r="C30958" s="24">
        <v>8368361</v>
      </c>
      <c r="I30958" s="23"/>
      <c r="J30958" s="23"/>
    </row>
    <row r="30959" spans="2:10" ht="12.5" x14ac:dyDescent="0.25">
      <c r="B30959" s="24">
        <v>2829</v>
      </c>
      <c r="C30959" s="24">
        <v>2886552</v>
      </c>
      <c r="I30959" s="23"/>
      <c r="J30959" s="23"/>
    </row>
    <row r="30960" spans="2:10" ht="12.5" x14ac:dyDescent="0.25">
      <c r="B30960" s="24">
        <v>2829</v>
      </c>
      <c r="C30960" s="24">
        <v>3339663</v>
      </c>
      <c r="I30960" s="23"/>
      <c r="J30960" s="23"/>
    </row>
    <row r="30961" spans="2:10" ht="12.5" x14ac:dyDescent="0.25">
      <c r="B30961" s="24">
        <v>2829</v>
      </c>
      <c r="C30961" s="24">
        <v>3570172</v>
      </c>
      <c r="I30961" s="23"/>
      <c r="J30961" s="23"/>
    </row>
    <row r="30962" spans="2:10" ht="12.5" x14ac:dyDescent="0.25">
      <c r="B30962" s="24">
        <v>2829</v>
      </c>
      <c r="C30962" s="24">
        <v>3077516</v>
      </c>
      <c r="I30962" s="23"/>
      <c r="J30962" s="23"/>
    </row>
    <row r="30963" spans="2:10" ht="12.5" x14ac:dyDescent="0.25">
      <c r="B30963" s="24">
        <v>2829</v>
      </c>
      <c r="C30963" s="24">
        <v>4113118</v>
      </c>
      <c r="I30963" s="23"/>
      <c r="J30963" s="23"/>
    </row>
    <row r="30964" spans="2:10" ht="12.5" x14ac:dyDescent="0.25">
      <c r="B30964" s="24">
        <v>2829</v>
      </c>
      <c r="C30964" s="24">
        <v>3901945</v>
      </c>
      <c r="I30964" s="23"/>
      <c r="J30964" s="23"/>
    </row>
    <row r="30965" spans="2:10" ht="12.5" x14ac:dyDescent="0.25">
      <c r="B30965" s="24">
        <v>2829</v>
      </c>
      <c r="C30965" s="24">
        <v>3333953</v>
      </c>
      <c r="I30965" s="23"/>
      <c r="J30965" s="23"/>
    </row>
    <row r="30966" spans="2:10" ht="12.5" x14ac:dyDescent="0.25">
      <c r="B30966" s="24">
        <v>2829</v>
      </c>
      <c r="C30966" s="24">
        <v>4466803</v>
      </c>
      <c r="I30966" s="23"/>
      <c r="J30966" s="23"/>
    </row>
    <row r="30967" spans="2:10" ht="12.5" x14ac:dyDescent="0.25">
      <c r="B30967" s="24">
        <v>2829</v>
      </c>
      <c r="C30967" s="24">
        <v>2910816</v>
      </c>
      <c r="I30967" s="23"/>
      <c r="J30967" s="23"/>
    </row>
    <row r="30968" spans="2:10" ht="12.5" x14ac:dyDescent="0.25">
      <c r="B30968" s="24">
        <v>2829</v>
      </c>
      <c r="C30968" s="24">
        <v>3831263</v>
      </c>
      <c r="I30968" s="23"/>
      <c r="J30968" s="23"/>
    </row>
    <row r="30969" spans="2:10" ht="12.5" x14ac:dyDescent="0.25">
      <c r="B30969" s="24">
        <v>2829</v>
      </c>
      <c r="C30969" s="24">
        <v>3911284</v>
      </c>
      <c r="I30969" s="23"/>
      <c r="J30969" s="23"/>
    </row>
    <row r="30970" spans="2:10" ht="12.5" x14ac:dyDescent="0.25">
      <c r="B30970" s="24">
        <v>2829</v>
      </c>
      <c r="C30970" s="24">
        <v>4771720</v>
      </c>
      <c r="I30970" s="23"/>
      <c r="J30970" s="23"/>
    </row>
    <row r="30971" spans="2:10" ht="12.5" x14ac:dyDescent="0.25">
      <c r="B30971" s="24">
        <v>2829</v>
      </c>
      <c r="C30971" s="24">
        <v>3643296</v>
      </c>
      <c r="I30971" s="23"/>
      <c r="J30971" s="23"/>
    </row>
    <row r="30972" spans="2:10" ht="12.5" x14ac:dyDescent="0.25">
      <c r="B30972" s="24">
        <v>2829</v>
      </c>
      <c r="C30972" s="24">
        <v>5157375</v>
      </c>
      <c r="I30972" s="23"/>
      <c r="J30972" s="23"/>
    </row>
    <row r="30973" spans="2:10" ht="12.5" x14ac:dyDescent="0.25">
      <c r="B30973" s="24">
        <v>2829</v>
      </c>
      <c r="C30973" s="24">
        <v>3761919</v>
      </c>
      <c r="I30973" s="23"/>
      <c r="J30973" s="23"/>
    </row>
    <row r="30974" spans="2:10" ht="12.5" x14ac:dyDescent="0.25">
      <c r="B30974" s="24">
        <v>2829</v>
      </c>
      <c r="C30974" s="24">
        <v>3088055</v>
      </c>
      <c r="I30974" s="23"/>
      <c r="J30974" s="23"/>
    </row>
    <row r="30975" spans="2:10" ht="12.5" x14ac:dyDescent="0.25">
      <c r="B30975" s="24">
        <v>2829</v>
      </c>
      <c r="C30975" s="24">
        <v>3261432</v>
      </c>
      <c r="I30975" s="23"/>
      <c r="J30975" s="23"/>
    </row>
    <row r="30976" spans="2:10" ht="12.5" x14ac:dyDescent="0.25">
      <c r="B30976" s="24">
        <v>2829</v>
      </c>
      <c r="C30976" s="24">
        <v>3990096</v>
      </c>
      <c r="I30976" s="23"/>
      <c r="J30976" s="23"/>
    </row>
    <row r="30977" spans="2:10" ht="12.5" x14ac:dyDescent="0.25">
      <c r="B30977" s="24">
        <v>2829</v>
      </c>
      <c r="C30977" s="24">
        <v>4408705</v>
      </c>
      <c r="I30977" s="23"/>
      <c r="J30977" s="23"/>
    </row>
    <row r="30978" spans="2:10" ht="12.5" x14ac:dyDescent="0.25">
      <c r="B30978" s="24">
        <v>2829</v>
      </c>
      <c r="C30978" s="24">
        <v>4002509</v>
      </c>
      <c r="I30978" s="23"/>
      <c r="J30978" s="23"/>
    </row>
    <row r="30979" spans="2:10" ht="12.5" x14ac:dyDescent="0.25">
      <c r="B30979" s="24">
        <v>2829</v>
      </c>
      <c r="C30979" s="24">
        <v>4029199</v>
      </c>
      <c r="I30979" s="23"/>
      <c r="J30979" s="23"/>
    </row>
    <row r="30980" spans="2:10" ht="12.5" x14ac:dyDescent="0.25">
      <c r="B30980" s="24">
        <v>2829</v>
      </c>
      <c r="C30980" s="24">
        <v>3333643</v>
      </c>
      <c r="I30980" s="23"/>
      <c r="J30980" s="23"/>
    </row>
    <row r="30981" spans="2:10" ht="12.5" x14ac:dyDescent="0.25">
      <c r="B30981" s="24">
        <v>2829</v>
      </c>
      <c r="C30981" s="24">
        <v>3833638</v>
      </c>
      <c r="I30981" s="23"/>
      <c r="J30981" s="23"/>
    </row>
    <row r="30982" spans="2:10" ht="12.5" x14ac:dyDescent="0.25">
      <c r="B30982" s="24">
        <v>2829</v>
      </c>
      <c r="C30982" s="24">
        <v>3558658</v>
      </c>
      <c r="I30982" s="23"/>
      <c r="J30982" s="23"/>
    </row>
    <row r="30983" spans="2:10" ht="12.5" x14ac:dyDescent="0.25">
      <c r="B30983" s="24">
        <v>2829</v>
      </c>
      <c r="C30983" s="24">
        <v>4063667</v>
      </c>
      <c r="I30983" s="23"/>
      <c r="J30983" s="23"/>
    </row>
    <row r="30984" spans="2:10" ht="12.5" x14ac:dyDescent="0.25">
      <c r="B30984" s="24">
        <v>2829</v>
      </c>
      <c r="C30984" s="24">
        <v>4205509</v>
      </c>
      <c r="I30984" s="23"/>
      <c r="J30984" s="23"/>
    </row>
    <row r="30985" spans="2:10" ht="12.5" x14ac:dyDescent="0.25">
      <c r="B30985" s="24">
        <v>2829</v>
      </c>
      <c r="C30985" s="24">
        <v>3449214</v>
      </c>
      <c r="I30985" s="23"/>
      <c r="J30985" s="23"/>
    </row>
    <row r="30986" spans="2:10" ht="12.5" x14ac:dyDescent="0.25">
      <c r="B30986" s="24">
        <v>2829</v>
      </c>
      <c r="C30986" s="24">
        <v>3813618</v>
      </c>
      <c r="I30986" s="23"/>
      <c r="J30986" s="23"/>
    </row>
    <row r="30987" spans="2:10" ht="12.5" x14ac:dyDescent="0.25">
      <c r="B30987" s="24">
        <v>2829</v>
      </c>
      <c r="C30987" s="24">
        <v>4072904</v>
      </c>
      <c r="I30987" s="23"/>
      <c r="J30987" s="23"/>
    </row>
    <row r="30988" spans="2:10" ht="12.5" x14ac:dyDescent="0.25">
      <c r="B30988" s="24">
        <v>2829</v>
      </c>
      <c r="C30988" s="24">
        <v>3890535</v>
      </c>
      <c r="I30988" s="23"/>
      <c r="J30988" s="23"/>
    </row>
    <row r="30989" spans="2:10" ht="12.5" x14ac:dyDescent="0.25">
      <c r="B30989" s="24">
        <v>2829</v>
      </c>
      <c r="C30989" s="24">
        <v>3016941</v>
      </c>
      <c r="I30989" s="23"/>
      <c r="J30989" s="23"/>
    </row>
    <row r="30990" spans="2:10" ht="12.5" x14ac:dyDescent="0.25">
      <c r="B30990" s="24">
        <v>2829</v>
      </c>
      <c r="C30990" s="24">
        <v>4156323</v>
      </c>
      <c r="I30990" s="23"/>
      <c r="J30990" s="23"/>
    </row>
    <row r="30991" spans="2:10" ht="12.5" x14ac:dyDescent="0.25">
      <c r="B30991" s="24">
        <v>2829</v>
      </c>
      <c r="C30991" s="24">
        <v>3779654</v>
      </c>
      <c r="I30991" s="23"/>
      <c r="J30991" s="23"/>
    </row>
    <row r="30992" spans="2:10" ht="12.5" x14ac:dyDescent="0.25">
      <c r="B30992" s="24">
        <v>2829</v>
      </c>
      <c r="C30992" s="24">
        <v>3976466</v>
      </c>
      <c r="I30992" s="23"/>
      <c r="J30992" s="23"/>
    </row>
    <row r="30993" spans="2:10" ht="12.5" x14ac:dyDescent="0.25">
      <c r="B30993" s="24">
        <v>2829</v>
      </c>
      <c r="C30993" s="24">
        <v>3656683</v>
      </c>
      <c r="I30993" s="23"/>
      <c r="J30993" s="23"/>
    </row>
    <row r="30994" spans="2:10" ht="12.5" x14ac:dyDescent="0.25">
      <c r="B30994" s="24">
        <v>2829</v>
      </c>
      <c r="C30994" s="24">
        <v>4104666</v>
      </c>
      <c r="I30994" s="23"/>
      <c r="J30994" s="23"/>
    </row>
    <row r="30995" spans="2:10" ht="12.5" x14ac:dyDescent="0.25">
      <c r="B30995" s="24">
        <v>2829</v>
      </c>
      <c r="C30995" s="24">
        <v>5036530</v>
      </c>
      <c r="I30995" s="23"/>
      <c r="J30995" s="23"/>
    </row>
    <row r="30996" spans="2:10" ht="12.5" x14ac:dyDescent="0.25">
      <c r="B30996" s="24">
        <v>2829</v>
      </c>
      <c r="C30996" s="24">
        <v>3980804</v>
      </c>
      <c r="I30996" s="23"/>
      <c r="J30996" s="23"/>
    </row>
    <row r="30997" spans="2:10" ht="12.5" x14ac:dyDescent="0.25">
      <c r="B30997" s="24">
        <v>2829</v>
      </c>
      <c r="C30997" s="24">
        <v>4116397</v>
      </c>
      <c r="I30997" s="23"/>
      <c r="J30997" s="23"/>
    </row>
    <row r="30998" spans="2:10" ht="12.5" x14ac:dyDescent="0.25">
      <c r="B30998" s="24">
        <v>2829</v>
      </c>
      <c r="C30998" s="24">
        <v>4364030</v>
      </c>
      <c r="I30998" s="23"/>
      <c r="J30998" s="23"/>
    </row>
    <row r="30999" spans="2:10" ht="12.5" x14ac:dyDescent="0.25">
      <c r="B30999" s="24">
        <v>2829</v>
      </c>
      <c r="C30999" s="24">
        <v>5500473</v>
      </c>
      <c r="I30999" s="23"/>
      <c r="J30999" s="23"/>
    </row>
    <row r="31000" spans="2:10" ht="12.5" x14ac:dyDescent="0.25">
      <c r="B31000" s="24">
        <v>2829</v>
      </c>
      <c r="C31000" s="24">
        <v>16360745</v>
      </c>
      <c r="I31000" s="23"/>
      <c r="J31000" s="23"/>
    </row>
    <row r="31001" spans="2:10" ht="12.5" x14ac:dyDescent="0.25">
      <c r="B31001" s="24">
        <v>2829</v>
      </c>
      <c r="C31001" s="24">
        <v>3192455</v>
      </c>
      <c r="I31001" s="23"/>
      <c r="J31001" s="23"/>
    </row>
    <row r="31002" spans="2:10" ht="12.5" x14ac:dyDescent="0.25">
      <c r="B31002" s="24">
        <v>2829</v>
      </c>
      <c r="C31002" s="24">
        <v>1220895</v>
      </c>
      <c r="I31002" s="23"/>
      <c r="J31002" s="23"/>
    </row>
    <row r="31003" spans="2:10" ht="12.5" x14ac:dyDescent="0.25">
      <c r="B31003" s="24">
        <v>2829</v>
      </c>
      <c r="C31003" s="24">
        <v>5353898</v>
      </c>
      <c r="I31003" s="23"/>
      <c r="J31003" s="23"/>
    </row>
    <row r="31004" spans="2:10" ht="12.5" x14ac:dyDescent="0.25">
      <c r="B31004" s="24">
        <v>2829</v>
      </c>
      <c r="C31004" s="24">
        <v>3991477</v>
      </c>
      <c r="I31004" s="23"/>
      <c r="J31004" s="23"/>
    </row>
    <row r="31005" spans="2:10" ht="12.5" x14ac:dyDescent="0.25">
      <c r="B31005" s="24">
        <v>2829</v>
      </c>
      <c r="C31005" s="24">
        <v>4043752</v>
      </c>
      <c r="I31005" s="23"/>
      <c r="J31005" s="23"/>
    </row>
    <row r="31006" spans="2:10" ht="12.5" x14ac:dyDescent="0.25">
      <c r="B31006" s="24">
        <v>2829</v>
      </c>
      <c r="C31006" s="24">
        <v>4446728</v>
      </c>
      <c r="I31006" s="23"/>
      <c r="J31006" s="23"/>
    </row>
    <row r="31007" spans="2:10" ht="12.5" x14ac:dyDescent="0.25">
      <c r="B31007" s="24">
        <v>2829</v>
      </c>
      <c r="C31007" s="24">
        <v>3824540</v>
      </c>
      <c r="I31007" s="23"/>
      <c r="J31007" s="23"/>
    </row>
    <row r="31008" spans="2:10" ht="12.5" x14ac:dyDescent="0.25">
      <c r="B31008" s="24">
        <v>2829</v>
      </c>
      <c r="C31008" s="24">
        <v>4681747</v>
      </c>
      <c r="I31008" s="23"/>
      <c r="J31008" s="23"/>
    </row>
    <row r="31009" spans="2:10" ht="12.5" x14ac:dyDescent="0.25">
      <c r="B31009" s="24">
        <v>2829</v>
      </c>
      <c r="C31009" s="24">
        <v>4118251</v>
      </c>
      <c r="I31009" s="23"/>
      <c r="J31009" s="23"/>
    </row>
    <row r="31010" spans="2:10" ht="12.5" x14ac:dyDescent="0.25">
      <c r="B31010" s="24">
        <v>2829</v>
      </c>
      <c r="C31010" s="24">
        <v>4211637</v>
      </c>
      <c r="I31010" s="23"/>
      <c r="J31010" s="23"/>
    </row>
    <row r="31011" spans="2:10" ht="12.5" x14ac:dyDescent="0.25">
      <c r="B31011" s="24">
        <v>2829</v>
      </c>
      <c r="C31011" s="24">
        <v>4272550</v>
      </c>
      <c r="I31011" s="23"/>
      <c r="J31011" s="23"/>
    </row>
    <row r="31012" spans="2:10" ht="12.5" x14ac:dyDescent="0.25">
      <c r="B31012" s="24">
        <v>2829</v>
      </c>
      <c r="C31012" s="24">
        <v>4127345</v>
      </c>
      <c r="I31012" s="23"/>
      <c r="J31012" s="23"/>
    </row>
    <row r="31013" spans="2:10" ht="12.5" x14ac:dyDescent="0.25">
      <c r="B31013" s="24">
        <v>2829</v>
      </c>
      <c r="C31013" s="24">
        <v>4090485</v>
      </c>
      <c r="I31013" s="23"/>
      <c r="J31013" s="23"/>
    </row>
    <row r="31014" spans="2:10" ht="12.5" x14ac:dyDescent="0.25">
      <c r="B31014" s="24">
        <v>2829</v>
      </c>
      <c r="C31014" s="24">
        <v>3439360</v>
      </c>
      <c r="I31014" s="23"/>
      <c r="J31014" s="23"/>
    </row>
    <row r="31015" spans="2:10" ht="12.5" x14ac:dyDescent="0.25">
      <c r="B31015" s="24">
        <v>2829</v>
      </c>
      <c r="C31015" s="24">
        <v>4547539</v>
      </c>
      <c r="I31015" s="23"/>
      <c r="J31015" s="23"/>
    </row>
    <row r="31016" spans="2:10" ht="12.5" x14ac:dyDescent="0.25">
      <c r="B31016" s="24">
        <v>2829</v>
      </c>
      <c r="C31016" s="24">
        <v>4905940</v>
      </c>
      <c r="I31016" s="23"/>
      <c r="J31016" s="23"/>
    </row>
    <row r="31017" spans="2:10" ht="12.5" x14ac:dyDescent="0.25">
      <c r="B31017" s="24">
        <v>2829</v>
      </c>
      <c r="C31017" s="24">
        <v>3913595</v>
      </c>
      <c r="I31017" s="23"/>
      <c r="J31017" s="23"/>
    </row>
    <row r="31018" spans="2:10" ht="12.5" x14ac:dyDescent="0.25">
      <c r="B31018" s="24">
        <v>2829</v>
      </c>
      <c r="C31018" s="24">
        <v>3851914</v>
      </c>
      <c r="I31018" s="23"/>
      <c r="J31018" s="23"/>
    </row>
    <row r="31019" spans="2:10" ht="12.5" x14ac:dyDescent="0.25">
      <c r="B31019" s="24">
        <v>2829</v>
      </c>
      <c r="C31019" s="24">
        <v>3489584</v>
      </c>
      <c r="I31019" s="23"/>
      <c r="J31019" s="23"/>
    </row>
    <row r="31020" spans="2:10" ht="12.5" x14ac:dyDescent="0.25">
      <c r="B31020" s="24">
        <v>2829</v>
      </c>
      <c r="C31020" s="24">
        <v>4683419</v>
      </c>
      <c r="I31020" s="23"/>
      <c r="J31020" s="23"/>
    </row>
    <row r="31021" spans="2:10" ht="12.5" x14ac:dyDescent="0.25">
      <c r="B31021" s="24">
        <v>2829</v>
      </c>
      <c r="C31021" s="24">
        <v>3447918</v>
      </c>
      <c r="I31021" s="23"/>
      <c r="J31021" s="23"/>
    </row>
    <row r="31022" spans="2:10" ht="12.5" x14ac:dyDescent="0.25">
      <c r="B31022" s="24">
        <v>2829</v>
      </c>
      <c r="C31022" s="24">
        <v>4002773</v>
      </c>
      <c r="I31022" s="23"/>
      <c r="J31022" s="23"/>
    </row>
    <row r="31023" spans="2:10" ht="12.5" x14ac:dyDescent="0.25">
      <c r="B31023" s="24">
        <v>2829</v>
      </c>
      <c r="C31023" s="24">
        <v>3901480</v>
      </c>
      <c r="I31023" s="23"/>
      <c r="J31023" s="23"/>
    </row>
    <row r="31024" spans="2:10" ht="12.5" x14ac:dyDescent="0.25">
      <c r="B31024" s="24">
        <v>2829</v>
      </c>
      <c r="C31024" s="24">
        <v>3951102</v>
      </c>
      <c r="I31024" s="23"/>
      <c r="J31024" s="23"/>
    </row>
    <row r="31025" spans="2:10" ht="12.5" x14ac:dyDescent="0.25">
      <c r="B31025" s="24">
        <v>2829</v>
      </c>
      <c r="C31025" s="24">
        <v>3717096</v>
      </c>
      <c r="I31025" s="23"/>
      <c r="J31025" s="23"/>
    </row>
    <row r="31026" spans="2:10" ht="12.5" x14ac:dyDescent="0.25">
      <c r="B31026" s="24">
        <v>2829</v>
      </c>
      <c r="C31026" s="24">
        <v>2028929</v>
      </c>
      <c r="I31026" s="23"/>
      <c r="J31026" s="23"/>
    </row>
    <row r="31027" spans="2:10" ht="12.5" x14ac:dyDescent="0.25">
      <c r="B31027" s="24">
        <v>2829</v>
      </c>
      <c r="C31027" s="24">
        <v>5290401</v>
      </c>
      <c r="I31027" s="23"/>
      <c r="J31027" s="23"/>
    </row>
    <row r="31028" spans="2:10" ht="12.5" x14ac:dyDescent="0.25">
      <c r="B31028" s="24">
        <v>2829</v>
      </c>
      <c r="C31028" s="24">
        <v>3453006</v>
      </c>
      <c r="I31028" s="23"/>
      <c r="J31028" s="23"/>
    </row>
    <row r="31029" spans="2:10" ht="12.5" x14ac:dyDescent="0.25">
      <c r="B31029" s="24">
        <v>2829</v>
      </c>
      <c r="C31029" s="24">
        <v>1133984</v>
      </c>
      <c r="I31029" s="23"/>
      <c r="J31029" s="23"/>
    </row>
    <row r="31030" spans="2:10" ht="12.5" x14ac:dyDescent="0.25">
      <c r="B31030" s="24">
        <v>2829</v>
      </c>
      <c r="C31030" s="24">
        <v>3596007</v>
      </c>
      <c r="I31030" s="23"/>
      <c r="J31030" s="23"/>
    </row>
    <row r="31031" spans="2:10" ht="12.5" x14ac:dyDescent="0.25">
      <c r="B31031" s="24">
        <v>2829</v>
      </c>
      <c r="C31031" s="24">
        <v>4089387</v>
      </c>
      <c r="I31031" s="23"/>
      <c r="J31031" s="23"/>
    </row>
    <row r="31032" spans="2:10" ht="12.5" x14ac:dyDescent="0.25">
      <c r="B31032" s="24">
        <v>2829</v>
      </c>
      <c r="C31032" s="24">
        <v>3923323</v>
      </c>
      <c r="I31032" s="23"/>
      <c r="J31032" s="23"/>
    </row>
    <row r="31033" spans="2:10" ht="12.5" x14ac:dyDescent="0.25">
      <c r="B31033" s="24">
        <v>2829</v>
      </c>
      <c r="C31033" s="24">
        <v>3338882</v>
      </c>
      <c r="I31033" s="23"/>
      <c r="J31033" s="23"/>
    </row>
    <row r="31034" spans="2:10" ht="12.5" x14ac:dyDescent="0.25">
      <c r="B31034" s="24">
        <v>2829</v>
      </c>
      <c r="C31034" s="24">
        <v>1332509</v>
      </c>
      <c r="I31034" s="23"/>
      <c r="J31034" s="23"/>
    </row>
    <row r="31035" spans="2:10" ht="12.5" x14ac:dyDescent="0.25">
      <c r="B31035" s="24">
        <v>2829</v>
      </c>
      <c r="C31035" s="24">
        <v>4700202</v>
      </c>
      <c r="I31035" s="23"/>
      <c r="J31035" s="23"/>
    </row>
    <row r="31036" spans="2:10" ht="12.5" x14ac:dyDescent="0.25">
      <c r="B31036" s="24">
        <v>2829</v>
      </c>
      <c r="C31036" s="24">
        <v>3909179</v>
      </c>
      <c r="I31036" s="23"/>
      <c r="J31036" s="23"/>
    </row>
    <row r="31037" spans="2:10" ht="12.5" x14ac:dyDescent="0.25">
      <c r="B31037" s="24">
        <v>2829</v>
      </c>
      <c r="C31037" s="24">
        <v>2907717</v>
      </c>
      <c r="I31037" s="23"/>
      <c r="J31037" s="23"/>
    </row>
    <row r="31038" spans="2:10" ht="12.5" x14ac:dyDescent="0.25">
      <c r="B31038" s="24">
        <v>2829</v>
      </c>
      <c r="C31038" s="24">
        <v>4006789</v>
      </c>
      <c r="I31038" s="23"/>
      <c r="J31038" s="23"/>
    </row>
    <row r="31039" spans="2:10" ht="12.5" x14ac:dyDescent="0.25">
      <c r="B31039" s="24">
        <v>2829</v>
      </c>
      <c r="C31039" s="24">
        <v>4648605</v>
      </c>
      <c r="I31039" s="23"/>
      <c r="J31039" s="23"/>
    </row>
    <row r="31040" spans="2:10" ht="12.5" x14ac:dyDescent="0.25">
      <c r="B31040" s="24">
        <v>2829</v>
      </c>
      <c r="C31040" s="24">
        <v>3196311</v>
      </c>
      <c r="I31040" s="23"/>
      <c r="J31040" s="23"/>
    </row>
    <row r="31041" spans="2:10" ht="12.5" x14ac:dyDescent="0.25">
      <c r="B31041" s="24">
        <v>2829</v>
      </c>
      <c r="C31041" s="24">
        <v>4762915</v>
      </c>
      <c r="I31041" s="23"/>
      <c r="J31041" s="23"/>
    </row>
    <row r="31042" spans="2:10" ht="12.5" x14ac:dyDescent="0.25">
      <c r="B31042" s="24">
        <v>2829</v>
      </c>
      <c r="C31042" s="24">
        <v>3263540</v>
      </c>
      <c r="I31042" s="23"/>
      <c r="J31042" s="23"/>
    </row>
    <row r="31043" spans="2:10" ht="12.5" x14ac:dyDescent="0.25">
      <c r="B31043" s="24">
        <v>2829</v>
      </c>
      <c r="C31043" s="24">
        <v>3789645</v>
      </c>
      <c r="I31043" s="23"/>
      <c r="J31043" s="23"/>
    </row>
    <row r="31044" spans="2:10" ht="12.5" x14ac:dyDescent="0.25">
      <c r="B31044" s="24">
        <v>2829</v>
      </c>
      <c r="C31044" s="24">
        <v>3600869</v>
      </c>
      <c r="I31044" s="23"/>
      <c r="J31044" s="23"/>
    </row>
    <row r="31045" spans="2:10" ht="12.5" x14ac:dyDescent="0.25">
      <c r="B31045" s="24">
        <v>2829</v>
      </c>
      <c r="C31045" s="24">
        <v>4502798</v>
      </c>
      <c r="I31045" s="23"/>
      <c r="J31045" s="23"/>
    </row>
    <row r="31046" spans="2:10" ht="12.5" x14ac:dyDescent="0.25">
      <c r="B31046" s="24">
        <v>2829</v>
      </c>
      <c r="C31046" s="24">
        <v>2508197</v>
      </c>
      <c r="I31046" s="23"/>
      <c r="J31046" s="23"/>
    </row>
    <row r="31047" spans="2:10" ht="12.5" x14ac:dyDescent="0.25">
      <c r="B31047" s="24">
        <v>2829</v>
      </c>
      <c r="C31047" s="24">
        <v>4046831</v>
      </c>
      <c r="I31047" s="23"/>
      <c r="J31047" s="23"/>
    </row>
    <row r="31048" spans="2:10" ht="12.5" x14ac:dyDescent="0.25">
      <c r="B31048" s="24">
        <v>2829</v>
      </c>
      <c r="C31048" s="24">
        <v>4874319</v>
      </c>
      <c r="I31048" s="23"/>
      <c r="J31048" s="23"/>
    </row>
    <row r="31049" spans="2:10" ht="12.5" x14ac:dyDescent="0.25">
      <c r="B31049" s="24">
        <v>2829</v>
      </c>
      <c r="C31049" s="24">
        <v>4062981</v>
      </c>
      <c r="I31049" s="23"/>
      <c r="J31049" s="23"/>
    </row>
    <row r="31050" spans="2:10" ht="12.5" x14ac:dyDescent="0.25">
      <c r="B31050" s="24">
        <v>2829</v>
      </c>
      <c r="C31050" s="24">
        <v>3973872</v>
      </c>
      <c r="I31050" s="23"/>
      <c r="J31050" s="23"/>
    </row>
    <row r="31051" spans="2:10" ht="12.5" x14ac:dyDescent="0.25">
      <c r="B31051" s="24">
        <v>2829</v>
      </c>
      <c r="C31051" s="24">
        <v>3895517</v>
      </c>
      <c r="I31051" s="23"/>
      <c r="J31051" s="23"/>
    </row>
    <row r="31052" spans="2:10" ht="12.5" x14ac:dyDescent="0.25">
      <c r="B31052" s="24">
        <v>2829</v>
      </c>
      <c r="C31052" s="24">
        <v>4284559</v>
      </c>
      <c r="I31052" s="23"/>
      <c r="J31052" s="23"/>
    </row>
    <row r="31053" spans="2:10" ht="12.5" x14ac:dyDescent="0.25">
      <c r="B31053" s="24">
        <v>2829</v>
      </c>
      <c r="C31053" s="24">
        <v>4175266</v>
      </c>
      <c r="I31053" s="23"/>
      <c r="J31053" s="23"/>
    </row>
    <row r="31054" spans="2:10" ht="12.5" x14ac:dyDescent="0.25">
      <c r="B31054" s="24">
        <v>2829</v>
      </c>
      <c r="C31054" s="24">
        <v>4642210</v>
      </c>
      <c r="I31054" s="23"/>
      <c r="J31054" s="23"/>
    </row>
    <row r="31055" spans="2:10" ht="12.5" x14ac:dyDescent="0.25">
      <c r="B31055" s="24">
        <v>2829</v>
      </c>
      <c r="C31055" s="24">
        <v>3506944</v>
      </c>
      <c r="I31055" s="23"/>
      <c r="J31055" s="23"/>
    </row>
    <row r="31056" spans="2:10" ht="12.5" x14ac:dyDescent="0.25">
      <c r="B31056" s="24">
        <v>2829</v>
      </c>
      <c r="C31056" s="24">
        <v>4038900</v>
      </c>
      <c r="I31056" s="23"/>
      <c r="J31056" s="23"/>
    </row>
    <row r="31057" spans="2:10" ht="12.5" x14ac:dyDescent="0.25">
      <c r="B31057" s="24">
        <v>2829</v>
      </c>
      <c r="C31057" s="24">
        <v>4922523</v>
      </c>
      <c r="I31057" s="23"/>
      <c r="J31057" s="23"/>
    </row>
    <row r="31058" spans="2:10" ht="12.5" x14ac:dyDescent="0.25">
      <c r="B31058" s="24">
        <v>2829</v>
      </c>
      <c r="C31058" s="24">
        <v>3491151</v>
      </c>
      <c r="I31058" s="23"/>
      <c r="J31058" s="23"/>
    </row>
    <row r="31059" spans="2:10" ht="12.5" x14ac:dyDescent="0.25">
      <c r="B31059" s="24">
        <v>2829</v>
      </c>
      <c r="C31059" s="24">
        <v>4027493</v>
      </c>
      <c r="I31059" s="23"/>
      <c r="J31059" s="23"/>
    </row>
    <row r="31060" spans="2:10" ht="12.5" x14ac:dyDescent="0.25">
      <c r="B31060" s="24">
        <v>2829</v>
      </c>
      <c r="C31060" s="24">
        <v>5535528</v>
      </c>
      <c r="I31060" s="23"/>
      <c r="J31060" s="23"/>
    </row>
    <row r="31061" spans="2:10" ht="12.5" x14ac:dyDescent="0.25">
      <c r="B31061" s="24">
        <v>2829</v>
      </c>
      <c r="C31061" s="24">
        <v>3857260</v>
      </c>
      <c r="I31061" s="23"/>
      <c r="J31061" s="23"/>
    </row>
    <row r="31062" spans="2:10" ht="12.5" x14ac:dyDescent="0.25">
      <c r="B31062" s="24">
        <v>2829</v>
      </c>
      <c r="C31062" s="24">
        <v>4620401</v>
      </c>
      <c r="I31062" s="23"/>
      <c r="J31062" s="23"/>
    </row>
    <row r="31063" spans="2:10" ht="12.5" x14ac:dyDescent="0.25">
      <c r="B31063" s="24">
        <v>2829</v>
      </c>
      <c r="C31063" s="24">
        <v>4634586</v>
      </c>
      <c r="I31063" s="23"/>
      <c r="J31063" s="23"/>
    </row>
    <row r="31064" spans="2:10" ht="12.5" x14ac:dyDescent="0.25">
      <c r="B31064" s="24">
        <v>2829</v>
      </c>
      <c r="C31064" s="24">
        <v>3389011</v>
      </c>
      <c r="I31064" s="23"/>
      <c r="J31064" s="23"/>
    </row>
    <row r="31065" spans="2:10" ht="12.5" x14ac:dyDescent="0.25">
      <c r="B31065" s="24">
        <v>2829</v>
      </c>
      <c r="C31065" s="24">
        <v>4035969</v>
      </c>
      <c r="I31065" s="23"/>
      <c r="J31065" s="23"/>
    </row>
    <row r="31066" spans="2:10" ht="12.5" x14ac:dyDescent="0.25">
      <c r="B31066" s="24">
        <v>2829</v>
      </c>
      <c r="C31066" s="24">
        <v>4311588</v>
      </c>
      <c r="I31066" s="23"/>
      <c r="J31066" s="23"/>
    </row>
    <row r="31067" spans="2:10" ht="12.5" x14ac:dyDescent="0.25">
      <c r="B31067" s="24">
        <v>2829</v>
      </c>
      <c r="C31067" s="24">
        <v>3945203</v>
      </c>
      <c r="I31067" s="23"/>
      <c r="J31067" s="23"/>
    </row>
    <row r="31068" spans="2:10" ht="12.5" x14ac:dyDescent="0.25">
      <c r="B31068" s="24">
        <v>2829</v>
      </c>
      <c r="C31068" s="24">
        <v>3954044</v>
      </c>
      <c r="I31068" s="23"/>
      <c r="J31068" s="23"/>
    </row>
    <row r="31069" spans="2:10" ht="12.5" x14ac:dyDescent="0.25">
      <c r="B31069" s="24">
        <v>2829</v>
      </c>
      <c r="C31069" s="24">
        <v>3390969</v>
      </c>
      <c r="I31069" s="23"/>
      <c r="J31069" s="23"/>
    </row>
    <row r="31070" spans="2:10" ht="12.5" x14ac:dyDescent="0.25">
      <c r="B31070" s="24">
        <v>2829</v>
      </c>
      <c r="C31070" s="24">
        <v>4000057</v>
      </c>
      <c r="I31070" s="23"/>
      <c r="J31070" s="23"/>
    </row>
    <row r="31071" spans="2:10" ht="12.5" x14ac:dyDescent="0.25">
      <c r="B31071" s="24">
        <v>2829</v>
      </c>
      <c r="C31071" s="24">
        <v>4125091</v>
      </c>
      <c r="I31071" s="23"/>
      <c r="J31071" s="23"/>
    </row>
    <row r="31072" spans="2:10" ht="12.5" x14ac:dyDescent="0.25">
      <c r="B31072" s="24">
        <v>2829</v>
      </c>
      <c r="C31072" s="24">
        <v>4062213</v>
      </c>
      <c r="I31072" s="23"/>
      <c r="J31072" s="23"/>
    </row>
    <row r="31073" spans="2:10" ht="12.5" x14ac:dyDescent="0.25">
      <c r="B31073" s="24">
        <v>2829</v>
      </c>
      <c r="C31073" s="24">
        <v>3383302</v>
      </c>
      <c r="I31073" s="23"/>
      <c r="J31073" s="23"/>
    </row>
    <row r="31074" spans="2:10" ht="12.5" x14ac:dyDescent="0.25">
      <c r="B31074" s="24">
        <v>2829</v>
      </c>
      <c r="C31074" s="24">
        <v>5933524</v>
      </c>
      <c r="I31074" s="23"/>
      <c r="J31074" s="23"/>
    </row>
    <row r="31075" spans="2:10" ht="12.5" x14ac:dyDescent="0.25">
      <c r="B31075" s="24">
        <v>2829</v>
      </c>
      <c r="C31075" s="24">
        <v>4254653</v>
      </c>
      <c r="I31075" s="23"/>
      <c r="J31075" s="23"/>
    </row>
    <row r="31076" spans="2:10" ht="12.5" x14ac:dyDescent="0.25">
      <c r="B31076" s="24">
        <v>2829</v>
      </c>
      <c r="C31076" s="24">
        <v>3959771</v>
      </c>
      <c r="I31076" s="23"/>
      <c r="J31076" s="23"/>
    </row>
    <row r="31077" spans="2:10" ht="12.5" x14ac:dyDescent="0.25">
      <c r="B31077" s="24">
        <v>2829</v>
      </c>
      <c r="C31077" s="24">
        <v>3993059</v>
      </c>
      <c r="I31077" s="23"/>
      <c r="J31077" s="23"/>
    </row>
    <row r="31078" spans="2:10" ht="12.5" x14ac:dyDescent="0.25">
      <c r="B31078" s="24">
        <v>2829</v>
      </c>
      <c r="C31078" s="24">
        <v>3886338</v>
      </c>
      <c r="I31078" s="23"/>
      <c r="J31078" s="23"/>
    </row>
    <row r="31079" spans="2:10" ht="12.5" x14ac:dyDescent="0.25">
      <c r="B31079" s="24">
        <v>2829</v>
      </c>
      <c r="C31079" s="24">
        <v>1988458</v>
      </c>
      <c r="I31079" s="23"/>
      <c r="J31079" s="23"/>
    </row>
    <row r="31080" spans="2:10" ht="12.5" x14ac:dyDescent="0.25">
      <c r="B31080" s="24">
        <v>2829</v>
      </c>
      <c r="C31080" s="24">
        <v>4868911</v>
      </c>
      <c r="I31080" s="23"/>
      <c r="J31080" s="23"/>
    </row>
    <row r="31081" spans="2:10" ht="12.5" x14ac:dyDescent="0.25">
      <c r="B31081" s="24">
        <v>2829</v>
      </c>
      <c r="C31081" s="24">
        <v>3982065</v>
      </c>
      <c r="I31081" s="23"/>
      <c r="J31081" s="23"/>
    </row>
    <row r="31082" spans="2:10" ht="12.5" x14ac:dyDescent="0.25">
      <c r="B31082" s="24">
        <v>2829</v>
      </c>
      <c r="C31082" s="24">
        <v>3890553</v>
      </c>
      <c r="I31082" s="23"/>
      <c r="J31082" s="23"/>
    </row>
    <row r="31083" spans="2:10" ht="12.5" x14ac:dyDescent="0.25">
      <c r="B31083" s="24">
        <v>2829</v>
      </c>
      <c r="C31083" s="24">
        <v>4939886</v>
      </c>
      <c r="I31083" s="23"/>
      <c r="J31083" s="23"/>
    </row>
    <row r="31084" spans="2:10" ht="12.5" x14ac:dyDescent="0.25">
      <c r="B31084" s="24">
        <v>2829</v>
      </c>
      <c r="C31084" s="24">
        <v>3803271</v>
      </c>
      <c r="I31084" s="23"/>
      <c r="J31084" s="23"/>
    </row>
    <row r="31085" spans="2:10" ht="12.5" x14ac:dyDescent="0.25">
      <c r="B31085" s="24">
        <v>2829</v>
      </c>
      <c r="C31085" s="24">
        <v>4687501</v>
      </c>
      <c r="I31085" s="23"/>
      <c r="J31085" s="23"/>
    </row>
    <row r="31086" spans="2:10" ht="12.5" x14ac:dyDescent="0.25">
      <c r="B31086" s="24">
        <v>2829</v>
      </c>
      <c r="C31086" s="24">
        <v>3380878</v>
      </c>
      <c r="I31086" s="23"/>
      <c r="J31086" s="23"/>
    </row>
    <row r="31087" spans="2:10" ht="12.5" x14ac:dyDescent="0.25">
      <c r="B31087" s="24">
        <v>2829</v>
      </c>
      <c r="C31087" s="24">
        <v>3760396</v>
      </c>
      <c r="I31087" s="23"/>
      <c r="J31087" s="23"/>
    </row>
    <row r="31088" spans="2:10" ht="12.5" x14ac:dyDescent="0.25">
      <c r="B31088" s="24">
        <v>2829</v>
      </c>
      <c r="C31088" s="24">
        <v>4849510</v>
      </c>
      <c r="I31088" s="23"/>
      <c r="J31088" s="23"/>
    </row>
    <row r="31089" spans="2:10" ht="12.5" x14ac:dyDescent="0.25">
      <c r="B31089" s="24">
        <v>2829</v>
      </c>
      <c r="C31089" s="24">
        <v>3244294</v>
      </c>
      <c r="I31089" s="23"/>
      <c r="J31089" s="23"/>
    </row>
    <row r="31090" spans="2:10" ht="12.5" x14ac:dyDescent="0.25">
      <c r="B31090" s="24">
        <v>2829</v>
      </c>
      <c r="C31090" s="24">
        <v>4317529</v>
      </c>
      <c r="I31090" s="23"/>
      <c r="J31090" s="23"/>
    </row>
    <row r="31091" spans="2:10" ht="12.5" x14ac:dyDescent="0.25">
      <c r="B31091" s="24">
        <v>2829</v>
      </c>
      <c r="C31091" s="24">
        <v>3342840</v>
      </c>
      <c r="I31091" s="23"/>
      <c r="J31091" s="23"/>
    </row>
    <row r="31092" spans="2:10" ht="12.5" x14ac:dyDescent="0.25">
      <c r="B31092" s="24">
        <v>2829</v>
      </c>
      <c r="C31092" s="24">
        <v>3854501</v>
      </c>
      <c r="I31092" s="23"/>
      <c r="J31092" s="23"/>
    </row>
    <row r="31093" spans="2:10" ht="12.5" x14ac:dyDescent="0.25">
      <c r="B31093" s="24">
        <v>2829</v>
      </c>
      <c r="C31093" s="24">
        <v>4793225</v>
      </c>
      <c r="I31093" s="23"/>
      <c r="J31093" s="23"/>
    </row>
    <row r="31094" spans="2:10" ht="12.5" x14ac:dyDescent="0.25">
      <c r="B31094" s="24">
        <v>2829</v>
      </c>
      <c r="C31094" s="24">
        <v>3182028</v>
      </c>
      <c r="I31094" s="23"/>
      <c r="J31094" s="23"/>
    </row>
    <row r="31095" spans="2:10" ht="12.5" x14ac:dyDescent="0.25">
      <c r="B31095" s="24">
        <v>2829</v>
      </c>
      <c r="C31095" s="24">
        <v>4571603</v>
      </c>
      <c r="I31095" s="23"/>
      <c r="J31095" s="23"/>
    </row>
    <row r="31096" spans="2:10" ht="12.5" x14ac:dyDescent="0.25">
      <c r="B31096" s="24">
        <v>2829</v>
      </c>
      <c r="C31096" s="24">
        <v>3795589</v>
      </c>
      <c r="I31096" s="23"/>
      <c r="J31096" s="23"/>
    </row>
    <row r="31097" spans="2:10" ht="12.5" x14ac:dyDescent="0.25">
      <c r="B31097" s="24">
        <v>2829</v>
      </c>
      <c r="C31097" s="24">
        <v>3772869</v>
      </c>
      <c r="I31097" s="23"/>
      <c r="J31097" s="23"/>
    </row>
    <row r="31098" spans="2:10" ht="12.5" x14ac:dyDescent="0.25">
      <c r="B31098" s="24">
        <v>2829</v>
      </c>
      <c r="C31098" s="24">
        <v>4918229</v>
      </c>
      <c r="I31098" s="23"/>
      <c r="J31098" s="23"/>
    </row>
    <row r="31099" spans="2:10" ht="12.5" x14ac:dyDescent="0.25">
      <c r="B31099" s="24">
        <v>2829</v>
      </c>
      <c r="C31099" s="24">
        <v>4368967</v>
      </c>
      <c r="I31099" s="23"/>
      <c r="J31099" s="23"/>
    </row>
    <row r="31100" spans="2:10" ht="12.5" x14ac:dyDescent="0.25">
      <c r="B31100" s="24">
        <v>2829</v>
      </c>
      <c r="C31100" s="24">
        <v>3838014</v>
      </c>
      <c r="I31100" s="23"/>
      <c r="J31100" s="23"/>
    </row>
    <row r="31101" spans="2:10" ht="12.5" x14ac:dyDescent="0.25">
      <c r="B31101" s="24">
        <v>2829</v>
      </c>
      <c r="C31101" s="24">
        <v>4288418</v>
      </c>
      <c r="I31101" s="23"/>
      <c r="J31101" s="23"/>
    </row>
    <row r="31102" spans="2:10" ht="12.5" x14ac:dyDescent="0.25">
      <c r="B31102" s="24">
        <v>2829</v>
      </c>
      <c r="C31102" s="24">
        <v>4003582</v>
      </c>
      <c r="I31102" s="23"/>
      <c r="J31102" s="23"/>
    </row>
    <row r="31103" spans="2:10" ht="12.5" x14ac:dyDescent="0.25">
      <c r="B31103" s="24">
        <v>2829</v>
      </c>
      <c r="C31103" s="24">
        <v>3980421</v>
      </c>
      <c r="I31103" s="23"/>
      <c r="J31103" s="23"/>
    </row>
    <row r="31104" spans="2:10" ht="12.5" x14ac:dyDescent="0.25">
      <c r="B31104" s="24">
        <v>2829</v>
      </c>
      <c r="C31104" s="24">
        <v>3994484</v>
      </c>
      <c r="I31104" s="23"/>
      <c r="J31104" s="23"/>
    </row>
    <row r="31105" spans="2:10" ht="12.5" x14ac:dyDescent="0.25">
      <c r="B31105" s="24">
        <v>2829</v>
      </c>
      <c r="C31105" s="24">
        <v>3591388</v>
      </c>
      <c r="I31105" s="23"/>
      <c r="J31105" s="23"/>
    </row>
    <row r="31106" spans="2:10" ht="12.5" x14ac:dyDescent="0.25">
      <c r="B31106" s="24">
        <v>2829</v>
      </c>
      <c r="C31106" s="24">
        <v>3787935</v>
      </c>
      <c r="I31106" s="23"/>
      <c r="J31106" s="23"/>
    </row>
    <row r="31107" spans="2:10" ht="12.5" x14ac:dyDescent="0.25">
      <c r="B31107" s="24">
        <v>2829</v>
      </c>
      <c r="C31107" s="24">
        <v>3921684</v>
      </c>
      <c r="I31107" s="23"/>
      <c r="J31107" s="23"/>
    </row>
    <row r="31108" spans="2:10" ht="12.5" x14ac:dyDescent="0.25">
      <c r="B31108" s="24">
        <v>2829</v>
      </c>
      <c r="C31108" s="24">
        <v>3362701</v>
      </c>
      <c r="I31108" s="23"/>
      <c r="J31108" s="23"/>
    </row>
    <row r="31109" spans="2:10" ht="12.5" x14ac:dyDescent="0.25">
      <c r="B31109" s="24">
        <v>2829</v>
      </c>
      <c r="C31109" s="24">
        <v>3996985</v>
      </c>
      <c r="I31109" s="23"/>
      <c r="J31109" s="23"/>
    </row>
    <row r="31110" spans="2:10" ht="12.5" x14ac:dyDescent="0.25">
      <c r="B31110" s="24">
        <v>2829</v>
      </c>
      <c r="C31110" s="24">
        <v>4155214</v>
      </c>
      <c r="I31110" s="23"/>
      <c r="J31110" s="23"/>
    </row>
    <row r="31111" spans="2:10" ht="12.5" x14ac:dyDescent="0.25">
      <c r="B31111" s="24">
        <v>2829</v>
      </c>
      <c r="C31111" s="24">
        <v>3142679</v>
      </c>
      <c r="I31111" s="23"/>
      <c r="J31111" s="23"/>
    </row>
    <row r="31112" spans="2:10" ht="12.5" x14ac:dyDescent="0.25">
      <c r="B31112" s="24">
        <v>2829</v>
      </c>
      <c r="C31112" s="24">
        <v>4002825</v>
      </c>
      <c r="I31112" s="23"/>
      <c r="J31112" s="23"/>
    </row>
    <row r="31113" spans="2:10" ht="12.5" x14ac:dyDescent="0.25">
      <c r="B31113" s="24">
        <v>2829</v>
      </c>
      <c r="C31113" s="24">
        <v>4029187</v>
      </c>
      <c r="I31113" s="23"/>
      <c r="J31113" s="23"/>
    </row>
    <row r="31114" spans="2:10" ht="12.5" x14ac:dyDescent="0.25">
      <c r="B31114" s="24">
        <v>2829</v>
      </c>
      <c r="C31114" s="24">
        <v>3431506</v>
      </c>
      <c r="I31114" s="23"/>
      <c r="J31114" s="23"/>
    </row>
    <row r="31115" spans="2:10" ht="12.5" x14ac:dyDescent="0.25">
      <c r="B31115" s="24">
        <v>2829</v>
      </c>
      <c r="C31115" s="24">
        <v>3810493</v>
      </c>
      <c r="I31115" s="23"/>
      <c r="J31115" s="23"/>
    </row>
    <row r="31116" spans="2:10" ht="12.5" x14ac:dyDescent="0.25">
      <c r="B31116" s="24">
        <v>2829</v>
      </c>
      <c r="C31116" s="24">
        <v>4392846</v>
      </c>
      <c r="I31116" s="23"/>
      <c r="J31116" s="23"/>
    </row>
    <row r="31117" spans="2:10" ht="12.5" x14ac:dyDescent="0.25">
      <c r="B31117" s="24">
        <v>2829</v>
      </c>
      <c r="C31117" s="24">
        <v>3507273</v>
      </c>
      <c r="I31117" s="23"/>
      <c r="J31117" s="23"/>
    </row>
    <row r="31118" spans="2:10" ht="12.5" x14ac:dyDescent="0.25">
      <c r="B31118" s="24">
        <v>2829</v>
      </c>
      <c r="C31118" s="24">
        <v>3965079</v>
      </c>
      <c r="I31118" s="23"/>
      <c r="J31118" s="23"/>
    </row>
    <row r="31119" spans="2:10" ht="12.5" x14ac:dyDescent="0.25">
      <c r="B31119" s="24">
        <v>2829</v>
      </c>
      <c r="C31119" s="24">
        <v>3983311</v>
      </c>
      <c r="I31119" s="23"/>
      <c r="J31119" s="23"/>
    </row>
    <row r="31120" spans="2:10" ht="12.5" x14ac:dyDescent="0.25">
      <c r="B31120" s="24">
        <v>2829</v>
      </c>
      <c r="C31120" s="24">
        <v>4990051</v>
      </c>
      <c r="I31120" s="23"/>
      <c r="J31120" s="23"/>
    </row>
    <row r="31121" spans="2:10" ht="12.5" x14ac:dyDescent="0.25">
      <c r="B31121" s="24">
        <v>2829</v>
      </c>
      <c r="C31121" s="24">
        <v>3804760</v>
      </c>
      <c r="I31121" s="23"/>
      <c r="J31121" s="23"/>
    </row>
    <row r="31122" spans="2:10" ht="12.5" x14ac:dyDescent="0.25">
      <c r="B31122" s="24">
        <v>2829</v>
      </c>
      <c r="C31122" s="24">
        <v>5820357</v>
      </c>
      <c r="I31122" s="23"/>
      <c r="J31122" s="23"/>
    </row>
    <row r="31123" spans="2:10" ht="12.5" x14ac:dyDescent="0.25">
      <c r="B31123" s="24">
        <v>2829</v>
      </c>
      <c r="C31123" s="24">
        <v>4691371</v>
      </c>
      <c r="I31123" s="23"/>
      <c r="J31123" s="23"/>
    </row>
    <row r="31124" spans="2:10" ht="12.5" x14ac:dyDescent="0.25">
      <c r="B31124" s="24">
        <v>2829</v>
      </c>
      <c r="C31124" s="24">
        <v>1263109</v>
      </c>
      <c r="I31124" s="23"/>
      <c r="J31124" s="23"/>
    </row>
    <row r="31125" spans="2:10" ht="12.5" x14ac:dyDescent="0.25">
      <c r="B31125" s="24">
        <v>2829</v>
      </c>
      <c r="C31125" s="24">
        <v>3929862</v>
      </c>
      <c r="I31125" s="23"/>
      <c r="J31125" s="23"/>
    </row>
    <row r="31126" spans="2:10" ht="12.5" x14ac:dyDescent="0.25">
      <c r="B31126" s="24">
        <v>2829</v>
      </c>
      <c r="C31126" s="24">
        <v>3445029</v>
      </c>
      <c r="I31126" s="23"/>
      <c r="J31126" s="23"/>
    </row>
    <row r="31127" spans="2:10" ht="12.5" x14ac:dyDescent="0.25">
      <c r="B31127" s="24">
        <v>2829</v>
      </c>
      <c r="C31127" s="24">
        <v>4030737</v>
      </c>
      <c r="I31127" s="23"/>
      <c r="J31127" s="23"/>
    </row>
    <row r="31128" spans="2:10" ht="12.5" x14ac:dyDescent="0.25">
      <c r="B31128" s="24">
        <v>2829</v>
      </c>
      <c r="C31128" s="24">
        <v>2840934</v>
      </c>
      <c r="I31128" s="23"/>
      <c r="J31128" s="23"/>
    </row>
    <row r="31129" spans="2:10" ht="12.5" x14ac:dyDescent="0.25">
      <c r="B31129" s="24">
        <v>2829</v>
      </c>
      <c r="C31129" s="24">
        <v>3579980</v>
      </c>
      <c r="I31129" s="23"/>
      <c r="J31129" s="23"/>
    </row>
    <row r="31130" spans="2:10" ht="12.5" x14ac:dyDescent="0.25">
      <c r="B31130" s="24">
        <v>2829</v>
      </c>
      <c r="C31130" s="24">
        <v>5436542</v>
      </c>
      <c r="I31130" s="23"/>
      <c r="J31130" s="23"/>
    </row>
    <row r="31131" spans="2:10" ht="12.5" x14ac:dyDescent="0.25">
      <c r="B31131" s="24">
        <v>2829</v>
      </c>
      <c r="C31131" s="24">
        <v>4197852</v>
      </c>
      <c r="I31131" s="23"/>
      <c r="J31131" s="23"/>
    </row>
    <row r="31132" spans="2:10" ht="12.5" x14ac:dyDescent="0.25">
      <c r="B31132" s="24">
        <v>2829</v>
      </c>
      <c r="C31132" s="24">
        <v>3851254</v>
      </c>
      <c r="I31132" s="23"/>
      <c r="J31132" s="23"/>
    </row>
    <row r="31133" spans="2:10" ht="12.5" x14ac:dyDescent="0.25">
      <c r="B31133" s="24">
        <v>2829</v>
      </c>
      <c r="C31133" s="24">
        <v>4364444</v>
      </c>
      <c r="I31133" s="23"/>
      <c r="J31133" s="23"/>
    </row>
    <row r="31134" spans="2:10" ht="12.5" x14ac:dyDescent="0.25">
      <c r="B31134" s="24">
        <v>2829</v>
      </c>
      <c r="C31134" s="24">
        <v>4610289</v>
      </c>
      <c r="I31134" s="23"/>
      <c r="J31134" s="23"/>
    </row>
    <row r="31135" spans="2:10" ht="12.5" x14ac:dyDescent="0.25">
      <c r="B31135" s="24">
        <v>2829</v>
      </c>
      <c r="C31135" s="24">
        <v>4569490</v>
      </c>
      <c r="I31135" s="23"/>
      <c r="J31135" s="23"/>
    </row>
    <row r="31136" spans="2:10" ht="12.5" x14ac:dyDescent="0.25">
      <c r="B31136" s="24">
        <v>2829</v>
      </c>
      <c r="C31136" s="24">
        <v>3509415</v>
      </c>
      <c r="I31136" s="23"/>
      <c r="J31136" s="23"/>
    </row>
    <row r="31137" spans="2:10" ht="12.5" x14ac:dyDescent="0.25">
      <c r="B31137" s="24">
        <v>2829</v>
      </c>
      <c r="C31137" s="24">
        <v>5318521</v>
      </c>
      <c r="I31137" s="23"/>
      <c r="J31137" s="23"/>
    </row>
    <row r="31138" spans="2:10" ht="12.5" x14ac:dyDescent="0.25">
      <c r="B31138" s="24">
        <v>2829</v>
      </c>
      <c r="C31138" s="24">
        <v>3286030</v>
      </c>
      <c r="I31138" s="23"/>
      <c r="J31138" s="23"/>
    </row>
    <row r="31139" spans="2:10" ht="12.5" x14ac:dyDescent="0.25">
      <c r="B31139" s="24">
        <v>2829</v>
      </c>
      <c r="C31139" s="24">
        <v>4026884</v>
      </c>
      <c r="I31139" s="23"/>
      <c r="J31139" s="23"/>
    </row>
    <row r="31140" spans="2:10" ht="12.5" x14ac:dyDescent="0.25">
      <c r="B31140" s="24">
        <v>2829</v>
      </c>
      <c r="C31140" s="24">
        <v>3898863</v>
      </c>
      <c r="I31140" s="23"/>
      <c r="J31140" s="23"/>
    </row>
    <row r="31141" spans="2:10" ht="12.5" x14ac:dyDescent="0.25">
      <c r="B31141" s="24">
        <v>2829</v>
      </c>
      <c r="C31141" s="24">
        <v>4683510</v>
      </c>
      <c r="I31141" s="23"/>
      <c r="J31141" s="23"/>
    </row>
    <row r="31142" spans="2:10" ht="12.5" x14ac:dyDescent="0.25">
      <c r="B31142" s="24">
        <v>2829</v>
      </c>
      <c r="C31142" s="24">
        <v>4474060</v>
      </c>
      <c r="I31142" s="23"/>
      <c r="J31142" s="23"/>
    </row>
    <row r="31143" spans="2:10" ht="12.5" x14ac:dyDescent="0.25">
      <c r="B31143" s="24">
        <v>2829</v>
      </c>
      <c r="C31143" s="24">
        <v>3982850</v>
      </c>
      <c r="I31143" s="23"/>
      <c r="J31143" s="23"/>
    </row>
    <row r="31144" spans="2:10" ht="12.5" x14ac:dyDescent="0.25">
      <c r="B31144" s="24">
        <v>2829</v>
      </c>
      <c r="C31144" s="24">
        <v>4006658</v>
      </c>
      <c r="I31144" s="23"/>
      <c r="J31144" s="23"/>
    </row>
    <row r="31145" spans="2:10" ht="12.5" x14ac:dyDescent="0.25">
      <c r="B31145" s="24">
        <v>2829</v>
      </c>
      <c r="C31145" s="24">
        <v>4074756</v>
      </c>
      <c r="I31145" s="23"/>
      <c r="J31145" s="23"/>
    </row>
    <row r="31146" spans="2:10" ht="12.5" x14ac:dyDescent="0.25">
      <c r="B31146" s="24">
        <v>2829</v>
      </c>
      <c r="C31146" s="24">
        <v>4535818</v>
      </c>
      <c r="I31146" s="23"/>
      <c r="J31146" s="23"/>
    </row>
    <row r="31147" spans="2:10" ht="12.5" x14ac:dyDescent="0.25">
      <c r="B31147" s="24">
        <v>2829</v>
      </c>
      <c r="C31147" s="24">
        <v>1927871</v>
      </c>
      <c r="I31147" s="23"/>
      <c r="J31147" s="23"/>
    </row>
    <row r="31148" spans="2:10" ht="12.5" x14ac:dyDescent="0.25">
      <c r="B31148" s="24">
        <v>2829</v>
      </c>
      <c r="C31148" s="24">
        <v>3877617</v>
      </c>
      <c r="I31148" s="23"/>
      <c r="J31148" s="23"/>
    </row>
    <row r="31149" spans="2:10" ht="12.5" x14ac:dyDescent="0.25">
      <c r="B31149" s="24">
        <v>2829</v>
      </c>
      <c r="C31149" s="24">
        <v>2946175</v>
      </c>
      <c r="I31149" s="23"/>
      <c r="J31149" s="23"/>
    </row>
    <row r="31150" spans="2:10" ht="12.5" x14ac:dyDescent="0.25">
      <c r="B31150" s="24">
        <v>2829</v>
      </c>
      <c r="C31150" s="24">
        <v>4061484</v>
      </c>
      <c r="I31150" s="23"/>
      <c r="J31150" s="23"/>
    </row>
    <row r="31151" spans="2:10" ht="12.5" x14ac:dyDescent="0.25">
      <c r="B31151" s="24">
        <v>2829</v>
      </c>
      <c r="C31151" s="24">
        <v>4798512</v>
      </c>
      <c r="I31151" s="23"/>
      <c r="J31151" s="23"/>
    </row>
    <row r="31152" spans="2:10" ht="12.5" x14ac:dyDescent="0.25">
      <c r="B31152" s="24">
        <v>2829</v>
      </c>
      <c r="C31152" s="24">
        <v>4439850</v>
      </c>
      <c r="I31152" s="23"/>
      <c r="J31152" s="23"/>
    </row>
    <row r="31153" spans="2:10" ht="12.5" x14ac:dyDescent="0.25">
      <c r="B31153" s="24">
        <v>2829</v>
      </c>
      <c r="C31153" s="24">
        <v>4257350</v>
      </c>
      <c r="I31153" s="23"/>
      <c r="J31153" s="23"/>
    </row>
    <row r="31154" spans="2:10" ht="12.5" x14ac:dyDescent="0.25">
      <c r="B31154" s="24">
        <v>2829</v>
      </c>
      <c r="C31154" s="24">
        <v>4181167</v>
      </c>
      <c r="I31154" s="23"/>
      <c r="J31154" s="23"/>
    </row>
    <row r="31155" spans="2:10" ht="12.5" x14ac:dyDescent="0.25">
      <c r="B31155" s="24">
        <v>2829</v>
      </c>
      <c r="C31155" s="24">
        <v>4660835</v>
      </c>
      <c r="I31155" s="23"/>
      <c r="J31155" s="23"/>
    </row>
    <row r="31156" spans="2:10" ht="12.5" x14ac:dyDescent="0.25">
      <c r="B31156" s="24">
        <v>2829</v>
      </c>
      <c r="C31156" s="24">
        <v>5965030</v>
      </c>
      <c r="I31156" s="23"/>
      <c r="J31156" s="23"/>
    </row>
    <row r="31157" spans="2:10" ht="12.5" x14ac:dyDescent="0.25">
      <c r="B31157" s="24">
        <v>2829</v>
      </c>
      <c r="C31157" s="24">
        <v>2618002</v>
      </c>
      <c r="I31157" s="23"/>
      <c r="J31157" s="23"/>
    </row>
    <row r="31158" spans="2:10" ht="12.5" x14ac:dyDescent="0.25">
      <c r="B31158" s="24">
        <v>2829</v>
      </c>
      <c r="C31158" s="24">
        <v>3351492</v>
      </c>
      <c r="I31158" s="23"/>
      <c r="J31158" s="23"/>
    </row>
    <row r="31159" spans="2:10" ht="12.5" x14ac:dyDescent="0.25">
      <c r="B31159" s="24">
        <v>2829</v>
      </c>
      <c r="C31159" s="24">
        <v>4515596</v>
      </c>
      <c r="I31159" s="23"/>
      <c r="J31159" s="23"/>
    </row>
    <row r="31160" spans="2:10" ht="12.5" x14ac:dyDescent="0.25">
      <c r="B31160" s="24">
        <v>2829</v>
      </c>
      <c r="C31160" s="24">
        <v>3458758</v>
      </c>
      <c r="I31160" s="23"/>
      <c r="J31160" s="23"/>
    </row>
    <row r="31161" spans="2:10" ht="12.5" x14ac:dyDescent="0.25">
      <c r="B31161" s="24">
        <v>2829</v>
      </c>
      <c r="C31161" s="24">
        <v>4909990</v>
      </c>
      <c r="I31161" s="23"/>
      <c r="J31161" s="23"/>
    </row>
    <row r="31162" spans="2:10" ht="12.5" x14ac:dyDescent="0.25">
      <c r="B31162" s="24">
        <v>2829</v>
      </c>
      <c r="C31162" s="24">
        <v>6280424</v>
      </c>
      <c r="I31162" s="23"/>
      <c r="J31162" s="23"/>
    </row>
    <row r="31163" spans="2:10" ht="12.5" x14ac:dyDescent="0.25">
      <c r="B31163" s="24">
        <v>2829</v>
      </c>
      <c r="C31163" s="24">
        <v>3833101</v>
      </c>
      <c r="I31163" s="23"/>
      <c r="J31163" s="23"/>
    </row>
    <row r="31164" spans="2:10" ht="12.5" x14ac:dyDescent="0.25">
      <c r="B31164" s="24">
        <v>2829</v>
      </c>
      <c r="C31164" s="24">
        <v>4375100</v>
      </c>
      <c r="I31164" s="23"/>
      <c r="J31164" s="23"/>
    </row>
    <row r="31165" spans="2:10" ht="12.5" x14ac:dyDescent="0.25">
      <c r="B31165" s="24">
        <v>2829</v>
      </c>
      <c r="C31165" s="24">
        <v>3915985</v>
      </c>
      <c r="I31165" s="23"/>
      <c r="J31165" s="23"/>
    </row>
    <row r="31166" spans="2:10" ht="12.5" x14ac:dyDescent="0.25">
      <c r="B31166" s="24">
        <v>2829</v>
      </c>
      <c r="C31166" s="24">
        <v>3916719</v>
      </c>
      <c r="I31166" s="23"/>
      <c r="J31166" s="23"/>
    </row>
    <row r="31167" spans="2:10" ht="12.5" x14ac:dyDescent="0.25">
      <c r="B31167" s="24">
        <v>2829</v>
      </c>
      <c r="C31167" s="24">
        <v>4552260</v>
      </c>
      <c r="I31167" s="23"/>
      <c r="J31167" s="23"/>
    </row>
    <row r="31168" spans="2:10" ht="12.5" x14ac:dyDescent="0.25">
      <c r="B31168" s="24">
        <v>2829</v>
      </c>
      <c r="C31168" s="24">
        <v>4046504</v>
      </c>
      <c r="I31168" s="23"/>
      <c r="J31168" s="23"/>
    </row>
    <row r="31169" spans="2:10" ht="12.5" x14ac:dyDescent="0.25">
      <c r="B31169" s="24">
        <v>2829</v>
      </c>
      <c r="C31169" s="24">
        <v>3233300</v>
      </c>
      <c r="I31169" s="23"/>
      <c r="J31169" s="23"/>
    </row>
    <row r="31170" spans="2:10" ht="12.5" x14ac:dyDescent="0.25">
      <c r="B31170" s="24">
        <v>2829</v>
      </c>
      <c r="C31170" s="24">
        <v>3520054</v>
      </c>
      <c r="I31170" s="23"/>
      <c r="J31170" s="23"/>
    </row>
    <row r="31171" spans="2:10" ht="12.5" x14ac:dyDescent="0.25">
      <c r="B31171" s="24">
        <v>2829</v>
      </c>
      <c r="C31171" s="24">
        <v>3835377</v>
      </c>
      <c r="I31171" s="23"/>
      <c r="J31171" s="23"/>
    </row>
    <row r="31172" spans="2:10" ht="12.5" x14ac:dyDescent="0.25">
      <c r="B31172" s="24">
        <v>2829</v>
      </c>
      <c r="C31172" s="24">
        <v>4960390</v>
      </c>
      <c r="I31172" s="23"/>
      <c r="J31172" s="23"/>
    </row>
    <row r="31173" spans="2:10" ht="12.5" x14ac:dyDescent="0.25">
      <c r="B31173" s="24">
        <v>2829</v>
      </c>
      <c r="C31173" s="24">
        <v>3838151</v>
      </c>
      <c r="I31173" s="23"/>
      <c r="J31173" s="23"/>
    </row>
    <row r="31174" spans="2:10" ht="12.5" x14ac:dyDescent="0.25">
      <c r="B31174" s="24">
        <v>2829</v>
      </c>
      <c r="C31174" s="24">
        <v>2975616</v>
      </c>
      <c r="I31174" s="23"/>
      <c r="J31174" s="23"/>
    </row>
    <row r="31175" spans="2:10" ht="12.5" x14ac:dyDescent="0.25">
      <c r="B31175" s="24">
        <v>2829</v>
      </c>
      <c r="C31175" s="24">
        <v>3516925</v>
      </c>
      <c r="I31175" s="23"/>
      <c r="J31175" s="23"/>
    </row>
    <row r="31176" spans="2:10" ht="12.5" x14ac:dyDescent="0.25">
      <c r="B31176" s="24">
        <v>2829</v>
      </c>
      <c r="C31176" s="24">
        <v>4867585</v>
      </c>
      <c r="I31176" s="23"/>
      <c r="J31176" s="23"/>
    </row>
    <row r="31177" spans="2:10" ht="12.5" x14ac:dyDescent="0.25">
      <c r="B31177" s="24">
        <v>2829</v>
      </c>
      <c r="C31177" s="24">
        <v>4348269</v>
      </c>
      <c r="I31177" s="23"/>
      <c r="J31177" s="23"/>
    </row>
    <row r="31178" spans="2:10" ht="12.5" x14ac:dyDescent="0.25">
      <c r="B31178" s="24">
        <v>2829</v>
      </c>
      <c r="C31178" s="24">
        <v>4056595</v>
      </c>
      <c r="I31178" s="23"/>
      <c r="J31178" s="23"/>
    </row>
    <row r="31179" spans="2:10" ht="12.5" x14ac:dyDescent="0.25">
      <c r="B31179" s="24">
        <v>2829</v>
      </c>
      <c r="C31179" s="24">
        <v>4482142</v>
      </c>
      <c r="I31179" s="23"/>
      <c r="J31179" s="23"/>
    </row>
    <row r="31180" spans="2:10" ht="12.5" x14ac:dyDescent="0.25">
      <c r="B31180" s="24">
        <v>2829</v>
      </c>
      <c r="C31180" s="24">
        <v>4378056</v>
      </c>
      <c r="I31180" s="23"/>
      <c r="J31180" s="23"/>
    </row>
    <row r="31181" spans="2:10" ht="12.5" x14ac:dyDescent="0.25">
      <c r="B31181" s="24">
        <v>2829</v>
      </c>
      <c r="C31181" s="24">
        <v>4191832</v>
      </c>
      <c r="I31181" s="23"/>
      <c r="J31181" s="23"/>
    </row>
    <row r="31182" spans="2:10" ht="12.5" x14ac:dyDescent="0.25">
      <c r="B31182" s="24">
        <v>2829</v>
      </c>
      <c r="C31182" s="24">
        <v>3559523</v>
      </c>
      <c r="I31182" s="23"/>
      <c r="J31182" s="23"/>
    </row>
    <row r="31183" spans="2:10" ht="12.5" x14ac:dyDescent="0.25">
      <c r="B31183" s="24">
        <v>2829</v>
      </c>
      <c r="C31183" s="24">
        <v>3604334</v>
      </c>
      <c r="I31183" s="23"/>
      <c r="J31183" s="23"/>
    </row>
    <row r="31184" spans="2:10" ht="12.5" x14ac:dyDescent="0.25">
      <c r="B31184" s="24">
        <v>2829</v>
      </c>
      <c r="C31184" s="24">
        <v>857662</v>
      </c>
      <c r="I31184" s="23"/>
      <c r="J31184" s="23"/>
    </row>
    <row r="31185" spans="2:10" ht="12.5" x14ac:dyDescent="0.25">
      <c r="B31185" s="24">
        <v>2829</v>
      </c>
      <c r="C31185" s="24">
        <v>3418010</v>
      </c>
      <c r="I31185" s="23"/>
      <c r="J31185" s="23"/>
    </row>
    <row r="31186" spans="2:10" ht="12.5" x14ac:dyDescent="0.25">
      <c r="B31186" s="24">
        <v>2829</v>
      </c>
      <c r="C31186" s="24">
        <v>3902804</v>
      </c>
      <c r="I31186" s="23"/>
      <c r="J31186" s="23"/>
    </row>
    <row r="31187" spans="2:10" ht="12.5" x14ac:dyDescent="0.25">
      <c r="B31187" s="24">
        <v>2829</v>
      </c>
      <c r="C31187" s="24">
        <v>3984797</v>
      </c>
      <c r="I31187" s="23"/>
      <c r="J31187" s="23"/>
    </row>
    <row r="31188" spans="2:10" ht="12.5" x14ac:dyDescent="0.25">
      <c r="B31188" s="24">
        <v>2829</v>
      </c>
      <c r="C31188" s="24">
        <v>3683364</v>
      </c>
      <c r="I31188" s="23"/>
      <c r="J31188" s="23"/>
    </row>
    <row r="31189" spans="2:10" ht="12.5" x14ac:dyDescent="0.25">
      <c r="B31189" s="24">
        <v>2829</v>
      </c>
      <c r="C31189" s="24">
        <v>4489328</v>
      </c>
      <c r="I31189" s="23"/>
      <c r="J31189" s="23"/>
    </row>
    <row r="31190" spans="2:10" ht="12.5" x14ac:dyDescent="0.25">
      <c r="B31190" s="24">
        <v>2829</v>
      </c>
      <c r="C31190" s="24">
        <v>3955166</v>
      </c>
      <c r="I31190" s="23"/>
      <c r="J31190" s="23"/>
    </row>
    <row r="31191" spans="2:10" ht="12.5" x14ac:dyDescent="0.25">
      <c r="B31191" s="24">
        <v>2829</v>
      </c>
      <c r="C31191" s="24">
        <v>3868281</v>
      </c>
      <c r="I31191" s="23"/>
      <c r="J31191" s="23"/>
    </row>
    <row r="31192" spans="2:10" ht="12.5" x14ac:dyDescent="0.25">
      <c r="B31192" s="24">
        <v>2829</v>
      </c>
      <c r="C31192" s="24">
        <v>2206138</v>
      </c>
      <c r="I31192" s="23"/>
      <c r="J31192" s="23"/>
    </row>
    <row r="31193" spans="2:10" ht="12.5" x14ac:dyDescent="0.25">
      <c r="B31193" s="24">
        <v>2829</v>
      </c>
      <c r="C31193" s="24">
        <v>4146430</v>
      </c>
      <c r="I31193" s="23"/>
      <c r="J31193" s="23"/>
    </row>
    <row r="31194" spans="2:10" ht="12.5" x14ac:dyDescent="0.25">
      <c r="B31194" s="24">
        <v>2829</v>
      </c>
      <c r="C31194" s="24">
        <v>3543579</v>
      </c>
      <c r="I31194" s="23"/>
      <c r="J31194" s="23"/>
    </row>
    <row r="31195" spans="2:10" ht="12.5" x14ac:dyDescent="0.25">
      <c r="B31195" s="24">
        <v>2829</v>
      </c>
      <c r="C31195" s="24">
        <v>3945730</v>
      </c>
      <c r="I31195" s="23"/>
      <c r="J31195" s="23"/>
    </row>
    <row r="31196" spans="2:10" ht="12.5" x14ac:dyDescent="0.25">
      <c r="B31196" s="24">
        <v>2829</v>
      </c>
      <c r="C31196" s="24">
        <v>3748575</v>
      </c>
      <c r="I31196" s="23"/>
      <c r="J31196" s="23"/>
    </row>
    <row r="31197" spans="2:10" ht="12.5" x14ac:dyDescent="0.25">
      <c r="B31197" s="24">
        <v>2829</v>
      </c>
      <c r="C31197" s="24">
        <v>4396363</v>
      </c>
      <c r="I31197" s="23"/>
      <c r="J31197" s="23"/>
    </row>
    <row r="31198" spans="2:10" ht="12.5" x14ac:dyDescent="0.25">
      <c r="B31198" s="24">
        <v>2829</v>
      </c>
      <c r="C31198" s="24">
        <v>3981443</v>
      </c>
      <c r="I31198" s="23"/>
      <c r="J31198" s="23"/>
    </row>
    <row r="31199" spans="2:10" ht="12.5" x14ac:dyDescent="0.25">
      <c r="B31199" s="24">
        <v>2829</v>
      </c>
      <c r="C31199" s="24">
        <v>4265167</v>
      </c>
      <c r="I31199" s="23"/>
      <c r="J31199" s="23"/>
    </row>
    <row r="31200" spans="2:10" ht="12.5" x14ac:dyDescent="0.25">
      <c r="B31200" s="24">
        <v>2829</v>
      </c>
      <c r="C31200" s="24">
        <v>4005377</v>
      </c>
      <c r="I31200" s="23"/>
      <c r="J31200" s="23"/>
    </row>
    <row r="31201" spans="2:10" ht="12.5" x14ac:dyDescent="0.25">
      <c r="B31201" s="24">
        <v>2829</v>
      </c>
      <c r="C31201" s="24">
        <v>4534841</v>
      </c>
      <c r="I31201" s="23"/>
      <c r="J31201" s="23"/>
    </row>
    <row r="31202" spans="2:10" ht="12.5" x14ac:dyDescent="0.25">
      <c r="B31202" s="24">
        <v>2829</v>
      </c>
      <c r="C31202" s="24">
        <v>3408500</v>
      </c>
      <c r="I31202" s="23"/>
      <c r="J31202" s="23"/>
    </row>
    <row r="31203" spans="2:10" ht="12.5" x14ac:dyDescent="0.25">
      <c r="B31203" s="24">
        <v>2829</v>
      </c>
      <c r="C31203" s="24">
        <v>4497599</v>
      </c>
      <c r="I31203" s="23"/>
      <c r="J31203" s="23"/>
    </row>
    <row r="31204" spans="2:10" ht="12.5" x14ac:dyDescent="0.25">
      <c r="B31204" s="24">
        <v>2829</v>
      </c>
      <c r="C31204" s="24">
        <v>5930227</v>
      </c>
      <c r="I31204" s="23"/>
      <c r="J31204" s="23"/>
    </row>
    <row r="31205" spans="2:10" ht="12.5" x14ac:dyDescent="0.25">
      <c r="B31205" s="24">
        <v>2829</v>
      </c>
      <c r="C31205" s="24">
        <v>4059932</v>
      </c>
      <c r="I31205" s="23"/>
      <c r="J31205" s="23"/>
    </row>
    <row r="31206" spans="2:10" ht="12.5" x14ac:dyDescent="0.25">
      <c r="B31206" s="24">
        <v>2829</v>
      </c>
      <c r="C31206" s="24">
        <v>3205126</v>
      </c>
      <c r="I31206" s="23"/>
      <c r="J31206" s="23"/>
    </row>
    <row r="31207" spans="2:10" ht="12.5" x14ac:dyDescent="0.25">
      <c r="B31207" s="24">
        <v>2829</v>
      </c>
      <c r="C31207" s="24">
        <v>3983522</v>
      </c>
      <c r="I31207" s="23"/>
      <c r="J31207" s="23"/>
    </row>
    <row r="31208" spans="2:10" ht="12.5" x14ac:dyDescent="0.25">
      <c r="B31208" s="24">
        <v>2829</v>
      </c>
      <c r="C31208" s="24">
        <v>2787509</v>
      </c>
      <c r="I31208" s="23"/>
      <c r="J31208" s="23"/>
    </row>
    <row r="31209" spans="2:10" ht="12.5" x14ac:dyDescent="0.25">
      <c r="B31209" s="24">
        <v>2829</v>
      </c>
      <c r="C31209" s="24">
        <v>4071613</v>
      </c>
      <c r="I31209" s="23"/>
      <c r="J31209" s="23"/>
    </row>
    <row r="31210" spans="2:10" ht="12.5" x14ac:dyDescent="0.25">
      <c r="B31210" s="24">
        <v>2829</v>
      </c>
      <c r="C31210" s="24">
        <v>3917264</v>
      </c>
      <c r="I31210" s="23"/>
      <c r="J31210" s="23"/>
    </row>
    <row r="31211" spans="2:10" ht="12.5" x14ac:dyDescent="0.25">
      <c r="B31211" s="24">
        <v>2829</v>
      </c>
      <c r="C31211" s="24">
        <v>3977318</v>
      </c>
      <c r="I31211" s="23"/>
      <c r="J31211" s="23"/>
    </row>
    <row r="31212" spans="2:10" ht="12.5" x14ac:dyDescent="0.25">
      <c r="B31212" s="24">
        <v>2829</v>
      </c>
      <c r="C31212" s="24">
        <v>2212957</v>
      </c>
      <c r="I31212" s="23"/>
      <c r="J31212" s="23"/>
    </row>
    <row r="31213" spans="2:10" ht="12.5" x14ac:dyDescent="0.25">
      <c r="B31213" s="24">
        <v>2829</v>
      </c>
      <c r="C31213" s="24">
        <v>3287508</v>
      </c>
      <c r="I31213" s="23"/>
      <c r="J31213" s="23"/>
    </row>
    <row r="31214" spans="2:10" ht="12.5" x14ac:dyDescent="0.25">
      <c r="B31214" s="24">
        <v>2829</v>
      </c>
      <c r="C31214" s="24">
        <v>3888609</v>
      </c>
      <c r="I31214" s="23"/>
      <c r="J31214" s="23"/>
    </row>
    <row r="31215" spans="2:10" ht="12.5" x14ac:dyDescent="0.25">
      <c r="B31215" s="24">
        <v>2829</v>
      </c>
      <c r="C31215" s="24">
        <v>4535399</v>
      </c>
      <c r="I31215" s="23"/>
      <c r="J31215" s="23"/>
    </row>
    <row r="31216" spans="2:10" ht="12.5" x14ac:dyDescent="0.25">
      <c r="B31216" s="24">
        <v>2829</v>
      </c>
      <c r="C31216" s="24">
        <v>3917041</v>
      </c>
      <c r="I31216" s="23"/>
      <c r="J31216" s="23"/>
    </row>
    <row r="31217" spans="2:10" ht="12.5" x14ac:dyDescent="0.25">
      <c r="B31217" s="24">
        <v>2829</v>
      </c>
      <c r="C31217" s="24">
        <v>4074347</v>
      </c>
      <c r="I31217" s="23"/>
      <c r="J31217" s="23"/>
    </row>
    <row r="31218" spans="2:10" ht="12.5" x14ac:dyDescent="0.25">
      <c r="B31218" s="24">
        <v>2829</v>
      </c>
      <c r="C31218" s="24">
        <v>3484845</v>
      </c>
      <c r="I31218" s="23"/>
      <c r="J31218" s="23"/>
    </row>
    <row r="31219" spans="2:10" ht="12.5" x14ac:dyDescent="0.25">
      <c r="B31219" s="24">
        <v>2829</v>
      </c>
      <c r="C31219" s="24">
        <v>4199806</v>
      </c>
      <c r="I31219" s="23"/>
      <c r="J31219" s="23"/>
    </row>
    <row r="31220" spans="2:10" ht="12.5" x14ac:dyDescent="0.25">
      <c r="B31220" s="24">
        <v>2829</v>
      </c>
      <c r="C31220" s="24">
        <v>4295904</v>
      </c>
      <c r="I31220" s="23"/>
      <c r="J31220" s="23"/>
    </row>
    <row r="31221" spans="2:10" ht="12.5" x14ac:dyDescent="0.25">
      <c r="B31221" s="24">
        <v>2829</v>
      </c>
      <c r="C31221" s="24">
        <v>3732742</v>
      </c>
      <c r="I31221" s="23"/>
      <c r="J31221" s="23"/>
    </row>
    <row r="31222" spans="2:10" ht="12.5" x14ac:dyDescent="0.25">
      <c r="B31222" s="24">
        <v>2829</v>
      </c>
      <c r="C31222" s="24">
        <v>3757187</v>
      </c>
      <c r="I31222" s="23"/>
      <c r="J31222" s="23"/>
    </row>
    <row r="31223" spans="2:10" ht="12.5" x14ac:dyDescent="0.25">
      <c r="B31223" s="24">
        <v>2829</v>
      </c>
      <c r="C31223" s="24">
        <v>3925393</v>
      </c>
      <c r="I31223" s="23"/>
      <c r="J31223" s="23"/>
    </row>
    <row r="31224" spans="2:10" ht="12.5" x14ac:dyDescent="0.25">
      <c r="B31224" s="24">
        <v>2829</v>
      </c>
      <c r="C31224" s="24">
        <v>4296224</v>
      </c>
      <c r="I31224" s="23"/>
      <c r="J31224" s="23"/>
    </row>
    <row r="31225" spans="2:10" ht="12.5" x14ac:dyDescent="0.25">
      <c r="B31225" s="24">
        <v>2829</v>
      </c>
      <c r="C31225" s="24">
        <v>5074479</v>
      </c>
      <c r="I31225" s="23"/>
      <c r="J31225" s="23"/>
    </row>
    <row r="31226" spans="2:10" ht="12.5" x14ac:dyDescent="0.25">
      <c r="B31226" s="24">
        <v>2829</v>
      </c>
      <c r="C31226" s="24">
        <v>4598959</v>
      </c>
      <c r="I31226" s="23"/>
      <c r="J31226" s="23"/>
    </row>
    <row r="31227" spans="2:10" ht="12.5" x14ac:dyDescent="0.25">
      <c r="B31227" s="24">
        <v>2829</v>
      </c>
      <c r="C31227" s="24">
        <v>4563285</v>
      </c>
      <c r="I31227" s="23"/>
      <c r="J31227" s="23"/>
    </row>
    <row r="31228" spans="2:10" ht="12.5" x14ac:dyDescent="0.25">
      <c r="B31228" s="24">
        <v>2829</v>
      </c>
      <c r="C31228" s="24">
        <v>4912068</v>
      </c>
      <c r="I31228" s="23"/>
      <c r="J31228" s="23"/>
    </row>
    <row r="31229" spans="2:10" ht="12.5" x14ac:dyDescent="0.25">
      <c r="B31229" s="24">
        <v>2829</v>
      </c>
      <c r="C31229" s="24">
        <v>4616312</v>
      </c>
      <c r="I31229" s="23"/>
      <c r="J31229" s="23"/>
    </row>
    <row r="31230" spans="2:10" ht="12.5" x14ac:dyDescent="0.25">
      <c r="B31230" s="24">
        <v>2829</v>
      </c>
      <c r="C31230" s="24">
        <v>4260025</v>
      </c>
      <c r="I31230" s="23"/>
      <c r="J31230" s="23"/>
    </row>
    <row r="31231" spans="2:10" ht="12.5" x14ac:dyDescent="0.25">
      <c r="B31231" s="24">
        <v>2829</v>
      </c>
      <c r="C31231" s="24">
        <v>4569445</v>
      </c>
      <c r="I31231" s="23"/>
      <c r="J31231" s="23"/>
    </row>
    <row r="31232" spans="2:10" ht="12.5" x14ac:dyDescent="0.25">
      <c r="B31232" s="24">
        <v>2829</v>
      </c>
      <c r="C31232" s="24">
        <v>4079894</v>
      </c>
      <c r="I31232" s="23"/>
      <c r="J31232" s="23"/>
    </row>
    <row r="31233" spans="2:10" ht="12.5" x14ac:dyDescent="0.25">
      <c r="B31233" s="24">
        <v>2829</v>
      </c>
      <c r="C31233" s="24">
        <v>4013805</v>
      </c>
      <c r="I31233" s="23"/>
      <c r="J31233" s="23"/>
    </row>
    <row r="31234" spans="2:10" ht="12.5" x14ac:dyDescent="0.25">
      <c r="B31234" s="24">
        <v>2829</v>
      </c>
      <c r="C31234" s="24">
        <v>4146731</v>
      </c>
      <c r="I31234" s="23"/>
      <c r="J31234" s="23"/>
    </row>
    <row r="31235" spans="2:10" ht="12.5" x14ac:dyDescent="0.25">
      <c r="B31235" s="24">
        <v>2829</v>
      </c>
      <c r="C31235" s="24">
        <v>3999424</v>
      </c>
      <c r="I31235" s="23"/>
      <c r="J31235" s="23"/>
    </row>
    <row r="31236" spans="2:10" ht="12.5" x14ac:dyDescent="0.25">
      <c r="B31236" s="24">
        <v>2829</v>
      </c>
      <c r="C31236" s="24">
        <v>3714851</v>
      </c>
      <c r="I31236" s="23"/>
      <c r="J31236" s="23"/>
    </row>
    <row r="31237" spans="2:10" ht="12.5" x14ac:dyDescent="0.25">
      <c r="B31237" s="24">
        <v>2829</v>
      </c>
      <c r="C31237" s="24">
        <v>4215478</v>
      </c>
      <c r="I31237" s="23"/>
      <c r="J31237" s="23"/>
    </row>
    <row r="31238" spans="2:10" ht="12.5" x14ac:dyDescent="0.25">
      <c r="B31238" s="24">
        <v>2829</v>
      </c>
      <c r="C31238" s="24">
        <v>4595996</v>
      </c>
      <c r="I31238" s="23"/>
      <c r="J31238" s="23"/>
    </row>
    <row r="31239" spans="2:10" ht="12.5" x14ac:dyDescent="0.25">
      <c r="B31239" s="24">
        <v>2829</v>
      </c>
      <c r="C31239" s="24">
        <v>4829339</v>
      </c>
      <c r="I31239" s="23"/>
      <c r="J31239" s="23"/>
    </row>
    <row r="31240" spans="2:10" ht="12.5" x14ac:dyDescent="0.25">
      <c r="B31240" s="24">
        <v>2829</v>
      </c>
      <c r="C31240" s="24">
        <v>3672839</v>
      </c>
      <c r="I31240" s="23"/>
      <c r="J31240" s="23"/>
    </row>
    <row r="31241" spans="2:10" ht="12.5" x14ac:dyDescent="0.25">
      <c r="B31241" s="24">
        <v>2829</v>
      </c>
      <c r="C31241" s="24">
        <v>4603947</v>
      </c>
      <c r="I31241" s="23"/>
      <c r="J31241" s="23"/>
    </row>
    <row r="31242" spans="2:10" ht="12.5" x14ac:dyDescent="0.25">
      <c r="B31242" s="24">
        <v>2829</v>
      </c>
      <c r="C31242" s="24">
        <v>3221641</v>
      </c>
      <c r="I31242" s="23"/>
      <c r="J31242" s="23"/>
    </row>
    <row r="31243" spans="2:10" ht="12.5" x14ac:dyDescent="0.25">
      <c r="B31243" s="24">
        <v>2829</v>
      </c>
      <c r="C31243" s="24">
        <v>2987497</v>
      </c>
      <c r="I31243" s="23"/>
      <c r="J31243" s="23"/>
    </row>
    <row r="31244" spans="2:10" ht="12.5" x14ac:dyDescent="0.25">
      <c r="B31244" s="24">
        <v>2829</v>
      </c>
      <c r="C31244" s="24">
        <v>3157228</v>
      </c>
      <c r="I31244" s="23"/>
      <c r="J31244" s="23"/>
    </row>
    <row r="31245" spans="2:10" ht="12.5" x14ac:dyDescent="0.25">
      <c r="B31245" s="24">
        <v>2829</v>
      </c>
      <c r="C31245" s="24">
        <v>3516874</v>
      </c>
      <c r="I31245" s="23"/>
      <c r="J31245" s="23"/>
    </row>
    <row r="31246" spans="2:10" ht="12.5" x14ac:dyDescent="0.25">
      <c r="B31246" s="24">
        <v>2829</v>
      </c>
      <c r="C31246" s="24">
        <v>3794679</v>
      </c>
      <c r="I31246" s="23"/>
      <c r="J31246" s="23"/>
    </row>
    <row r="31247" spans="2:10" ht="12.5" x14ac:dyDescent="0.25">
      <c r="B31247" s="24">
        <v>2829</v>
      </c>
      <c r="C31247" s="24">
        <v>3552771</v>
      </c>
      <c r="I31247" s="23"/>
      <c r="J31247" s="23"/>
    </row>
    <row r="31248" spans="2:10" ht="12.5" x14ac:dyDescent="0.25">
      <c r="B31248" s="24">
        <v>2829</v>
      </c>
      <c r="C31248" s="24">
        <v>4836513</v>
      </c>
      <c r="I31248" s="23"/>
      <c r="J31248" s="23"/>
    </row>
    <row r="31249" spans="2:10" ht="12.5" x14ac:dyDescent="0.25">
      <c r="B31249" s="24">
        <v>2829</v>
      </c>
      <c r="C31249" s="24">
        <v>5847189</v>
      </c>
      <c r="I31249" s="23"/>
      <c r="J31249" s="23"/>
    </row>
    <row r="31250" spans="2:10" ht="12.5" x14ac:dyDescent="0.25">
      <c r="B31250" s="24">
        <v>2829</v>
      </c>
      <c r="C31250" s="24">
        <v>4138391</v>
      </c>
      <c r="I31250" s="23"/>
      <c r="J31250" s="23"/>
    </row>
    <row r="31251" spans="2:10" ht="12.5" x14ac:dyDescent="0.25">
      <c r="B31251" s="24">
        <v>2829</v>
      </c>
      <c r="C31251" s="24">
        <v>3940629</v>
      </c>
      <c r="I31251" s="23"/>
      <c r="J31251" s="23"/>
    </row>
    <row r="31252" spans="2:10" ht="12.5" x14ac:dyDescent="0.25">
      <c r="B31252" s="24">
        <v>2829</v>
      </c>
      <c r="C31252" s="24">
        <v>4052379</v>
      </c>
      <c r="I31252" s="23"/>
      <c r="J31252" s="23"/>
    </row>
    <row r="31253" spans="2:10" ht="12.5" x14ac:dyDescent="0.25">
      <c r="B31253" s="24">
        <v>2829</v>
      </c>
      <c r="C31253" s="24">
        <v>4697380</v>
      </c>
      <c r="I31253" s="23"/>
      <c r="J31253" s="23"/>
    </row>
    <row r="31254" spans="2:10" ht="12.5" x14ac:dyDescent="0.25">
      <c r="B31254" s="24">
        <v>2829</v>
      </c>
      <c r="C31254" s="24">
        <v>3997581</v>
      </c>
      <c r="I31254" s="23"/>
      <c r="J31254" s="23"/>
    </row>
    <row r="31255" spans="2:10" ht="12.5" x14ac:dyDescent="0.25">
      <c r="B31255" s="24">
        <v>2829</v>
      </c>
      <c r="C31255" s="24">
        <v>3647712</v>
      </c>
      <c r="I31255" s="23"/>
      <c r="J31255" s="23"/>
    </row>
    <row r="31256" spans="2:10" ht="12.5" x14ac:dyDescent="0.25">
      <c r="B31256" s="24">
        <v>2829</v>
      </c>
      <c r="C31256" s="24">
        <v>4694178</v>
      </c>
      <c r="I31256" s="23"/>
      <c r="J31256" s="23"/>
    </row>
    <row r="31257" spans="2:10" ht="12.5" x14ac:dyDescent="0.25">
      <c r="B31257" s="24">
        <v>2829</v>
      </c>
      <c r="C31257" s="24">
        <v>3212144</v>
      </c>
      <c r="I31257" s="23"/>
      <c r="J31257" s="23"/>
    </row>
    <row r="31258" spans="2:10" ht="12.5" x14ac:dyDescent="0.25">
      <c r="B31258" s="24">
        <v>2829</v>
      </c>
      <c r="C31258" s="24">
        <v>4120825</v>
      </c>
      <c r="I31258" s="23"/>
      <c r="J31258" s="23"/>
    </row>
    <row r="31259" spans="2:10" ht="12.5" x14ac:dyDescent="0.25">
      <c r="B31259" s="24">
        <v>2829</v>
      </c>
      <c r="C31259" s="24">
        <v>4318246</v>
      </c>
      <c r="I31259" s="23"/>
      <c r="J31259" s="23"/>
    </row>
    <row r="31260" spans="2:10" ht="12.5" x14ac:dyDescent="0.25">
      <c r="B31260" s="24">
        <v>2829</v>
      </c>
      <c r="C31260" s="24">
        <v>4561083</v>
      </c>
      <c r="I31260" s="23"/>
      <c r="J31260" s="23"/>
    </row>
    <row r="31261" spans="2:10" ht="12.5" x14ac:dyDescent="0.25">
      <c r="B31261" s="24">
        <v>2829</v>
      </c>
      <c r="C31261" s="24">
        <v>2388197</v>
      </c>
      <c r="I31261" s="23"/>
      <c r="J31261" s="23"/>
    </row>
    <row r="31262" spans="2:10" ht="12.5" x14ac:dyDescent="0.25">
      <c r="B31262" s="24">
        <v>2829</v>
      </c>
      <c r="C31262" s="24">
        <v>3913728</v>
      </c>
      <c r="I31262" s="23"/>
      <c r="J31262" s="23"/>
    </row>
    <row r="31263" spans="2:10" ht="12.5" x14ac:dyDescent="0.25">
      <c r="B31263" s="24">
        <v>2829</v>
      </c>
      <c r="C31263" s="24">
        <v>3600948</v>
      </c>
      <c r="I31263" s="23"/>
      <c r="J31263" s="23"/>
    </row>
    <row r="31264" spans="2:10" ht="12.5" x14ac:dyDescent="0.25">
      <c r="B31264" s="24">
        <v>2829</v>
      </c>
      <c r="C31264" s="24">
        <v>4564690</v>
      </c>
      <c r="I31264" s="23"/>
      <c r="J31264" s="23"/>
    </row>
    <row r="31265" spans="2:10" ht="12.5" x14ac:dyDescent="0.25">
      <c r="B31265" s="24">
        <v>2829</v>
      </c>
      <c r="C31265" s="24">
        <v>4945916</v>
      </c>
      <c r="I31265" s="23"/>
      <c r="J31265" s="23"/>
    </row>
    <row r="31266" spans="2:10" ht="12.5" x14ac:dyDescent="0.25">
      <c r="B31266" s="24">
        <v>2829</v>
      </c>
      <c r="C31266" s="24">
        <v>3636472</v>
      </c>
      <c r="I31266" s="23"/>
      <c r="J31266" s="23"/>
    </row>
    <row r="31267" spans="2:10" ht="12.5" x14ac:dyDescent="0.25">
      <c r="B31267" s="24">
        <v>2829</v>
      </c>
      <c r="C31267" s="24">
        <v>3926060</v>
      </c>
      <c r="I31267" s="23"/>
      <c r="J31267" s="23"/>
    </row>
    <row r="31268" spans="2:10" ht="12.5" x14ac:dyDescent="0.25">
      <c r="B31268" s="24">
        <v>2829</v>
      </c>
      <c r="C31268" s="24">
        <v>3459799</v>
      </c>
      <c r="I31268" s="23"/>
      <c r="J31268" s="23"/>
    </row>
    <row r="31269" spans="2:10" ht="12.5" x14ac:dyDescent="0.25">
      <c r="B31269" s="24">
        <v>2829</v>
      </c>
      <c r="C31269" s="24">
        <v>2512486</v>
      </c>
      <c r="I31269" s="23"/>
      <c r="J31269" s="23"/>
    </row>
    <row r="31270" spans="2:10" ht="12.5" x14ac:dyDescent="0.25">
      <c r="B31270" s="24">
        <v>2829</v>
      </c>
      <c r="C31270" s="24">
        <v>3893969</v>
      </c>
      <c r="I31270" s="23"/>
      <c r="J31270" s="23"/>
    </row>
    <row r="31271" spans="2:10" ht="12.5" x14ac:dyDescent="0.25">
      <c r="B31271" s="24">
        <v>2829</v>
      </c>
      <c r="C31271" s="24">
        <v>3993610</v>
      </c>
      <c r="I31271" s="23"/>
      <c r="J31271" s="23"/>
    </row>
    <row r="31272" spans="2:10" ht="12.5" x14ac:dyDescent="0.25">
      <c r="B31272" s="24">
        <v>2829</v>
      </c>
      <c r="C31272" s="24">
        <v>4592151</v>
      </c>
      <c r="I31272" s="23"/>
      <c r="J31272" s="23"/>
    </row>
    <row r="31273" spans="2:10" ht="12.5" x14ac:dyDescent="0.25">
      <c r="B31273" s="24">
        <v>2829</v>
      </c>
      <c r="C31273" s="24">
        <v>3873804</v>
      </c>
      <c r="I31273" s="23"/>
      <c r="J31273" s="23"/>
    </row>
    <row r="31274" spans="2:10" ht="12.5" x14ac:dyDescent="0.25">
      <c r="B31274" s="24">
        <v>2829</v>
      </c>
      <c r="C31274" s="24">
        <v>4676248</v>
      </c>
      <c r="I31274" s="23"/>
      <c r="J31274" s="23"/>
    </row>
    <row r="31275" spans="2:10" ht="12.5" x14ac:dyDescent="0.25">
      <c r="B31275" s="24">
        <v>2829</v>
      </c>
      <c r="C31275" s="24">
        <v>3968620</v>
      </c>
      <c r="I31275" s="23"/>
      <c r="J31275" s="23"/>
    </row>
    <row r="31276" spans="2:10" ht="12.5" x14ac:dyDescent="0.25">
      <c r="B31276" s="24">
        <v>2829</v>
      </c>
      <c r="C31276" s="24">
        <v>3905715</v>
      </c>
      <c r="I31276" s="23"/>
      <c r="J31276" s="23"/>
    </row>
    <row r="31277" spans="2:10" ht="12.5" x14ac:dyDescent="0.25">
      <c r="B31277" s="24">
        <v>2829</v>
      </c>
      <c r="C31277" s="24">
        <v>4212573</v>
      </c>
      <c r="I31277" s="23"/>
      <c r="J31277" s="23"/>
    </row>
    <row r="31278" spans="2:10" ht="12.5" x14ac:dyDescent="0.25">
      <c r="B31278" s="24">
        <v>2829</v>
      </c>
      <c r="C31278" s="24">
        <v>4284647</v>
      </c>
      <c r="I31278" s="23"/>
      <c r="J31278" s="23"/>
    </row>
    <row r="31279" spans="2:10" ht="12.5" x14ac:dyDescent="0.25">
      <c r="B31279" s="24">
        <v>2829</v>
      </c>
      <c r="C31279" s="24">
        <v>3100474</v>
      </c>
      <c r="I31279" s="23"/>
      <c r="J31279" s="23"/>
    </row>
    <row r="31280" spans="2:10" ht="12.5" x14ac:dyDescent="0.25">
      <c r="B31280" s="24">
        <v>2829</v>
      </c>
      <c r="C31280" s="24">
        <v>2236459</v>
      </c>
      <c r="I31280" s="23"/>
      <c r="J31280" s="23"/>
    </row>
    <row r="31281" spans="2:10" ht="12.5" x14ac:dyDescent="0.25">
      <c r="B31281" s="24">
        <v>2829</v>
      </c>
      <c r="C31281" s="24">
        <v>3616184</v>
      </c>
      <c r="I31281" s="23"/>
      <c r="J31281" s="23"/>
    </row>
    <row r="31282" spans="2:10" ht="12.5" x14ac:dyDescent="0.25">
      <c r="B31282" s="24">
        <v>2829</v>
      </c>
      <c r="C31282" s="24">
        <v>4617351</v>
      </c>
      <c r="I31282" s="23"/>
      <c r="J31282" s="23"/>
    </row>
    <row r="31283" spans="2:10" ht="12.5" x14ac:dyDescent="0.25">
      <c r="B31283" s="24">
        <v>2829</v>
      </c>
      <c r="C31283" s="24">
        <v>3923381</v>
      </c>
      <c r="I31283" s="23"/>
      <c r="J31283" s="23"/>
    </row>
    <row r="31284" spans="2:10" ht="12.5" x14ac:dyDescent="0.25">
      <c r="B31284" s="24">
        <v>2829</v>
      </c>
      <c r="C31284" s="24">
        <v>3948083</v>
      </c>
      <c r="I31284" s="23"/>
      <c r="J31284" s="23"/>
    </row>
    <row r="31285" spans="2:10" ht="12.5" x14ac:dyDescent="0.25">
      <c r="B31285" s="24">
        <v>2829</v>
      </c>
      <c r="C31285" s="24">
        <v>3980416</v>
      </c>
      <c r="I31285" s="23"/>
      <c r="J31285" s="23"/>
    </row>
    <row r="31286" spans="2:10" ht="12.5" x14ac:dyDescent="0.25">
      <c r="B31286" s="24">
        <v>2829</v>
      </c>
      <c r="C31286" s="24">
        <v>3651853</v>
      </c>
      <c r="I31286" s="23"/>
      <c r="J31286" s="23"/>
    </row>
    <row r="31287" spans="2:10" ht="12.5" x14ac:dyDescent="0.25">
      <c r="B31287" s="24">
        <v>2829</v>
      </c>
      <c r="C31287" s="24">
        <v>3941355</v>
      </c>
      <c r="I31287" s="23"/>
      <c r="J31287" s="23"/>
    </row>
    <row r="31288" spans="2:10" ht="12.5" x14ac:dyDescent="0.25">
      <c r="B31288" s="24">
        <v>2829</v>
      </c>
      <c r="C31288" s="24">
        <v>3183423</v>
      </c>
      <c r="I31288" s="23"/>
      <c r="J31288" s="23"/>
    </row>
    <row r="31289" spans="2:10" ht="12.5" x14ac:dyDescent="0.25">
      <c r="B31289" s="24">
        <v>2829</v>
      </c>
      <c r="C31289" s="24">
        <v>3893615</v>
      </c>
      <c r="I31289" s="23"/>
      <c r="J31289" s="23"/>
    </row>
    <row r="31290" spans="2:10" ht="12.5" x14ac:dyDescent="0.25">
      <c r="B31290" s="24">
        <v>2829</v>
      </c>
      <c r="C31290" s="24">
        <v>4525979</v>
      </c>
      <c r="I31290" s="23"/>
      <c r="J31290" s="23"/>
    </row>
    <row r="31291" spans="2:10" ht="12.5" x14ac:dyDescent="0.25">
      <c r="B31291" s="24">
        <v>2829</v>
      </c>
      <c r="C31291" s="24">
        <v>2964061</v>
      </c>
      <c r="I31291" s="23"/>
      <c r="J31291" s="23"/>
    </row>
    <row r="31292" spans="2:10" ht="12.5" x14ac:dyDescent="0.25">
      <c r="B31292" s="24">
        <v>2829</v>
      </c>
      <c r="C31292" s="24">
        <v>3876798</v>
      </c>
      <c r="I31292" s="23"/>
      <c r="J31292" s="23"/>
    </row>
    <row r="31293" spans="2:10" ht="12.5" x14ac:dyDescent="0.25">
      <c r="B31293" s="24">
        <v>2829</v>
      </c>
      <c r="C31293" s="24">
        <v>1589096</v>
      </c>
      <c r="I31293" s="23"/>
      <c r="J31293" s="23"/>
    </row>
    <row r="31294" spans="2:10" ht="12.5" x14ac:dyDescent="0.25">
      <c r="B31294" s="24">
        <v>2829</v>
      </c>
      <c r="C31294" s="24">
        <v>3807627</v>
      </c>
      <c r="I31294" s="23"/>
      <c r="J31294" s="23"/>
    </row>
    <row r="31295" spans="2:10" ht="12.5" x14ac:dyDescent="0.25">
      <c r="B31295" s="24">
        <v>2829</v>
      </c>
      <c r="C31295" s="24">
        <v>3918977</v>
      </c>
      <c r="I31295" s="23"/>
      <c r="J31295" s="23"/>
    </row>
    <row r="31296" spans="2:10" ht="12.5" x14ac:dyDescent="0.25">
      <c r="B31296" s="24">
        <v>2829</v>
      </c>
      <c r="C31296" s="24">
        <v>3953755</v>
      </c>
      <c r="I31296" s="23"/>
      <c r="J31296" s="23"/>
    </row>
    <row r="31297" spans="2:10" ht="12.5" x14ac:dyDescent="0.25">
      <c r="B31297" s="24">
        <v>2829</v>
      </c>
      <c r="C31297" s="24">
        <v>3611608</v>
      </c>
      <c r="I31297" s="23"/>
      <c r="J31297" s="23"/>
    </row>
    <row r="31298" spans="2:10" ht="12.5" x14ac:dyDescent="0.25">
      <c r="B31298" s="24">
        <v>2829</v>
      </c>
      <c r="C31298" s="24">
        <v>4447488</v>
      </c>
      <c r="I31298" s="23"/>
      <c r="J31298" s="23"/>
    </row>
    <row r="31299" spans="2:10" ht="12.5" x14ac:dyDescent="0.25">
      <c r="B31299" s="24">
        <v>2829</v>
      </c>
      <c r="C31299" s="24">
        <v>3972670</v>
      </c>
      <c r="I31299" s="23"/>
      <c r="J31299" s="23"/>
    </row>
    <row r="31300" spans="2:10" ht="12.5" x14ac:dyDescent="0.25">
      <c r="B31300" s="24">
        <v>2829</v>
      </c>
      <c r="C31300" s="24">
        <v>5019530</v>
      </c>
      <c r="I31300" s="23"/>
      <c r="J31300" s="23"/>
    </row>
    <row r="31301" spans="2:10" ht="12.5" x14ac:dyDescent="0.25">
      <c r="B31301" s="24">
        <v>2829</v>
      </c>
      <c r="C31301" s="24">
        <v>4065561</v>
      </c>
      <c r="I31301" s="23"/>
      <c r="J31301" s="23"/>
    </row>
    <row r="31302" spans="2:10" ht="12.5" x14ac:dyDescent="0.25">
      <c r="B31302" s="24">
        <v>2829</v>
      </c>
      <c r="C31302" s="24">
        <v>4060028</v>
      </c>
      <c r="I31302" s="23"/>
      <c r="J31302" s="23"/>
    </row>
    <row r="31303" spans="2:10" ht="12.5" x14ac:dyDescent="0.25">
      <c r="B31303" s="24">
        <v>2829</v>
      </c>
      <c r="C31303" s="24">
        <v>3908644</v>
      </c>
      <c r="I31303" s="23"/>
      <c r="J31303" s="23"/>
    </row>
    <row r="31304" spans="2:10" ht="12.5" x14ac:dyDescent="0.25">
      <c r="B31304" s="24">
        <v>2829</v>
      </c>
      <c r="C31304" s="24">
        <v>3343957</v>
      </c>
      <c r="I31304" s="23"/>
      <c r="J31304" s="23"/>
    </row>
    <row r="31305" spans="2:10" ht="12.5" x14ac:dyDescent="0.25">
      <c r="B31305" s="24">
        <v>2829</v>
      </c>
      <c r="C31305" s="24">
        <v>3269073</v>
      </c>
      <c r="I31305" s="23"/>
      <c r="J31305" s="23"/>
    </row>
    <row r="31306" spans="2:10" ht="12.5" x14ac:dyDescent="0.25">
      <c r="B31306" s="24">
        <v>2829</v>
      </c>
      <c r="C31306" s="24">
        <v>3908055</v>
      </c>
      <c r="I31306" s="23"/>
      <c r="J31306" s="23"/>
    </row>
    <row r="31307" spans="2:10" ht="12.5" x14ac:dyDescent="0.25">
      <c r="B31307" s="24">
        <v>2829</v>
      </c>
      <c r="C31307" s="24">
        <v>3678142</v>
      </c>
      <c r="I31307" s="23"/>
      <c r="J31307" s="23"/>
    </row>
    <row r="31308" spans="2:10" ht="12.5" x14ac:dyDescent="0.25">
      <c r="B31308" s="24">
        <v>2829</v>
      </c>
      <c r="C31308" s="24">
        <v>4641775</v>
      </c>
      <c r="I31308" s="23"/>
      <c r="J31308" s="23"/>
    </row>
    <row r="31309" spans="2:10" ht="12.5" x14ac:dyDescent="0.25">
      <c r="B31309" s="24">
        <v>2829</v>
      </c>
      <c r="C31309" s="24">
        <v>3991330</v>
      </c>
      <c r="I31309" s="23"/>
      <c r="J31309" s="23"/>
    </row>
    <row r="31310" spans="2:10" ht="12.5" x14ac:dyDescent="0.25">
      <c r="B31310" s="24">
        <v>2829</v>
      </c>
      <c r="C31310" s="24">
        <v>4025849</v>
      </c>
      <c r="I31310" s="23"/>
      <c r="J31310" s="23"/>
    </row>
    <row r="31311" spans="2:10" ht="12.5" x14ac:dyDescent="0.25">
      <c r="B31311" s="24">
        <v>2829</v>
      </c>
      <c r="C31311" s="24">
        <v>3701148</v>
      </c>
      <c r="I31311" s="23"/>
      <c r="J31311" s="23"/>
    </row>
    <row r="31312" spans="2:10" ht="12.5" x14ac:dyDescent="0.25">
      <c r="B31312" s="24">
        <v>2829</v>
      </c>
      <c r="C31312" s="24">
        <v>3978393</v>
      </c>
      <c r="I31312" s="23"/>
      <c r="J31312" s="23"/>
    </row>
    <row r="31313" spans="2:10" ht="12.5" x14ac:dyDescent="0.25">
      <c r="B31313" s="24">
        <v>2829</v>
      </c>
      <c r="C31313" s="24">
        <v>3946590</v>
      </c>
      <c r="I31313" s="23"/>
      <c r="J31313" s="23"/>
    </row>
    <row r="31314" spans="2:10" ht="12.5" x14ac:dyDescent="0.25">
      <c r="B31314" s="24">
        <v>2829</v>
      </c>
      <c r="C31314" s="24">
        <v>3113520</v>
      </c>
      <c r="I31314" s="23"/>
      <c r="J31314" s="23"/>
    </row>
    <row r="31315" spans="2:10" ht="12.5" x14ac:dyDescent="0.25">
      <c r="B31315" s="24">
        <v>2829</v>
      </c>
      <c r="C31315" s="24">
        <v>4537005</v>
      </c>
      <c r="I31315" s="23"/>
      <c r="J31315" s="23"/>
    </row>
    <row r="31316" spans="2:10" ht="12.5" x14ac:dyDescent="0.25">
      <c r="B31316" s="24">
        <v>2829</v>
      </c>
      <c r="C31316" s="24">
        <v>4061722</v>
      </c>
      <c r="I31316" s="23"/>
      <c r="J31316" s="23"/>
    </row>
    <row r="31317" spans="2:10" ht="12.5" x14ac:dyDescent="0.25">
      <c r="B31317" s="24">
        <v>2829</v>
      </c>
      <c r="C31317" s="24">
        <v>3921071</v>
      </c>
      <c r="I31317" s="23"/>
      <c r="J31317" s="23"/>
    </row>
    <row r="31318" spans="2:10" ht="12.5" x14ac:dyDescent="0.25">
      <c r="B31318" s="24">
        <v>2829</v>
      </c>
      <c r="C31318" s="24">
        <v>5163359</v>
      </c>
      <c r="I31318" s="23"/>
      <c r="J31318" s="23"/>
    </row>
    <row r="31319" spans="2:10" ht="12.5" x14ac:dyDescent="0.25">
      <c r="B31319" s="24">
        <v>2829</v>
      </c>
      <c r="C31319" s="24">
        <v>3767086</v>
      </c>
      <c r="I31319" s="23"/>
      <c r="J31319" s="23"/>
    </row>
    <row r="31320" spans="2:10" ht="12.5" x14ac:dyDescent="0.25">
      <c r="B31320" s="24">
        <v>2829</v>
      </c>
      <c r="C31320" s="24">
        <v>4501306</v>
      </c>
      <c r="I31320" s="23"/>
      <c r="J31320" s="23"/>
    </row>
    <row r="31321" spans="2:10" ht="12.5" x14ac:dyDescent="0.25">
      <c r="B31321" s="24">
        <v>2829</v>
      </c>
      <c r="C31321" s="24">
        <v>3570079</v>
      </c>
      <c r="I31321" s="23"/>
      <c r="J31321" s="23"/>
    </row>
    <row r="31322" spans="2:10" ht="12.5" x14ac:dyDescent="0.25">
      <c r="B31322" s="24">
        <v>2829</v>
      </c>
      <c r="C31322" s="24">
        <v>4414176</v>
      </c>
      <c r="I31322" s="23"/>
      <c r="J31322" s="23"/>
    </row>
    <row r="31323" spans="2:10" ht="12.5" x14ac:dyDescent="0.25">
      <c r="B31323" s="24">
        <v>2829</v>
      </c>
      <c r="C31323" s="24">
        <v>3389603</v>
      </c>
      <c r="I31323" s="23"/>
      <c r="J31323" s="23"/>
    </row>
    <row r="31324" spans="2:10" ht="12.5" x14ac:dyDescent="0.25">
      <c r="B31324" s="24">
        <v>2829</v>
      </c>
      <c r="C31324" s="24">
        <v>3959037</v>
      </c>
      <c r="I31324" s="23"/>
      <c r="J31324" s="23"/>
    </row>
    <row r="31325" spans="2:10" ht="12.5" x14ac:dyDescent="0.25">
      <c r="B31325" s="24">
        <v>2829</v>
      </c>
      <c r="C31325" s="24">
        <v>4547036</v>
      </c>
      <c r="I31325" s="23"/>
      <c r="J31325" s="23"/>
    </row>
    <row r="31326" spans="2:10" ht="12.5" x14ac:dyDescent="0.25">
      <c r="B31326" s="24">
        <v>2829</v>
      </c>
      <c r="C31326" s="24">
        <v>4717772</v>
      </c>
      <c r="I31326" s="23"/>
      <c r="J31326" s="23"/>
    </row>
    <row r="31327" spans="2:10" ht="12.5" x14ac:dyDescent="0.25">
      <c r="B31327" s="24">
        <v>2829</v>
      </c>
      <c r="C31327" s="24">
        <v>2339005</v>
      </c>
      <c r="I31327" s="23"/>
      <c r="J31327" s="23"/>
    </row>
    <row r="31328" spans="2:10" ht="12.5" x14ac:dyDescent="0.25">
      <c r="B31328" s="24">
        <v>2829</v>
      </c>
      <c r="C31328" s="24">
        <v>3876599</v>
      </c>
      <c r="I31328" s="23"/>
      <c r="J31328" s="23"/>
    </row>
    <row r="31329" spans="2:10" ht="12.5" x14ac:dyDescent="0.25">
      <c r="B31329" s="24">
        <v>2829</v>
      </c>
      <c r="C31329" s="24">
        <v>3557325</v>
      </c>
      <c r="I31329" s="23"/>
      <c r="J31329" s="23"/>
    </row>
    <row r="31330" spans="2:10" ht="12.5" x14ac:dyDescent="0.25">
      <c r="B31330" s="24">
        <v>2829</v>
      </c>
      <c r="C31330" s="24">
        <v>3332223</v>
      </c>
      <c r="I31330" s="23"/>
      <c r="J31330" s="23"/>
    </row>
    <row r="31331" spans="2:10" ht="12.5" x14ac:dyDescent="0.25">
      <c r="B31331" s="24">
        <v>2829</v>
      </c>
      <c r="C31331" s="24">
        <v>3974867</v>
      </c>
      <c r="I31331" s="23"/>
      <c r="J31331" s="23"/>
    </row>
    <row r="31332" spans="2:10" ht="12.5" x14ac:dyDescent="0.25">
      <c r="B31332" s="24">
        <v>2829</v>
      </c>
      <c r="C31332" s="24">
        <v>3727423</v>
      </c>
      <c r="I31332" s="23"/>
      <c r="J31332" s="23"/>
    </row>
    <row r="31333" spans="2:10" ht="12.5" x14ac:dyDescent="0.25">
      <c r="B31333" s="24">
        <v>2829</v>
      </c>
      <c r="C31333" s="24">
        <v>4472785</v>
      </c>
      <c r="I31333" s="23"/>
      <c r="J31333" s="23"/>
    </row>
    <row r="31334" spans="2:10" ht="12.5" x14ac:dyDescent="0.25">
      <c r="B31334" s="24">
        <v>2829</v>
      </c>
      <c r="C31334" s="24">
        <v>1579020</v>
      </c>
      <c r="I31334" s="23"/>
      <c r="J31334" s="23"/>
    </row>
    <row r="31335" spans="2:10" ht="12.5" x14ac:dyDescent="0.25">
      <c r="B31335" s="24">
        <v>2829</v>
      </c>
      <c r="C31335" s="24">
        <v>3680208</v>
      </c>
      <c r="I31335" s="23"/>
      <c r="J31335" s="23"/>
    </row>
    <row r="31336" spans="2:10" ht="12.5" x14ac:dyDescent="0.25">
      <c r="B31336" s="24">
        <v>2829</v>
      </c>
      <c r="C31336" s="24">
        <v>3552301</v>
      </c>
      <c r="I31336" s="23"/>
      <c r="J31336" s="23"/>
    </row>
    <row r="31337" spans="2:10" ht="12.5" x14ac:dyDescent="0.25">
      <c r="B31337" s="24">
        <v>2829</v>
      </c>
      <c r="C31337" s="24">
        <v>3857057</v>
      </c>
      <c r="I31337" s="23"/>
      <c r="J31337" s="23"/>
    </row>
    <row r="31338" spans="2:10" ht="12.5" x14ac:dyDescent="0.25">
      <c r="B31338" s="24">
        <v>2829</v>
      </c>
      <c r="C31338" s="24">
        <v>1956677</v>
      </c>
      <c r="I31338" s="23"/>
      <c r="J31338" s="23"/>
    </row>
    <row r="31339" spans="2:10" ht="12.5" x14ac:dyDescent="0.25">
      <c r="B31339" s="24">
        <v>2829</v>
      </c>
      <c r="C31339" s="24">
        <v>3806854</v>
      </c>
      <c r="I31339" s="23"/>
      <c r="J31339" s="23"/>
    </row>
    <row r="31340" spans="2:10" ht="12.5" x14ac:dyDescent="0.25">
      <c r="B31340" s="24">
        <v>2829</v>
      </c>
      <c r="C31340" s="24">
        <v>3401039</v>
      </c>
      <c r="I31340" s="23"/>
      <c r="J31340" s="23"/>
    </row>
    <row r="31341" spans="2:10" ht="12.5" x14ac:dyDescent="0.25">
      <c r="B31341" s="24">
        <v>2829</v>
      </c>
      <c r="C31341" s="24">
        <v>2565371</v>
      </c>
      <c r="I31341" s="23"/>
      <c r="J31341" s="23"/>
    </row>
    <row r="31342" spans="2:10" ht="12.5" x14ac:dyDescent="0.25">
      <c r="B31342" s="24">
        <v>2829</v>
      </c>
      <c r="C31342" s="24">
        <v>3909284</v>
      </c>
      <c r="I31342" s="23"/>
      <c r="J31342" s="23"/>
    </row>
    <row r="31343" spans="2:10" ht="12.5" x14ac:dyDescent="0.25">
      <c r="B31343" s="24">
        <v>2829</v>
      </c>
      <c r="C31343" s="24">
        <v>4001932</v>
      </c>
      <c r="I31343" s="23"/>
      <c r="J31343" s="23"/>
    </row>
    <row r="31344" spans="2:10" ht="12.5" x14ac:dyDescent="0.25">
      <c r="B31344" s="24">
        <v>2829</v>
      </c>
      <c r="C31344" s="24">
        <v>4080391</v>
      </c>
      <c r="I31344" s="23"/>
      <c r="J31344" s="23"/>
    </row>
    <row r="31345" spans="2:10" ht="12.5" x14ac:dyDescent="0.25">
      <c r="B31345" s="24">
        <v>2829</v>
      </c>
      <c r="C31345" s="24">
        <v>5078154</v>
      </c>
      <c r="I31345" s="23"/>
      <c r="J31345" s="23"/>
    </row>
    <row r="31346" spans="2:10" ht="12.5" x14ac:dyDescent="0.25">
      <c r="B31346" s="24">
        <v>2829</v>
      </c>
      <c r="C31346" s="24">
        <v>4417543</v>
      </c>
      <c r="I31346" s="23"/>
      <c r="J31346" s="23"/>
    </row>
    <row r="31347" spans="2:10" ht="12.5" x14ac:dyDescent="0.25">
      <c r="B31347" s="24">
        <v>2829</v>
      </c>
      <c r="C31347" s="24">
        <v>4580787</v>
      </c>
      <c r="I31347" s="23"/>
      <c r="J31347" s="23"/>
    </row>
    <row r="31348" spans="2:10" ht="12.5" x14ac:dyDescent="0.25">
      <c r="B31348" s="24">
        <v>2829</v>
      </c>
      <c r="C31348" s="24">
        <v>3286362</v>
      </c>
      <c r="I31348" s="23"/>
      <c r="J31348" s="23"/>
    </row>
    <row r="31349" spans="2:10" ht="12.5" x14ac:dyDescent="0.25">
      <c r="B31349" s="24">
        <v>2829</v>
      </c>
      <c r="C31349" s="24">
        <v>3734966</v>
      </c>
      <c r="I31349" s="23"/>
      <c r="J31349" s="23"/>
    </row>
    <row r="31350" spans="2:10" ht="12.5" x14ac:dyDescent="0.25">
      <c r="B31350" s="24">
        <v>2829</v>
      </c>
      <c r="C31350" s="24">
        <v>4074520</v>
      </c>
      <c r="I31350" s="23"/>
      <c r="J31350" s="23"/>
    </row>
    <row r="31351" spans="2:10" ht="12.5" x14ac:dyDescent="0.25">
      <c r="B31351" s="24">
        <v>2829</v>
      </c>
      <c r="C31351" s="24">
        <v>4049485</v>
      </c>
      <c r="I31351" s="23"/>
      <c r="J31351" s="23"/>
    </row>
    <row r="31352" spans="2:10" ht="12.5" x14ac:dyDescent="0.25">
      <c r="B31352" s="24">
        <v>2829</v>
      </c>
      <c r="C31352" s="24">
        <v>4078614</v>
      </c>
      <c r="I31352" s="23"/>
      <c r="J31352" s="23"/>
    </row>
    <row r="31353" spans="2:10" ht="12.5" x14ac:dyDescent="0.25">
      <c r="B31353" s="24">
        <v>2829</v>
      </c>
      <c r="C31353" s="24">
        <v>3268706</v>
      </c>
      <c r="I31353" s="23"/>
      <c r="J31353" s="23"/>
    </row>
    <row r="31354" spans="2:10" ht="12.5" x14ac:dyDescent="0.25">
      <c r="B31354" s="24">
        <v>2829</v>
      </c>
      <c r="C31354" s="24">
        <v>3283104</v>
      </c>
      <c r="I31354" s="23"/>
      <c r="J31354" s="23"/>
    </row>
    <row r="31355" spans="2:10" ht="12.5" x14ac:dyDescent="0.25">
      <c r="B31355" s="24">
        <v>2829</v>
      </c>
      <c r="C31355" s="24">
        <v>4090172</v>
      </c>
      <c r="I31355" s="23"/>
      <c r="J31355" s="23"/>
    </row>
    <row r="31356" spans="2:10" ht="12.5" x14ac:dyDescent="0.25">
      <c r="B31356" s="24">
        <v>2829</v>
      </c>
      <c r="C31356" s="24">
        <v>3932964</v>
      </c>
      <c r="I31356" s="23"/>
      <c r="J31356" s="23"/>
    </row>
    <row r="31357" spans="2:10" ht="12.5" x14ac:dyDescent="0.25">
      <c r="B31357" s="24">
        <v>2829</v>
      </c>
      <c r="C31357" s="24">
        <v>3650024</v>
      </c>
      <c r="I31357" s="23"/>
      <c r="J31357" s="23"/>
    </row>
    <row r="31358" spans="2:10" ht="12.5" x14ac:dyDescent="0.25">
      <c r="B31358" s="24">
        <v>2829</v>
      </c>
      <c r="C31358" s="24">
        <v>3953256</v>
      </c>
      <c r="I31358" s="23"/>
      <c r="J31358" s="23"/>
    </row>
    <row r="31359" spans="2:10" ht="12.5" x14ac:dyDescent="0.25">
      <c r="B31359" s="24">
        <v>2829</v>
      </c>
      <c r="C31359" s="24">
        <v>3988492</v>
      </c>
      <c r="I31359" s="23"/>
      <c r="J31359" s="23"/>
    </row>
    <row r="31360" spans="2:10" ht="12.5" x14ac:dyDescent="0.25">
      <c r="B31360" s="24">
        <v>2829</v>
      </c>
      <c r="C31360" s="24">
        <v>4860213</v>
      </c>
      <c r="I31360" s="23"/>
      <c r="J31360" s="23"/>
    </row>
    <row r="31361" spans="2:10" ht="12.5" x14ac:dyDescent="0.25">
      <c r="B31361" s="24">
        <v>2829</v>
      </c>
      <c r="C31361" s="24">
        <v>4209119</v>
      </c>
      <c r="I31361" s="23"/>
      <c r="J31361" s="23"/>
    </row>
    <row r="31362" spans="2:10" ht="12.5" x14ac:dyDescent="0.25">
      <c r="B31362" s="24">
        <v>2829</v>
      </c>
      <c r="C31362" s="24">
        <v>3749980</v>
      </c>
      <c r="I31362" s="23"/>
      <c r="J31362" s="23"/>
    </row>
    <row r="31363" spans="2:10" ht="12.5" x14ac:dyDescent="0.25">
      <c r="B31363" s="24">
        <v>2829</v>
      </c>
      <c r="C31363" s="24">
        <v>3694185</v>
      </c>
      <c r="I31363" s="23"/>
      <c r="J31363" s="23"/>
    </row>
    <row r="31364" spans="2:10" ht="12.5" x14ac:dyDescent="0.25">
      <c r="B31364" s="24">
        <v>2829</v>
      </c>
      <c r="C31364" s="24">
        <v>3888873</v>
      </c>
      <c r="I31364" s="23"/>
      <c r="J31364" s="23"/>
    </row>
    <row r="31365" spans="2:10" ht="12.5" x14ac:dyDescent="0.25">
      <c r="B31365" s="24">
        <v>2829</v>
      </c>
      <c r="C31365" s="24">
        <v>4317374</v>
      </c>
      <c r="I31365" s="23"/>
      <c r="J31365" s="23"/>
    </row>
    <row r="31366" spans="2:10" ht="12.5" x14ac:dyDescent="0.25">
      <c r="B31366" s="24">
        <v>2829</v>
      </c>
      <c r="C31366" s="24">
        <v>2959586</v>
      </c>
      <c r="I31366" s="23"/>
      <c r="J31366" s="23"/>
    </row>
    <row r="31367" spans="2:10" ht="12.5" x14ac:dyDescent="0.25">
      <c r="B31367" s="24">
        <v>2829</v>
      </c>
      <c r="C31367" s="24">
        <v>4037750</v>
      </c>
      <c r="I31367" s="23"/>
      <c r="J31367" s="23"/>
    </row>
    <row r="31368" spans="2:10" ht="12.5" x14ac:dyDescent="0.25">
      <c r="B31368" s="24">
        <v>2829</v>
      </c>
      <c r="C31368" s="24">
        <v>4359400</v>
      </c>
      <c r="I31368" s="23"/>
      <c r="J31368" s="23"/>
    </row>
    <row r="31369" spans="2:10" ht="12.5" x14ac:dyDescent="0.25">
      <c r="B31369" s="24">
        <v>2829</v>
      </c>
      <c r="C31369" s="24">
        <v>1944387</v>
      </c>
      <c r="I31369" s="23"/>
      <c r="J31369" s="23"/>
    </row>
    <row r="31370" spans="2:10" ht="12.5" x14ac:dyDescent="0.25">
      <c r="B31370" s="24">
        <v>2829</v>
      </c>
      <c r="C31370" s="24">
        <v>3340876</v>
      </c>
      <c r="I31370" s="23"/>
      <c r="J31370" s="23"/>
    </row>
    <row r="31371" spans="2:10" ht="12.5" x14ac:dyDescent="0.25">
      <c r="B31371" s="24">
        <v>2829</v>
      </c>
      <c r="C31371" s="24">
        <v>4527528</v>
      </c>
      <c r="I31371" s="23"/>
      <c r="J31371" s="23"/>
    </row>
    <row r="31372" spans="2:10" ht="12.5" x14ac:dyDescent="0.25">
      <c r="B31372" s="24">
        <v>2829</v>
      </c>
      <c r="C31372" s="24">
        <v>3462385</v>
      </c>
      <c r="I31372" s="23"/>
      <c r="J31372" s="23"/>
    </row>
    <row r="31373" spans="2:10" ht="12.5" x14ac:dyDescent="0.25">
      <c r="B31373" s="24">
        <v>2829</v>
      </c>
      <c r="C31373" s="24">
        <v>5512564</v>
      </c>
      <c r="I31373" s="23"/>
      <c r="J31373" s="23"/>
    </row>
    <row r="31374" spans="2:10" ht="12.5" x14ac:dyDescent="0.25">
      <c r="B31374" s="24">
        <v>2829</v>
      </c>
      <c r="C31374" s="24">
        <v>4641976</v>
      </c>
      <c r="I31374" s="23"/>
      <c r="J31374" s="23"/>
    </row>
    <row r="31375" spans="2:10" ht="12.5" x14ac:dyDescent="0.25">
      <c r="B31375" s="24">
        <v>2829</v>
      </c>
      <c r="C31375" s="24">
        <v>4080216</v>
      </c>
      <c r="I31375" s="23"/>
      <c r="J31375" s="23"/>
    </row>
    <row r="31376" spans="2:10" ht="12.5" x14ac:dyDescent="0.25">
      <c r="B31376" s="24">
        <v>2829</v>
      </c>
      <c r="C31376" s="24">
        <v>4157556</v>
      </c>
      <c r="I31376" s="23"/>
      <c r="J31376" s="23"/>
    </row>
    <row r="31377" spans="2:10" ht="12.5" x14ac:dyDescent="0.25">
      <c r="B31377" s="24">
        <v>2829</v>
      </c>
      <c r="C31377" s="24">
        <v>3868746</v>
      </c>
      <c r="I31377" s="23"/>
      <c r="J31377" s="23"/>
    </row>
    <row r="31378" spans="2:10" ht="12.5" x14ac:dyDescent="0.25">
      <c r="B31378" s="24">
        <v>2829</v>
      </c>
      <c r="C31378" s="24">
        <v>4488871</v>
      </c>
      <c r="I31378" s="23"/>
      <c r="J31378" s="23"/>
    </row>
    <row r="31379" spans="2:10" ht="12.5" x14ac:dyDescent="0.25">
      <c r="B31379" s="24">
        <v>2829</v>
      </c>
      <c r="C31379" s="24">
        <v>3803907</v>
      </c>
      <c r="I31379" s="23"/>
      <c r="J31379" s="23"/>
    </row>
    <row r="31380" spans="2:10" ht="12.5" x14ac:dyDescent="0.25">
      <c r="B31380" s="24">
        <v>2829</v>
      </c>
      <c r="C31380" s="24">
        <v>3962694</v>
      </c>
      <c r="I31380" s="23"/>
      <c r="J31380" s="23"/>
    </row>
    <row r="31381" spans="2:10" ht="12.5" x14ac:dyDescent="0.25">
      <c r="B31381" s="24">
        <v>2829</v>
      </c>
      <c r="C31381" s="24">
        <v>4048575</v>
      </c>
      <c r="I31381" s="23"/>
      <c r="J31381" s="23"/>
    </row>
    <row r="31382" spans="2:10" ht="12.5" x14ac:dyDescent="0.25">
      <c r="B31382" s="24">
        <v>2829</v>
      </c>
      <c r="C31382" s="24">
        <v>5684180</v>
      </c>
      <c r="I31382" s="23"/>
      <c r="J31382" s="23"/>
    </row>
    <row r="31383" spans="2:10" ht="12.5" x14ac:dyDescent="0.25">
      <c r="B31383" s="24">
        <v>2829</v>
      </c>
      <c r="C31383" s="24">
        <v>4161474</v>
      </c>
      <c r="I31383" s="23"/>
      <c r="J31383" s="23"/>
    </row>
    <row r="31384" spans="2:10" ht="12.5" x14ac:dyDescent="0.25">
      <c r="B31384" s="24">
        <v>2829</v>
      </c>
      <c r="C31384" s="24">
        <v>4439654</v>
      </c>
      <c r="I31384" s="23"/>
      <c r="J31384" s="23"/>
    </row>
    <row r="31385" spans="2:10" ht="12.5" x14ac:dyDescent="0.25">
      <c r="B31385" s="24">
        <v>2829</v>
      </c>
      <c r="C31385" s="24">
        <v>4721155</v>
      </c>
      <c r="I31385" s="23"/>
      <c r="J31385" s="23"/>
    </row>
    <row r="31386" spans="2:10" ht="12.5" x14ac:dyDescent="0.25">
      <c r="B31386" s="24">
        <v>2829</v>
      </c>
      <c r="C31386" s="24">
        <v>4173503</v>
      </c>
      <c r="I31386" s="23"/>
      <c r="J31386" s="23"/>
    </row>
    <row r="31387" spans="2:10" ht="12.5" x14ac:dyDescent="0.25">
      <c r="B31387" s="24">
        <v>2829</v>
      </c>
      <c r="C31387" s="24">
        <v>4734854</v>
      </c>
      <c r="I31387" s="23"/>
      <c r="J31387" s="23"/>
    </row>
    <row r="31388" spans="2:10" ht="12.5" x14ac:dyDescent="0.25">
      <c r="B31388" s="24">
        <v>2829</v>
      </c>
      <c r="C31388" s="24">
        <v>3496566</v>
      </c>
      <c r="I31388" s="23"/>
      <c r="J31388" s="23"/>
    </row>
    <row r="31389" spans="2:10" ht="12.5" x14ac:dyDescent="0.25">
      <c r="B31389" s="24">
        <v>2829</v>
      </c>
      <c r="C31389" s="24">
        <v>4802916</v>
      </c>
      <c r="I31389" s="23"/>
      <c r="J31389" s="23"/>
    </row>
    <row r="31390" spans="2:10" ht="12.5" x14ac:dyDescent="0.25">
      <c r="B31390" s="24">
        <v>2829</v>
      </c>
      <c r="C31390" s="24">
        <v>4139787</v>
      </c>
      <c r="I31390" s="23"/>
      <c r="J31390" s="23"/>
    </row>
    <row r="31391" spans="2:10" ht="12.5" x14ac:dyDescent="0.25">
      <c r="B31391" s="24">
        <v>2829</v>
      </c>
      <c r="C31391" s="24">
        <v>4319351</v>
      </c>
      <c r="I31391" s="23"/>
      <c r="J31391" s="23"/>
    </row>
    <row r="31392" spans="2:10" ht="12.5" x14ac:dyDescent="0.25">
      <c r="B31392" s="24">
        <v>2829</v>
      </c>
      <c r="C31392" s="24">
        <v>4068291</v>
      </c>
      <c r="I31392" s="23"/>
      <c r="J31392" s="23"/>
    </row>
    <row r="31393" spans="2:10" ht="12.5" x14ac:dyDescent="0.25">
      <c r="B31393" s="24">
        <v>2829</v>
      </c>
      <c r="C31393" s="24">
        <v>3937120</v>
      </c>
      <c r="I31393" s="23"/>
      <c r="J31393" s="23"/>
    </row>
    <row r="31394" spans="2:10" ht="12.5" x14ac:dyDescent="0.25">
      <c r="B31394" s="24">
        <v>2829</v>
      </c>
      <c r="C31394" s="24">
        <v>3202027</v>
      </c>
      <c r="I31394" s="23"/>
      <c r="J31394" s="23"/>
    </row>
    <row r="31395" spans="2:10" ht="12.5" x14ac:dyDescent="0.25">
      <c r="B31395" s="24">
        <v>2829</v>
      </c>
      <c r="C31395" s="24">
        <v>4932711</v>
      </c>
      <c r="I31395" s="23"/>
      <c r="J31395" s="23"/>
    </row>
    <row r="31396" spans="2:10" ht="12.5" x14ac:dyDescent="0.25">
      <c r="B31396" s="24">
        <v>2829</v>
      </c>
      <c r="C31396" s="24">
        <v>3881403</v>
      </c>
      <c r="I31396" s="23"/>
      <c r="J31396" s="23"/>
    </row>
    <row r="31397" spans="2:10" ht="12.5" x14ac:dyDescent="0.25">
      <c r="B31397" s="24">
        <v>2829</v>
      </c>
      <c r="C31397" s="24">
        <v>3514393</v>
      </c>
      <c r="I31397" s="23"/>
      <c r="J31397" s="23"/>
    </row>
    <row r="31398" spans="2:10" ht="12.5" x14ac:dyDescent="0.25">
      <c r="B31398" s="24">
        <v>2829</v>
      </c>
      <c r="C31398" s="24">
        <v>3331430</v>
      </c>
      <c r="I31398" s="23"/>
      <c r="J31398" s="23"/>
    </row>
    <row r="31399" spans="2:10" ht="12.5" x14ac:dyDescent="0.25">
      <c r="B31399" s="24">
        <v>2829</v>
      </c>
      <c r="C31399" s="24">
        <v>3310901</v>
      </c>
      <c r="I31399" s="23"/>
      <c r="J31399" s="23"/>
    </row>
    <row r="31400" spans="2:10" ht="12.5" x14ac:dyDescent="0.25">
      <c r="B31400" s="24">
        <v>2829</v>
      </c>
      <c r="C31400" s="24">
        <v>4496936</v>
      </c>
      <c r="I31400" s="23"/>
      <c r="J31400" s="23"/>
    </row>
    <row r="31401" spans="2:10" ht="12.5" x14ac:dyDescent="0.25">
      <c r="B31401" s="24">
        <v>2829</v>
      </c>
      <c r="C31401" s="24">
        <v>4657085</v>
      </c>
      <c r="I31401" s="23"/>
      <c r="J31401" s="23"/>
    </row>
    <row r="31402" spans="2:10" ht="12.5" x14ac:dyDescent="0.25">
      <c r="B31402" s="24">
        <v>2829</v>
      </c>
      <c r="C31402" s="24">
        <v>3177430</v>
      </c>
      <c r="I31402" s="23"/>
      <c r="J31402" s="23"/>
    </row>
    <row r="31403" spans="2:10" ht="12.5" x14ac:dyDescent="0.25">
      <c r="B31403" s="24">
        <v>2829</v>
      </c>
      <c r="C31403" s="24">
        <v>3821110</v>
      </c>
      <c r="I31403" s="23"/>
      <c r="J31403" s="23"/>
    </row>
    <row r="31404" spans="2:10" ht="12.5" x14ac:dyDescent="0.25">
      <c r="B31404" s="24">
        <v>2829</v>
      </c>
      <c r="C31404" s="24">
        <v>3224598</v>
      </c>
      <c r="I31404" s="23"/>
      <c r="J31404" s="23"/>
    </row>
    <row r="31405" spans="2:10" ht="12.5" x14ac:dyDescent="0.25">
      <c r="B31405" s="24">
        <v>2829</v>
      </c>
      <c r="C31405" s="24">
        <v>3988005</v>
      </c>
      <c r="I31405" s="23"/>
      <c r="J31405" s="23"/>
    </row>
    <row r="31406" spans="2:10" ht="12.5" x14ac:dyDescent="0.25">
      <c r="B31406" s="24">
        <v>2829</v>
      </c>
      <c r="C31406" s="24">
        <v>4134464</v>
      </c>
      <c r="I31406" s="23"/>
      <c r="J31406" s="23"/>
    </row>
    <row r="31407" spans="2:10" ht="12.5" x14ac:dyDescent="0.25">
      <c r="B31407" s="24">
        <v>2829</v>
      </c>
      <c r="C31407" s="24">
        <v>4635806</v>
      </c>
      <c r="I31407" s="23"/>
      <c r="J31407" s="23"/>
    </row>
    <row r="31408" spans="2:10" ht="12.5" x14ac:dyDescent="0.25">
      <c r="B31408" s="24">
        <v>2829</v>
      </c>
      <c r="C31408" s="24">
        <v>4407005</v>
      </c>
      <c r="I31408" s="23"/>
      <c r="J31408" s="23"/>
    </row>
    <row r="31409" spans="2:10" ht="12.5" x14ac:dyDescent="0.25">
      <c r="B31409" s="24">
        <v>2829</v>
      </c>
      <c r="C31409" s="24">
        <v>3892550</v>
      </c>
      <c r="I31409" s="23"/>
      <c r="J31409" s="23"/>
    </row>
    <row r="31410" spans="2:10" ht="12.5" x14ac:dyDescent="0.25">
      <c r="B31410" s="24">
        <v>2829</v>
      </c>
      <c r="C31410" s="24">
        <v>3381262</v>
      </c>
      <c r="I31410" s="23"/>
      <c r="J31410" s="23"/>
    </row>
    <row r="31411" spans="2:10" ht="12.5" x14ac:dyDescent="0.25">
      <c r="B31411" s="24">
        <v>2829</v>
      </c>
      <c r="C31411" s="24">
        <v>4094008</v>
      </c>
      <c r="I31411" s="23"/>
      <c r="J31411" s="23"/>
    </row>
    <row r="31412" spans="2:10" ht="12.5" x14ac:dyDescent="0.25">
      <c r="B31412" s="24">
        <v>2829</v>
      </c>
      <c r="C31412" s="24">
        <v>4743623</v>
      </c>
      <c r="I31412" s="23"/>
      <c r="J31412" s="23"/>
    </row>
    <row r="31413" spans="2:10" ht="12.5" x14ac:dyDescent="0.25">
      <c r="B31413" s="24">
        <v>2829</v>
      </c>
      <c r="C31413" s="24">
        <v>4156926</v>
      </c>
      <c r="I31413" s="23"/>
      <c r="J31413" s="23"/>
    </row>
    <row r="31414" spans="2:10" ht="12.5" x14ac:dyDescent="0.25">
      <c r="B31414" s="24">
        <v>2829</v>
      </c>
      <c r="C31414" s="24">
        <v>4864597</v>
      </c>
      <c r="I31414" s="23"/>
      <c r="J31414" s="23"/>
    </row>
    <row r="31415" spans="2:10" ht="12.5" x14ac:dyDescent="0.25">
      <c r="B31415" s="24">
        <v>2829</v>
      </c>
      <c r="C31415" s="24">
        <v>3395669</v>
      </c>
      <c r="I31415" s="23"/>
      <c r="J31415" s="23"/>
    </row>
    <row r="31416" spans="2:10" ht="12.5" x14ac:dyDescent="0.25">
      <c r="B31416" s="24">
        <v>2829</v>
      </c>
      <c r="C31416" s="24">
        <v>3960550</v>
      </c>
      <c r="I31416" s="23"/>
      <c r="J31416" s="23"/>
    </row>
    <row r="31417" spans="2:10" ht="12.5" x14ac:dyDescent="0.25">
      <c r="B31417" s="24">
        <v>2829</v>
      </c>
      <c r="C31417" s="24">
        <v>3374520</v>
      </c>
      <c r="I31417" s="23"/>
      <c r="J31417" s="23"/>
    </row>
    <row r="31418" spans="2:10" ht="12.5" x14ac:dyDescent="0.25">
      <c r="B31418" s="24">
        <v>2829</v>
      </c>
      <c r="C31418" s="24">
        <v>4828879</v>
      </c>
      <c r="I31418" s="23"/>
      <c r="J31418" s="23"/>
    </row>
    <row r="31419" spans="2:10" ht="12.5" x14ac:dyDescent="0.25">
      <c r="B31419" s="24">
        <v>2829</v>
      </c>
      <c r="C31419" s="24">
        <v>3439142</v>
      </c>
      <c r="I31419" s="23"/>
      <c r="J31419" s="23"/>
    </row>
    <row r="31420" spans="2:10" ht="12.5" x14ac:dyDescent="0.25">
      <c r="B31420" s="24">
        <v>2829</v>
      </c>
      <c r="C31420" s="24">
        <v>3383404</v>
      </c>
      <c r="I31420" s="23"/>
      <c r="J31420" s="23"/>
    </row>
    <row r="31421" spans="2:10" ht="12.5" x14ac:dyDescent="0.25">
      <c r="B31421" s="24">
        <v>2829</v>
      </c>
      <c r="C31421" s="24">
        <v>3862261</v>
      </c>
      <c r="I31421" s="23"/>
      <c r="J31421" s="23"/>
    </row>
    <row r="31422" spans="2:10" ht="12.5" x14ac:dyDescent="0.25">
      <c r="B31422" s="24">
        <v>2829</v>
      </c>
      <c r="C31422" s="24">
        <v>3630847</v>
      </c>
      <c r="I31422" s="23"/>
      <c r="J31422" s="23"/>
    </row>
    <row r="31423" spans="2:10" ht="12.5" x14ac:dyDescent="0.25">
      <c r="B31423" s="24">
        <v>2829</v>
      </c>
      <c r="C31423" s="24">
        <v>3468079</v>
      </c>
      <c r="I31423" s="23"/>
      <c r="J31423" s="23"/>
    </row>
    <row r="31424" spans="2:10" ht="12.5" x14ac:dyDescent="0.25">
      <c r="B31424" s="24">
        <v>2829</v>
      </c>
      <c r="C31424" s="24">
        <v>2966401</v>
      </c>
      <c r="I31424" s="23"/>
      <c r="J31424" s="23"/>
    </row>
    <row r="31425" spans="2:10" ht="12.5" x14ac:dyDescent="0.25">
      <c r="B31425" s="24">
        <v>2829</v>
      </c>
      <c r="C31425" s="24">
        <v>4134452</v>
      </c>
      <c r="I31425" s="23"/>
      <c r="J31425" s="23"/>
    </row>
    <row r="31426" spans="2:10" ht="12.5" x14ac:dyDescent="0.25">
      <c r="B31426" s="24">
        <v>2829</v>
      </c>
      <c r="C31426" s="24">
        <v>4380743</v>
      </c>
      <c r="I31426" s="23"/>
      <c r="J31426" s="23"/>
    </row>
    <row r="31427" spans="2:10" ht="12.5" x14ac:dyDescent="0.25">
      <c r="B31427" s="24">
        <v>2829</v>
      </c>
      <c r="C31427" s="24">
        <v>6281697</v>
      </c>
      <c r="I31427" s="23"/>
      <c r="J31427" s="23"/>
    </row>
    <row r="31428" spans="2:10" ht="12.5" x14ac:dyDescent="0.25">
      <c r="B31428" s="24">
        <v>2829</v>
      </c>
      <c r="C31428" s="24">
        <v>3064921</v>
      </c>
      <c r="I31428" s="23"/>
      <c r="J31428" s="23"/>
    </row>
    <row r="31429" spans="2:10" ht="12.5" x14ac:dyDescent="0.25">
      <c r="B31429" s="24">
        <v>2829</v>
      </c>
      <c r="C31429" s="24">
        <v>4067444</v>
      </c>
      <c r="I31429" s="23"/>
      <c r="J31429" s="23"/>
    </row>
    <row r="31430" spans="2:10" ht="12.5" x14ac:dyDescent="0.25">
      <c r="B31430" s="24">
        <v>2829</v>
      </c>
      <c r="C31430" s="24">
        <v>3979195</v>
      </c>
      <c r="I31430" s="23"/>
      <c r="J31430" s="23"/>
    </row>
    <row r="31431" spans="2:10" ht="12.5" x14ac:dyDescent="0.25">
      <c r="B31431" s="24">
        <v>2829</v>
      </c>
      <c r="C31431" s="24">
        <v>3497424</v>
      </c>
      <c r="I31431" s="23"/>
      <c r="J31431" s="23"/>
    </row>
    <row r="31432" spans="2:10" ht="12.5" x14ac:dyDescent="0.25">
      <c r="B31432" s="24">
        <v>2829</v>
      </c>
      <c r="C31432" s="24">
        <v>4123483</v>
      </c>
      <c r="I31432" s="23"/>
      <c r="J31432" s="23"/>
    </row>
    <row r="31433" spans="2:10" ht="12.5" x14ac:dyDescent="0.25">
      <c r="B31433" s="24">
        <v>2829</v>
      </c>
      <c r="C31433" s="24">
        <v>3971825</v>
      </c>
      <c r="I31433" s="23"/>
      <c r="J31433" s="23"/>
    </row>
    <row r="31434" spans="2:10" ht="12.5" x14ac:dyDescent="0.25">
      <c r="B31434" s="24">
        <v>2829</v>
      </c>
      <c r="C31434" s="24">
        <v>4322681</v>
      </c>
      <c r="I31434" s="23"/>
      <c r="J31434" s="23"/>
    </row>
    <row r="31435" spans="2:10" ht="12.5" x14ac:dyDescent="0.25">
      <c r="B31435" s="24">
        <v>2829</v>
      </c>
      <c r="C31435" s="24">
        <v>3944279</v>
      </c>
      <c r="I31435" s="23"/>
      <c r="J31435" s="23"/>
    </row>
    <row r="31436" spans="2:10" ht="12.5" x14ac:dyDescent="0.25">
      <c r="B31436" s="24">
        <v>2829</v>
      </c>
      <c r="C31436" s="24">
        <v>4367487</v>
      </c>
      <c r="I31436" s="23"/>
      <c r="J31436" s="23"/>
    </row>
    <row r="31437" spans="2:10" ht="12.5" x14ac:dyDescent="0.25">
      <c r="B31437" s="24">
        <v>2829</v>
      </c>
      <c r="C31437" s="24">
        <v>3636451</v>
      </c>
      <c r="I31437" s="23"/>
      <c r="J31437" s="23"/>
    </row>
    <row r="31438" spans="2:10" ht="12.5" x14ac:dyDescent="0.25">
      <c r="B31438" s="24">
        <v>2829</v>
      </c>
      <c r="C31438" s="24">
        <v>4440073</v>
      </c>
      <c r="I31438" s="23"/>
      <c r="J31438" s="23"/>
    </row>
    <row r="31439" spans="2:10" ht="12.5" x14ac:dyDescent="0.25">
      <c r="B31439" s="24">
        <v>2829</v>
      </c>
      <c r="C31439" s="24">
        <v>3977304</v>
      </c>
      <c r="I31439" s="23"/>
      <c r="J31439" s="23"/>
    </row>
    <row r="31440" spans="2:10" ht="12.5" x14ac:dyDescent="0.25">
      <c r="B31440" s="24">
        <v>2829</v>
      </c>
      <c r="C31440" s="24">
        <v>4860655</v>
      </c>
      <c r="I31440" s="23"/>
      <c r="J31440" s="23"/>
    </row>
    <row r="31441" spans="2:10" ht="12.5" x14ac:dyDescent="0.25">
      <c r="B31441" s="24">
        <v>2829</v>
      </c>
      <c r="C31441" s="24">
        <v>3297033</v>
      </c>
      <c r="I31441" s="23"/>
      <c r="J31441" s="23"/>
    </row>
    <row r="31442" spans="2:10" ht="12.5" x14ac:dyDescent="0.25">
      <c r="B31442" s="24">
        <v>2829</v>
      </c>
      <c r="C31442" s="24">
        <v>4481762</v>
      </c>
      <c r="I31442" s="23"/>
      <c r="J31442" s="23"/>
    </row>
    <row r="31443" spans="2:10" ht="12.5" x14ac:dyDescent="0.25">
      <c r="B31443" s="24">
        <v>2829</v>
      </c>
      <c r="C31443" s="24">
        <v>4891263</v>
      </c>
      <c r="I31443" s="23"/>
      <c r="J31443" s="23"/>
    </row>
    <row r="31444" spans="2:10" ht="12.5" x14ac:dyDescent="0.25">
      <c r="B31444" s="24">
        <v>2829</v>
      </c>
      <c r="C31444" s="24">
        <v>4590137</v>
      </c>
      <c r="I31444" s="23"/>
      <c r="J31444" s="23"/>
    </row>
    <row r="31445" spans="2:10" ht="12.5" x14ac:dyDescent="0.25">
      <c r="B31445" s="24">
        <v>2829</v>
      </c>
      <c r="C31445" s="24">
        <v>4662842</v>
      </c>
      <c r="I31445" s="23"/>
      <c r="J31445" s="23"/>
    </row>
    <row r="31446" spans="2:10" ht="12.5" x14ac:dyDescent="0.25">
      <c r="B31446" s="24">
        <v>2829</v>
      </c>
      <c r="C31446" s="24">
        <v>3584236</v>
      </c>
      <c r="I31446" s="23"/>
      <c r="J31446" s="23"/>
    </row>
    <row r="31447" spans="2:10" ht="12.5" x14ac:dyDescent="0.25">
      <c r="B31447" s="24">
        <v>2829</v>
      </c>
      <c r="C31447" s="24">
        <v>4023559</v>
      </c>
      <c r="I31447" s="23"/>
      <c r="J31447" s="23"/>
    </row>
    <row r="31448" spans="2:10" ht="12.5" x14ac:dyDescent="0.25">
      <c r="B31448" s="24">
        <v>2829</v>
      </c>
      <c r="C31448" s="24">
        <v>4263873</v>
      </c>
      <c r="I31448" s="23"/>
      <c r="J31448" s="23"/>
    </row>
    <row r="31449" spans="2:10" ht="12.5" x14ac:dyDescent="0.25">
      <c r="B31449" s="24">
        <v>2829</v>
      </c>
      <c r="C31449" s="24">
        <v>2977240</v>
      </c>
      <c r="I31449" s="23"/>
      <c r="J31449" s="23"/>
    </row>
    <row r="31450" spans="2:10" ht="12.5" x14ac:dyDescent="0.25">
      <c r="B31450" s="24">
        <v>2829</v>
      </c>
      <c r="C31450" s="24">
        <v>3380843</v>
      </c>
      <c r="I31450" s="23"/>
      <c r="J31450" s="23"/>
    </row>
    <row r="31451" spans="2:10" ht="12.5" x14ac:dyDescent="0.25">
      <c r="B31451" s="24">
        <v>2829</v>
      </c>
      <c r="C31451" s="24">
        <v>3888353</v>
      </c>
      <c r="I31451" s="23"/>
      <c r="J31451" s="23"/>
    </row>
    <row r="31452" spans="2:10" ht="12.5" x14ac:dyDescent="0.25">
      <c r="B31452" s="24">
        <v>2829</v>
      </c>
      <c r="C31452" s="24">
        <v>3958819</v>
      </c>
      <c r="I31452" s="23"/>
      <c r="J31452" s="23"/>
    </row>
    <row r="31453" spans="2:10" ht="12.5" x14ac:dyDescent="0.25">
      <c r="B31453" s="24">
        <v>2829</v>
      </c>
      <c r="C31453" s="24">
        <v>3881102</v>
      </c>
      <c r="I31453" s="23"/>
      <c r="J31453" s="23"/>
    </row>
    <row r="31454" spans="2:10" ht="12.5" x14ac:dyDescent="0.25">
      <c r="B31454" s="24">
        <v>2829</v>
      </c>
      <c r="C31454" s="24">
        <v>4229218</v>
      </c>
      <c r="I31454" s="23"/>
      <c r="J31454" s="23"/>
    </row>
    <row r="31455" spans="2:10" ht="12.5" x14ac:dyDescent="0.25">
      <c r="B31455" s="24">
        <v>2829</v>
      </c>
      <c r="C31455" s="24">
        <v>4400475</v>
      </c>
      <c r="I31455" s="23"/>
      <c r="J31455" s="23"/>
    </row>
    <row r="31456" spans="2:10" ht="12.5" x14ac:dyDescent="0.25">
      <c r="B31456" s="24">
        <v>2829</v>
      </c>
      <c r="C31456" s="24">
        <v>1511148</v>
      </c>
      <c r="I31456" s="23"/>
      <c r="J31456" s="23"/>
    </row>
    <row r="31457" spans="2:10" ht="12.5" x14ac:dyDescent="0.25">
      <c r="B31457" s="24">
        <v>2829</v>
      </c>
      <c r="C31457" s="24">
        <v>4264331</v>
      </c>
      <c r="I31457" s="23"/>
      <c r="J31457" s="23"/>
    </row>
    <row r="31458" spans="2:10" ht="12.5" x14ac:dyDescent="0.25">
      <c r="B31458" s="24">
        <v>2829</v>
      </c>
      <c r="C31458" s="24">
        <v>3976036</v>
      </c>
      <c r="I31458" s="23"/>
      <c r="J31458" s="23"/>
    </row>
    <row r="31459" spans="2:10" ht="12.5" x14ac:dyDescent="0.25">
      <c r="B31459" s="24">
        <v>2829</v>
      </c>
      <c r="C31459" s="24">
        <v>3341334</v>
      </c>
      <c r="I31459" s="23"/>
      <c r="J31459" s="23"/>
    </row>
    <row r="31460" spans="2:10" ht="12.5" x14ac:dyDescent="0.25">
      <c r="B31460" s="24">
        <v>2829</v>
      </c>
      <c r="C31460" s="24">
        <v>4048654</v>
      </c>
      <c r="I31460" s="23"/>
      <c r="J31460" s="23"/>
    </row>
    <row r="31461" spans="2:10" ht="12.5" x14ac:dyDescent="0.25">
      <c r="B31461" s="24">
        <v>2829</v>
      </c>
      <c r="C31461" s="24">
        <v>3715415</v>
      </c>
      <c r="I31461" s="23"/>
      <c r="J31461" s="23"/>
    </row>
    <row r="31462" spans="2:10" ht="12.5" x14ac:dyDescent="0.25">
      <c r="B31462" s="24">
        <v>2829</v>
      </c>
      <c r="C31462" s="24">
        <v>5914208</v>
      </c>
      <c r="I31462" s="23"/>
      <c r="J31462" s="23"/>
    </row>
    <row r="31463" spans="2:10" ht="12.5" x14ac:dyDescent="0.25">
      <c r="B31463" s="24">
        <v>2829</v>
      </c>
      <c r="C31463" s="24">
        <v>3606572</v>
      </c>
      <c r="I31463" s="23"/>
      <c r="J31463" s="23"/>
    </row>
    <row r="31464" spans="2:10" ht="12.5" x14ac:dyDescent="0.25">
      <c r="B31464" s="24">
        <v>2829</v>
      </c>
      <c r="C31464" s="24">
        <v>3881742</v>
      </c>
      <c r="I31464" s="23"/>
      <c r="J31464" s="23"/>
    </row>
    <row r="31465" spans="2:10" ht="12.5" x14ac:dyDescent="0.25">
      <c r="B31465" s="24">
        <v>2829</v>
      </c>
      <c r="C31465" s="24">
        <v>4048287</v>
      </c>
      <c r="I31465" s="23"/>
      <c r="J31465" s="23"/>
    </row>
    <row r="31466" spans="2:10" ht="12.5" x14ac:dyDescent="0.25">
      <c r="B31466" s="24">
        <v>2829</v>
      </c>
      <c r="C31466" s="24">
        <v>3772761</v>
      </c>
      <c r="I31466" s="23"/>
      <c r="J31466" s="23"/>
    </row>
    <row r="31467" spans="2:10" ht="12.5" x14ac:dyDescent="0.25">
      <c r="B31467" s="24">
        <v>2829</v>
      </c>
      <c r="C31467" s="24">
        <v>6986614</v>
      </c>
      <c r="I31467" s="23"/>
      <c r="J31467" s="23"/>
    </row>
    <row r="31468" spans="2:10" ht="12.5" x14ac:dyDescent="0.25">
      <c r="B31468" s="24">
        <v>2829</v>
      </c>
      <c r="C31468" s="24">
        <v>4754006</v>
      </c>
      <c r="I31468" s="23"/>
      <c r="J31468" s="23"/>
    </row>
    <row r="31469" spans="2:10" ht="12.5" x14ac:dyDescent="0.25">
      <c r="B31469" s="24">
        <v>2829</v>
      </c>
      <c r="C31469" s="24">
        <v>3592528</v>
      </c>
      <c r="I31469" s="23"/>
      <c r="J31469" s="23"/>
    </row>
    <row r="31470" spans="2:10" ht="12.5" x14ac:dyDescent="0.25">
      <c r="B31470" s="24">
        <v>2829</v>
      </c>
      <c r="C31470" s="24">
        <v>2885653</v>
      </c>
      <c r="I31470" s="23"/>
      <c r="J31470" s="23"/>
    </row>
    <row r="31471" spans="2:10" ht="12.5" x14ac:dyDescent="0.25">
      <c r="B31471" s="24">
        <v>2829</v>
      </c>
      <c r="C31471" s="24">
        <v>3901403</v>
      </c>
      <c r="I31471" s="23"/>
      <c r="J31471" s="23"/>
    </row>
    <row r="31472" spans="2:10" ht="12.5" x14ac:dyDescent="0.25">
      <c r="B31472" s="24">
        <v>2829</v>
      </c>
      <c r="C31472" s="24">
        <v>2784927</v>
      </c>
      <c r="I31472" s="23"/>
      <c r="J31472" s="23"/>
    </row>
    <row r="31473" spans="2:10" ht="12.5" x14ac:dyDescent="0.25">
      <c r="B31473" s="24">
        <v>2829</v>
      </c>
      <c r="C31473" s="24">
        <v>3857072</v>
      </c>
      <c r="I31473" s="23"/>
      <c r="J31473" s="23"/>
    </row>
    <row r="31474" spans="2:10" ht="12.5" x14ac:dyDescent="0.25">
      <c r="B31474" s="24">
        <v>2829</v>
      </c>
      <c r="C31474" s="24">
        <v>4573907</v>
      </c>
      <c r="I31474" s="23"/>
      <c r="J31474" s="23"/>
    </row>
    <row r="31475" spans="2:10" ht="12.5" x14ac:dyDescent="0.25">
      <c r="B31475" s="24">
        <v>2829</v>
      </c>
      <c r="C31475" s="24">
        <v>4583601</v>
      </c>
      <c r="I31475" s="23"/>
      <c r="J31475" s="23"/>
    </row>
    <row r="31476" spans="2:10" ht="12.5" x14ac:dyDescent="0.25">
      <c r="B31476" s="24">
        <v>2829</v>
      </c>
      <c r="C31476" s="24">
        <v>4549607</v>
      </c>
      <c r="I31476" s="23"/>
      <c r="J31476" s="23"/>
    </row>
    <row r="31477" spans="2:10" ht="12.5" x14ac:dyDescent="0.25">
      <c r="B31477" s="24">
        <v>2829</v>
      </c>
      <c r="C31477" s="24">
        <v>4165519</v>
      </c>
      <c r="I31477" s="23"/>
      <c r="J31477" s="23"/>
    </row>
    <row r="31478" spans="2:10" ht="12.5" x14ac:dyDescent="0.25">
      <c r="B31478" s="24">
        <v>2829</v>
      </c>
      <c r="C31478" s="24">
        <v>4117527</v>
      </c>
      <c r="I31478" s="23"/>
      <c r="J31478" s="23"/>
    </row>
    <row r="31479" spans="2:10" ht="12.5" x14ac:dyDescent="0.25">
      <c r="B31479" s="24">
        <v>2829</v>
      </c>
      <c r="C31479" s="24">
        <v>3306455</v>
      </c>
      <c r="I31479" s="23"/>
      <c r="J31479" s="23"/>
    </row>
    <row r="31480" spans="2:10" ht="12.5" x14ac:dyDescent="0.25">
      <c r="B31480" s="24">
        <v>2829</v>
      </c>
      <c r="C31480" s="24">
        <v>4371549</v>
      </c>
      <c r="I31480" s="23"/>
      <c r="J31480" s="23"/>
    </row>
    <row r="31481" spans="2:10" ht="12.5" x14ac:dyDescent="0.25">
      <c r="B31481" s="24">
        <v>2829</v>
      </c>
      <c r="C31481" s="24">
        <v>3908889</v>
      </c>
      <c r="I31481" s="23"/>
      <c r="J31481" s="23"/>
    </row>
    <row r="31482" spans="2:10" ht="12.5" x14ac:dyDescent="0.25">
      <c r="B31482" s="24">
        <v>2829</v>
      </c>
      <c r="C31482" s="24">
        <v>3838564</v>
      </c>
      <c r="I31482" s="23"/>
      <c r="J31482" s="23"/>
    </row>
    <row r="31483" spans="2:10" ht="12.5" x14ac:dyDescent="0.25">
      <c r="B31483" s="24">
        <v>2829</v>
      </c>
      <c r="C31483" s="24">
        <v>2633316</v>
      </c>
      <c r="I31483" s="23"/>
      <c r="J31483" s="23"/>
    </row>
    <row r="31484" spans="2:10" ht="12.5" x14ac:dyDescent="0.25">
      <c r="B31484" s="24">
        <v>2829</v>
      </c>
      <c r="C31484" s="24">
        <v>3994306</v>
      </c>
      <c r="I31484" s="23"/>
      <c r="J31484" s="23"/>
    </row>
    <row r="31485" spans="2:10" ht="12.5" x14ac:dyDescent="0.25">
      <c r="B31485" s="24">
        <v>2829</v>
      </c>
      <c r="C31485" s="24">
        <v>3957252</v>
      </c>
      <c r="I31485" s="23"/>
      <c r="J31485" s="23"/>
    </row>
    <row r="31486" spans="2:10" ht="12.5" x14ac:dyDescent="0.25">
      <c r="B31486" s="24">
        <v>2829</v>
      </c>
      <c r="C31486" s="24">
        <v>3913343</v>
      </c>
      <c r="I31486" s="23"/>
      <c r="J31486" s="23"/>
    </row>
    <row r="31487" spans="2:10" ht="12.5" x14ac:dyDescent="0.25">
      <c r="B31487" s="24">
        <v>2829</v>
      </c>
      <c r="C31487" s="24">
        <v>4344938</v>
      </c>
      <c r="I31487" s="23"/>
      <c r="J31487" s="23"/>
    </row>
    <row r="31488" spans="2:10" ht="12.5" x14ac:dyDescent="0.25">
      <c r="B31488" s="24">
        <v>2829</v>
      </c>
      <c r="C31488" s="24">
        <v>3023965</v>
      </c>
      <c r="I31488" s="23"/>
      <c r="J31488" s="23"/>
    </row>
    <row r="31489" spans="2:10" ht="12.5" x14ac:dyDescent="0.25">
      <c r="B31489" s="24">
        <v>2829</v>
      </c>
      <c r="C31489" s="24">
        <v>5021943</v>
      </c>
      <c r="I31489" s="23"/>
      <c r="J31489" s="23"/>
    </row>
    <row r="31490" spans="2:10" ht="12.5" x14ac:dyDescent="0.25">
      <c r="B31490" s="24">
        <v>2829</v>
      </c>
      <c r="C31490" s="24">
        <v>3951259</v>
      </c>
      <c r="I31490" s="23"/>
      <c r="J31490" s="23"/>
    </row>
    <row r="31491" spans="2:10" ht="12.5" x14ac:dyDescent="0.25">
      <c r="B31491" s="24">
        <v>2829</v>
      </c>
      <c r="C31491" s="24">
        <v>4724059</v>
      </c>
      <c r="I31491" s="23"/>
      <c r="J31491" s="23"/>
    </row>
    <row r="31492" spans="2:10" ht="12.5" x14ac:dyDescent="0.25">
      <c r="B31492" s="24">
        <v>2829</v>
      </c>
      <c r="C31492" s="24">
        <v>4217162</v>
      </c>
      <c r="I31492" s="23"/>
      <c r="J31492" s="23"/>
    </row>
    <row r="31493" spans="2:10" ht="12.5" x14ac:dyDescent="0.25">
      <c r="B31493" s="24">
        <v>2829</v>
      </c>
      <c r="C31493" s="24">
        <v>4901982</v>
      </c>
      <c r="I31493" s="23"/>
      <c r="J31493" s="23"/>
    </row>
    <row r="31494" spans="2:10" ht="12.5" x14ac:dyDescent="0.25">
      <c r="B31494" s="24">
        <v>2829</v>
      </c>
      <c r="C31494" s="24">
        <v>3534135</v>
      </c>
      <c r="I31494" s="23"/>
      <c r="J31494" s="23"/>
    </row>
    <row r="31495" spans="2:10" ht="12.5" x14ac:dyDescent="0.25">
      <c r="B31495" s="24">
        <v>2829</v>
      </c>
      <c r="C31495" s="24">
        <v>4597677</v>
      </c>
      <c r="I31495" s="23"/>
      <c r="J31495" s="23"/>
    </row>
    <row r="31496" spans="2:10" ht="12.5" x14ac:dyDescent="0.25">
      <c r="B31496" s="24">
        <v>2829</v>
      </c>
      <c r="C31496" s="24">
        <v>4238752</v>
      </c>
      <c r="I31496" s="23"/>
      <c r="J31496" s="23"/>
    </row>
    <row r="31497" spans="2:10" ht="12.5" x14ac:dyDescent="0.25">
      <c r="B31497" s="24">
        <v>2829</v>
      </c>
      <c r="C31497" s="24">
        <v>4295830</v>
      </c>
      <c r="I31497" s="23"/>
      <c r="J31497" s="23"/>
    </row>
    <row r="31498" spans="2:10" ht="12.5" x14ac:dyDescent="0.25">
      <c r="B31498" s="24">
        <v>2829</v>
      </c>
      <c r="C31498" s="24">
        <v>3609812</v>
      </c>
      <c r="I31498" s="23"/>
      <c r="J31498" s="23"/>
    </row>
    <row r="31499" spans="2:10" ht="12.5" x14ac:dyDescent="0.25">
      <c r="B31499" s="24">
        <v>2829</v>
      </c>
      <c r="C31499" s="24">
        <v>3583799</v>
      </c>
      <c r="I31499" s="23"/>
      <c r="J31499" s="23"/>
    </row>
    <row r="31500" spans="2:10" ht="12.5" x14ac:dyDescent="0.25">
      <c r="B31500" s="24">
        <v>2829</v>
      </c>
      <c r="C31500" s="24">
        <v>4638794</v>
      </c>
      <c r="I31500" s="23"/>
      <c r="J31500" s="23"/>
    </row>
    <row r="31501" spans="2:10" ht="12.5" x14ac:dyDescent="0.25">
      <c r="B31501" s="24">
        <v>2829</v>
      </c>
      <c r="C31501" s="24">
        <v>4583456</v>
      </c>
      <c r="I31501" s="23"/>
      <c r="J31501" s="23"/>
    </row>
    <row r="31502" spans="2:10" ht="12.5" x14ac:dyDescent="0.25">
      <c r="B31502" s="24">
        <v>2829</v>
      </c>
      <c r="C31502" s="24">
        <v>4682262</v>
      </c>
      <c r="I31502" s="23"/>
      <c r="J31502" s="23"/>
    </row>
    <row r="31503" spans="2:10" ht="12.5" x14ac:dyDescent="0.25">
      <c r="B31503" s="24">
        <v>2829</v>
      </c>
      <c r="C31503" s="24">
        <v>4292093</v>
      </c>
      <c r="I31503" s="23"/>
      <c r="J31503" s="23"/>
    </row>
    <row r="31504" spans="2:10" ht="12.5" x14ac:dyDescent="0.25">
      <c r="B31504" s="24">
        <v>2829</v>
      </c>
      <c r="C31504" s="24">
        <v>3483699</v>
      </c>
      <c r="I31504" s="23"/>
      <c r="J31504" s="23"/>
    </row>
    <row r="31505" spans="2:10" ht="12.5" x14ac:dyDescent="0.25">
      <c r="B31505" s="24">
        <v>2829</v>
      </c>
      <c r="C31505" s="24">
        <v>3808841</v>
      </c>
      <c r="I31505" s="23"/>
      <c r="J31505" s="23"/>
    </row>
    <row r="31506" spans="2:10" ht="12.5" x14ac:dyDescent="0.25">
      <c r="B31506" s="24">
        <v>2829</v>
      </c>
      <c r="C31506" s="24">
        <v>3900964</v>
      </c>
      <c r="I31506" s="23"/>
      <c r="J31506" s="23"/>
    </row>
    <row r="31507" spans="2:10" ht="12.5" x14ac:dyDescent="0.25">
      <c r="B31507" s="24">
        <v>2829</v>
      </c>
      <c r="C31507" s="24">
        <v>3977082</v>
      </c>
      <c r="I31507" s="23"/>
      <c r="J31507" s="23"/>
    </row>
    <row r="31508" spans="2:10" ht="12.5" x14ac:dyDescent="0.25">
      <c r="B31508" s="24">
        <v>2829</v>
      </c>
      <c r="C31508" s="24">
        <v>4497405</v>
      </c>
      <c r="I31508" s="23"/>
      <c r="J31508" s="23"/>
    </row>
    <row r="31509" spans="2:10" ht="12.5" x14ac:dyDescent="0.25">
      <c r="B31509" s="24">
        <v>2829</v>
      </c>
      <c r="C31509" s="24">
        <v>3634646</v>
      </c>
      <c r="I31509" s="23"/>
      <c r="J31509" s="23"/>
    </row>
    <row r="31510" spans="2:10" ht="12.5" x14ac:dyDescent="0.25">
      <c r="B31510" s="24">
        <v>2829</v>
      </c>
      <c r="C31510" s="24">
        <v>4795792</v>
      </c>
      <c r="I31510" s="23"/>
      <c r="J31510" s="23"/>
    </row>
    <row r="31511" spans="2:10" ht="12.5" x14ac:dyDescent="0.25">
      <c r="B31511" s="24">
        <v>2829</v>
      </c>
      <c r="C31511" s="24">
        <v>2258440</v>
      </c>
      <c r="I31511" s="23"/>
      <c r="J31511" s="23"/>
    </row>
    <row r="31512" spans="2:10" ht="12.5" x14ac:dyDescent="0.25">
      <c r="B31512" s="24">
        <v>2829</v>
      </c>
      <c r="C31512" s="24">
        <v>3940301</v>
      </c>
      <c r="I31512" s="23"/>
      <c r="J31512" s="23"/>
    </row>
    <row r="31513" spans="2:10" ht="12.5" x14ac:dyDescent="0.25">
      <c r="B31513" s="24">
        <v>2829</v>
      </c>
      <c r="C31513" s="24">
        <v>3244850</v>
      </c>
      <c r="I31513" s="23"/>
      <c r="J31513" s="23"/>
    </row>
    <row r="31514" spans="2:10" ht="12.5" x14ac:dyDescent="0.25">
      <c r="B31514" s="24">
        <v>2829</v>
      </c>
      <c r="C31514" s="24">
        <v>11913225</v>
      </c>
      <c r="I31514" s="23"/>
      <c r="J31514" s="23"/>
    </row>
    <row r="31515" spans="2:10" ht="12.5" x14ac:dyDescent="0.25">
      <c r="B31515" s="24">
        <v>2829</v>
      </c>
      <c r="C31515" s="24">
        <v>3938162</v>
      </c>
      <c r="I31515" s="23"/>
      <c r="J31515" s="23"/>
    </row>
    <row r="31516" spans="2:10" ht="12.5" x14ac:dyDescent="0.25">
      <c r="B31516" s="24">
        <v>2829</v>
      </c>
      <c r="C31516" s="24">
        <v>4337908</v>
      </c>
      <c r="I31516" s="23"/>
      <c r="J31516" s="23"/>
    </row>
    <row r="31517" spans="2:10" ht="12.5" x14ac:dyDescent="0.25">
      <c r="B31517" s="24">
        <v>2829</v>
      </c>
      <c r="C31517" s="24">
        <v>3965524</v>
      </c>
      <c r="I31517" s="23"/>
      <c r="J31517" s="23"/>
    </row>
    <row r="31518" spans="2:10" ht="12.5" x14ac:dyDescent="0.25">
      <c r="B31518" s="24">
        <v>2829</v>
      </c>
      <c r="C31518" s="24">
        <v>4420626</v>
      </c>
      <c r="I31518" s="23"/>
      <c r="J31518" s="23"/>
    </row>
    <row r="31519" spans="2:10" ht="12.5" x14ac:dyDescent="0.25">
      <c r="B31519" s="24">
        <v>2829</v>
      </c>
      <c r="C31519" s="24">
        <v>3965173</v>
      </c>
      <c r="I31519" s="23"/>
      <c r="J31519" s="23"/>
    </row>
    <row r="31520" spans="2:10" ht="12.5" x14ac:dyDescent="0.25">
      <c r="B31520" s="24">
        <v>2829</v>
      </c>
      <c r="C31520" s="24">
        <v>4366139</v>
      </c>
      <c r="I31520" s="23"/>
      <c r="J31520" s="23"/>
    </row>
    <row r="31521" spans="2:10" ht="12.5" x14ac:dyDescent="0.25">
      <c r="B31521" s="24">
        <v>2829</v>
      </c>
      <c r="C31521" s="24">
        <v>3445768</v>
      </c>
      <c r="I31521" s="23"/>
      <c r="J31521" s="23"/>
    </row>
    <row r="31522" spans="2:10" ht="12.5" x14ac:dyDescent="0.25">
      <c r="B31522" s="24">
        <v>2829</v>
      </c>
      <c r="C31522" s="24">
        <v>3047816</v>
      </c>
      <c r="I31522" s="23"/>
      <c r="J31522" s="23"/>
    </row>
    <row r="31523" spans="2:10" ht="12.5" x14ac:dyDescent="0.25">
      <c r="B31523" s="24">
        <v>2829</v>
      </c>
      <c r="C31523" s="24">
        <v>3959042</v>
      </c>
      <c r="I31523" s="23"/>
      <c r="J31523" s="23"/>
    </row>
    <row r="31524" spans="2:10" ht="12.5" x14ac:dyDescent="0.25">
      <c r="B31524" s="24">
        <v>2829</v>
      </c>
      <c r="C31524" s="24">
        <v>4000311</v>
      </c>
      <c r="I31524" s="23"/>
      <c r="J31524" s="23"/>
    </row>
    <row r="31525" spans="2:10" ht="12.5" x14ac:dyDescent="0.25">
      <c r="B31525" s="24">
        <v>2829</v>
      </c>
      <c r="C31525" s="24">
        <v>4432477</v>
      </c>
      <c r="I31525" s="23"/>
      <c r="J31525" s="23"/>
    </row>
    <row r="31526" spans="2:10" ht="12.5" x14ac:dyDescent="0.25">
      <c r="B31526" s="24">
        <v>2829</v>
      </c>
      <c r="C31526" s="24">
        <v>4466583</v>
      </c>
      <c r="I31526" s="23"/>
      <c r="J31526" s="23"/>
    </row>
    <row r="31527" spans="2:10" ht="12.5" x14ac:dyDescent="0.25">
      <c r="B31527" s="24">
        <v>2829</v>
      </c>
      <c r="C31527" s="24">
        <v>3168332</v>
      </c>
      <c r="I31527" s="23"/>
      <c r="J31527" s="23"/>
    </row>
    <row r="31528" spans="2:10" ht="12.5" x14ac:dyDescent="0.25">
      <c r="B31528" s="24">
        <v>2829</v>
      </c>
      <c r="C31528" s="24">
        <v>5137326</v>
      </c>
      <c r="I31528" s="23"/>
      <c r="J31528" s="23"/>
    </row>
    <row r="31529" spans="2:10" ht="12.5" x14ac:dyDescent="0.25">
      <c r="B31529" s="24">
        <v>2829</v>
      </c>
      <c r="C31529" s="24">
        <v>4119152</v>
      </c>
      <c r="I31529" s="23"/>
      <c r="J31529" s="23"/>
    </row>
    <row r="31530" spans="2:10" ht="12.5" x14ac:dyDescent="0.25">
      <c r="B31530" s="24">
        <v>2829</v>
      </c>
      <c r="C31530" s="24">
        <v>3884783</v>
      </c>
      <c r="I31530" s="23"/>
      <c r="J31530" s="23"/>
    </row>
    <row r="31531" spans="2:10" ht="12.5" x14ac:dyDescent="0.25">
      <c r="B31531" s="24">
        <v>2829</v>
      </c>
      <c r="C31531" s="24">
        <v>4478574</v>
      </c>
      <c r="I31531" s="23"/>
      <c r="J31531" s="23"/>
    </row>
    <row r="31532" spans="2:10" ht="12.5" x14ac:dyDescent="0.25">
      <c r="B31532" s="24">
        <v>2829</v>
      </c>
      <c r="C31532" s="24">
        <v>3651753</v>
      </c>
      <c r="I31532" s="23"/>
      <c r="J31532" s="23"/>
    </row>
    <row r="31533" spans="2:10" ht="12.5" x14ac:dyDescent="0.25">
      <c r="B31533" s="24">
        <v>2829</v>
      </c>
      <c r="C31533" s="24">
        <v>8809504</v>
      </c>
      <c r="I31533" s="23"/>
      <c r="J31533" s="23"/>
    </row>
    <row r="31534" spans="2:10" ht="12.5" x14ac:dyDescent="0.25">
      <c r="B31534" s="24">
        <v>2829</v>
      </c>
      <c r="C31534" s="24">
        <v>3864323</v>
      </c>
      <c r="I31534" s="23"/>
      <c r="J31534" s="23"/>
    </row>
    <row r="31535" spans="2:10" ht="12.5" x14ac:dyDescent="0.25">
      <c r="B31535" s="24">
        <v>2829</v>
      </c>
      <c r="C31535" s="24">
        <v>3259748</v>
      </c>
      <c r="I31535" s="23"/>
      <c r="J31535" s="23"/>
    </row>
    <row r="31536" spans="2:10" ht="12.5" x14ac:dyDescent="0.25">
      <c r="B31536" s="24">
        <v>2829</v>
      </c>
      <c r="C31536" s="24">
        <v>3433297</v>
      </c>
      <c r="I31536" s="23"/>
      <c r="J31536" s="23"/>
    </row>
    <row r="31537" spans="2:10" ht="12.5" x14ac:dyDescent="0.25">
      <c r="B31537" s="24">
        <v>2829</v>
      </c>
      <c r="C31537" s="24">
        <v>4830043</v>
      </c>
      <c r="I31537" s="23"/>
      <c r="J31537" s="23"/>
    </row>
    <row r="31538" spans="2:10" ht="12.5" x14ac:dyDescent="0.25">
      <c r="B31538" s="24">
        <v>2829</v>
      </c>
      <c r="C31538" s="24">
        <v>3754596</v>
      </c>
      <c r="I31538" s="23"/>
      <c r="J31538" s="23"/>
    </row>
    <row r="31539" spans="2:10" ht="12.5" x14ac:dyDescent="0.25">
      <c r="B31539" s="24">
        <v>2829</v>
      </c>
      <c r="C31539" s="24">
        <v>3907183</v>
      </c>
      <c r="I31539" s="23"/>
      <c r="J31539" s="23"/>
    </row>
    <row r="31540" spans="2:10" ht="12.5" x14ac:dyDescent="0.25">
      <c r="B31540" s="24">
        <v>2829</v>
      </c>
      <c r="C31540" s="24">
        <v>4545046</v>
      </c>
      <c r="I31540" s="23"/>
      <c r="J31540" s="23"/>
    </row>
    <row r="31541" spans="2:10" ht="12.5" x14ac:dyDescent="0.25">
      <c r="B31541" s="24">
        <v>2829</v>
      </c>
      <c r="C31541" s="24">
        <v>2793016</v>
      </c>
      <c r="I31541" s="23"/>
      <c r="J31541" s="23"/>
    </row>
    <row r="31542" spans="2:10" ht="12.5" x14ac:dyDescent="0.25">
      <c r="B31542" s="24">
        <v>2829</v>
      </c>
      <c r="C31542" s="24">
        <v>3958466</v>
      </c>
      <c r="I31542" s="23"/>
      <c r="J31542" s="23"/>
    </row>
    <row r="31543" spans="2:10" ht="12.5" x14ac:dyDescent="0.25">
      <c r="B31543" s="24">
        <v>2829</v>
      </c>
      <c r="C31543" s="24">
        <v>4684320</v>
      </c>
      <c r="I31543" s="23"/>
      <c r="J31543" s="23"/>
    </row>
    <row r="31544" spans="2:10" ht="12.5" x14ac:dyDescent="0.25">
      <c r="B31544" s="24">
        <v>2829</v>
      </c>
      <c r="C31544" s="24">
        <v>3798192</v>
      </c>
      <c r="I31544" s="23"/>
      <c r="J31544" s="23"/>
    </row>
    <row r="31545" spans="2:10" ht="12.5" x14ac:dyDescent="0.25">
      <c r="B31545" s="24">
        <v>2829</v>
      </c>
      <c r="C31545" s="24">
        <v>4616020</v>
      </c>
      <c r="I31545" s="23"/>
      <c r="J31545" s="23"/>
    </row>
    <row r="31546" spans="2:10" ht="12.5" x14ac:dyDescent="0.25">
      <c r="B31546" s="24">
        <v>2829</v>
      </c>
      <c r="C31546" s="24">
        <v>3582770</v>
      </c>
      <c r="I31546" s="23"/>
      <c r="J31546" s="23"/>
    </row>
    <row r="31547" spans="2:10" ht="12.5" x14ac:dyDescent="0.25">
      <c r="B31547" s="24">
        <v>2829</v>
      </c>
      <c r="C31547" s="24">
        <v>4962299</v>
      </c>
      <c r="I31547" s="23"/>
      <c r="J31547" s="23"/>
    </row>
    <row r="31548" spans="2:10" ht="12.5" x14ac:dyDescent="0.25">
      <c r="B31548" s="24">
        <v>2829</v>
      </c>
      <c r="C31548" s="24">
        <v>3146981</v>
      </c>
      <c r="I31548" s="23"/>
      <c r="J31548" s="23"/>
    </row>
    <row r="31549" spans="2:10" ht="12.5" x14ac:dyDescent="0.25">
      <c r="B31549" s="24">
        <v>2829</v>
      </c>
      <c r="C31549" s="24">
        <v>3533474</v>
      </c>
      <c r="I31549" s="23"/>
      <c r="J31549" s="23"/>
    </row>
    <row r="31550" spans="2:10" ht="12.5" x14ac:dyDescent="0.25">
      <c r="B31550" s="24">
        <v>2829</v>
      </c>
      <c r="C31550" s="24">
        <v>3245631</v>
      </c>
      <c r="I31550" s="23"/>
      <c r="J31550" s="23"/>
    </row>
    <row r="31551" spans="2:10" ht="12.5" x14ac:dyDescent="0.25">
      <c r="B31551" s="24">
        <v>2829</v>
      </c>
      <c r="C31551" s="24">
        <v>3996400</v>
      </c>
      <c r="I31551" s="23"/>
      <c r="J31551" s="23"/>
    </row>
    <row r="31552" spans="2:10" ht="12.5" x14ac:dyDescent="0.25">
      <c r="B31552" s="24">
        <v>2829</v>
      </c>
      <c r="C31552" s="24">
        <v>4203254</v>
      </c>
      <c r="I31552" s="23"/>
      <c r="J31552" s="23"/>
    </row>
    <row r="31553" spans="2:10" ht="12.5" x14ac:dyDescent="0.25">
      <c r="B31553" s="24">
        <v>2829</v>
      </c>
      <c r="C31553" s="24">
        <v>3473444</v>
      </c>
      <c r="I31553" s="23"/>
      <c r="J31553" s="23"/>
    </row>
    <row r="31554" spans="2:10" ht="12.5" x14ac:dyDescent="0.25">
      <c r="B31554" s="24">
        <v>2829</v>
      </c>
      <c r="C31554" s="24">
        <v>2714513</v>
      </c>
      <c r="I31554" s="23"/>
      <c r="J31554" s="23"/>
    </row>
    <row r="31555" spans="2:10" ht="12.5" x14ac:dyDescent="0.25">
      <c r="B31555" s="24">
        <v>2829</v>
      </c>
      <c r="C31555" s="24">
        <v>3950638</v>
      </c>
      <c r="I31555" s="23"/>
      <c r="J31555" s="23"/>
    </row>
    <row r="31556" spans="2:10" ht="12.5" x14ac:dyDescent="0.25">
      <c r="B31556" s="24">
        <v>2829</v>
      </c>
      <c r="C31556" s="24">
        <v>4868159</v>
      </c>
      <c r="I31556" s="23"/>
      <c r="J31556" s="23"/>
    </row>
    <row r="31557" spans="2:10" ht="12.5" x14ac:dyDescent="0.25">
      <c r="B31557" s="24">
        <v>2829</v>
      </c>
      <c r="C31557" s="24">
        <v>4014953</v>
      </c>
      <c r="I31557" s="23"/>
      <c r="J31557" s="23"/>
    </row>
    <row r="31558" spans="2:10" ht="12.5" x14ac:dyDescent="0.25">
      <c r="B31558" s="24">
        <v>2829</v>
      </c>
      <c r="C31558" s="24">
        <v>3441401</v>
      </c>
      <c r="I31558" s="23"/>
      <c r="J31558" s="23"/>
    </row>
    <row r="31559" spans="2:10" ht="12.5" x14ac:dyDescent="0.25">
      <c r="B31559" s="24">
        <v>2829</v>
      </c>
      <c r="C31559" s="24">
        <v>3494955</v>
      </c>
      <c r="I31559" s="23"/>
      <c r="J31559" s="23"/>
    </row>
    <row r="31560" spans="2:10" ht="12.5" x14ac:dyDescent="0.25">
      <c r="B31560" s="24">
        <v>2829</v>
      </c>
      <c r="C31560" s="24">
        <v>4297114</v>
      </c>
      <c r="I31560" s="23"/>
      <c r="J31560" s="23"/>
    </row>
    <row r="31561" spans="2:10" ht="12.5" x14ac:dyDescent="0.25">
      <c r="B31561" s="24">
        <v>2829</v>
      </c>
      <c r="C31561" s="24">
        <v>4958874</v>
      </c>
      <c r="I31561" s="23"/>
      <c r="J31561" s="23"/>
    </row>
    <row r="31562" spans="2:10" ht="12.5" x14ac:dyDescent="0.25">
      <c r="B31562" s="24">
        <v>2829</v>
      </c>
      <c r="C31562" s="24">
        <v>3892012</v>
      </c>
      <c r="I31562" s="23"/>
      <c r="J31562" s="23"/>
    </row>
    <row r="31563" spans="2:10" ht="12.5" x14ac:dyDescent="0.25">
      <c r="B31563" s="24">
        <v>2829</v>
      </c>
      <c r="C31563" s="24">
        <v>4629425</v>
      </c>
      <c r="I31563" s="23"/>
      <c r="J31563" s="23"/>
    </row>
    <row r="31564" spans="2:10" ht="12.5" x14ac:dyDescent="0.25">
      <c r="B31564" s="24">
        <v>2829</v>
      </c>
      <c r="C31564" s="24">
        <v>4175448</v>
      </c>
      <c r="I31564" s="23"/>
      <c r="J31564" s="23"/>
    </row>
    <row r="31565" spans="2:10" ht="12.5" x14ac:dyDescent="0.25">
      <c r="B31565" s="24">
        <v>2829</v>
      </c>
      <c r="C31565" s="24">
        <v>3986677</v>
      </c>
      <c r="I31565" s="23"/>
      <c r="J31565" s="23"/>
    </row>
    <row r="31566" spans="2:10" ht="12.5" x14ac:dyDescent="0.25">
      <c r="B31566" s="24">
        <v>2829</v>
      </c>
      <c r="C31566" s="24">
        <v>4633752</v>
      </c>
      <c r="I31566" s="23"/>
      <c r="J31566" s="23"/>
    </row>
    <row r="31567" spans="2:10" ht="12.5" x14ac:dyDescent="0.25">
      <c r="B31567" s="24">
        <v>2829</v>
      </c>
      <c r="C31567" s="24">
        <v>3954363</v>
      </c>
      <c r="I31567" s="23"/>
      <c r="J31567" s="23"/>
    </row>
    <row r="31568" spans="2:10" ht="12.5" x14ac:dyDescent="0.25">
      <c r="B31568" s="24">
        <v>2829</v>
      </c>
      <c r="C31568" s="24">
        <v>4395049</v>
      </c>
      <c r="I31568" s="23"/>
      <c r="J31568" s="23"/>
    </row>
    <row r="31569" spans="2:10" ht="12.5" x14ac:dyDescent="0.25">
      <c r="B31569" s="24">
        <v>2829</v>
      </c>
      <c r="C31569" s="24">
        <v>4211152</v>
      </c>
      <c r="I31569" s="23"/>
      <c r="J31569" s="23"/>
    </row>
    <row r="31570" spans="2:10" ht="12.5" x14ac:dyDescent="0.25">
      <c r="B31570" s="24">
        <v>2829</v>
      </c>
      <c r="C31570" s="24">
        <v>3002766</v>
      </c>
      <c r="I31570" s="23"/>
      <c r="J31570" s="23"/>
    </row>
    <row r="31571" spans="2:10" ht="12.5" x14ac:dyDescent="0.25">
      <c r="B31571" s="24">
        <v>2829</v>
      </c>
      <c r="C31571" s="24">
        <v>4521246</v>
      </c>
      <c r="I31571" s="23"/>
      <c r="J31571" s="23"/>
    </row>
    <row r="31572" spans="2:10" ht="12.5" x14ac:dyDescent="0.25">
      <c r="B31572" s="24">
        <v>2829</v>
      </c>
      <c r="C31572" s="24">
        <v>4795018</v>
      </c>
      <c r="I31572" s="23"/>
      <c r="J31572" s="23"/>
    </row>
    <row r="31573" spans="2:10" ht="12.5" x14ac:dyDescent="0.25">
      <c r="B31573" s="24">
        <v>2829</v>
      </c>
      <c r="C31573" s="24">
        <v>3947768</v>
      </c>
      <c r="I31573" s="23"/>
      <c r="J31573" s="23"/>
    </row>
    <row r="31574" spans="2:10" ht="12.5" x14ac:dyDescent="0.25">
      <c r="B31574" s="24">
        <v>2829</v>
      </c>
      <c r="C31574" s="24">
        <v>3150140</v>
      </c>
      <c r="I31574" s="23"/>
      <c r="J31574" s="23"/>
    </row>
    <row r="31575" spans="2:10" ht="12.5" x14ac:dyDescent="0.25">
      <c r="B31575" s="24">
        <v>2829</v>
      </c>
      <c r="C31575" s="24">
        <v>3799122</v>
      </c>
      <c r="I31575" s="23"/>
      <c r="J31575" s="23"/>
    </row>
    <row r="31576" spans="2:10" ht="12.5" x14ac:dyDescent="0.25">
      <c r="B31576" s="24">
        <v>2829</v>
      </c>
      <c r="C31576" s="24">
        <v>4044921</v>
      </c>
      <c r="I31576" s="23"/>
      <c r="J31576" s="23"/>
    </row>
    <row r="31577" spans="2:10" ht="12.5" x14ac:dyDescent="0.25">
      <c r="B31577" s="24">
        <v>2829</v>
      </c>
      <c r="C31577" s="24">
        <v>3816940</v>
      </c>
      <c r="I31577" s="23"/>
      <c r="J31577" s="23"/>
    </row>
    <row r="31578" spans="2:10" ht="12.5" x14ac:dyDescent="0.25">
      <c r="B31578" s="24">
        <v>2829</v>
      </c>
      <c r="C31578" s="24">
        <v>3737170</v>
      </c>
      <c r="I31578" s="23"/>
      <c r="J31578" s="23"/>
    </row>
    <row r="31579" spans="2:10" ht="12.5" x14ac:dyDescent="0.25">
      <c r="B31579" s="24">
        <v>2829</v>
      </c>
      <c r="C31579" s="24">
        <v>3916787</v>
      </c>
      <c r="I31579" s="23"/>
      <c r="J31579" s="23"/>
    </row>
    <row r="31580" spans="2:10" ht="12.5" x14ac:dyDescent="0.25">
      <c r="B31580" s="24">
        <v>2829</v>
      </c>
      <c r="C31580" s="24">
        <v>3405199</v>
      </c>
      <c r="I31580" s="23"/>
      <c r="J31580" s="23"/>
    </row>
    <row r="31581" spans="2:10" ht="12.5" x14ac:dyDescent="0.25">
      <c r="B31581" s="24">
        <v>2829</v>
      </c>
      <c r="C31581" s="24">
        <v>4042430</v>
      </c>
      <c r="I31581" s="23"/>
      <c r="J31581" s="23"/>
    </row>
    <row r="31582" spans="2:10" ht="12.5" x14ac:dyDescent="0.25">
      <c r="B31582" s="24">
        <v>2829</v>
      </c>
      <c r="C31582" s="24">
        <v>3814014</v>
      </c>
      <c r="I31582" s="23"/>
      <c r="J31582" s="23"/>
    </row>
    <row r="31583" spans="2:10" ht="12.5" x14ac:dyDescent="0.25">
      <c r="B31583" s="24">
        <v>2829</v>
      </c>
      <c r="C31583" s="24">
        <v>4138544</v>
      </c>
      <c r="I31583" s="23"/>
      <c r="J31583" s="23"/>
    </row>
    <row r="31584" spans="2:10" ht="12.5" x14ac:dyDescent="0.25">
      <c r="B31584" s="24">
        <v>2829</v>
      </c>
      <c r="C31584" s="24">
        <v>3073614</v>
      </c>
      <c r="I31584" s="23"/>
      <c r="J31584" s="23"/>
    </row>
    <row r="31585" spans="2:10" ht="12.5" x14ac:dyDescent="0.25">
      <c r="B31585" s="24">
        <v>2829</v>
      </c>
      <c r="C31585" s="24">
        <v>5704505</v>
      </c>
      <c r="I31585" s="23"/>
      <c r="J31585" s="23"/>
    </row>
    <row r="31586" spans="2:10" ht="12.5" x14ac:dyDescent="0.25">
      <c r="B31586" s="24">
        <v>2829</v>
      </c>
      <c r="C31586" s="24">
        <v>3827447</v>
      </c>
      <c r="I31586" s="23"/>
      <c r="J31586" s="23"/>
    </row>
    <row r="31587" spans="2:10" ht="12.5" x14ac:dyDescent="0.25">
      <c r="B31587" s="24">
        <v>2829</v>
      </c>
      <c r="C31587" s="24">
        <v>3973584</v>
      </c>
      <c r="I31587" s="23"/>
      <c r="J31587" s="23"/>
    </row>
    <row r="31588" spans="2:10" ht="12.5" x14ac:dyDescent="0.25">
      <c r="B31588" s="24">
        <v>2829</v>
      </c>
      <c r="C31588" s="24">
        <v>4420457</v>
      </c>
      <c r="I31588" s="23"/>
      <c r="J31588" s="23"/>
    </row>
    <row r="31589" spans="2:10" ht="12.5" x14ac:dyDescent="0.25">
      <c r="B31589" s="24">
        <v>2829</v>
      </c>
      <c r="C31589" s="24">
        <v>3055872</v>
      </c>
      <c r="I31589" s="23"/>
      <c r="J31589" s="23"/>
    </row>
    <row r="31590" spans="2:10" ht="12.5" x14ac:dyDescent="0.25">
      <c r="B31590" s="24">
        <v>2829</v>
      </c>
      <c r="C31590" s="24">
        <v>3997138</v>
      </c>
      <c r="I31590" s="23"/>
      <c r="J31590" s="23"/>
    </row>
    <row r="31591" spans="2:10" ht="12.5" x14ac:dyDescent="0.25">
      <c r="B31591" s="24">
        <v>2829</v>
      </c>
      <c r="C31591" s="24">
        <v>3475007</v>
      </c>
      <c r="I31591" s="23"/>
      <c r="J31591" s="23"/>
    </row>
    <row r="31592" spans="2:10" ht="12.5" x14ac:dyDescent="0.25">
      <c r="B31592" s="24">
        <v>2829</v>
      </c>
      <c r="C31592" s="24">
        <v>3682771</v>
      </c>
      <c r="I31592" s="23"/>
      <c r="J31592" s="23"/>
    </row>
    <row r="31593" spans="2:10" ht="12.5" x14ac:dyDescent="0.25">
      <c r="B31593" s="24">
        <v>2829</v>
      </c>
      <c r="C31593" s="24">
        <v>3875649</v>
      </c>
      <c r="I31593" s="23"/>
      <c r="J31593" s="23"/>
    </row>
    <row r="31594" spans="2:10" ht="12.5" x14ac:dyDescent="0.25">
      <c r="B31594" s="24">
        <v>2829</v>
      </c>
      <c r="C31594" s="24">
        <v>4049711</v>
      </c>
      <c r="I31594" s="23"/>
      <c r="J31594" s="23"/>
    </row>
    <row r="31595" spans="2:10" ht="12.5" x14ac:dyDescent="0.25">
      <c r="B31595" s="24">
        <v>2829</v>
      </c>
      <c r="C31595" s="24">
        <v>4224033</v>
      </c>
      <c r="I31595" s="23"/>
      <c r="J31595" s="23"/>
    </row>
    <row r="31596" spans="2:10" ht="12.5" x14ac:dyDescent="0.25">
      <c r="B31596" s="24">
        <v>2829</v>
      </c>
      <c r="C31596" s="24">
        <v>4893402</v>
      </c>
      <c r="I31596" s="23"/>
      <c r="J31596" s="23"/>
    </row>
    <row r="31597" spans="2:10" ht="12.5" x14ac:dyDescent="0.25">
      <c r="B31597" s="24">
        <v>2829</v>
      </c>
      <c r="C31597" s="24">
        <v>4793899</v>
      </c>
      <c r="I31597" s="23"/>
      <c r="J31597" s="23"/>
    </row>
    <row r="31598" spans="2:10" ht="12.5" x14ac:dyDescent="0.25">
      <c r="B31598" s="24">
        <v>2829</v>
      </c>
      <c r="C31598" s="24">
        <v>3104070</v>
      </c>
      <c r="I31598" s="23"/>
      <c r="J31598" s="23"/>
    </row>
    <row r="31599" spans="2:10" ht="12.5" x14ac:dyDescent="0.25">
      <c r="B31599" s="24">
        <v>2829</v>
      </c>
      <c r="C31599" s="24">
        <v>4173730</v>
      </c>
      <c r="I31599" s="23"/>
      <c r="J31599" s="23"/>
    </row>
    <row r="31600" spans="2:10" ht="12.5" x14ac:dyDescent="0.25">
      <c r="B31600" s="24">
        <v>2829</v>
      </c>
      <c r="C31600" s="24">
        <v>3453473</v>
      </c>
      <c r="I31600" s="23"/>
      <c r="J31600" s="23"/>
    </row>
    <row r="31601" spans="2:10" ht="12.5" x14ac:dyDescent="0.25">
      <c r="B31601" s="24">
        <v>2829</v>
      </c>
      <c r="C31601" s="24">
        <v>3537121</v>
      </c>
      <c r="I31601" s="23"/>
      <c r="J31601" s="23"/>
    </row>
    <row r="31602" spans="2:10" ht="12.5" x14ac:dyDescent="0.25">
      <c r="B31602" s="24">
        <v>2829</v>
      </c>
      <c r="C31602" s="24">
        <v>3535664</v>
      </c>
      <c r="I31602" s="23"/>
      <c r="J31602" s="23"/>
    </row>
    <row r="31603" spans="2:10" ht="12.5" x14ac:dyDescent="0.25">
      <c r="B31603" s="24">
        <v>2829</v>
      </c>
      <c r="C31603" s="24">
        <v>3908395</v>
      </c>
      <c r="I31603" s="23"/>
      <c r="J31603" s="23"/>
    </row>
    <row r="31604" spans="2:10" ht="12.5" x14ac:dyDescent="0.25">
      <c r="B31604" s="24">
        <v>2829</v>
      </c>
      <c r="C31604" s="24">
        <v>3398811</v>
      </c>
      <c r="I31604" s="23"/>
      <c r="J31604" s="23"/>
    </row>
    <row r="31605" spans="2:10" ht="12.5" x14ac:dyDescent="0.25">
      <c r="B31605" s="24">
        <v>2829</v>
      </c>
      <c r="C31605" s="24">
        <v>3975962</v>
      </c>
      <c r="I31605" s="23"/>
      <c r="J31605" s="23"/>
    </row>
    <row r="31606" spans="2:10" ht="12.5" x14ac:dyDescent="0.25">
      <c r="B31606" s="24">
        <v>2829</v>
      </c>
      <c r="C31606" s="24">
        <v>3983330</v>
      </c>
      <c r="I31606" s="23"/>
      <c r="J31606" s="23"/>
    </row>
    <row r="31607" spans="2:10" ht="12.5" x14ac:dyDescent="0.25">
      <c r="B31607" s="24">
        <v>2829</v>
      </c>
      <c r="C31607" s="24">
        <v>3942026</v>
      </c>
      <c r="I31607" s="23"/>
      <c r="J31607" s="23"/>
    </row>
    <row r="31608" spans="2:10" ht="12.5" x14ac:dyDescent="0.25">
      <c r="B31608" s="24">
        <v>2829</v>
      </c>
      <c r="C31608" s="24">
        <v>4818823</v>
      </c>
      <c r="I31608" s="23"/>
      <c r="J31608" s="23"/>
    </row>
    <row r="31609" spans="2:10" ht="12.5" x14ac:dyDescent="0.25">
      <c r="B31609" s="24">
        <v>2829</v>
      </c>
      <c r="C31609" s="24">
        <v>4341081</v>
      </c>
      <c r="I31609" s="23"/>
      <c r="J31609" s="23"/>
    </row>
    <row r="31610" spans="2:10" ht="12.5" x14ac:dyDescent="0.25">
      <c r="B31610" s="24">
        <v>2829</v>
      </c>
      <c r="C31610" s="24">
        <v>4056123</v>
      </c>
      <c r="I31610" s="23"/>
      <c r="J31610" s="23"/>
    </row>
    <row r="31611" spans="2:10" ht="12.5" x14ac:dyDescent="0.25">
      <c r="B31611" s="24">
        <v>2829</v>
      </c>
      <c r="C31611" s="24">
        <v>3534032</v>
      </c>
      <c r="I31611" s="23"/>
      <c r="J31611" s="23"/>
    </row>
    <row r="31612" spans="2:10" ht="12.5" x14ac:dyDescent="0.25">
      <c r="B31612" s="24">
        <v>2829</v>
      </c>
      <c r="C31612" s="24">
        <v>3703632</v>
      </c>
      <c r="I31612" s="23"/>
      <c r="J31612" s="23"/>
    </row>
    <row r="31613" spans="2:10" ht="12.5" x14ac:dyDescent="0.25">
      <c r="B31613" s="24">
        <v>2829</v>
      </c>
      <c r="C31613" s="24">
        <v>3928820</v>
      </c>
      <c r="I31613" s="23"/>
      <c r="J31613" s="23"/>
    </row>
    <row r="31614" spans="2:10" ht="12.5" x14ac:dyDescent="0.25">
      <c r="B31614" s="24">
        <v>2829</v>
      </c>
      <c r="C31614" s="24">
        <v>4006204</v>
      </c>
      <c r="I31614" s="23"/>
      <c r="J31614" s="23"/>
    </row>
    <row r="31615" spans="2:10" ht="12.5" x14ac:dyDescent="0.25">
      <c r="B31615" s="24">
        <v>2829</v>
      </c>
      <c r="C31615" s="24">
        <v>4134027</v>
      </c>
      <c r="I31615" s="23"/>
      <c r="J31615" s="23"/>
    </row>
    <row r="31616" spans="2:10" ht="12.5" x14ac:dyDescent="0.25">
      <c r="B31616" s="24">
        <v>2829</v>
      </c>
      <c r="C31616" s="24">
        <v>4318842</v>
      </c>
      <c r="I31616" s="23"/>
      <c r="J31616" s="23"/>
    </row>
    <row r="31617" spans="2:10" ht="12.5" x14ac:dyDescent="0.25">
      <c r="B31617" s="24">
        <v>2829</v>
      </c>
      <c r="C31617" s="24">
        <v>5686248</v>
      </c>
      <c r="I31617" s="23"/>
      <c r="J31617" s="23"/>
    </row>
    <row r="31618" spans="2:10" ht="12.5" x14ac:dyDescent="0.25">
      <c r="B31618" s="24">
        <v>2829</v>
      </c>
      <c r="C31618" s="24">
        <v>2918554</v>
      </c>
      <c r="I31618" s="23"/>
      <c r="J31618" s="23"/>
    </row>
    <row r="31619" spans="2:10" ht="12.5" x14ac:dyDescent="0.25">
      <c r="B31619" s="24">
        <v>2829</v>
      </c>
      <c r="C31619" s="24">
        <v>4379894</v>
      </c>
      <c r="I31619" s="23"/>
      <c r="J31619" s="23"/>
    </row>
    <row r="31620" spans="2:10" ht="12.5" x14ac:dyDescent="0.25">
      <c r="B31620" s="24">
        <v>2829</v>
      </c>
      <c r="C31620" s="24">
        <v>3614383</v>
      </c>
      <c r="I31620" s="23"/>
      <c r="J31620" s="23"/>
    </row>
    <row r="31621" spans="2:10" ht="12.5" x14ac:dyDescent="0.25">
      <c r="B31621" s="24">
        <v>2829</v>
      </c>
      <c r="C31621" s="24">
        <v>5396606</v>
      </c>
      <c r="I31621" s="23"/>
      <c r="J31621" s="23"/>
    </row>
    <row r="31622" spans="2:10" ht="12.5" x14ac:dyDescent="0.25">
      <c r="B31622" s="24">
        <v>2829</v>
      </c>
      <c r="C31622" s="24">
        <v>4593429</v>
      </c>
      <c r="I31622" s="23"/>
      <c r="J31622" s="23"/>
    </row>
    <row r="31623" spans="2:10" ht="12.5" x14ac:dyDescent="0.25">
      <c r="B31623" s="24">
        <v>2829</v>
      </c>
      <c r="C31623" s="24">
        <v>4504275</v>
      </c>
      <c r="I31623" s="23"/>
      <c r="J31623" s="23"/>
    </row>
    <row r="31624" spans="2:10" ht="12.5" x14ac:dyDescent="0.25">
      <c r="B31624" s="24">
        <v>2829</v>
      </c>
      <c r="C31624" s="24">
        <v>3951710</v>
      </c>
      <c r="I31624" s="23"/>
      <c r="J31624" s="23"/>
    </row>
    <row r="31625" spans="2:10" ht="12.5" x14ac:dyDescent="0.25">
      <c r="B31625" s="24">
        <v>2829</v>
      </c>
      <c r="C31625" s="24">
        <v>5946899</v>
      </c>
      <c r="I31625" s="23"/>
      <c r="J31625" s="23"/>
    </row>
    <row r="31626" spans="2:10" ht="12.5" x14ac:dyDescent="0.25">
      <c r="B31626" s="24">
        <v>2829</v>
      </c>
      <c r="C31626" s="24">
        <v>3627777</v>
      </c>
      <c r="I31626" s="23"/>
      <c r="J31626" s="23"/>
    </row>
    <row r="31627" spans="2:10" ht="12.5" x14ac:dyDescent="0.25">
      <c r="B31627" s="24">
        <v>2829</v>
      </c>
      <c r="C31627" s="24">
        <v>4255414</v>
      </c>
      <c r="I31627" s="23"/>
      <c r="J31627" s="23"/>
    </row>
    <row r="31628" spans="2:10" ht="12.5" x14ac:dyDescent="0.25">
      <c r="B31628" s="24">
        <v>2829</v>
      </c>
      <c r="C31628" s="24">
        <v>3529123</v>
      </c>
      <c r="I31628" s="23"/>
      <c r="J31628" s="23"/>
    </row>
    <row r="31629" spans="2:10" ht="12.5" x14ac:dyDescent="0.25">
      <c r="B31629" s="24">
        <v>2829</v>
      </c>
      <c r="C31629" s="24">
        <v>3920113</v>
      </c>
      <c r="I31629" s="23"/>
      <c r="J31629" s="23"/>
    </row>
    <row r="31630" spans="2:10" ht="12.5" x14ac:dyDescent="0.25">
      <c r="B31630" s="24">
        <v>2829</v>
      </c>
      <c r="C31630" s="24">
        <v>3932663</v>
      </c>
      <c r="I31630" s="23"/>
      <c r="J31630" s="23"/>
    </row>
    <row r="31631" spans="2:10" ht="12.5" x14ac:dyDescent="0.25">
      <c r="B31631" s="24">
        <v>2829</v>
      </c>
      <c r="C31631" s="24">
        <v>4038410</v>
      </c>
      <c r="I31631" s="23"/>
      <c r="J31631" s="23"/>
    </row>
    <row r="31632" spans="2:10" ht="12.5" x14ac:dyDescent="0.25">
      <c r="B31632" s="24">
        <v>2829</v>
      </c>
      <c r="C31632" s="24">
        <v>4026357</v>
      </c>
      <c r="I31632" s="23"/>
      <c r="J31632" s="23"/>
    </row>
    <row r="31633" spans="2:10" ht="12.5" x14ac:dyDescent="0.25">
      <c r="B31633" s="24">
        <v>2829</v>
      </c>
      <c r="C31633" s="24">
        <v>4031718</v>
      </c>
      <c r="I31633" s="23"/>
      <c r="J31633" s="23"/>
    </row>
    <row r="31634" spans="2:10" ht="12.5" x14ac:dyDescent="0.25">
      <c r="B31634" s="24">
        <v>2829</v>
      </c>
      <c r="C31634" s="24">
        <v>4902452</v>
      </c>
      <c r="I31634" s="23"/>
      <c r="J31634" s="23"/>
    </row>
    <row r="31635" spans="2:10" ht="12.5" x14ac:dyDescent="0.25">
      <c r="B31635" s="24">
        <v>2829</v>
      </c>
      <c r="C31635" s="24">
        <v>3065635</v>
      </c>
      <c r="I31635" s="23"/>
      <c r="J31635" s="23"/>
    </row>
    <row r="31636" spans="2:10" ht="12.5" x14ac:dyDescent="0.25">
      <c r="B31636" s="24">
        <v>2829</v>
      </c>
      <c r="C31636" s="24">
        <v>4635229</v>
      </c>
      <c r="I31636" s="23"/>
      <c r="J31636" s="23"/>
    </row>
    <row r="31637" spans="2:10" ht="12.5" x14ac:dyDescent="0.25">
      <c r="B31637" s="24">
        <v>2829</v>
      </c>
      <c r="C31637" s="24">
        <v>3676024</v>
      </c>
      <c r="I31637" s="23"/>
      <c r="J31637" s="23"/>
    </row>
    <row r="31638" spans="2:10" ht="12.5" x14ac:dyDescent="0.25">
      <c r="B31638" s="24">
        <v>2829</v>
      </c>
      <c r="C31638" s="24">
        <v>4042701</v>
      </c>
      <c r="I31638" s="23"/>
      <c r="J31638" s="23"/>
    </row>
    <row r="31639" spans="2:10" ht="12.5" x14ac:dyDescent="0.25">
      <c r="B31639" s="24">
        <v>2829</v>
      </c>
      <c r="C31639" s="24">
        <v>2981696</v>
      </c>
      <c r="I31639" s="23"/>
      <c r="J31639" s="23"/>
    </row>
    <row r="31640" spans="2:10" ht="12.5" x14ac:dyDescent="0.25">
      <c r="B31640" s="24">
        <v>2829</v>
      </c>
      <c r="C31640" s="24">
        <v>3189023</v>
      </c>
      <c r="I31640" s="23"/>
      <c r="J31640" s="23"/>
    </row>
    <row r="31641" spans="2:10" ht="12.5" x14ac:dyDescent="0.25">
      <c r="B31641" s="24">
        <v>2829</v>
      </c>
      <c r="C31641" s="24">
        <v>3827498</v>
      </c>
      <c r="I31641" s="23"/>
      <c r="J31641" s="23"/>
    </row>
    <row r="31642" spans="2:10" ht="12.5" x14ac:dyDescent="0.25">
      <c r="B31642" s="24">
        <v>2829</v>
      </c>
      <c r="C31642" s="24">
        <v>3443350</v>
      </c>
      <c r="I31642" s="23"/>
      <c r="J31642" s="23"/>
    </row>
    <row r="31643" spans="2:10" ht="12.5" x14ac:dyDescent="0.25">
      <c r="B31643" s="24">
        <v>2829</v>
      </c>
      <c r="C31643" s="24">
        <v>4429740</v>
      </c>
      <c r="I31643" s="23"/>
      <c r="J31643" s="23"/>
    </row>
    <row r="31644" spans="2:10" ht="12.5" x14ac:dyDescent="0.25">
      <c r="B31644" s="24">
        <v>2829</v>
      </c>
      <c r="C31644" s="24">
        <v>4048727</v>
      </c>
      <c r="I31644" s="23"/>
      <c r="J31644" s="23"/>
    </row>
    <row r="31645" spans="2:10" ht="12.5" x14ac:dyDescent="0.25">
      <c r="B31645" s="24">
        <v>2829</v>
      </c>
      <c r="C31645" s="24">
        <v>4551161</v>
      </c>
      <c r="I31645" s="23"/>
      <c r="J31645" s="23"/>
    </row>
    <row r="31646" spans="2:10" ht="12.5" x14ac:dyDescent="0.25">
      <c r="B31646" s="24">
        <v>2829</v>
      </c>
      <c r="C31646" s="24">
        <v>2926973</v>
      </c>
      <c r="I31646" s="23"/>
      <c r="J31646" s="23"/>
    </row>
    <row r="31647" spans="2:10" ht="12.5" x14ac:dyDescent="0.25">
      <c r="B31647" s="24">
        <v>2829</v>
      </c>
      <c r="C31647" s="24">
        <v>4834475</v>
      </c>
      <c r="I31647" s="23"/>
      <c r="J31647" s="23"/>
    </row>
    <row r="31648" spans="2:10" ht="12.5" x14ac:dyDescent="0.25">
      <c r="B31648" s="24">
        <v>2829</v>
      </c>
      <c r="C31648" s="24">
        <v>3124684</v>
      </c>
      <c r="I31648" s="23"/>
      <c r="J31648" s="23"/>
    </row>
    <row r="31649" spans="2:10" ht="12.5" x14ac:dyDescent="0.25">
      <c r="B31649" s="24">
        <v>2829</v>
      </c>
      <c r="C31649" s="24">
        <v>3203226</v>
      </c>
      <c r="I31649" s="23"/>
      <c r="J31649" s="23"/>
    </row>
    <row r="31650" spans="2:10" ht="12.5" x14ac:dyDescent="0.25">
      <c r="B31650" s="24">
        <v>2829</v>
      </c>
      <c r="C31650" s="24">
        <v>3929998</v>
      </c>
      <c r="I31650" s="23"/>
      <c r="J31650" s="23"/>
    </row>
    <row r="31651" spans="2:10" ht="12.5" x14ac:dyDescent="0.25">
      <c r="B31651" s="24">
        <v>2829</v>
      </c>
      <c r="C31651" s="24">
        <v>4034697</v>
      </c>
      <c r="I31651" s="23"/>
      <c r="J31651" s="23"/>
    </row>
    <row r="31652" spans="2:10" ht="12.5" x14ac:dyDescent="0.25">
      <c r="B31652" s="24">
        <v>2829</v>
      </c>
      <c r="C31652" s="24">
        <v>4939308</v>
      </c>
      <c r="I31652" s="23"/>
      <c r="J31652" s="23"/>
    </row>
    <row r="31653" spans="2:10" ht="12.5" x14ac:dyDescent="0.25">
      <c r="B31653" s="24">
        <v>2829</v>
      </c>
      <c r="C31653" s="24">
        <v>3970052</v>
      </c>
      <c r="I31653" s="23"/>
      <c r="J31653" s="23"/>
    </row>
    <row r="31654" spans="2:10" ht="12.5" x14ac:dyDescent="0.25">
      <c r="B31654" s="24">
        <v>2829</v>
      </c>
      <c r="C31654" s="24">
        <v>5457876</v>
      </c>
      <c r="I31654" s="23"/>
      <c r="J31654" s="23"/>
    </row>
    <row r="31655" spans="2:10" ht="12.5" x14ac:dyDescent="0.25">
      <c r="B31655" s="24">
        <v>2829</v>
      </c>
      <c r="C31655" s="24">
        <v>3967055</v>
      </c>
      <c r="I31655" s="23"/>
      <c r="J31655" s="23"/>
    </row>
    <row r="31656" spans="2:10" ht="12.5" x14ac:dyDescent="0.25">
      <c r="B31656" s="24">
        <v>2829</v>
      </c>
      <c r="C31656" s="24">
        <v>4012906</v>
      </c>
      <c r="I31656" s="23"/>
      <c r="J31656" s="23"/>
    </row>
    <row r="31657" spans="2:10" ht="12.5" x14ac:dyDescent="0.25">
      <c r="B31657" s="24">
        <v>2829</v>
      </c>
      <c r="C31657" s="24">
        <v>3776921</v>
      </c>
      <c r="I31657" s="23"/>
      <c r="J31657" s="23"/>
    </row>
    <row r="31658" spans="2:10" ht="12.5" x14ac:dyDescent="0.25">
      <c r="B31658" s="24">
        <v>2829</v>
      </c>
      <c r="C31658" s="24">
        <v>3676542</v>
      </c>
      <c r="I31658" s="23"/>
      <c r="J31658" s="23"/>
    </row>
    <row r="31659" spans="2:10" ht="12.5" x14ac:dyDescent="0.25">
      <c r="B31659" s="24">
        <v>2829</v>
      </c>
      <c r="C31659" s="24">
        <v>2357901</v>
      </c>
      <c r="I31659" s="23"/>
      <c r="J31659" s="23"/>
    </row>
    <row r="31660" spans="2:10" ht="12.5" x14ac:dyDescent="0.25">
      <c r="B31660" s="24">
        <v>2829</v>
      </c>
      <c r="C31660" s="24">
        <v>4340028</v>
      </c>
      <c r="I31660" s="23"/>
      <c r="J31660" s="23"/>
    </row>
    <row r="31661" spans="2:10" ht="12.5" x14ac:dyDescent="0.25">
      <c r="B31661" s="24">
        <v>2829</v>
      </c>
      <c r="C31661" s="24">
        <v>4036806</v>
      </c>
      <c r="I31661" s="23"/>
      <c r="J31661" s="23"/>
    </row>
    <row r="31662" spans="2:10" ht="12.5" x14ac:dyDescent="0.25">
      <c r="B31662" s="24">
        <v>2829</v>
      </c>
      <c r="C31662" s="24">
        <v>3926330</v>
      </c>
      <c r="I31662" s="23"/>
      <c r="J31662" s="23"/>
    </row>
    <row r="31663" spans="2:10" ht="12.5" x14ac:dyDescent="0.25">
      <c r="B31663" s="24">
        <v>2829</v>
      </c>
      <c r="C31663" s="24">
        <v>3878419</v>
      </c>
      <c r="I31663" s="23"/>
      <c r="J31663" s="23"/>
    </row>
    <row r="31664" spans="2:10" ht="12.5" x14ac:dyDescent="0.25">
      <c r="B31664" s="24">
        <v>2829</v>
      </c>
      <c r="C31664" s="24">
        <v>3894454</v>
      </c>
      <c r="I31664" s="23"/>
      <c r="J31664" s="23"/>
    </row>
    <row r="31665" spans="2:10" ht="12.5" x14ac:dyDescent="0.25">
      <c r="B31665" s="24">
        <v>2829</v>
      </c>
      <c r="C31665" s="24">
        <v>3913275</v>
      </c>
      <c r="I31665" s="23"/>
      <c r="J31665" s="23"/>
    </row>
    <row r="31666" spans="2:10" ht="12.5" x14ac:dyDescent="0.25">
      <c r="B31666" s="24">
        <v>2829</v>
      </c>
      <c r="C31666" s="24">
        <v>4011414</v>
      </c>
      <c r="I31666" s="23"/>
      <c r="J31666" s="23"/>
    </row>
    <row r="31667" spans="2:10" ht="12.5" x14ac:dyDescent="0.25">
      <c r="B31667" s="24">
        <v>2829</v>
      </c>
      <c r="C31667" s="24">
        <v>4612154</v>
      </c>
      <c r="I31667" s="23"/>
      <c r="J31667" s="23"/>
    </row>
    <row r="31668" spans="2:10" ht="12.5" x14ac:dyDescent="0.25">
      <c r="B31668" s="24">
        <v>2829</v>
      </c>
      <c r="C31668" s="24">
        <v>3560056</v>
      </c>
      <c r="I31668" s="23"/>
      <c r="J31668" s="23"/>
    </row>
    <row r="31669" spans="2:10" ht="12.5" x14ac:dyDescent="0.25">
      <c r="B31669" s="24">
        <v>2829</v>
      </c>
      <c r="C31669" s="24">
        <v>4252827</v>
      </c>
      <c r="I31669" s="23"/>
      <c r="J31669" s="23"/>
    </row>
    <row r="31670" spans="2:10" ht="12.5" x14ac:dyDescent="0.25">
      <c r="B31670" s="24">
        <v>2829</v>
      </c>
      <c r="C31670" s="24">
        <v>3556399</v>
      </c>
      <c r="I31670" s="23"/>
      <c r="J31670" s="23"/>
    </row>
    <row r="31671" spans="2:10" ht="12.5" x14ac:dyDescent="0.25">
      <c r="B31671" s="24">
        <v>2829</v>
      </c>
      <c r="C31671" s="24">
        <v>4039127</v>
      </c>
      <c r="I31671" s="23"/>
      <c r="J31671" s="23"/>
    </row>
    <row r="31672" spans="2:10" ht="12.5" x14ac:dyDescent="0.25">
      <c r="B31672" s="24">
        <v>2829</v>
      </c>
      <c r="C31672" s="24">
        <v>4795121</v>
      </c>
      <c r="I31672" s="23"/>
      <c r="J31672" s="23"/>
    </row>
    <row r="31673" spans="2:10" ht="12.5" x14ac:dyDescent="0.25">
      <c r="B31673" s="24">
        <v>2829</v>
      </c>
      <c r="C31673" s="24">
        <v>3723737</v>
      </c>
      <c r="I31673" s="23"/>
      <c r="J31673" s="23"/>
    </row>
    <row r="31674" spans="2:10" ht="12.5" x14ac:dyDescent="0.25">
      <c r="B31674" s="24">
        <v>2829</v>
      </c>
      <c r="C31674" s="24">
        <v>3852172</v>
      </c>
      <c r="I31674" s="23"/>
      <c r="J31674" s="23"/>
    </row>
    <row r="31675" spans="2:10" ht="12.5" x14ac:dyDescent="0.25">
      <c r="B31675" s="24">
        <v>2829</v>
      </c>
      <c r="C31675" s="24">
        <v>7193477</v>
      </c>
      <c r="I31675" s="23"/>
      <c r="J31675" s="23"/>
    </row>
    <row r="31676" spans="2:10" ht="12.5" x14ac:dyDescent="0.25">
      <c r="B31676" s="24">
        <v>2829</v>
      </c>
      <c r="C31676" s="24">
        <v>4073628</v>
      </c>
      <c r="I31676" s="23"/>
      <c r="J31676" s="23"/>
    </row>
    <row r="31677" spans="2:10" ht="12.5" x14ac:dyDescent="0.25">
      <c r="B31677" s="24">
        <v>2829</v>
      </c>
      <c r="C31677" s="24">
        <v>4601692</v>
      </c>
      <c r="I31677" s="23"/>
      <c r="J31677" s="23"/>
    </row>
    <row r="31678" spans="2:10" ht="12.5" x14ac:dyDescent="0.25">
      <c r="B31678" s="24">
        <v>2829</v>
      </c>
      <c r="C31678" s="24">
        <v>5001327</v>
      </c>
      <c r="I31678" s="23"/>
      <c r="J31678" s="23"/>
    </row>
    <row r="31679" spans="2:10" ht="12.5" x14ac:dyDescent="0.25">
      <c r="B31679" s="24">
        <v>2829</v>
      </c>
      <c r="C31679" s="24">
        <v>3446518</v>
      </c>
      <c r="I31679" s="23"/>
      <c r="J31679" s="23"/>
    </row>
    <row r="31680" spans="2:10" ht="12.5" x14ac:dyDescent="0.25">
      <c r="B31680" s="24">
        <v>2829</v>
      </c>
      <c r="C31680" s="24">
        <v>3073791</v>
      </c>
      <c r="I31680" s="23"/>
      <c r="J31680" s="23"/>
    </row>
    <row r="31681" spans="2:10" ht="12.5" x14ac:dyDescent="0.25">
      <c r="B31681" s="24">
        <v>2829</v>
      </c>
      <c r="C31681" s="24">
        <v>3225335</v>
      </c>
      <c r="I31681" s="23"/>
      <c r="J31681" s="23"/>
    </row>
    <row r="31682" spans="2:10" ht="12.5" x14ac:dyDescent="0.25">
      <c r="B31682" s="24">
        <v>2829</v>
      </c>
      <c r="C31682" s="24">
        <v>3999818</v>
      </c>
      <c r="I31682" s="23"/>
      <c r="J31682" s="23"/>
    </row>
    <row r="31683" spans="2:10" ht="12.5" x14ac:dyDescent="0.25">
      <c r="B31683" s="24">
        <v>2829</v>
      </c>
      <c r="C31683" s="24">
        <v>4691227</v>
      </c>
      <c r="I31683" s="23"/>
      <c r="J31683" s="23"/>
    </row>
    <row r="31684" spans="2:10" ht="12.5" x14ac:dyDescent="0.25">
      <c r="B31684" s="24">
        <v>2829</v>
      </c>
      <c r="C31684" s="24">
        <v>3989788</v>
      </c>
      <c r="I31684" s="23"/>
      <c r="J31684" s="23"/>
    </row>
    <row r="31685" spans="2:10" ht="12.5" x14ac:dyDescent="0.25">
      <c r="B31685" s="24">
        <v>2829</v>
      </c>
      <c r="C31685" s="24">
        <v>4657542</v>
      </c>
      <c r="I31685" s="23"/>
      <c r="J31685" s="23"/>
    </row>
    <row r="31686" spans="2:10" ht="12.5" x14ac:dyDescent="0.25">
      <c r="B31686" s="24">
        <v>2829</v>
      </c>
      <c r="C31686" s="24">
        <v>3891387</v>
      </c>
      <c r="I31686" s="23"/>
      <c r="J31686" s="23"/>
    </row>
    <row r="31687" spans="2:10" ht="12.5" x14ac:dyDescent="0.25">
      <c r="B31687" s="24">
        <v>2829</v>
      </c>
      <c r="C31687" s="24">
        <v>7041206</v>
      </c>
      <c r="I31687" s="23"/>
      <c r="J31687" s="23"/>
    </row>
    <row r="31688" spans="2:10" ht="12.5" x14ac:dyDescent="0.25">
      <c r="B31688" s="24">
        <v>2829</v>
      </c>
      <c r="C31688" s="24">
        <v>3880985</v>
      </c>
      <c r="I31688" s="23"/>
      <c r="J31688" s="23"/>
    </row>
    <row r="31689" spans="2:10" ht="12.5" x14ac:dyDescent="0.25">
      <c r="B31689" s="24">
        <v>2829</v>
      </c>
      <c r="C31689" s="24">
        <v>4361118</v>
      </c>
      <c r="I31689" s="23"/>
      <c r="J31689" s="23"/>
    </row>
    <row r="31690" spans="2:10" ht="12.5" x14ac:dyDescent="0.25">
      <c r="B31690" s="24">
        <v>2829</v>
      </c>
      <c r="C31690" s="24">
        <v>4497847</v>
      </c>
      <c r="I31690" s="23"/>
      <c r="J31690" s="23"/>
    </row>
    <row r="31691" spans="2:10" ht="12.5" x14ac:dyDescent="0.25">
      <c r="B31691" s="24">
        <v>2829</v>
      </c>
      <c r="C31691" s="24">
        <v>2229297</v>
      </c>
      <c r="I31691" s="23"/>
      <c r="J31691" s="23"/>
    </row>
    <row r="31692" spans="2:10" ht="12.5" x14ac:dyDescent="0.25">
      <c r="B31692" s="24">
        <v>2829</v>
      </c>
      <c r="C31692" s="24">
        <v>4062666</v>
      </c>
      <c r="I31692" s="23"/>
      <c r="J31692" s="23"/>
    </row>
    <row r="31693" spans="2:10" ht="12.5" x14ac:dyDescent="0.25">
      <c r="B31693" s="24">
        <v>2829</v>
      </c>
      <c r="C31693" s="24">
        <v>4533626</v>
      </c>
      <c r="I31693" s="23"/>
      <c r="J31693" s="23"/>
    </row>
    <row r="31694" spans="2:10" ht="12.5" x14ac:dyDescent="0.25">
      <c r="B31694" s="24">
        <v>2829</v>
      </c>
      <c r="C31694" s="24">
        <v>4773238</v>
      </c>
      <c r="I31694" s="23"/>
      <c r="J31694" s="23"/>
    </row>
    <row r="31695" spans="2:10" ht="12.5" x14ac:dyDescent="0.25">
      <c r="B31695" s="24">
        <v>2829</v>
      </c>
      <c r="C31695" s="24">
        <v>3782995</v>
      </c>
      <c r="I31695" s="23"/>
      <c r="J31695" s="23"/>
    </row>
    <row r="31696" spans="2:10" ht="12.5" x14ac:dyDescent="0.25">
      <c r="B31696" s="24">
        <v>2829</v>
      </c>
      <c r="C31696" s="24">
        <v>3471567</v>
      </c>
      <c r="I31696" s="23"/>
      <c r="J31696" s="23"/>
    </row>
    <row r="31697" spans="2:10" ht="12.5" x14ac:dyDescent="0.25">
      <c r="B31697" s="24">
        <v>2829</v>
      </c>
      <c r="C31697" s="24">
        <v>4027681</v>
      </c>
      <c r="I31697" s="23"/>
      <c r="J31697" s="23"/>
    </row>
    <row r="31698" spans="2:10" ht="12.5" x14ac:dyDescent="0.25">
      <c r="B31698" s="24">
        <v>2829</v>
      </c>
      <c r="C31698" s="24">
        <v>4211373</v>
      </c>
      <c r="I31698" s="23"/>
      <c r="J31698" s="23"/>
    </row>
    <row r="31699" spans="2:10" ht="12.5" x14ac:dyDescent="0.25">
      <c r="B31699" s="24">
        <v>2829</v>
      </c>
      <c r="C31699" s="24">
        <v>4090719</v>
      </c>
      <c r="I31699" s="23"/>
      <c r="J31699" s="23"/>
    </row>
    <row r="31700" spans="2:10" ht="12.5" x14ac:dyDescent="0.25">
      <c r="B31700" s="24">
        <v>2829</v>
      </c>
      <c r="C31700" s="24">
        <v>4101783</v>
      </c>
      <c r="I31700" s="23"/>
      <c r="J31700" s="23"/>
    </row>
    <row r="31701" spans="2:10" ht="12.5" x14ac:dyDescent="0.25">
      <c r="B31701" s="24">
        <v>2829</v>
      </c>
      <c r="C31701" s="24">
        <v>3472319</v>
      </c>
      <c r="I31701" s="23"/>
      <c r="J31701" s="23"/>
    </row>
    <row r="31702" spans="2:10" ht="12.5" x14ac:dyDescent="0.25">
      <c r="B31702" s="24">
        <v>2829</v>
      </c>
      <c r="C31702" s="24">
        <v>4025640</v>
      </c>
      <c r="I31702" s="23"/>
      <c r="J31702" s="23"/>
    </row>
    <row r="31703" spans="2:10" ht="12.5" x14ac:dyDescent="0.25">
      <c r="B31703" s="24">
        <v>2829</v>
      </c>
      <c r="C31703" s="24">
        <v>3587026</v>
      </c>
      <c r="I31703" s="23"/>
      <c r="J31703" s="23"/>
    </row>
    <row r="31704" spans="2:10" ht="12.5" x14ac:dyDescent="0.25">
      <c r="B31704" s="24">
        <v>2829</v>
      </c>
      <c r="C31704" s="24">
        <v>5037543</v>
      </c>
      <c r="I31704" s="23"/>
      <c r="J31704" s="23"/>
    </row>
    <row r="31705" spans="2:10" ht="12.5" x14ac:dyDescent="0.25">
      <c r="B31705" s="24">
        <v>2829</v>
      </c>
      <c r="C31705" s="24">
        <v>3571088</v>
      </c>
      <c r="I31705" s="23"/>
      <c r="J31705" s="23"/>
    </row>
    <row r="31706" spans="2:10" ht="12.5" x14ac:dyDescent="0.25">
      <c r="B31706" s="24">
        <v>2829</v>
      </c>
      <c r="C31706" s="24">
        <v>3850095</v>
      </c>
      <c r="I31706" s="23"/>
      <c r="J31706" s="23"/>
    </row>
    <row r="31707" spans="2:10" ht="12.5" x14ac:dyDescent="0.25">
      <c r="B31707" s="24">
        <v>2829</v>
      </c>
      <c r="C31707" s="24">
        <v>3969819</v>
      </c>
      <c r="I31707" s="23"/>
      <c r="J31707" s="23"/>
    </row>
    <row r="31708" spans="2:10" ht="12.5" x14ac:dyDescent="0.25">
      <c r="B31708" s="24">
        <v>2829</v>
      </c>
      <c r="C31708" s="24">
        <v>3641131</v>
      </c>
      <c r="I31708" s="23"/>
      <c r="J31708" s="23"/>
    </row>
    <row r="31709" spans="2:10" ht="12.5" x14ac:dyDescent="0.25">
      <c r="B31709" s="24">
        <v>2829</v>
      </c>
      <c r="C31709" s="24">
        <v>3976892</v>
      </c>
      <c r="I31709" s="23"/>
      <c r="J31709" s="23"/>
    </row>
    <row r="31710" spans="2:10" ht="12.5" x14ac:dyDescent="0.25">
      <c r="B31710" s="24">
        <v>2829</v>
      </c>
      <c r="C31710" s="24">
        <v>4073750</v>
      </c>
      <c r="I31710" s="23"/>
      <c r="J31710" s="23"/>
    </row>
    <row r="31711" spans="2:10" ht="12.5" x14ac:dyDescent="0.25">
      <c r="B31711" s="24">
        <v>2829</v>
      </c>
      <c r="C31711" s="24">
        <v>4066950</v>
      </c>
      <c r="I31711" s="23"/>
      <c r="J31711" s="23"/>
    </row>
    <row r="31712" spans="2:10" ht="12.5" x14ac:dyDescent="0.25">
      <c r="B31712" s="24">
        <v>2829</v>
      </c>
      <c r="C31712" s="24">
        <v>4062117</v>
      </c>
      <c r="I31712" s="23"/>
      <c r="J31712" s="23"/>
    </row>
    <row r="31713" spans="2:10" ht="12.5" x14ac:dyDescent="0.25">
      <c r="B31713" s="24">
        <v>2829</v>
      </c>
      <c r="C31713" s="24">
        <v>3926422</v>
      </c>
      <c r="I31713" s="23"/>
      <c r="J31713" s="23"/>
    </row>
    <row r="31714" spans="2:10" ht="12.5" x14ac:dyDescent="0.25">
      <c r="B31714" s="24">
        <v>2829</v>
      </c>
      <c r="C31714" s="24">
        <v>3198971</v>
      </c>
      <c r="I31714" s="23"/>
      <c r="J31714" s="23"/>
    </row>
    <row r="31715" spans="2:10" ht="12.5" x14ac:dyDescent="0.25">
      <c r="B31715" s="24">
        <v>2829</v>
      </c>
      <c r="C31715" s="24">
        <v>4320727</v>
      </c>
      <c r="I31715" s="23"/>
      <c r="J31715" s="23"/>
    </row>
    <row r="31716" spans="2:10" ht="12.5" x14ac:dyDescent="0.25">
      <c r="B31716" s="24">
        <v>2829</v>
      </c>
      <c r="C31716" s="24">
        <v>3978851</v>
      </c>
      <c r="I31716" s="23"/>
      <c r="J31716" s="23"/>
    </row>
    <row r="31717" spans="2:10" ht="12.5" x14ac:dyDescent="0.25">
      <c r="B31717" s="24">
        <v>2829</v>
      </c>
      <c r="C31717" s="24">
        <v>3263357</v>
      </c>
      <c r="I31717" s="23"/>
      <c r="J31717" s="23"/>
    </row>
    <row r="31718" spans="2:10" ht="12.5" x14ac:dyDescent="0.25">
      <c r="B31718" s="24">
        <v>2829</v>
      </c>
      <c r="C31718" s="24">
        <v>4250828</v>
      </c>
      <c r="I31718" s="23"/>
      <c r="J31718" s="23"/>
    </row>
    <row r="31719" spans="2:10" ht="12.5" x14ac:dyDescent="0.25">
      <c r="B31719" s="24">
        <v>2829</v>
      </c>
      <c r="C31719" s="24">
        <v>5483321</v>
      </c>
      <c r="I31719" s="23"/>
      <c r="J31719" s="23"/>
    </row>
    <row r="31720" spans="2:10" ht="12.5" x14ac:dyDescent="0.25">
      <c r="B31720" s="24">
        <v>2829</v>
      </c>
      <c r="C31720" s="24">
        <v>3326960</v>
      </c>
      <c r="I31720" s="23"/>
      <c r="J31720" s="23"/>
    </row>
    <row r="31721" spans="2:10" ht="12.5" x14ac:dyDescent="0.25">
      <c r="B31721" s="24">
        <v>2829</v>
      </c>
      <c r="C31721" s="24">
        <v>3500239</v>
      </c>
      <c r="I31721" s="23"/>
      <c r="J31721" s="23"/>
    </row>
    <row r="31722" spans="2:10" ht="12.5" x14ac:dyDescent="0.25">
      <c r="B31722" s="24">
        <v>2829</v>
      </c>
      <c r="C31722" s="24">
        <v>4784625</v>
      </c>
      <c r="I31722" s="23"/>
      <c r="J31722" s="23"/>
    </row>
    <row r="31723" spans="2:10" ht="12.5" x14ac:dyDescent="0.25">
      <c r="B31723" s="24">
        <v>2829</v>
      </c>
      <c r="C31723" s="24">
        <v>3461114</v>
      </c>
      <c r="I31723" s="23"/>
      <c r="J31723" s="23"/>
    </row>
    <row r="31724" spans="2:10" ht="12.5" x14ac:dyDescent="0.25">
      <c r="B31724" s="24">
        <v>2829</v>
      </c>
      <c r="C31724" s="24">
        <v>3923612</v>
      </c>
      <c r="I31724" s="23"/>
      <c r="J31724" s="23"/>
    </row>
    <row r="31725" spans="2:10" ht="12.5" x14ac:dyDescent="0.25">
      <c r="B31725" s="24">
        <v>2829</v>
      </c>
      <c r="C31725" s="24">
        <v>7428296</v>
      </c>
      <c r="I31725" s="23"/>
      <c r="J31725" s="23"/>
    </row>
    <row r="31726" spans="2:10" ht="12.5" x14ac:dyDescent="0.25">
      <c r="B31726" s="24">
        <v>2829</v>
      </c>
      <c r="C31726" s="24">
        <v>1088846</v>
      </c>
      <c r="I31726" s="23"/>
      <c r="J31726" s="23"/>
    </row>
    <row r="31727" spans="2:10" ht="12.5" x14ac:dyDescent="0.25">
      <c r="B31727" s="24">
        <v>2829</v>
      </c>
      <c r="C31727" s="24">
        <v>5360065</v>
      </c>
      <c r="I31727" s="23"/>
      <c r="J31727" s="23"/>
    </row>
    <row r="31728" spans="2:10" ht="12.5" x14ac:dyDescent="0.25">
      <c r="B31728" s="24">
        <v>2829</v>
      </c>
      <c r="C31728" s="24">
        <v>3349813</v>
      </c>
      <c r="I31728" s="23"/>
      <c r="J31728" s="23"/>
    </row>
    <row r="31729" spans="2:10" ht="12.5" x14ac:dyDescent="0.25">
      <c r="B31729" s="24">
        <v>2829</v>
      </c>
      <c r="C31729" s="24">
        <v>3768519</v>
      </c>
      <c r="I31729" s="23"/>
      <c r="J31729" s="23"/>
    </row>
    <row r="31730" spans="2:10" ht="12.5" x14ac:dyDescent="0.25">
      <c r="B31730" s="24">
        <v>2829</v>
      </c>
      <c r="C31730" s="24">
        <v>3547464</v>
      </c>
      <c r="I31730" s="23"/>
      <c r="J31730" s="23"/>
    </row>
    <row r="31731" spans="2:10" ht="12.5" x14ac:dyDescent="0.25">
      <c r="B31731" s="24">
        <v>2829</v>
      </c>
      <c r="C31731" s="24">
        <v>4653001</v>
      </c>
      <c r="I31731" s="23"/>
      <c r="J31731" s="23"/>
    </row>
    <row r="31732" spans="2:10" ht="12.5" x14ac:dyDescent="0.25">
      <c r="B31732" s="24">
        <v>2829</v>
      </c>
      <c r="C31732" s="24">
        <v>4089254</v>
      </c>
      <c r="I31732" s="23"/>
      <c r="J31732" s="23"/>
    </row>
    <row r="31733" spans="2:10" ht="12.5" x14ac:dyDescent="0.25">
      <c r="B31733" s="24">
        <v>2829</v>
      </c>
      <c r="C31733" s="24">
        <v>3645865</v>
      </c>
      <c r="I31733" s="23"/>
      <c r="J31733" s="23"/>
    </row>
    <row r="31734" spans="2:10" ht="12.5" x14ac:dyDescent="0.25">
      <c r="B31734" s="24">
        <v>2829</v>
      </c>
      <c r="C31734" s="24">
        <v>3470712</v>
      </c>
      <c r="I31734" s="23"/>
      <c r="J31734" s="23"/>
    </row>
    <row r="31735" spans="2:10" ht="12.5" x14ac:dyDescent="0.25">
      <c r="B31735" s="24">
        <v>2829</v>
      </c>
      <c r="C31735" s="24">
        <v>3590819</v>
      </c>
      <c r="I31735" s="23"/>
      <c r="J31735" s="23"/>
    </row>
    <row r="31736" spans="2:10" ht="12.5" x14ac:dyDescent="0.25">
      <c r="B31736" s="24">
        <v>2829</v>
      </c>
      <c r="C31736" s="24">
        <v>4305673</v>
      </c>
      <c r="I31736" s="23"/>
      <c r="J31736" s="23"/>
    </row>
    <row r="31737" spans="2:10" ht="12.5" x14ac:dyDescent="0.25">
      <c r="B31737" s="24">
        <v>2829</v>
      </c>
      <c r="C31737" s="24">
        <v>4870020</v>
      </c>
      <c r="I31737" s="23"/>
      <c r="J31737" s="23"/>
    </row>
    <row r="31738" spans="2:10" ht="12.5" x14ac:dyDescent="0.25">
      <c r="B31738" s="24">
        <v>2829</v>
      </c>
      <c r="C31738" s="24">
        <v>4011320</v>
      </c>
      <c r="I31738" s="23"/>
      <c r="J31738" s="23"/>
    </row>
    <row r="31739" spans="2:10" ht="12.5" x14ac:dyDescent="0.25">
      <c r="B31739" s="24">
        <v>2829</v>
      </c>
      <c r="C31739" s="24">
        <v>4069077</v>
      </c>
      <c r="I31739" s="23"/>
      <c r="J31739" s="23"/>
    </row>
    <row r="31740" spans="2:10" ht="12.5" x14ac:dyDescent="0.25">
      <c r="B31740" s="24">
        <v>2829</v>
      </c>
      <c r="C31740" s="24">
        <v>3111570</v>
      </c>
      <c r="I31740" s="23"/>
      <c r="J31740" s="23"/>
    </row>
    <row r="31741" spans="2:10" ht="12.5" x14ac:dyDescent="0.25">
      <c r="B31741" s="24">
        <v>2829</v>
      </c>
      <c r="C31741" s="24">
        <v>3204826</v>
      </c>
      <c r="I31741" s="23"/>
      <c r="J31741" s="23"/>
    </row>
    <row r="31742" spans="2:10" ht="12.5" x14ac:dyDescent="0.25">
      <c r="B31742" s="24">
        <v>2829</v>
      </c>
      <c r="C31742" s="24">
        <v>3984623</v>
      </c>
      <c r="I31742" s="23"/>
      <c r="J31742" s="23"/>
    </row>
    <row r="31743" spans="2:10" ht="12.5" x14ac:dyDescent="0.25">
      <c r="B31743" s="24">
        <v>2829</v>
      </c>
      <c r="C31743" s="24">
        <v>4552998</v>
      </c>
      <c r="I31743" s="23"/>
      <c r="J31743" s="23"/>
    </row>
    <row r="31744" spans="2:10" ht="12.5" x14ac:dyDescent="0.25">
      <c r="B31744" s="24">
        <v>2829</v>
      </c>
      <c r="C31744" s="24">
        <v>3076398</v>
      </c>
      <c r="I31744" s="23"/>
      <c r="J31744" s="23"/>
    </row>
    <row r="31745" spans="2:10" ht="12.5" x14ac:dyDescent="0.25">
      <c r="B31745" s="24">
        <v>2829</v>
      </c>
      <c r="C31745" s="24">
        <v>3620127</v>
      </c>
      <c r="I31745" s="23"/>
      <c r="J31745" s="23"/>
    </row>
    <row r="31746" spans="2:10" ht="12.5" x14ac:dyDescent="0.25">
      <c r="B31746" s="24">
        <v>2829</v>
      </c>
      <c r="C31746" s="24">
        <v>3845509</v>
      </c>
      <c r="I31746" s="23"/>
      <c r="J31746" s="23"/>
    </row>
    <row r="31747" spans="2:10" ht="12.5" x14ac:dyDescent="0.25">
      <c r="B31747" s="24">
        <v>2829</v>
      </c>
      <c r="C31747" s="24">
        <v>3395970</v>
      </c>
      <c r="I31747" s="23"/>
      <c r="J31747" s="23"/>
    </row>
    <row r="31748" spans="2:10" ht="12.5" x14ac:dyDescent="0.25">
      <c r="B31748" s="24">
        <v>2829</v>
      </c>
      <c r="C31748" s="24">
        <v>4013582</v>
      </c>
      <c r="I31748" s="23"/>
      <c r="J31748" s="23"/>
    </row>
    <row r="31749" spans="2:10" ht="12.5" x14ac:dyDescent="0.25">
      <c r="B31749" s="24">
        <v>2829</v>
      </c>
      <c r="C31749" s="24">
        <v>3994210</v>
      </c>
      <c r="I31749" s="23"/>
      <c r="J31749" s="23"/>
    </row>
    <row r="31750" spans="2:10" ht="12.5" x14ac:dyDescent="0.25">
      <c r="B31750" s="24">
        <v>2829</v>
      </c>
      <c r="C31750" s="24">
        <v>4379843</v>
      </c>
      <c r="I31750" s="23"/>
      <c r="J31750" s="23"/>
    </row>
    <row r="31751" spans="2:10" ht="12.5" x14ac:dyDescent="0.25">
      <c r="B31751" s="24">
        <v>2829</v>
      </c>
      <c r="C31751" s="24">
        <v>2197459</v>
      </c>
      <c r="I31751" s="23"/>
      <c r="J31751" s="23"/>
    </row>
    <row r="31752" spans="2:10" ht="12.5" x14ac:dyDescent="0.25">
      <c r="B31752" s="24">
        <v>2829</v>
      </c>
      <c r="C31752" s="24">
        <v>3127098</v>
      </c>
      <c r="I31752" s="23"/>
      <c r="J31752" s="23"/>
    </row>
    <row r="31753" spans="2:10" ht="12.5" x14ac:dyDescent="0.25">
      <c r="B31753" s="24">
        <v>2829</v>
      </c>
      <c r="C31753" s="24">
        <v>4331747</v>
      </c>
      <c r="I31753" s="23"/>
      <c r="J31753" s="23"/>
    </row>
    <row r="31754" spans="2:10" ht="12.5" x14ac:dyDescent="0.25">
      <c r="B31754" s="24">
        <v>2829</v>
      </c>
      <c r="C31754" s="24">
        <v>3855224</v>
      </c>
      <c r="I31754" s="23"/>
      <c r="J31754" s="23"/>
    </row>
    <row r="31755" spans="2:10" ht="12.5" x14ac:dyDescent="0.25">
      <c r="B31755" s="24">
        <v>2829</v>
      </c>
      <c r="C31755" s="24">
        <v>5007295</v>
      </c>
      <c r="I31755" s="23"/>
      <c r="J31755" s="23"/>
    </row>
    <row r="31756" spans="2:10" ht="12.5" x14ac:dyDescent="0.25">
      <c r="B31756" s="24">
        <v>2829</v>
      </c>
      <c r="C31756" s="24">
        <v>4932698</v>
      </c>
      <c r="I31756" s="23"/>
      <c r="J31756" s="23"/>
    </row>
    <row r="31757" spans="2:10" ht="12.5" x14ac:dyDescent="0.25">
      <c r="B31757" s="24">
        <v>2829</v>
      </c>
      <c r="C31757" s="24">
        <v>3837488</v>
      </c>
      <c r="I31757" s="23"/>
      <c r="J31757" s="23"/>
    </row>
    <row r="31758" spans="2:10" ht="12.5" x14ac:dyDescent="0.25">
      <c r="B31758" s="24">
        <v>2829</v>
      </c>
      <c r="C31758" s="24">
        <v>3960353</v>
      </c>
      <c r="I31758" s="23"/>
      <c r="J31758" s="23"/>
    </row>
    <row r="31759" spans="2:10" ht="12.5" x14ac:dyDescent="0.25">
      <c r="B31759" s="24">
        <v>2829</v>
      </c>
      <c r="C31759" s="24">
        <v>3369945</v>
      </c>
      <c r="I31759" s="23"/>
      <c r="J31759" s="23"/>
    </row>
    <row r="31760" spans="2:10" ht="12.5" x14ac:dyDescent="0.25">
      <c r="B31760" s="24">
        <v>2829</v>
      </c>
      <c r="C31760" s="24">
        <v>3501657</v>
      </c>
      <c r="I31760" s="23"/>
      <c r="J31760" s="23"/>
    </row>
    <row r="31761" spans="2:10" ht="12.5" x14ac:dyDescent="0.25">
      <c r="B31761" s="24">
        <v>2829</v>
      </c>
      <c r="C31761" s="24">
        <v>4053923</v>
      </c>
      <c r="I31761" s="23"/>
      <c r="J31761" s="23"/>
    </row>
    <row r="31762" spans="2:10" ht="12.5" x14ac:dyDescent="0.25">
      <c r="B31762" s="24">
        <v>2829</v>
      </c>
      <c r="C31762" s="24">
        <v>3277720</v>
      </c>
      <c r="I31762" s="23"/>
      <c r="J31762" s="23"/>
    </row>
    <row r="31763" spans="2:10" ht="12.5" x14ac:dyDescent="0.25">
      <c r="B31763" s="24">
        <v>2829</v>
      </c>
      <c r="C31763" s="24">
        <v>3368829</v>
      </c>
      <c r="I31763" s="23"/>
      <c r="J31763" s="23"/>
    </row>
    <row r="31764" spans="2:10" ht="12.5" x14ac:dyDescent="0.25">
      <c r="B31764" s="24">
        <v>2829</v>
      </c>
      <c r="C31764" s="24">
        <v>3525303</v>
      </c>
      <c r="I31764" s="23"/>
      <c r="J31764" s="23"/>
    </row>
    <row r="31765" spans="2:10" ht="12.5" x14ac:dyDescent="0.25">
      <c r="B31765" s="24">
        <v>2829</v>
      </c>
      <c r="C31765" s="24">
        <v>4376290</v>
      </c>
      <c r="I31765" s="23"/>
      <c r="J31765" s="23"/>
    </row>
    <row r="31766" spans="2:10" ht="12.5" x14ac:dyDescent="0.25">
      <c r="B31766" s="24">
        <v>2829</v>
      </c>
      <c r="C31766" s="24">
        <v>3459939</v>
      </c>
      <c r="I31766" s="23"/>
      <c r="J31766" s="23"/>
    </row>
    <row r="31767" spans="2:10" ht="12.5" x14ac:dyDescent="0.25">
      <c r="B31767" s="24">
        <v>2829</v>
      </c>
      <c r="C31767" s="24">
        <v>4010943</v>
      </c>
      <c r="I31767" s="23"/>
      <c r="J31767" s="23"/>
    </row>
    <row r="31768" spans="2:10" ht="12.5" x14ac:dyDescent="0.25">
      <c r="B31768" s="24">
        <v>2829</v>
      </c>
      <c r="C31768" s="24">
        <v>3988188</v>
      </c>
      <c r="I31768" s="23"/>
      <c r="J31768" s="23"/>
    </row>
    <row r="31769" spans="2:10" ht="12.5" x14ac:dyDescent="0.25">
      <c r="B31769" s="24">
        <v>2829</v>
      </c>
      <c r="C31769" s="24">
        <v>4596533</v>
      </c>
      <c r="I31769" s="23"/>
      <c r="J31769" s="23"/>
    </row>
    <row r="31770" spans="2:10" ht="12.5" x14ac:dyDescent="0.25">
      <c r="B31770" s="24">
        <v>2829</v>
      </c>
      <c r="C31770" s="24">
        <v>4098703</v>
      </c>
      <c r="I31770" s="23"/>
      <c r="J31770" s="23"/>
    </row>
    <row r="31771" spans="2:10" ht="12.5" x14ac:dyDescent="0.25">
      <c r="B31771" s="24">
        <v>2829</v>
      </c>
      <c r="C31771" s="24">
        <v>3808223</v>
      </c>
      <c r="I31771" s="23"/>
      <c r="J31771" s="23"/>
    </row>
    <row r="31772" spans="2:10" ht="12.5" x14ac:dyDescent="0.25">
      <c r="B31772" s="24">
        <v>2829</v>
      </c>
      <c r="C31772" s="24">
        <v>3565884</v>
      </c>
      <c r="I31772" s="23"/>
      <c r="J31772" s="23"/>
    </row>
    <row r="31773" spans="2:10" ht="12.5" x14ac:dyDescent="0.25">
      <c r="B31773" s="24">
        <v>2829</v>
      </c>
      <c r="C31773" s="24">
        <v>2777100</v>
      </c>
      <c r="I31773" s="23"/>
      <c r="J31773" s="23"/>
    </row>
    <row r="31774" spans="2:10" ht="12.5" x14ac:dyDescent="0.25">
      <c r="B31774" s="24">
        <v>2829</v>
      </c>
      <c r="C31774" s="24">
        <v>3977640</v>
      </c>
      <c r="I31774" s="23"/>
      <c r="J31774" s="23"/>
    </row>
    <row r="31775" spans="2:10" ht="12.5" x14ac:dyDescent="0.25">
      <c r="B31775" s="24">
        <v>2829</v>
      </c>
      <c r="C31775" s="24">
        <v>4755138</v>
      </c>
      <c r="I31775" s="23"/>
      <c r="J31775" s="23"/>
    </row>
    <row r="31776" spans="2:10" ht="12.5" x14ac:dyDescent="0.25">
      <c r="B31776" s="24">
        <v>2829</v>
      </c>
      <c r="C31776" s="24">
        <v>3791677</v>
      </c>
      <c r="I31776" s="23"/>
      <c r="J31776" s="23"/>
    </row>
    <row r="31777" spans="2:10" ht="12.5" x14ac:dyDescent="0.25">
      <c r="B31777" s="24">
        <v>2829</v>
      </c>
      <c r="C31777" s="24">
        <v>3158845</v>
      </c>
      <c r="I31777" s="23"/>
      <c r="J31777" s="23"/>
    </row>
    <row r="31778" spans="2:10" ht="12.5" x14ac:dyDescent="0.25">
      <c r="B31778" s="24">
        <v>2829</v>
      </c>
      <c r="C31778" s="24">
        <v>3598947</v>
      </c>
      <c r="I31778" s="23"/>
      <c r="J31778" s="23"/>
    </row>
    <row r="31779" spans="2:10" ht="12.5" x14ac:dyDescent="0.25">
      <c r="B31779" s="24">
        <v>2829</v>
      </c>
      <c r="C31779" s="24">
        <v>3312261</v>
      </c>
      <c r="I31779" s="23"/>
      <c r="J31779" s="23"/>
    </row>
    <row r="31780" spans="2:10" ht="12.5" x14ac:dyDescent="0.25">
      <c r="B31780" s="24">
        <v>2829</v>
      </c>
      <c r="C31780" s="24">
        <v>5668632</v>
      </c>
      <c r="I31780" s="23"/>
      <c r="J31780" s="23"/>
    </row>
    <row r="31781" spans="2:10" ht="12.5" x14ac:dyDescent="0.25">
      <c r="B31781" s="24">
        <v>2829</v>
      </c>
      <c r="C31781" s="24">
        <v>3283898</v>
      </c>
      <c r="I31781" s="23"/>
      <c r="J31781" s="23"/>
    </row>
    <row r="31782" spans="2:10" ht="12.5" x14ac:dyDescent="0.25">
      <c r="B31782" s="24">
        <v>2829</v>
      </c>
      <c r="C31782" s="24">
        <v>3218574</v>
      </c>
      <c r="I31782" s="23"/>
      <c r="J31782" s="23"/>
    </row>
    <row r="31783" spans="2:10" ht="12.5" x14ac:dyDescent="0.25">
      <c r="B31783" s="24">
        <v>2829</v>
      </c>
      <c r="C31783" s="24">
        <v>4549008</v>
      </c>
      <c r="I31783" s="23"/>
      <c r="J31783" s="23"/>
    </row>
    <row r="31784" spans="2:10" ht="12.5" x14ac:dyDescent="0.25">
      <c r="B31784" s="24">
        <v>2829</v>
      </c>
      <c r="C31784" s="24">
        <v>3726210</v>
      </c>
      <c r="I31784" s="23"/>
      <c r="J31784" s="23"/>
    </row>
    <row r="31785" spans="2:10" ht="12.5" x14ac:dyDescent="0.25">
      <c r="B31785" s="24">
        <v>2829</v>
      </c>
      <c r="C31785" s="24">
        <v>4018278</v>
      </c>
      <c r="I31785" s="23"/>
      <c r="J31785" s="23"/>
    </row>
    <row r="31786" spans="2:10" ht="12.5" x14ac:dyDescent="0.25">
      <c r="B31786" s="24">
        <v>2829</v>
      </c>
      <c r="C31786" s="24">
        <v>4051954</v>
      </c>
      <c r="I31786" s="23"/>
      <c r="J31786" s="23"/>
    </row>
    <row r="31787" spans="2:10" ht="12.5" x14ac:dyDescent="0.25">
      <c r="B31787" s="24">
        <v>2829</v>
      </c>
      <c r="C31787" s="24">
        <v>4023390</v>
      </c>
      <c r="I31787" s="23"/>
      <c r="J31787" s="23"/>
    </row>
    <row r="31788" spans="2:10" ht="12.5" x14ac:dyDescent="0.25">
      <c r="B31788" s="24">
        <v>2829</v>
      </c>
      <c r="C31788" s="24">
        <v>4109794</v>
      </c>
      <c r="I31788" s="23"/>
      <c r="J31788" s="23"/>
    </row>
    <row r="31789" spans="2:10" ht="12.5" x14ac:dyDescent="0.25">
      <c r="B31789" s="24">
        <v>2829</v>
      </c>
      <c r="C31789" s="24">
        <v>4476669</v>
      </c>
      <c r="I31789" s="23"/>
      <c r="J31789" s="23"/>
    </row>
    <row r="31790" spans="2:10" ht="12.5" x14ac:dyDescent="0.25">
      <c r="B31790" s="24">
        <v>2829</v>
      </c>
      <c r="C31790" s="24">
        <v>2544288</v>
      </c>
      <c r="I31790" s="23"/>
      <c r="J31790" s="23"/>
    </row>
    <row r="31791" spans="2:10" ht="12.5" x14ac:dyDescent="0.25">
      <c r="B31791" s="24">
        <v>2829</v>
      </c>
      <c r="C31791" s="24">
        <v>3737097</v>
      </c>
      <c r="I31791" s="23"/>
      <c r="J31791" s="23"/>
    </row>
    <row r="31792" spans="2:10" ht="12.5" x14ac:dyDescent="0.25">
      <c r="B31792" s="24">
        <v>2829</v>
      </c>
      <c r="C31792" s="24">
        <v>4084258</v>
      </c>
      <c r="I31792" s="23"/>
      <c r="J31792" s="23"/>
    </row>
    <row r="31793" spans="2:10" ht="12.5" x14ac:dyDescent="0.25">
      <c r="B31793" s="24">
        <v>2829</v>
      </c>
      <c r="C31793" s="24">
        <v>3510058</v>
      </c>
      <c r="I31793" s="23"/>
      <c r="J31793" s="23"/>
    </row>
    <row r="31794" spans="2:10" ht="12.5" x14ac:dyDescent="0.25">
      <c r="B31794" s="24">
        <v>2829</v>
      </c>
      <c r="C31794" s="24">
        <v>3848168</v>
      </c>
      <c r="I31794" s="23"/>
      <c r="J31794" s="23"/>
    </row>
    <row r="31795" spans="2:10" ht="12.5" x14ac:dyDescent="0.25">
      <c r="B31795" s="24">
        <v>2829</v>
      </c>
      <c r="C31795" s="24">
        <v>4853822</v>
      </c>
      <c r="I31795" s="23"/>
      <c r="J31795" s="23"/>
    </row>
    <row r="31796" spans="2:10" ht="12.5" x14ac:dyDescent="0.25">
      <c r="B31796" s="24">
        <v>2829</v>
      </c>
      <c r="C31796" s="24">
        <v>4516684</v>
      </c>
      <c r="I31796" s="23"/>
      <c r="J31796" s="23"/>
    </row>
    <row r="31797" spans="2:10" ht="12.5" x14ac:dyDescent="0.25">
      <c r="B31797" s="24">
        <v>2829</v>
      </c>
      <c r="C31797" s="24">
        <v>2646900</v>
      </c>
      <c r="I31797" s="23"/>
      <c r="J31797" s="23"/>
    </row>
    <row r="31798" spans="2:10" ht="12.5" x14ac:dyDescent="0.25">
      <c r="B31798" s="24">
        <v>2829</v>
      </c>
      <c r="C31798" s="24">
        <v>3615850</v>
      </c>
      <c r="I31798" s="23"/>
      <c r="J31798" s="23"/>
    </row>
    <row r="31799" spans="2:10" ht="12.5" x14ac:dyDescent="0.25">
      <c r="B31799" s="24">
        <v>2829</v>
      </c>
      <c r="C31799" s="24">
        <v>4484540</v>
      </c>
      <c r="I31799" s="23"/>
      <c r="J31799" s="23"/>
    </row>
    <row r="31800" spans="2:10" ht="12.5" x14ac:dyDescent="0.25">
      <c r="B31800" s="24">
        <v>2829</v>
      </c>
      <c r="C31800" s="24">
        <v>545806</v>
      </c>
      <c r="I31800" s="23"/>
      <c r="J31800" s="23"/>
    </row>
    <row r="31801" spans="2:10" ht="12.5" x14ac:dyDescent="0.25">
      <c r="B31801" s="24">
        <v>2829</v>
      </c>
      <c r="C31801" s="24">
        <v>4075817</v>
      </c>
      <c r="I31801" s="23"/>
      <c r="J31801" s="23"/>
    </row>
    <row r="31802" spans="2:10" ht="12.5" x14ac:dyDescent="0.25">
      <c r="B31802" s="24">
        <v>2829</v>
      </c>
      <c r="C31802" s="24">
        <v>4595071</v>
      </c>
      <c r="I31802" s="23"/>
      <c r="J31802" s="23"/>
    </row>
    <row r="31803" spans="2:10" ht="12.5" x14ac:dyDescent="0.25">
      <c r="B31803" s="24">
        <v>2829</v>
      </c>
      <c r="C31803" s="24">
        <v>4057797</v>
      </c>
      <c r="I31803" s="23"/>
      <c r="J31803" s="23"/>
    </row>
    <row r="31804" spans="2:10" ht="12.5" x14ac:dyDescent="0.25">
      <c r="B31804" s="24">
        <v>2829</v>
      </c>
      <c r="C31804" s="24">
        <v>3267043</v>
      </c>
      <c r="I31804" s="23"/>
      <c r="J31804" s="23"/>
    </row>
    <row r="31805" spans="2:10" ht="12.5" x14ac:dyDescent="0.25">
      <c r="B31805" s="24">
        <v>2829</v>
      </c>
      <c r="C31805" s="24">
        <v>3460287</v>
      </c>
      <c r="I31805" s="23"/>
      <c r="J31805" s="23"/>
    </row>
    <row r="31806" spans="2:10" ht="12.5" x14ac:dyDescent="0.25">
      <c r="B31806" s="24">
        <v>2829</v>
      </c>
      <c r="C31806" s="24">
        <v>4387217</v>
      </c>
      <c r="I31806" s="23"/>
      <c r="J31806" s="23"/>
    </row>
    <row r="31807" spans="2:10" ht="12.5" x14ac:dyDescent="0.25">
      <c r="B31807" s="24">
        <v>2829</v>
      </c>
      <c r="C31807" s="24">
        <v>4884566</v>
      </c>
      <c r="I31807" s="23"/>
      <c r="J31807" s="23"/>
    </row>
    <row r="31808" spans="2:10" ht="12.5" x14ac:dyDescent="0.25">
      <c r="B31808" s="24">
        <v>2829</v>
      </c>
      <c r="C31808" s="24">
        <v>4871125</v>
      </c>
      <c r="I31808" s="23"/>
      <c r="J31808" s="23"/>
    </row>
    <row r="31809" spans="2:10" ht="12.5" x14ac:dyDescent="0.25">
      <c r="B31809" s="24">
        <v>2829</v>
      </c>
      <c r="C31809" s="24">
        <v>4676421</v>
      </c>
      <c r="I31809" s="23"/>
      <c r="J31809" s="23"/>
    </row>
    <row r="31810" spans="2:10" ht="12.5" x14ac:dyDescent="0.25">
      <c r="B31810" s="24">
        <v>2829</v>
      </c>
      <c r="C31810" s="24">
        <v>2625402</v>
      </c>
      <c r="I31810" s="23"/>
      <c r="J31810" s="23"/>
    </row>
    <row r="31811" spans="2:10" ht="12.5" x14ac:dyDescent="0.25">
      <c r="B31811" s="24">
        <v>2829</v>
      </c>
      <c r="C31811" s="24">
        <v>3468092</v>
      </c>
      <c r="I31811" s="23"/>
      <c r="J31811" s="23"/>
    </row>
    <row r="31812" spans="2:10" ht="12.5" x14ac:dyDescent="0.25">
      <c r="B31812" s="24">
        <v>2829</v>
      </c>
      <c r="C31812" s="24">
        <v>4847364</v>
      </c>
      <c r="I31812" s="23"/>
      <c r="J31812" s="23"/>
    </row>
    <row r="31813" spans="2:10" ht="12.5" x14ac:dyDescent="0.25">
      <c r="B31813" s="24">
        <v>2829</v>
      </c>
      <c r="C31813" s="24">
        <v>3560822</v>
      </c>
      <c r="I31813" s="23"/>
      <c r="J31813" s="23"/>
    </row>
    <row r="31814" spans="2:10" ht="12.5" x14ac:dyDescent="0.25">
      <c r="B31814" s="24">
        <v>2829</v>
      </c>
      <c r="C31814" s="24">
        <v>4227724</v>
      </c>
      <c r="I31814" s="23"/>
      <c r="J31814" s="23"/>
    </row>
    <row r="31815" spans="2:10" ht="12.5" x14ac:dyDescent="0.25">
      <c r="B31815" s="24">
        <v>2829</v>
      </c>
      <c r="C31815" s="24">
        <v>4310185</v>
      </c>
      <c r="I31815" s="23"/>
      <c r="J31815" s="23"/>
    </row>
    <row r="31816" spans="2:10" ht="12.5" x14ac:dyDescent="0.25">
      <c r="B31816" s="24">
        <v>2829</v>
      </c>
      <c r="C31816" s="24">
        <v>4343899</v>
      </c>
      <c r="I31816" s="23"/>
      <c r="J31816" s="23"/>
    </row>
    <row r="31817" spans="2:10" ht="12.5" x14ac:dyDescent="0.25">
      <c r="B31817" s="24">
        <v>2829</v>
      </c>
      <c r="C31817" s="24">
        <v>3243999</v>
      </c>
      <c r="I31817" s="23"/>
      <c r="J31817" s="23"/>
    </row>
    <row r="31818" spans="2:10" ht="12.5" x14ac:dyDescent="0.25">
      <c r="B31818" s="24">
        <v>2829</v>
      </c>
      <c r="C31818" s="24">
        <v>2389224</v>
      </c>
      <c r="I31818" s="23"/>
      <c r="J31818" s="23"/>
    </row>
    <row r="31819" spans="2:10" ht="12.5" x14ac:dyDescent="0.25">
      <c r="B31819" s="24">
        <v>2829</v>
      </c>
      <c r="C31819" s="24">
        <v>3439498</v>
      </c>
      <c r="I31819" s="23"/>
      <c r="J31819" s="23"/>
    </row>
    <row r="31820" spans="2:10" ht="12.5" x14ac:dyDescent="0.25">
      <c r="B31820" s="24">
        <v>2829</v>
      </c>
      <c r="C31820" s="24">
        <v>3949098</v>
      </c>
      <c r="I31820" s="23"/>
      <c r="J31820" s="23"/>
    </row>
    <row r="31821" spans="2:10" ht="12.5" x14ac:dyDescent="0.25">
      <c r="B31821" s="24">
        <v>2829</v>
      </c>
      <c r="C31821" s="24">
        <v>3412228</v>
      </c>
      <c r="I31821" s="23"/>
      <c r="J31821" s="23"/>
    </row>
    <row r="31822" spans="2:10" ht="12.5" x14ac:dyDescent="0.25">
      <c r="B31822" s="24">
        <v>2829</v>
      </c>
      <c r="C31822" s="24">
        <v>4014568</v>
      </c>
      <c r="I31822" s="23"/>
      <c r="J31822" s="23"/>
    </row>
    <row r="31823" spans="2:10" ht="12.5" x14ac:dyDescent="0.25">
      <c r="B31823" s="24">
        <v>2829</v>
      </c>
      <c r="C31823" s="24">
        <v>3942606</v>
      </c>
      <c r="I31823" s="23"/>
      <c r="J31823" s="23"/>
    </row>
    <row r="31824" spans="2:10" ht="12.5" x14ac:dyDescent="0.25">
      <c r="B31824" s="24">
        <v>2829</v>
      </c>
      <c r="C31824" s="24">
        <v>2810871</v>
      </c>
      <c r="I31824" s="23"/>
      <c r="J31824" s="23"/>
    </row>
    <row r="31825" spans="2:10" ht="12.5" x14ac:dyDescent="0.25">
      <c r="B31825" s="24">
        <v>2829</v>
      </c>
      <c r="C31825" s="24">
        <v>4773970</v>
      </c>
      <c r="I31825" s="23"/>
      <c r="J31825" s="23"/>
    </row>
    <row r="31826" spans="2:10" ht="12.5" x14ac:dyDescent="0.25">
      <c r="B31826" s="24">
        <v>2829</v>
      </c>
      <c r="C31826" s="24">
        <v>3156317</v>
      </c>
      <c r="I31826" s="23"/>
      <c r="J31826" s="23"/>
    </row>
    <row r="31827" spans="2:10" ht="12.5" x14ac:dyDescent="0.25">
      <c r="B31827" s="24">
        <v>2829</v>
      </c>
      <c r="C31827" s="24">
        <v>4053038</v>
      </c>
      <c r="I31827" s="23"/>
      <c r="J31827" s="23"/>
    </row>
    <row r="31828" spans="2:10" ht="12.5" x14ac:dyDescent="0.25">
      <c r="B31828" s="24">
        <v>2829</v>
      </c>
      <c r="C31828" s="24">
        <v>3898814</v>
      </c>
      <c r="I31828" s="23"/>
      <c r="J31828" s="23"/>
    </row>
    <row r="31829" spans="2:10" ht="12.5" x14ac:dyDescent="0.25">
      <c r="B31829" s="24">
        <v>2829</v>
      </c>
      <c r="C31829" s="24">
        <v>4507130</v>
      </c>
      <c r="I31829" s="23"/>
      <c r="J31829" s="23"/>
    </row>
    <row r="31830" spans="2:10" ht="12.5" x14ac:dyDescent="0.25">
      <c r="B31830" s="24">
        <v>2829</v>
      </c>
      <c r="C31830" s="24">
        <v>3532720</v>
      </c>
      <c r="I31830" s="23"/>
      <c r="J31830" s="23"/>
    </row>
    <row r="31831" spans="2:10" ht="12.5" x14ac:dyDescent="0.25">
      <c r="B31831" s="24">
        <v>2829</v>
      </c>
      <c r="C31831" s="24">
        <v>4289391</v>
      </c>
      <c r="I31831" s="23"/>
      <c r="J31831" s="23"/>
    </row>
    <row r="31832" spans="2:10" ht="12.5" x14ac:dyDescent="0.25">
      <c r="B31832" s="24">
        <v>2829</v>
      </c>
      <c r="C31832" s="24">
        <v>4409591</v>
      </c>
      <c r="I31832" s="23"/>
      <c r="J31832" s="23"/>
    </row>
    <row r="31833" spans="2:10" ht="12.5" x14ac:dyDescent="0.25">
      <c r="B31833" s="24">
        <v>2829</v>
      </c>
      <c r="C31833" s="24">
        <v>4912942</v>
      </c>
      <c r="I31833" s="23"/>
      <c r="J31833" s="23"/>
    </row>
    <row r="31834" spans="2:10" ht="12.5" x14ac:dyDescent="0.25">
      <c r="B31834" s="24">
        <v>2829</v>
      </c>
      <c r="C31834" s="24">
        <v>3864433</v>
      </c>
      <c r="I31834" s="23"/>
      <c r="J31834" s="23"/>
    </row>
    <row r="31835" spans="2:10" ht="12.5" x14ac:dyDescent="0.25">
      <c r="B31835" s="24">
        <v>2829</v>
      </c>
      <c r="C31835" s="24">
        <v>4636527</v>
      </c>
      <c r="I31835" s="23"/>
      <c r="J31835" s="23"/>
    </row>
    <row r="31836" spans="2:10" ht="12.5" x14ac:dyDescent="0.25">
      <c r="B31836" s="24">
        <v>2829</v>
      </c>
      <c r="C31836" s="24">
        <v>4606506</v>
      </c>
      <c r="I31836" s="23"/>
      <c r="J31836" s="23"/>
    </row>
    <row r="31837" spans="2:10" ht="12.5" x14ac:dyDescent="0.25">
      <c r="B31837" s="24">
        <v>2829</v>
      </c>
      <c r="C31837" s="24">
        <v>4786958</v>
      </c>
      <c r="I31837" s="23"/>
      <c r="J31837" s="23"/>
    </row>
    <row r="31838" spans="2:10" ht="12.5" x14ac:dyDescent="0.25">
      <c r="B31838" s="24">
        <v>2829</v>
      </c>
      <c r="C31838" s="24">
        <v>4142036</v>
      </c>
      <c r="I31838" s="23"/>
      <c r="J31838" s="23"/>
    </row>
    <row r="31839" spans="2:10" ht="12.5" x14ac:dyDescent="0.25">
      <c r="B31839" s="24">
        <v>2829</v>
      </c>
      <c r="C31839" s="24">
        <v>4125773</v>
      </c>
      <c r="I31839" s="23"/>
      <c r="J31839" s="23"/>
    </row>
    <row r="31840" spans="2:10" ht="12.5" x14ac:dyDescent="0.25">
      <c r="B31840" s="24">
        <v>2829</v>
      </c>
      <c r="C31840" s="24">
        <v>4290357</v>
      </c>
      <c r="I31840" s="23"/>
      <c r="J31840" s="23"/>
    </row>
    <row r="31841" spans="2:10" ht="12.5" x14ac:dyDescent="0.25">
      <c r="B31841" s="24">
        <v>2829</v>
      </c>
      <c r="C31841" s="24">
        <v>3978387</v>
      </c>
      <c r="I31841" s="23"/>
      <c r="J31841" s="23"/>
    </row>
    <row r="31842" spans="2:10" ht="12.5" x14ac:dyDescent="0.25">
      <c r="B31842" s="24">
        <v>2829</v>
      </c>
      <c r="C31842" s="24">
        <v>4585833</v>
      </c>
      <c r="I31842" s="23"/>
      <c r="J31842" s="23"/>
    </row>
    <row r="31843" spans="2:10" ht="12.5" x14ac:dyDescent="0.25">
      <c r="B31843" s="24">
        <v>2829</v>
      </c>
      <c r="C31843" s="24">
        <v>3892331</v>
      </c>
      <c r="I31843" s="23"/>
      <c r="J31843" s="23"/>
    </row>
    <row r="31844" spans="2:10" ht="12.5" x14ac:dyDescent="0.25">
      <c r="B31844" s="24">
        <v>2829</v>
      </c>
      <c r="C31844" s="24">
        <v>3166013</v>
      </c>
      <c r="I31844" s="23"/>
      <c r="J31844" s="23"/>
    </row>
    <row r="31845" spans="2:10" ht="12.5" x14ac:dyDescent="0.25">
      <c r="B31845" s="24">
        <v>2829</v>
      </c>
      <c r="C31845" s="24">
        <v>3686360</v>
      </c>
      <c r="I31845" s="23"/>
      <c r="J31845" s="23"/>
    </row>
    <row r="31846" spans="2:10" ht="12.5" x14ac:dyDescent="0.25">
      <c r="B31846" s="24">
        <v>2829</v>
      </c>
      <c r="C31846" s="24">
        <v>4145253</v>
      </c>
      <c r="I31846" s="23"/>
      <c r="J31846" s="23"/>
    </row>
    <row r="31847" spans="2:10" ht="12.5" x14ac:dyDescent="0.25">
      <c r="B31847" s="24">
        <v>2829</v>
      </c>
      <c r="C31847" s="24">
        <v>5186997</v>
      </c>
      <c r="I31847" s="23"/>
      <c r="J31847" s="23"/>
    </row>
    <row r="31848" spans="2:10" ht="12.5" x14ac:dyDescent="0.25">
      <c r="B31848" s="24">
        <v>2829</v>
      </c>
      <c r="C31848" s="24">
        <v>4371933</v>
      </c>
      <c r="I31848" s="23"/>
      <c r="J31848" s="23"/>
    </row>
    <row r="31849" spans="2:10" ht="12.5" x14ac:dyDescent="0.25">
      <c r="B31849" s="24">
        <v>2829</v>
      </c>
      <c r="C31849" s="24">
        <v>4497939</v>
      </c>
      <c r="I31849" s="23"/>
      <c r="J31849" s="23"/>
    </row>
    <row r="31850" spans="2:10" ht="12.5" x14ac:dyDescent="0.25">
      <c r="B31850" s="24">
        <v>2829</v>
      </c>
      <c r="C31850" s="24">
        <v>4046864</v>
      </c>
      <c r="I31850" s="23"/>
      <c r="J31850" s="23"/>
    </row>
    <row r="31851" spans="2:10" ht="12.5" x14ac:dyDescent="0.25">
      <c r="B31851" s="24">
        <v>2829</v>
      </c>
      <c r="C31851" s="24">
        <v>3680461</v>
      </c>
      <c r="I31851" s="23"/>
      <c r="J31851" s="23"/>
    </row>
    <row r="31852" spans="2:10" ht="12.5" x14ac:dyDescent="0.25">
      <c r="B31852" s="24">
        <v>2829</v>
      </c>
      <c r="C31852" s="24">
        <v>3238959</v>
      </c>
      <c r="I31852" s="23"/>
      <c r="J31852" s="23"/>
    </row>
    <row r="31853" spans="2:10" ht="12.5" x14ac:dyDescent="0.25">
      <c r="B31853" s="24">
        <v>2829</v>
      </c>
      <c r="C31853" s="24">
        <v>3204770</v>
      </c>
      <c r="I31853" s="23"/>
      <c r="J31853" s="23"/>
    </row>
    <row r="31854" spans="2:10" ht="12.5" x14ac:dyDescent="0.25">
      <c r="B31854" s="24">
        <v>2829</v>
      </c>
      <c r="C31854" s="24">
        <v>4047830</v>
      </c>
      <c r="I31854" s="23"/>
      <c r="J31854" s="23"/>
    </row>
    <row r="31855" spans="2:10" ht="12.5" x14ac:dyDescent="0.25">
      <c r="B31855" s="24">
        <v>2829</v>
      </c>
      <c r="C31855" s="24">
        <v>4008224</v>
      </c>
      <c r="I31855" s="23"/>
      <c r="J31855" s="23"/>
    </row>
    <row r="31856" spans="2:10" ht="12.5" x14ac:dyDescent="0.25">
      <c r="B31856" s="24">
        <v>2829</v>
      </c>
      <c r="C31856" s="24">
        <v>3577099</v>
      </c>
      <c r="I31856" s="23"/>
      <c r="J31856" s="23"/>
    </row>
    <row r="31857" spans="2:10" ht="12.5" x14ac:dyDescent="0.25">
      <c r="B31857" s="24">
        <v>2829</v>
      </c>
      <c r="C31857" s="24">
        <v>4741445</v>
      </c>
      <c r="I31857" s="23"/>
      <c r="J31857" s="23"/>
    </row>
    <row r="31858" spans="2:10" ht="12.5" x14ac:dyDescent="0.25">
      <c r="B31858" s="24">
        <v>2829</v>
      </c>
      <c r="C31858" s="24">
        <v>3755027</v>
      </c>
      <c r="I31858" s="23"/>
      <c r="J31858" s="23"/>
    </row>
    <row r="31859" spans="2:10" ht="12.5" x14ac:dyDescent="0.25">
      <c r="B31859" s="24">
        <v>2829</v>
      </c>
      <c r="C31859" s="24">
        <v>4711511</v>
      </c>
      <c r="I31859" s="23"/>
      <c r="J31859" s="23"/>
    </row>
    <row r="31860" spans="2:10" ht="12.5" x14ac:dyDescent="0.25">
      <c r="B31860" s="24">
        <v>2829</v>
      </c>
      <c r="C31860" s="24">
        <v>3469114</v>
      </c>
      <c r="I31860" s="23"/>
      <c r="J31860" s="23"/>
    </row>
    <row r="31861" spans="2:10" ht="12.5" x14ac:dyDescent="0.25">
      <c r="B31861" s="24">
        <v>2829</v>
      </c>
      <c r="C31861" s="24">
        <v>4353503</v>
      </c>
      <c r="I31861" s="23"/>
      <c r="J31861" s="23"/>
    </row>
    <row r="31862" spans="2:10" ht="12.5" x14ac:dyDescent="0.25">
      <c r="B31862" s="24">
        <v>2829</v>
      </c>
      <c r="C31862" s="24">
        <v>3041835</v>
      </c>
      <c r="I31862" s="23"/>
      <c r="J31862" s="23"/>
    </row>
    <row r="31863" spans="2:10" ht="12.5" x14ac:dyDescent="0.25">
      <c r="B31863" s="24">
        <v>2829</v>
      </c>
      <c r="C31863" s="24">
        <v>3956966</v>
      </c>
      <c r="I31863" s="23"/>
      <c r="J31863" s="23"/>
    </row>
    <row r="31864" spans="2:10" ht="12.5" x14ac:dyDescent="0.25">
      <c r="B31864" s="24">
        <v>2829</v>
      </c>
      <c r="C31864" s="24">
        <v>3515959</v>
      </c>
      <c r="I31864" s="23"/>
      <c r="J31864" s="23"/>
    </row>
    <row r="31865" spans="2:10" ht="12.5" x14ac:dyDescent="0.25">
      <c r="B31865" s="24">
        <v>2829</v>
      </c>
      <c r="C31865" s="24">
        <v>3481067</v>
      </c>
      <c r="I31865" s="23"/>
      <c r="J31865" s="23"/>
    </row>
    <row r="31866" spans="2:10" ht="12.5" x14ac:dyDescent="0.25">
      <c r="B31866" s="24">
        <v>2829</v>
      </c>
      <c r="C31866" s="24">
        <v>3977702</v>
      </c>
      <c r="I31866" s="23"/>
      <c r="J31866" s="23"/>
    </row>
    <row r="31867" spans="2:10" ht="12.5" x14ac:dyDescent="0.25">
      <c r="B31867" s="24">
        <v>2829</v>
      </c>
      <c r="C31867" s="24">
        <v>4120487</v>
      </c>
      <c r="I31867" s="23"/>
      <c r="J31867" s="23"/>
    </row>
    <row r="31868" spans="2:10" ht="12.5" x14ac:dyDescent="0.25">
      <c r="B31868" s="24">
        <v>2829</v>
      </c>
      <c r="C31868" s="24">
        <v>3919572</v>
      </c>
      <c r="I31868" s="23"/>
      <c r="J31868" s="23"/>
    </row>
    <row r="31869" spans="2:10" ht="12.5" x14ac:dyDescent="0.25">
      <c r="B31869" s="24">
        <v>2829</v>
      </c>
      <c r="C31869" s="24">
        <v>3834922</v>
      </c>
      <c r="I31869" s="23"/>
      <c r="J31869" s="23"/>
    </row>
    <row r="31870" spans="2:10" ht="12.5" x14ac:dyDescent="0.25">
      <c r="B31870" s="24">
        <v>2829</v>
      </c>
      <c r="C31870" s="24">
        <v>2312304</v>
      </c>
      <c r="I31870" s="23"/>
      <c r="J31870" s="23"/>
    </row>
    <row r="31871" spans="2:10" ht="12.5" x14ac:dyDescent="0.25">
      <c r="B31871" s="24">
        <v>2829</v>
      </c>
      <c r="C31871" s="24">
        <v>4024056</v>
      </c>
      <c r="I31871" s="23"/>
      <c r="J31871" s="23"/>
    </row>
    <row r="31872" spans="2:10" ht="12.5" x14ac:dyDescent="0.25">
      <c r="B31872" s="24">
        <v>2829</v>
      </c>
      <c r="C31872" s="24">
        <v>4293907</v>
      </c>
      <c r="I31872" s="23"/>
      <c r="J31872" s="23"/>
    </row>
    <row r="31873" spans="2:10" ht="12.5" x14ac:dyDescent="0.25">
      <c r="B31873" s="24">
        <v>2829</v>
      </c>
      <c r="C31873" s="24">
        <v>3441898</v>
      </c>
      <c r="I31873" s="23"/>
      <c r="J31873" s="23"/>
    </row>
    <row r="31874" spans="2:10" ht="12.5" x14ac:dyDescent="0.25">
      <c r="B31874" s="24">
        <v>2829</v>
      </c>
      <c r="C31874" s="24">
        <v>4410425</v>
      </c>
      <c r="I31874" s="23"/>
      <c r="J31874" s="23"/>
    </row>
    <row r="31875" spans="2:10" ht="12.5" x14ac:dyDescent="0.25">
      <c r="B31875" s="24">
        <v>2829</v>
      </c>
      <c r="C31875" s="24">
        <v>4872077</v>
      </c>
      <c r="I31875" s="23"/>
      <c r="J31875" s="23"/>
    </row>
    <row r="31876" spans="2:10" ht="12.5" x14ac:dyDescent="0.25">
      <c r="B31876" s="24">
        <v>2829</v>
      </c>
      <c r="C31876" s="24">
        <v>4655512</v>
      </c>
      <c r="I31876" s="23"/>
      <c r="J31876" s="23"/>
    </row>
    <row r="31877" spans="2:10" ht="12.5" x14ac:dyDescent="0.25">
      <c r="B31877" s="24">
        <v>2829</v>
      </c>
      <c r="C31877" s="24">
        <v>4462412</v>
      </c>
      <c r="I31877" s="23"/>
      <c r="J31877" s="23"/>
    </row>
    <row r="31878" spans="2:10" ht="12.5" x14ac:dyDescent="0.25">
      <c r="B31878" s="24">
        <v>2829</v>
      </c>
      <c r="C31878" s="24">
        <v>3530625</v>
      </c>
      <c r="I31878" s="23"/>
      <c r="J31878" s="23"/>
    </row>
    <row r="31879" spans="2:10" ht="12.5" x14ac:dyDescent="0.25">
      <c r="B31879" s="24">
        <v>2829</v>
      </c>
      <c r="C31879" s="24">
        <v>3149455</v>
      </c>
      <c r="I31879" s="23"/>
      <c r="J31879" s="23"/>
    </row>
    <row r="31880" spans="2:10" ht="12.5" x14ac:dyDescent="0.25">
      <c r="B31880" s="24">
        <v>2829</v>
      </c>
      <c r="C31880" s="24">
        <v>4318488</v>
      </c>
      <c r="I31880" s="23"/>
      <c r="J31880" s="23"/>
    </row>
    <row r="31881" spans="2:10" ht="12.5" x14ac:dyDescent="0.25">
      <c r="B31881" s="24">
        <v>2829</v>
      </c>
      <c r="C31881" s="24">
        <v>4244191</v>
      </c>
      <c r="I31881" s="23"/>
      <c r="J31881" s="23"/>
    </row>
    <row r="31882" spans="2:10" ht="12.5" x14ac:dyDescent="0.25">
      <c r="B31882" s="24">
        <v>2829</v>
      </c>
      <c r="C31882" s="24">
        <v>4576013</v>
      </c>
      <c r="I31882" s="23"/>
      <c r="J31882" s="23"/>
    </row>
    <row r="31883" spans="2:10" ht="12.5" x14ac:dyDescent="0.25">
      <c r="B31883" s="24">
        <v>2829</v>
      </c>
      <c r="C31883" s="24">
        <v>3934969</v>
      </c>
      <c r="I31883" s="23"/>
      <c r="J31883" s="23"/>
    </row>
    <row r="31884" spans="2:10" ht="12.5" x14ac:dyDescent="0.25">
      <c r="B31884" s="24">
        <v>2829</v>
      </c>
      <c r="C31884" s="24">
        <v>2033182</v>
      </c>
      <c r="I31884" s="23"/>
      <c r="J31884" s="23"/>
    </row>
    <row r="31885" spans="2:10" ht="12.5" x14ac:dyDescent="0.25">
      <c r="B31885" s="24">
        <v>2829</v>
      </c>
      <c r="C31885" s="24">
        <v>4004734</v>
      </c>
      <c r="I31885" s="23"/>
      <c r="J31885" s="23"/>
    </row>
    <row r="31886" spans="2:10" ht="12.5" x14ac:dyDescent="0.25">
      <c r="B31886" s="24">
        <v>2829</v>
      </c>
      <c r="C31886" s="24">
        <v>3218825</v>
      </c>
      <c r="I31886" s="23"/>
      <c r="J31886" s="23"/>
    </row>
    <row r="31887" spans="2:10" ht="12.5" x14ac:dyDescent="0.25">
      <c r="B31887" s="24">
        <v>2829</v>
      </c>
      <c r="C31887" s="24">
        <v>3952186</v>
      </c>
      <c r="I31887" s="23"/>
      <c r="J31887" s="23"/>
    </row>
    <row r="31888" spans="2:10" ht="12.5" x14ac:dyDescent="0.25">
      <c r="B31888" s="24">
        <v>2829</v>
      </c>
      <c r="C31888" s="24">
        <v>3947581</v>
      </c>
      <c r="I31888" s="23"/>
      <c r="J31888" s="23"/>
    </row>
    <row r="31889" spans="2:10" ht="12.5" x14ac:dyDescent="0.25">
      <c r="B31889" s="24">
        <v>2829</v>
      </c>
      <c r="C31889" s="24">
        <v>4154183</v>
      </c>
      <c r="I31889" s="23"/>
      <c r="J31889" s="23"/>
    </row>
    <row r="31890" spans="2:10" ht="12.5" x14ac:dyDescent="0.25">
      <c r="B31890" s="24">
        <v>2829</v>
      </c>
      <c r="C31890" s="24">
        <v>4316602</v>
      </c>
      <c r="I31890" s="23"/>
      <c r="J31890" s="23"/>
    </row>
    <row r="31891" spans="2:10" ht="12.5" x14ac:dyDescent="0.25">
      <c r="B31891" s="24">
        <v>2829</v>
      </c>
      <c r="C31891" s="24">
        <v>3494198</v>
      </c>
      <c r="I31891" s="23"/>
      <c r="J31891" s="23"/>
    </row>
    <row r="31892" spans="2:10" ht="12.5" x14ac:dyDescent="0.25">
      <c r="B31892" s="24">
        <v>2829</v>
      </c>
      <c r="C31892" s="24">
        <v>3928097</v>
      </c>
      <c r="I31892" s="23"/>
      <c r="J31892" s="23"/>
    </row>
    <row r="31893" spans="2:10" ht="12.5" x14ac:dyDescent="0.25">
      <c r="B31893" s="24">
        <v>2829</v>
      </c>
      <c r="C31893" s="24">
        <v>4067328</v>
      </c>
      <c r="I31893" s="23"/>
      <c r="J31893" s="23"/>
    </row>
    <row r="31894" spans="2:10" ht="12.5" x14ac:dyDescent="0.25">
      <c r="B31894" s="24">
        <v>2829</v>
      </c>
      <c r="C31894" s="24">
        <v>4192801</v>
      </c>
      <c r="I31894" s="23"/>
      <c r="J31894" s="23"/>
    </row>
    <row r="31895" spans="2:10" ht="12.5" x14ac:dyDescent="0.25">
      <c r="B31895" s="24">
        <v>2829</v>
      </c>
      <c r="C31895" s="24">
        <v>4139261</v>
      </c>
      <c r="I31895" s="23"/>
      <c r="J31895" s="23"/>
    </row>
    <row r="31896" spans="2:10" ht="12.5" x14ac:dyDescent="0.25">
      <c r="B31896" s="24">
        <v>2829</v>
      </c>
      <c r="C31896" s="24">
        <v>4448170</v>
      </c>
      <c r="I31896" s="23"/>
      <c r="J31896" s="23"/>
    </row>
    <row r="31897" spans="2:10" ht="12.5" x14ac:dyDescent="0.25">
      <c r="B31897" s="24">
        <v>2829</v>
      </c>
      <c r="C31897" s="24">
        <v>3291472</v>
      </c>
      <c r="I31897" s="23"/>
      <c r="J31897" s="23"/>
    </row>
    <row r="31898" spans="2:10" ht="12.5" x14ac:dyDescent="0.25">
      <c r="B31898" s="24">
        <v>2829</v>
      </c>
      <c r="C31898" s="24">
        <v>4022692</v>
      </c>
      <c r="I31898" s="23"/>
      <c r="J31898" s="23"/>
    </row>
    <row r="31899" spans="2:10" ht="12.5" x14ac:dyDescent="0.25">
      <c r="B31899" s="24">
        <v>2829</v>
      </c>
      <c r="C31899" s="24">
        <v>4029565</v>
      </c>
      <c r="I31899" s="23"/>
      <c r="J31899" s="23"/>
    </row>
    <row r="31900" spans="2:10" ht="12.5" x14ac:dyDescent="0.25">
      <c r="B31900" s="24">
        <v>2829</v>
      </c>
      <c r="C31900" s="24">
        <v>4113136</v>
      </c>
      <c r="I31900" s="23"/>
      <c r="J31900" s="23"/>
    </row>
    <row r="31901" spans="2:10" ht="12.5" x14ac:dyDescent="0.25">
      <c r="B31901" s="24">
        <v>2829</v>
      </c>
      <c r="C31901" s="24">
        <v>4937508</v>
      </c>
      <c r="I31901" s="23"/>
      <c r="J31901" s="23"/>
    </row>
    <row r="31902" spans="2:10" ht="12.5" x14ac:dyDescent="0.25">
      <c r="B31902" s="24">
        <v>2829</v>
      </c>
      <c r="C31902" s="24">
        <v>4430883</v>
      </c>
      <c r="I31902" s="23"/>
      <c r="J31902" s="23"/>
    </row>
    <row r="31903" spans="2:10" ht="12.5" x14ac:dyDescent="0.25">
      <c r="B31903" s="24">
        <v>2829</v>
      </c>
      <c r="C31903" s="24">
        <v>3296659</v>
      </c>
      <c r="I31903" s="23"/>
      <c r="J31903" s="23"/>
    </row>
    <row r="31904" spans="2:10" ht="12.5" x14ac:dyDescent="0.25">
      <c r="B31904" s="24">
        <v>2829</v>
      </c>
      <c r="C31904" s="24">
        <v>4124979</v>
      </c>
      <c r="I31904" s="23"/>
      <c r="J31904" s="23"/>
    </row>
    <row r="31905" spans="2:10" ht="12.5" x14ac:dyDescent="0.25">
      <c r="B31905" s="24">
        <v>2829</v>
      </c>
      <c r="C31905" s="24">
        <v>3806802</v>
      </c>
      <c r="I31905" s="23"/>
      <c r="J31905" s="23"/>
    </row>
    <row r="31906" spans="2:10" ht="12.5" x14ac:dyDescent="0.25">
      <c r="B31906" s="24">
        <v>2829</v>
      </c>
      <c r="C31906" s="24">
        <v>4081046</v>
      </c>
      <c r="I31906" s="23"/>
      <c r="J31906" s="23"/>
    </row>
    <row r="31907" spans="2:10" ht="12.5" x14ac:dyDescent="0.25">
      <c r="B31907" s="24">
        <v>2829</v>
      </c>
      <c r="C31907" s="24">
        <v>3778973</v>
      </c>
      <c r="I31907" s="23"/>
      <c r="J31907" s="23"/>
    </row>
    <row r="31908" spans="2:10" ht="12.5" x14ac:dyDescent="0.25">
      <c r="B31908" s="24">
        <v>2829</v>
      </c>
      <c r="C31908" s="24">
        <v>3556161</v>
      </c>
      <c r="I31908" s="23"/>
      <c r="J31908" s="23"/>
    </row>
    <row r="31909" spans="2:10" ht="12.5" x14ac:dyDescent="0.25">
      <c r="B31909" s="24">
        <v>2829</v>
      </c>
      <c r="C31909" s="24">
        <v>3709911</v>
      </c>
      <c r="I31909" s="23"/>
      <c r="J31909" s="23"/>
    </row>
    <row r="31910" spans="2:10" ht="12.5" x14ac:dyDescent="0.25">
      <c r="B31910" s="24">
        <v>2829</v>
      </c>
      <c r="C31910" s="24">
        <v>3587715</v>
      </c>
      <c r="I31910" s="23"/>
      <c r="J31910" s="23"/>
    </row>
    <row r="31911" spans="2:10" ht="12.5" x14ac:dyDescent="0.25">
      <c r="B31911" s="24">
        <v>2829</v>
      </c>
      <c r="C31911" s="24">
        <v>4322181</v>
      </c>
      <c r="I31911" s="23"/>
      <c r="J31911" s="23"/>
    </row>
    <row r="31912" spans="2:10" ht="12.5" x14ac:dyDescent="0.25">
      <c r="B31912" s="24">
        <v>2829</v>
      </c>
      <c r="C31912" s="24">
        <v>4130230</v>
      </c>
      <c r="I31912" s="23"/>
      <c r="J31912" s="23"/>
    </row>
    <row r="31913" spans="2:10" ht="12.5" x14ac:dyDescent="0.25">
      <c r="B31913" s="24">
        <v>2829</v>
      </c>
      <c r="C31913" s="24">
        <v>3413167</v>
      </c>
      <c r="I31913" s="23"/>
      <c r="J31913" s="23"/>
    </row>
    <row r="31914" spans="2:10" ht="12.5" x14ac:dyDescent="0.25">
      <c r="B31914" s="24">
        <v>2829</v>
      </c>
      <c r="C31914" s="24">
        <v>3915462</v>
      </c>
      <c r="I31914" s="23"/>
      <c r="J31914" s="23"/>
    </row>
    <row r="31915" spans="2:10" ht="12.5" x14ac:dyDescent="0.25">
      <c r="B31915" s="24">
        <v>2829</v>
      </c>
      <c r="C31915" s="24">
        <v>4818736</v>
      </c>
      <c r="I31915" s="23"/>
      <c r="J31915" s="23"/>
    </row>
    <row r="31916" spans="2:10" ht="12.5" x14ac:dyDescent="0.25">
      <c r="B31916" s="24">
        <v>2829</v>
      </c>
      <c r="C31916" s="24">
        <v>3952543</v>
      </c>
      <c r="I31916" s="23"/>
      <c r="J31916" s="23"/>
    </row>
    <row r="31917" spans="2:10" ht="12.5" x14ac:dyDescent="0.25">
      <c r="B31917" s="24">
        <v>2829</v>
      </c>
      <c r="C31917" s="24">
        <v>2880256</v>
      </c>
      <c r="I31917" s="23"/>
      <c r="J31917" s="23"/>
    </row>
    <row r="31918" spans="2:10" ht="12.5" x14ac:dyDescent="0.25">
      <c r="B31918" s="24">
        <v>2829</v>
      </c>
      <c r="C31918" s="24">
        <v>1811167</v>
      </c>
      <c r="I31918" s="23"/>
      <c r="J31918" s="23"/>
    </row>
    <row r="31919" spans="2:10" ht="12.5" x14ac:dyDescent="0.25">
      <c r="B31919" s="24">
        <v>2829</v>
      </c>
      <c r="C31919" s="24">
        <v>3945105</v>
      </c>
      <c r="I31919" s="23"/>
      <c r="J31919" s="23"/>
    </row>
    <row r="31920" spans="2:10" ht="12.5" x14ac:dyDescent="0.25">
      <c r="B31920" s="24">
        <v>2829</v>
      </c>
      <c r="C31920" s="24">
        <v>4016460</v>
      </c>
      <c r="I31920" s="23"/>
      <c r="J31920" s="23"/>
    </row>
    <row r="31921" spans="2:10" ht="12.5" x14ac:dyDescent="0.25">
      <c r="B31921" s="24">
        <v>2829</v>
      </c>
      <c r="C31921" s="24">
        <v>4004610</v>
      </c>
      <c r="I31921" s="23"/>
      <c r="J31921" s="23"/>
    </row>
    <row r="31922" spans="2:10" ht="12.5" x14ac:dyDescent="0.25">
      <c r="B31922" s="24">
        <v>2829</v>
      </c>
      <c r="C31922" s="24">
        <v>4619030</v>
      </c>
      <c r="I31922" s="23"/>
      <c r="J31922" s="23"/>
    </row>
    <row r="31923" spans="2:10" ht="12.5" x14ac:dyDescent="0.25">
      <c r="B31923" s="24">
        <v>2829</v>
      </c>
      <c r="C31923" s="24">
        <v>4076712</v>
      </c>
      <c r="I31923" s="23"/>
      <c r="J31923" s="23"/>
    </row>
    <row r="31924" spans="2:10" ht="12.5" x14ac:dyDescent="0.25">
      <c r="B31924" s="24">
        <v>2829</v>
      </c>
      <c r="C31924" s="24">
        <v>2391477</v>
      </c>
      <c r="I31924" s="23"/>
      <c r="J31924" s="23"/>
    </row>
    <row r="31925" spans="2:10" ht="12.5" x14ac:dyDescent="0.25">
      <c r="B31925" s="24">
        <v>2829</v>
      </c>
      <c r="C31925" s="24">
        <v>4560027</v>
      </c>
      <c r="I31925" s="23"/>
      <c r="J31925" s="23"/>
    </row>
    <row r="31926" spans="2:10" ht="12.5" x14ac:dyDescent="0.25">
      <c r="B31926" s="24">
        <v>2829</v>
      </c>
      <c r="C31926" s="24">
        <v>4337193</v>
      </c>
      <c r="I31926" s="23"/>
      <c r="J31926" s="23"/>
    </row>
    <row r="31927" spans="2:10" ht="12.5" x14ac:dyDescent="0.25">
      <c r="B31927" s="24">
        <v>2829</v>
      </c>
      <c r="C31927" s="24">
        <v>3946928</v>
      </c>
      <c r="I31927" s="23"/>
      <c r="J31927" s="23"/>
    </row>
    <row r="31928" spans="2:10" ht="12.5" x14ac:dyDescent="0.25">
      <c r="B31928" s="24">
        <v>2829</v>
      </c>
      <c r="C31928" s="24">
        <v>4720655</v>
      </c>
      <c r="I31928" s="23"/>
      <c r="J31928" s="23"/>
    </row>
    <row r="31929" spans="2:10" ht="12.5" x14ac:dyDescent="0.25">
      <c r="B31929" s="24">
        <v>2829</v>
      </c>
      <c r="C31929" s="24">
        <v>4209336</v>
      </c>
      <c r="I31929" s="23"/>
      <c r="J31929" s="23"/>
    </row>
    <row r="31930" spans="2:10" ht="12.5" x14ac:dyDescent="0.25">
      <c r="B31930" s="24">
        <v>2829</v>
      </c>
      <c r="C31930" s="24">
        <v>4873551</v>
      </c>
      <c r="I31930" s="23"/>
      <c r="J31930" s="23"/>
    </row>
    <row r="31931" spans="2:10" ht="12.5" x14ac:dyDescent="0.25">
      <c r="B31931" s="24">
        <v>2829</v>
      </c>
      <c r="C31931" s="24">
        <v>4145268</v>
      </c>
      <c r="I31931" s="23"/>
      <c r="J31931" s="23"/>
    </row>
    <row r="31932" spans="2:10" ht="12.5" x14ac:dyDescent="0.25">
      <c r="B31932" s="24">
        <v>2829</v>
      </c>
      <c r="C31932" s="24">
        <v>3509871</v>
      </c>
      <c r="I31932" s="23"/>
      <c r="J31932" s="23"/>
    </row>
    <row r="31933" spans="2:10" ht="12.5" x14ac:dyDescent="0.25">
      <c r="B31933" s="24">
        <v>2829</v>
      </c>
      <c r="C31933" s="24">
        <v>4020105</v>
      </c>
      <c r="I31933" s="23"/>
      <c r="J31933" s="23"/>
    </row>
    <row r="31934" spans="2:10" ht="12.5" x14ac:dyDescent="0.25">
      <c r="B31934" s="24">
        <v>2829</v>
      </c>
      <c r="C31934" s="24">
        <v>4680285</v>
      </c>
      <c r="I31934" s="23"/>
      <c r="J31934" s="23"/>
    </row>
    <row r="31935" spans="2:10" ht="12.5" x14ac:dyDescent="0.25">
      <c r="B31935" s="24">
        <v>2829</v>
      </c>
      <c r="C31935" s="24">
        <v>3494672</v>
      </c>
      <c r="I31935" s="23"/>
      <c r="J31935" s="23"/>
    </row>
    <row r="31936" spans="2:10" ht="12.5" x14ac:dyDescent="0.25">
      <c r="B31936" s="24">
        <v>2829</v>
      </c>
      <c r="C31936" s="24">
        <v>4042892</v>
      </c>
      <c r="I31936" s="23"/>
      <c r="J31936" s="23"/>
    </row>
    <row r="31937" spans="2:10" ht="12.5" x14ac:dyDescent="0.25">
      <c r="B31937" s="24">
        <v>2829</v>
      </c>
      <c r="C31937" s="24">
        <v>3572225</v>
      </c>
      <c r="I31937" s="23"/>
      <c r="J31937" s="23"/>
    </row>
    <row r="31938" spans="2:10" ht="12.5" x14ac:dyDescent="0.25">
      <c r="B31938" s="24">
        <v>2829</v>
      </c>
      <c r="C31938" s="24">
        <v>4067835</v>
      </c>
      <c r="I31938" s="23"/>
      <c r="J31938" s="23"/>
    </row>
    <row r="31939" spans="2:10" ht="12.5" x14ac:dyDescent="0.25">
      <c r="B31939" s="24">
        <v>2829</v>
      </c>
      <c r="C31939" s="24">
        <v>3762900</v>
      </c>
      <c r="I31939" s="23"/>
      <c r="J31939" s="23"/>
    </row>
    <row r="31940" spans="2:10" ht="12.5" x14ac:dyDescent="0.25">
      <c r="B31940" s="24">
        <v>2829</v>
      </c>
      <c r="C31940" s="24">
        <v>4004721</v>
      </c>
      <c r="I31940" s="23"/>
      <c r="J31940" s="23"/>
    </row>
    <row r="31941" spans="2:10" ht="12.5" x14ac:dyDescent="0.25">
      <c r="B31941" s="24">
        <v>2829</v>
      </c>
      <c r="C31941" s="24">
        <v>3588515</v>
      </c>
      <c r="I31941" s="23"/>
      <c r="J31941" s="23"/>
    </row>
    <row r="31942" spans="2:10" ht="12.5" x14ac:dyDescent="0.25">
      <c r="B31942" s="24">
        <v>2829</v>
      </c>
      <c r="C31942" s="24">
        <v>5449360</v>
      </c>
      <c r="I31942" s="23"/>
      <c r="J31942" s="23"/>
    </row>
    <row r="31943" spans="2:10" ht="12.5" x14ac:dyDescent="0.25">
      <c r="B31943" s="24">
        <v>2829</v>
      </c>
      <c r="C31943" s="24">
        <v>3812628</v>
      </c>
      <c r="I31943" s="23"/>
      <c r="J31943" s="23"/>
    </row>
    <row r="31944" spans="2:10" ht="12.5" x14ac:dyDescent="0.25">
      <c r="B31944" s="24">
        <v>2829</v>
      </c>
      <c r="C31944" s="24">
        <v>3678761</v>
      </c>
      <c r="I31944" s="23"/>
      <c r="J31944" s="23"/>
    </row>
    <row r="31945" spans="2:10" ht="12.5" x14ac:dyDescent="0.25">
      <c r="B31945" s="24">
        <v>2829</v>
      </c>
      <c r="C31945" s="24">
        <v>3998651</v>
      </c>
      <c r="I31945" s="23"/>
      <c r="J31945" s="23"/>
    </row>
    <row r="31946" spans="2:10" ht="12.5" x14ac:dyDescent="0.25">
      <c r="B31946" s="24">
        <v>2829</v>
      </c>
      <c r="C31946" s="24">
        <v>3423786</v>
      </c>
      <c r="I31946" s="23"/>
      <c r="J31946" s="23"/>
    </row>
    <row r="31947" spans="2:10" ht="12.5" x14ac:dyDescent="0.25">
      <c r="B31947" s="24">
        <v>2829</v>
      </c>
      <c r="C31947" s="24">
        <v>5386586</v>
      </c>
      <c r="I31947" s="23"/>
      <c r="J31947" s="23"/>
    </row>
    <row r="31948" spans="2:10" ht="12.5" x14ac:dyDescent="0.25">
      <c r="B31948" s="24">
        <v>2829</v>
      </c>
      <c r="C31948" s="24">
        <v>4684334</v>
      </c>
      <c r="I31948" s="23"/>
      <c r="J31948" s="23"/>
    </row>
    <row r="31949" spans="2:10" ht="12.5" x14ac:dyDescent="0.25">
      <c r="B31949" s="24">
        <v>2829</v>
      </c>
      <c r="C31949" s="24">
        <v>4982780</v>
      </c>
      <c r="I31949" s="23"/>
      <c r="J31949" s="23"/>
    </row>
    <row r="31950" spans="2:10" ht="12.5" x14ac:dyDescent="0.25">
      <c r="B31950" s="24">
        <v>2829</v>
      </c>
      <c r="C31950" s="24">
        <v>3219292</v>
      </c>
      <c r="I31950" s="23"/>
      <c r="J31950" s="23"/>
    </row>
    <row r="31951" spans="2:10" ht="12.5" x14ac:dyDescent="0.25">
      <c r="B31951" s="24">
        <v>2829</v>
      </c>
      <c r="C31951" s="24">
        <v>4237824</v>
      </c>
      <c r="I31951" s="23"/>
      <c r="J31951" s="23"/>
    </row>
    <row r="31952" spans="2:10" ht="12.5" x14ac:dyDescent="0.25">
      <c r="B31952" s="24">
        <v>2829</v>
      </c>
      <c r="C31952" s="24">
        <v>2557171</v>
      </c>
      <c r="I31952" s="23"/>
      <c r="J31952" s="23"/>
    </row>
    <row r="31953" spans="2:10" ht="12.5" x14ac:dyDescent="0.25">
      <c r="B31953" s="24">
        <v>2829</v>
      </c>
      <c r="C31953" s="24">
        <v>3809812</v>
      </c>
      <c r="I31953" s="23"/>
      <c r="J31953" s="23"/>
    </row>
    <row r="31954" spans="2:10" ht="12.5" x14ac:dyDescent="0.25">
      <c r="B31954" s="24">
        <v>2829</v>
      </c>
      <c r="C31954" s="24">
        <v>4022237</v>
      </c>
      <c r="I31954" s="23"/>
      <c r="J31954" s="23"/>
    </row>
    <row r="31955" spans="2:10" ht="12.5" x14ac:dyDescent="0.25">
      <c r="B31955" s="24">
        <v>2829</v>
      </c>
      <c r="C31955" s="24">
        <v>4936717</v>
      </c>
      <c r="I31955" s="23"/>
      <c r="J31955" s="23"/>
    </row>
    <row r="31956" spans="2:10" ht="12.5" x14ac:dyDescent="0.25">
      <c r="B31956" s="24">
        <v>2829</v>
      </c>
      <c r="C31956" s="24">
        <v>3934645</v>
      </c>
      <c r="I31956" s="23"/>
      <c r="J31956" s="23"/>
    </row>
    <row r="31957" spans="2:10" ht="12.5" x14ac:dyDescent="0.25">
      <c r="B31957" s="24">
        <v>2829</v>
      </c>
      <c r="C31957" s="24">
        <v>3255832</v>
      </c>
      <c r="I31957" s="23"/>
      <c r="J31957" s="23"/>
    </row>
    <row r="31958" spans="2:10" ht="12.5" x14ac:dyDescent="0.25">
      <c r="B31958" s="24">
        <v>2829</v>
      </c>
      <c r="C31958" s="24">
        <v>4116885</v>
      </c>
      <c r="I31958" s="23"/>
      <c r="J31958" s="23"/>
    </row>
    <row r="31959" spans="2:10" ht="12.5" x14ac:dyDescent="0.25">
      <c r="B31959" s="24">
        <v>2829</v>
      </c>
      <c r="C31959" s="24">
        <v>5314954</v>
      </c>
      <c r="I31959" s="23"/>
      <c r="J31959" s="23"/>
    </row>
    <row r="31960" spans="2:10" ht="12.5" x14ac:dyDescent="0.25">
      <c r="B31960" s="24">
        <v>2829</v>
      </c>
      <c r="C31960" s="24">
        <v>3005730</v>
      </c>
      <c r="I31960" s="23"/>
      <c r="J31960" s="23"/>
    </row>
    <row r="31961" spans="2:10" ht="12.5" x14ac:dyDescent="0.25">
      <c r="B31961" s="24">
        <v>2829</v>
      </c>
      <c r="C31961" s="24">
        <v>4030147</v>
      </c>
      <c r="I31961" s="23"/>
      <c r="J31961" s="23"/>
    </row>
    <row r="31962" spans="2:10" ht="12.5" x14ac:dyDescent="0.25">
      <c r="B31962" s="24">
        <v>2829</v>
      </c>
      <c r="C31962" s="24">
        <v>3072230</v>
      </c>
      <c r="I31962" s="23"/>
      <c r="J31962" s="23"/>
    </row>
    <row r="31963" spans="2:10" ht="12.5" x14ac:dyDescent="0.25">
      <c r="B31963" s="24">
        <v>2829</v>
      </c>
      <c r="C31963" s="24">
        <v>7503422</v>
      </c>
      <c r="I31963" s="23"/>
      <c r="J31963" s="23"/>
    </row>
    <row r="31964" spans="2:10" ht="12.5" x14ac:dyDescent="0.25">
      <c r="B31964" s="24">
        <v>2829</v>
      </c>
      <c r="C31964" s="24">
        <v>4010391</v>
      </c>
      <c r="I31964" s="23"/>
      <c r="J31964" s="23"/>
    </row>
    <row r="31965" spans="2:10" ht="12.5" x14ac:dyDescent="0.25">
      <c r="B31965" s="24">
        <v>2829</v>
      </c>
      <c r="C31965" s="24">
        <v>4700159</v>
      </c>
      <c r="I31965" s="23"/>
      <c r="J31965" s="23"/>
    </row>
    <row r="31966" spans="2:10" ht="12.5" x14ac:dyDescent="0.25">
      <c r="B31966" s="24">
        <v>2829</v>
      </c>
      <c r="C31966" s="24">
        <v>3740376</v>
      </c>
      <c r="I31966" s="23"/>
      <c r="J31966" s="23"/>
    </row>
    <row r="31967" spans="2:10" ht="12.5" x14ac:dyDescent="0.25">
      <c r="B31967" s="24">
        <v>2829</v>
      </c>
      <c r="C31967" s="24">
        <v>3016242</v>
      </c>
      <c r="I31967" s="23"/>
      <c r="J31967" s="23"/>
    </row>
    <row r="31968" spans="2:10" ht="12.5" x14ac:dyDescent="0.25">
      <c r="B31968" s="24">
        <v>2829</v>
      </c>
      <c r="C31968" s="24">
        <v>3586868</v>
      </c>
      <c r="I31968" s="23"/>
      <c r="J31968" s="23"/>
    </row>
    <row r="31969" spans="2:10" ht="12.5" x14ac:dyDescent="0.25">
      <c r="B31969" s="24">
        <v>2829</v>
      </c>
      <c r="C31969" s="24">
        <v>3543398</v>
      </c>
      <c r="I31969" s="23"/>
      <c r="J31969" s="23"/>
    </row>
    <row r="31970" spans="2:10" ht="12.5" x14ac:dyDescent="0.25">
      <c r="B31970" s="24">
        <v>2829</v>
      </c>
      <c r="C31970" s="24">
        <v>3917463</v>
      </c>
      <c r="I31970" s="23"/>
      <c r="J31970" s="23"/>
    </row>
    <row r="31971" spans="2:10" ht="12.5" x14ac:dyDescent="0.25">
      <c r="B31971" s="24">
        <v>2829</v>
      </c>
      <c r="C31971" s="24">
        <v>3557933</v>
      </c>
      <c r="I31971" s="23"/>
      <c r="J31971" s="23"/>
    </row>
    <row r="31972" spans="2:10" ht="12.5" x14ac:dyDescent="0.25">
      <c r="B31972" s="24">
        <v>2829</v>
      </c>
      <c r="C31972" s="24">
        <v>4942359</v>
      </c>
      <c r="I31972" s="23"/>
      <c r="J31972" s="23"/>
    </row>
    <row r="31973" spans="2:10" ht="12.5" x14ac:dyDescent="0.25">
      <c r="B31973" s="24">
        <v>2829</v>
      </c>
      <c r="C31973" s="24">
        <v>4046838</v>
      </c>
      <c r="I31973" s="23"/>
      <c r="J31973" s="23"/>
    </row>
    <row r="31974" spans="2:10" ht="12.5" x14ac:dyDescent="0.25">
      <c r="B31974" s="24">
        <v>2829</v>
      </c>
      <c r="C31974" s="24">
        <v>4545129</v>
      </c>
      <c r="I31974" s="23"/>
      <c r="J31974" s="23"/>
    </row>
    <row r="31975" spans="2:10" ht="12.5" x14ac:dyDescent="0.25">
      <c r="B31975" s="24">
        <v>2829</v>
      </c>
      <c r="C31975" s="24">
        <v>3896356</v>
      </c>
      <c r="I31975" s="23"/>
      <c r="J31975" s="23"/>
    </row>
    <row r="31976" spans="2:10" ht="12.5" x14ac:dyDescent="0.25">
      <c r="B31976" s="24">
        <v>2829</v>
      </c>
      <c r="C31976" s="24">
        <v>3772592</v>
      </c>
      <c r="I31976" s="23"/>
      <c r="J31976" s="23"/>
    </row>
    <row r="31977" spans="2:10" ht="12.5" x14ac:dyDescent="0.25">
      <c r="B31977" s="24">
        <v>2829</v>
      </c>
      <c r="C31977" s="24">
        <v>4573708</v>
      </c>
      <c r="I31977" s="23"/>
      <c r="J31977" s="23"/>
    </row>
    <row r="31978" spans="2:10" ht="12.5" x14ac:dyDescent="0.25">
      <c r="B31978" s="24">
        <v>2829</v>
      </c>
      <c r="C31978" s="24">
        <v>4630301</v>
      </c>
      <c r="I31978" s="23"/>
      <c r="J31978" s="23"/>
    </row>
    <row r="31979" spans="2:10" ht="12.5" x14ac:dyDescent="0.25">
      <c r="B31979" s="24">
        <v>2829</v>
      </c>
      <c r="C31979" s="24">
        <v>3933788</v>
      </c>
      <c r="I31979" s="23"/>
      <c r="J31979" s="23"/>
    </row>
    <row r="31980" spans="2:10" ht="12.5" x14ac:dyDescent="0.25">
      <c r="B31980" s="24">
        <v>2829</v>
      </c>
      <c r="C31980" s="24">
        <v>3826104</v>
      </c>
      <c r="I31980" s="23"/>
      <c r="J31980" s="23"/>
    </row>
    <row r="31981" spans="2:10" ht="12.5" x14ac:dyDescent="0.25">
      <c r="B31981" s="24">
        <v>2829</v>
      </c>
      <c r="C31981" s="24">
        <v>4079192</v>
      </c>
      <c r="I31981" s="23"/>
      <c r="J31981" s="23"/>
    </row>
    <row r="31982" spans="2:10" ht="12.5" x14ac:dyDescent="0.25">
      <c r="B31982" s="24">
        <v>2829</v>
      </c>
      <c r="C31982" s="24">
        <v>4512227</v>
      </c>
      <c r="I31982" s="23"/>
      <c r="J31982" s="23"/>
    </row>
    <row r="31983" spans="2:10" ht="12.5" x14ac:dyDescent="0.25">
      <c r="B31983" s="24">
        <v>2829</v>
      </c>
      <c r="C31983" s="24">
        <v>4460061</v>
      </c>
      <c r="I31983" s="23"/>
      <c r="J31983" s="23"/>
    </row>
    <row r="31984" spans="2:10" ht="12.5" x14ac:dyDescent="0.25">
      <c r="B31984" s="24">
        <v>2829</v>
      </c>
      <c r="C31984" s="24">
        <v>3557191</v>
      </c>
      <c r="I31984" s="23"/>
      <c r="J31984" s="23"/>
    </row>
    <row r="31985" spans="2:10" ht="12.5" x14ac:dyDescent="0.25">
      <c r="B31985" s="24">
        <v>2829</v>
      </c>
      <c r="C31985" s="24">
        <v>4105172</v>
      </c>
      <c r="I31985" s="23"/>
      <c r="J31985" s="23"/>
    </row>
    <row r="31986" spans="2:10" ht="12.5" x14ac:dyDescent="0.25">
      <c r="B31986" s="24">
        <v>2829</v>
      </c>
      <c r="C31986" s="24">
        <v>3837080</v>
      </c>
      <c r="I31986" s="23"/>
      <c r="J31986" s="23"/>
    </row>
    <row r="31987" spans="2:10" ht="12.5" x14ac:dyDescent="0.25">
      <c r="B31987" s="24">
        <v>2829</v>
      </c>
      <c r="C31987" s="24">
        <v>3255497</v>
      </c>
      <c r="I31987" s="23"/>
      <c r="J31987" s="23"/>
    </row>
    <row r="31988" spans="2:10" ht="12.5" x14ac:dyDescent="0.25">
      <c r="B31988" s="24">
        <v>2829</v>
      </c>
      <c r="C31988" s="24">
        <v>4557566</v>
      </c>
      <c r="I31988" s="23"/>
      <c r="J31988" s="23"/>
    </row>
    <row r="31989" spans="2:10" ht="12.5" x14ac:dyDescent="0.25">
      <c r="B31989" s="24">
        <v>2829</v>
      </c>
      <c r="C31989" s="24">
        <v>3625962</v>
      </c>
      <c r="I31989" s="23"/>
      <c r="J31989" s="23"/>
    </row>
    <row r="31990" spans="2:10" ht="12.5" x14ac:dyDescent="0.25">
      <c r="B31990" s="24">
        <v>2829</v>
      </c>
      <c r="C31990" s="24">
        <v>4185159</v>
      </c>
      <c r="I31990" s="23"/>
      <c r="J31990" s="23"/>
    </row>
    <row r="31991" spans="2:10" ht="12.5" x14ac:dyDescent="0.25">
      <c r="B31991" s="24">
        <v>2829</v>
      </c>
      <c r="C31991" s="24">
        <v>4061216</v>
      </c>
      <c r="I31991" s="23"/>
      <c r="J31991" s="23"/>
    </row>
    <row r="31992" spans="2:10" ht="12.5" x14ac:dyDescent="0.25">
      <c r="B31992" s="24">
        <v>2829</v>
      </c>
      <c r="C31992" s="24">
        <v>3976446</v>
      </c>
      <c r="I31992" s="23"/>
      <c r="J31992" s="23"/>
    </row>
    <row r="31993" spans="2:10" ht="12.5" x14ac:dyDescent="0.25">
      <c r="B31993" s="24">
        <v>2829</v>
      </c>
      <c r="C31993" s="24">
        <v>4333521</v>
      </c>
      <c r="I31993" s="23"/>
      <c r="J31993" s="23"/>
    </row>
    <row r="31994" spans="2:10" ht="12.5" x14ac:dyDescent="0.25">
      <c r="B31994" s="24">
        <v>2829</v>
      </c>
      <c r="C31994" s="24">
        <v>4161924</v>
      </c>
      <c r="I31994" s="23"/>
      <c r="J31994" s="23"/>
    </row>
    <row r="31995" spans="2:10" ht="12.5" x14ac:dyDescent="0.25">
      <c r="B31995" s="24">
        <v>2829</v>
      </c>
      <c r="C31995" s="24">
        <v>4162042</v>
      </c>
      <c r="I31995" s="23"/>
      <c r="J31995" s="23"/>
    </row>
    <row r="31996" spans="2:10" ht="12.5" x14ac:dyDescent="0.25">
      <c r="B31996" s="24">
        <v>2829</v>
      </c>
      <c r="C31996" s="24">
        <v>3905415</v>
      </c>
      <c r="I31996" s="23"/>
      <c r="J31996" s="23"/>
    </row>
    <row r="31997" spans="2:10" ht="12.5" x14ac:dyDescent="0.25">
      <c r="B31997" s="24">
        <v>2829</v>
      </c>
      <c r="C31997" s="24">
        <v>4354138</v>
      </c>
      <c r="I31997" s="23"/>
      <c r="J31997" s="23"/>
    </row>
    <row r="31998" spans="2:10" ht="12.5" x14ac:dyDescent="0.25">
      <c r="B31998" s="24">
        <v>2829</v>
      </c>
      <c r="C31998" s="24">
        <v>3355321</v>
      </c>
      <c r="I31998" s="23"/>
      <c r="J31998" s="23"/>
    </row>
    <row r="31999" spans="2:10" ht="12.5" x14ac:dyDescent="0.25">
      <c r="B31999" s="24">
        <v>2829</v>
      </c>
      <c r="C31999" s="24">
        <v>4938892</v>
      </c>
      <c r="I31999" s="23"/>
      <c r="J31999" s="23"/>
    </row>
    <row r="32000" spans="2:10" ht="12.5" x14ac:dyDescent="0.25">
      <c r="B32000" s="24">
        <v>2829</v>
      </c>
      <c r="C32000" s="24">
        <v>4026139</v>
      </c>
      <c r="I32000" s="23"/>
      <c r="J32000" s="23"/>
    </row>
    <row r="32001" spans="2:10" ht="12.5" x14ac:dyDescent="0.25">
      <c r="B32001" s="24">
        <v>2829</v>
      </c>
      <c r="C32001" s="24">
        <v>3663420</v>
      </c>
      <c r="I32001" s="23"/>
      <c r="J32001" s="23"/>
    </row>
    <row r="32002" spans="2:10" ht="12.5" x14ac:dyDescent="0.25">
      <c r="B32002" s="24">
        <v>2829</v>
      </c>
      <c r="C32002" s="24">
        <v>321648</v>
      </c>
      <c r="I32002" s="23"/>
      <c r="J32002" s="23"/>
    </row>
    <row r="32003" spans="2:10" ht="12.5" x14ac:dyDescent="0.25">
      <c r="B32003" s="24">
        <v>2829</v>
      </c>
      <c r="C32003" s="24">
        <v>4331182</v>
      </c>
      <c r="I32003" s="23"/>
      <c r="J32003" s="23"/>
    </row>
    <row r="32004" spans="2:10" ht="12.5" x14ac:dyDescent="0.25">
      <c r="B32004" s="24">
        <v>2829</v>
      </c>
      <c r="C32004" s="24">
        <v>4433557</v>
      </c>
      <c r="I32004" s="23"/>
      <c r="J32004" s="23"/>
    </row>
    <row r="32005" spans="2:10" ht="12.5" x14ac:dyDescent="0.25">
      <c r="B32005" s="24">
        <v>2829</v>
      </c>
      <c r="C32005" s="24">
        <v>4011468</v>
      </c>
      <c r="I32005" s="23"/>
      <c r="J32005" s="23"/>
    </row>
    <row r="32006" spans="2:10" ht="12.5" x14ac:dyDescent="0.25">
      <c r="B32006" s="24">
        <v>2829</v>
      </c>
      <c r="C32006" s="24">
        <v>4535924</v>
      </c>
      <c r="I32006" s="23"/>
      <c r="J32006" s="23"/>
    </row>
    <row r="32007" spans="2:10" ht="12.5" x14ac:dyDescent="0.25">
      <c r="B32007" s="24">
        <v>2829</v>
      </c>
      <c r="C32007" s="24">
        <v>2926198</v>
      </c>
      <c r="I32007" s="23"/>
      <c r="J32007" s="23"/>
    </row>
    <row r="32008" spans="2:10" ht="12.5" x14ac:dyDescent="0.25">
      <c r="B32008" s="24">
        <v>2829</v>
      </c>
      <c r="C32008" s="24">
        <v>5375314</v>
      </c>
      <c r="I32008" s="23"/>
      <c r="J32008" s="23"/>
    </row>
    <row r="32009" spans="2:10" ht="12.5" x14ac:dyDescent="0.25">
      <c r="B32009" s="24">
        <v>2829</v>
      </c>
      <c r="C32009" s="24">
        <v>4346180</v>
      </c>
      <c r="I32009" s="23"/>
      <c r="J32009" s="23"/>
    </row>
    <row r="32010" spans="2:10" ht="12.5" x14ac:dyDescent="0.25">
      <c r="B32010" s="24">
        <v>2829</v>
      </c>
      <c r="C32010" s="24">
        <v>3984774</v>
      </c>
      <c r="I32010" s="23"/>
      <c r="J32010" s="23"/>
    </row>
    <row r="32011" spans="2:10" ht="12.5" x14ac:dyDescent="0.25">
      <c r="B32011" s="24">
        <v>2829</v>
      </c>
      <c r="C32011" s="24">
        <v>4494186</v>
      </c>
      <c r="I32011" s="23"/>
      <c r="J32011" s="23"/>
    </row>
    <row r="32012" spans="2:10" ht="12.5" x14ac:dyDescent="0.25">
      <c r="B32012" s="24">
        <v>2829</v>
      </c>
      <c r="C32012" s="24">
        <v>4402645</v>
      </c>
      <c r="I32012" s="23"/>
      <c r="J32012" s="23"/>
    </row>
    <row r="32013" spans="2:10" ht="12.5" x14ac:dyDescent="0.25">
      <c r="B32013" s="24">
        <v>2829</v>
      </c>
      <c r="C32013" s="24">
        <v>4432265</v>
      </c>
      <c r="I32013" s="23"/>
      <c r="J32013" s="23"/>
    </row>
    <row r="32014" spans="2:10" ht="12.5" x14ac:dyDescent="0.25">
      <c r="B32014" s="24">
        <v>2829</v>
      </c>
      <c r="C32014" s="24">
        <v>4759688</v>
      </c>
      <c r="I32014" s="23"/>
      <c r="J32014" s="23"/>
    </row>
    <row r="32015" spans="2:10" ht="12.5" x14ac:dyDescent="0.25">
      <c r="B32015" s="24">
        <v>2829</v>
      </c>
      <c r="C32015" s="24">
        <v>3827921</v>
      </c>
      <c r="I32015" s="23"/>
      <c r="J32015" s="23"/>
    </row>
    <row r="32016" spans="2:10" ht="12.5" x14ac:dyDescent="0.25">
      <c r="B32016" s="24">
        <v>2829</v>
      </c>
      <c r="C32016" s="24">
        <v>3992634</v>
      </c>
      <c r="I32016" s="23"/>
      <c r="J32016" s="23"/>
    </row>
    <row r="32017" spans="2:10" ht="12.5" x14ac:dyDescent="0.25">
      <c r="B32017" s="24">
        <v>2829</v>
      </c>
      <c r="C32017" s="24">
        <v>4438418</v>
      </c>
      <c r="I32017" s="23"/>
      <c r="J32017" s="23"/>
    </row>
    <row r="32018" spans="2:10" ht="12.5" x14ac:dyDescent="0.25">
      <c r="B32018" s="24">
        <v>2829</v>
      </c>
      <c r="C32018" s="24">
        <v>4497612</v>
      </c>
      <c r="I32018" s="23"/>
      <c r="J32018" s="23"/>
    </row>
    <row r="32019" spans="2:10" ht="12.5" x14ac:dyDescent="0.25">
      <c r="B32019" s="24">
        <v>2829</v>
      </c>
      <c r="C32019" s="24">
        <v>4713802</v>
      </c>
      <c r="I32019" s="23"/>
      <c r="J32019" s="23"/>
    </row>
    <row r="32020" spans="2:10" ht="12.5" x14ac:dyDescent="0.25">
      <c r="B32020" s="24">
        <v>2829</v>
      </c>
      <c r="C32020" s="24">
        <v>3912222</v>
      </c>
      <c r="I32020" s="23"/>
      <c r="J32020" s="23"/>
    </row>
    <row r="32021" spans="2:10" ht="12.5" x14ac:dyDescent="0.25">
      <c r="B32021" s="24">
        <v>2829</v>
      </c>
      <c r="C32021" s="24">
        <v>3174751</v>
      </c>
      <c r="I32021" s="23"/>
      <c r="J32021" s="23"/>
    </row>
    <row r="32022" spans="2:10" ht="12.5" x14ac:dyDescent="0.25">
      <c r="B32022" s="24">
        <v>2829</v>
      </c>
      <c r="C32022" s="24">
        <v>3891383</v>
      </c>
      <c r="I32022" s="23"/>
      <c r="J32022" s="23"/>
    </row>
    <row r="32023" spans="2:10" ht="12.5" x14ac:dyDescent="0.25">
      <c r="B32023" s="24">
        <v>2829</v>
      </c>
      <c r="C32023" s="24">
        <v>3959421</v>
      </c>
      <c r="I32023" s="23"/>
      <c r="J32023" s="23"/>
    </row>
    <row r="32024" spans="2:10" ht="12.5" x14ac:dyDescent="0.25">
      <c r="B32024" s="24">
        <v>2829</v>
      </c>
      <c r="C32024" s="24">
        <v>4362052</v>
      </c>
      <c r="I32024" s="23"/>
      <c r="J32024" s="23"/>
    </row>
    <row r="32025" spans="2:10" ht="12.5" x14ac:dyDescent="0.25">
      <c r="B32025" s="24">
        <v>2829</v>
      </c>
      <c r="C32025" s="24">
        <v>5547423</v>
      </c>
      <c r="I32025" s="23"/>
      <c r="J32025" s="23"/>
    </row>
    <row r="32026" spans="2:10" ht="12.5" x14ac:dyDescent="0.25">
      <c r="B32026" s="24">
        <v>2829</v>
      </c>
      <c r="C32026" s="24">
        <v>4114929</v>
      </c>
      <c r="I32026" s="23"/>
      <c r="J32026" s="23"/>
    </row>
    <row r="32027" spans="2:10" ht="12.5" x14ac:dyDescent="0.25">
      <c r="B32027" s="24">
        <v>2829</v>
      </c>
      <c r="C32027" s="24">
        <v>6027680</v>
      </c>
      <c r="I32027" s="23"/>
      <c r="J32027" s="23"/>
    </row>
    <row r="32028" spans="2:10" ht="12.5" x14ac:dyDescent="0.25">
      <c r="B32028" s="24">
        <v>2829</v>
      </c>
      <c r="C32028" s="24">
        <v>3549464</v>
      </c>
      <c r="I32028" s="23"/>
      <c r="J32028" s="23"/>
    </row>
    <row r="32029" spans="2:10" ht="12.5" x14ac:dyDescent="0.25">
      <c r="B32029" s="24">
        <v>2829</v>
      </c>
      <c r="C32029" s="24">
        <v>4674401</v>
      </c>
      <c r="I32029" s="23"/>
      <c r="J32029" s="23"/>
    </row>
    <row r="32030" spans="2:10" ht="12.5" x14ac:dyDescent="0.25">
      <c r="B32030" s="24">
        <v>2829</v>
      </c>
      <c r="C32030" s="24">
        <v>4005768</v>
      </c>
      <c r="I32030" s="23"/>
      <c r="J32030" s="23"/>
    </row>
    <row r="32031" spans="2:10" ht="12.5" x14ac:dyDescent="0.25">
      <c r="B32031" s="24">
        <v>2829</v>
      </c>
      <c r="C32031" s="24">
        <v>4432937</v>
      </c>
      <c r="I32031" s="23"/>
      <c r="J32031" s="23"/>
    </row>
    <row r="32032" spans="2:10" ht="12.5" x14ac:dyDescent="0.25">
      <c r="B32032" s="24">
        <v>2829</v>
      </c>
      <c r="C32032" s="24">
        <v>3822773</v>
      </c>
      <c r="I32032" s="23"/>
      <c r="J32032" s="23"/>
    </row>
    <row r="32033" spans="2:10" ht="12.5" x14ac:dyDescent="0.25">
      <c r="B32033" s="24">
        <v>2829</v>
      </c>
      <c r="C32033" s="24">
        <v>3156413</v>
      </c>
      <c r="I32033" s="23"/>
      <c r="J32033" s="23"/>
    </row>
    <row r="32034" spans="2:10" ht="12.5" x14ac:dyDescent="0.25">
      <c r="B32034" s="24">
        <v>2829</v>
      </c>
      <c r="C32034" s="24">
        <v>3850378</v>
      </c>
      <c r="I32034" s="23"/>
      <c r="J32034" s="23"/>
    </row>
    <row r="32035" spans="2:10" ht="12.5" x14ac:dyDescent="0.25">
      <c r="B32035" s="24">
        <v>2829</v>
      </c>
      <c r="C32035" s="24">
        <v>3506314</v>
      </c>
      <c r="I32035" s="23"/>
      <c r="J32035" s="23"/>
    </row>
    <row r="32036" spans="2:10" ht="12.5" x14ac:dyDescent="0.25">
      <c r="B32036" s="24">
        <v>2829</v>
      </c>
      <c r="C32036" s="24">
        <v>3927943</v>
      </c>
      <c r="I32036" s="23"/>
      <c r="J32036" s="23"/>
    </row>
    <row r="32037" spans="2:10" ht="12.5" x14ac:dyDescent="0.25">
      <c r="B32037" s="24">
        <v>2829</v>
      </c>
      <c r="C32037" s="24">
        <v>3815295</v>
      </c>
      <c r="I32037" s="23"/>
      <c r="J32037" s="23"/>
    </row>
    <row r="32038" spans="2:10" ht="12.5" x14ac:dyDescent="0.25">
      <c r="B32038" s="24">
        <v>2829</v>
      </c>
      <c r="C32038" s="24">
        <v>3948428</v>
      </c>
      <c r="I32038" s="23"/>
      <c r="J32038" s="23"/>
    </row>
    <row r="32039" spans="2:10" ht="12.5" x14ac:dyDescent="0.25">
      <c r="B32039" s="24">
        <v>2829</v>
      </c>
      <c r="C32039" s="24">
        <v>3326039</v>
      </c>
      <c r="I32039" s="23"/>
      <c r="J32039" s="23"/>
    </row>
    <row r="32040" spans="2:10" ht="12.5" x14ac:dyDescent="0.25">
      <c r="B32040" s="24">
        <v>2829</v>
      </c>
      <c r="C32040" s="24">
        <v>3888605</v>
      </c>
      <c r="I32040" s="23"/>
      <c r="J32040" s="23"/>
    </row>
    <row r="32041" spans="2:10" ht="12.5" x14ac:dyDescent="0.25">
      <c r="B32041" s="24">
        <v>2829</v>
      </c>
      <c r="C32041" s="24">
        <v>3482017</v>
      </c>
      <c r="I32041" s="23"/>
      <c r="J32041" s="23"/>
    </row>
    <row r="32042" spans="2:10" ht="12.5" x14ac:dyDescent="0.25">
      <c r="B32042" s="24">
        <v>2829</v>
      </c>
      <c r="C32042" s="24">
        <v>4496295</v>
      </c>
      <c r="I32042" s="23"/>
      <c r="J32042" s="23"/>
    </row>
    <row r="32043" spans="2:10" ht="12.5" x14ac:dyDescent="0.25">
      <c r="B32043" s="24">
        <v>2829</v>
      </c>
      <c r="C32043" s="24">
        <v>3967225</v>
      </c>
      <c r="I32043" s="23"/>
      <c r="J32043" s="23"/>
    </row>
    <row r="32044" spans="2:10" ht="12.5" x14ac:dyDescent="0.25">
      <c r="B32044" s="24">
        <v>2829</v>
      </c>
      <c r="C32044" s="24">
        <v>3888527</v>
      </c>
      <c r="I32044" s="23"/>
      <c r="J32044" s="23"/>
    </row>
    <row r="32045" spans="2:10" ht="12.5" x14ac:dyDescent="0.25">
      <c r="B32045" s="24">
        <v>2829</v>
      </c>
      <c r="C32045" s="24">
        <v>3991466</v>
      </c>
      <c r="I32045" s="23"/>
      <c r="J32045" s="23"/>
    </row>
    <row r="32046" spans="2:10" ht="12.5" x14ac:dyDescent="0.25">
      <c r="B32046" s="24">
        <v>2829</v>
      </c>
      <c r="C32046" s="24">
        <v>4838927</v>
      </c>
      <c r="I32046" s="23"/>
      <c r="J32046" s="23"/>
    </row>
    <row r="32047" spans="2:10" ht="12.5" x14ac:dyDescent="0.25">
      <c r="B32047" s="24">
        <v>2829</v>
      </c>
      <c r="C32047" s="24">
        <v>3860164</v>
      </c>
      <c r="I32047" s="23"/>
      <c r="J32047" s="23"/>
    </row>
    <row r="32048" spans="2:10" ht="12.5" x14ac:dyDescent="0.25">
      <c r="B32048" s="24">
        <v>2829</v>
      </c>
      <c r="C32048" s="24">
        <v>3700337</v>
      </c>
      <c r="I32048" s="23"/>
      <c r="J32048" s="23"/>
    </row>
    <row r="32049" spans="2:10" ht="12.5" x14ac:dyDescent="0.25">
      <c r="B32049" s="24">
        <v>2829</v>
      </c>
      <c r="C32049" s="24">
        <v>3920965</v>
      </c>
      <c r="I32049" s="23"/>
      <c r="J32049" s="23"/>
    </row>
    <row r="32050" spans="2:10" ht="12.5" x14ac:dyDescent="0.25">
      <c r="B32050" s="24">
        <v>2829</v>
      </c>
      <c r="C32050" s="24">
        <v>3979538</v>
      </c>
      <c r="I32050" s="23"/>
      <c r="J32050" s="23"/>
    </row>
    <row r="32051" spans="2:10" ht="12.5" x14ac:dyDescent="0.25">
      <c r="B32051" s="24">
        <v>2829</v>
      </c>
      <c r="C32051" s="24">
        <v>5973638</v>
      </c>
      <c r="I32051" s="23"/>
      <c r="J32051" s="23"/>
    </row>
    <row r="32052" spans="2:10" ht="12.5" x14ac:dyDescent="0.25">
      <c r="B32052" s="24">
        <v>2829</v>
      </c>
      <c r="C32052" s="24">
        <v>4084750</v>
      </c>
      <c r="I32052" s="23"/>
      <c r="J32052" s="23"/>
    </row>
    <row r="32053" spans="2:10" ht="12.5" x14ac:dyDescent="0.25">
      <c r="B32053" s="24">
        <v>2829</v>
      </c>
      <c r="C32053" s="24">
        <v>3842987</v>
      </c>
      <c r="I32053" s="23"/>
      <c r="J32053" s="23"/>
    </row>
    <row r="32054" spans="2:10" ht="12.5" x14ac:dyDescent="0.25">
      <c r="B32054" s="24">
        <v>2829</v>
      </c>
      <c r="C32054" s="24">
        <v>3857568</v>
      </c>
      <c r="I32054" s="23"/>
      <c r="J32054" s="23"/>
    </row>
    <row r="32055" spans="2:10" ht="12.5" x14ac:dyDescent="0.25">
      <c r="B32055" s="24">
        <v>2829</v>
      </c>
      <c r="C32055" s="24">
        <v>3645068</v>
      </c>
      <c r="I32055" s="23"/>
      <c r="J32055" s="23"/>
    </row>
    <row r="32056" spans="2:10" ht="12.5" x14ac:dyDescent="0.25">
      <c r="B32056" s="24">
        <v>2829</v>
      </c>
      <c r="C32056" s="24">
        <v>3060486</v>
      </c>
      <c r="I32056" s="23"/>
      <c r="J32056" s="23"/>
    </row>
    <row r="32057" spans="2:10" ht="12.5" x14ac:dyDescent="0.25">
      <c r="B32057" s="24">
        <v>2829</v>
      </c>
      <c r="C32057" s="24">
        <v>3981706</v>
      </c>
      <c r="I32057" s="23"/>
      <c r="J32057" s="23"/>
    </row>
    <row r="32058" spans="2:10" ht="12.5" x14ac:dyDescent="0.25">
      <c r="B32058" s="24">
        <v>2829</v>
      </c>
      <c r="C32058" s="24">
        <v>4279415</v>
      </c>
      <c r="I32058" s="23"/>
      <c r="J32058" s="23"/>
    </row>
    <row r="32059" spans="2:10" ht="12.5" x14ac:dyDescent="0.25">
      <c r="B32059" s="24">
        <v>2829</v>
      </c>
      <c r="C32059" s="24">
        <v>4109733</v>
      </c>
      <c r="I32059" s="23"/>
      <c r="J32059" s="23"/>
    </row>
    <row r="32060" spans="2:10" ht="12.5" x14ac:dyDescent="0.25">
      <c r="B32060" s="24">
        <v>2829</v>
      </c>
      <c r="C32060" s="24">
        <v>2966471</v>
      </c>
      <c r="I32060" s="23"/>
      <c r="J32060" s="23"/>
    </row>
    <row r="32061" spans="2:10" ht="12.5" x14ac:dyDescent="0.25">
      <c r="B32061" s="24">
        <v>2829</v>
      </c>
      <c r="C32061" s="24">
        <v>3870694</v>
      </c>
      <c r="I32061" s="23"/>
      <c r="J32061" s="23"/>
    </row>
    <row r="32062" spans="2:10" ht="12.5" x14ac:dyDescent="0.25">
      <c r="B32062" s="24">
        <v>2829</v>
      </c>
      <c r="C32062" s="24">
        <v>4550703</v>
      </c>
      <c r="I32062" s="23"/>
      <c r="J32062" s="23"/>
    </row>
    <row r="32063" spans="2:10" ht="12.5" x14ac:dyDescent="0.25">
      <c r="B32063" s="24">
        <v>2829</v>
      </c>
      <c r="C32063" s="24">
        <v>3923914</v>
      </c>
      <c r="I32063" s="23"/>
      <c r="J32063" s="23"/>
    </row>
    <row r="32064" spans="2:10" ht="12.5" x14ac:dyDescent="0.25">
      <c r="B32064" s="24">
        <v>2829</v>
      </c>
      <c r="C32064" s="24">
        <v>4215352</v>
      </c>
      <c r="I32064" s="23"/>
      <c r="J32064" s="23"/>
    </row>
    <row r="32065" spans="2:10" ht="12.5" x14ac:dyDescent="0.25">
      <c r="B32065" s="24">
        <v>2829</v>
      </c>
      <c r="C32065" s="24">
        <v>3953684</v>
      </c>
      <c r="I32065" s="23"/>
      <c r="J32065" s="23"/>
    </row>
    <row r="32066" spans="2:10" ht="12.5" x14ac:dyDescent="0.25">
      <c r="B32066" s="24">
        <v>2829</v>
      </c>
      <c r="C32066" s="24">
        <v>3353770</v>
      </c>
      <c r="I32066" s="23"/>
      <c r="J32066" s="23"/>
    </row>
    <row r="32067" spans="2:10" ht="12.5" x14ac:dyDescent="0.25">
      <c r="B32067" s="24">
        <v>2829</v>
      </c>
      <c r="C32067" s="24">
        <v>3938709</v>
      </c>
      <c r="I32067" s="23"/>
      <c r="J32067" s="23"/>
    </row>
    <row r="32068" spans="2:10" ht="12.5" x14ac:dyDescent="0.25">
      <c r="B32068" s="24">
        <v>2829</v>
      </c>
      <c r="C32068" s="24">
        <v>3951339</v>
      </c>
      <c r="I32068" s="23"/>
      <c r="J32068" s="23"/>
    </row>
    <row r="32069" spans="2:10" ht="12.5" x14ac:dyDescent="0.25">
      <c r="B32069" s="24">
        <v>2829</v>
      </c>
      <c r="C32069" s="24">
        <v>3710069</v>
      </c>
      <c r="I32069" s="23"/>
      <c r="J32069" s="23"/>
    </row>
    <row r="32070" spans="2:10" ht="12.5" x14ac:dyDescent="0.25">
      <c r="B32070" s="24">
        <v>2829</v>
      </c>
      <c r="C32070" s="24">
        <v>3872208</v>
      </c>
      <c r="I32070" s="23"/>
      <c r="J32070" s="23"/>
    </row>
    <row r="32071" spans="2:10" ht="12.5" x14ac:dyDescent="0.25">
      <c r="B32071" s="24">
        <v>2829</v>
      </c>
      <c r="C32071" s="24">
        <v>6399365</v>
      </c>
      <c r="I32071" s="23"/>
      <c r="J32071" s="23"/>
    </row>
    <row r="32072" spans="2:10" ht="12.5" x14ac:dyDescent="0.25">
      <c r="B32072" s="24">
        <v>2829</v>
      </c>
      <c r="C32072" s="24">
        <v>3958690</v>
      </c>
      <c r="I32072" s="23"/>
      <c r="J32072" s="23"/>
    </row>
    <row r="32073" spans="2:10" ht="12.5" x14ac:dyDescent="0.25">
      <c r="B32073" s="24">
        <v>2829</v>
      </c>
      <c r="C32073" s="24">
        <v>3955125</v>
      </c>
      <c r="I32073" s="23"/>
      <c r="J32073" s="23"/>
    </row>
    <row r="32074" spans="2:10" ht="12.5" x14ac:dyDescent="0.25">
      <c r="B32074" s="24">
        <v>2829</v>
      </c>
      <c r="C32074" s="24">
        <v>4129691</v>
      </c>
      <c r="I32074" s="23"/>
      <c r="J32074" s="23"/>
    </row>
    <row r="32075" spans="2:10" ht="12.5" x14ac:dyDescent="0.25">
      <c r="B32075" s="24">
        <v>2829</v>
      </c>
      <c r="C32075" s="24">
        <v>3767673</v>
      </c>
      <c r="I32075" s="23"/>
      <c r="J32075" s="23"/>
    </row>
    <row r="32076" spans="2:10" ht="12.5" x14ac:dyDescent="0.25">
      <c r="B32076" s="24">
        <v>2829</v>
      </c>
      <c r="C32076" s="24">
        <v>3241656</v>
      </c>
      <c r="I32076" s="23"/>
      <c r="J32076" s="23"/>
    </row>
    <row r="32077" spans="2:10" ht="12.5" x14ac:dyDescent="0.25">
      <c r="B32077" s="24">
        <v>2829</v>
      </c>
      <c r="C32077" s="24">
        <v>3957215</v>
      </c>
      <c r="I32077" s="23"/>
      <c r="J32077" s="23"/>
    </row>
    <row r="32078" spans="2:10" ht="12.5" x14ac:dyDescent="0.25">
      <c r="B32078" s="24">
        <v>2829</v>
      </c>
      <c r="C32078" s="24">
        <v>4171215</v>
      </c>
      <c r="I32078" s="23"/>
      <c r="J32078" s="23"/>
    </row>
    <row r="32079" spans="2:10" ht="12.5" x14ac:dyDescent="0.25">
      <c r="B32079" s="24">
        <v>2829</v>
      </c>
      <c r="C32079" s="24">
        <v>3948956</v>
      </c>
      <c r="I32079" s="23"/>
      <c r="J32079" s="23"/>
    </row>
    <row r="32080" spans="2:10" ht="12.5" x14ac:dyDescent="0.25">
      <c r="B32080" s="24">
        <v>2829</v>
      </c>
      <c r="C32080" s="24">
        <v>3953049</v>
      </c>
      <c r="I32080" s="23"/>
      <c r="J32080" s="23"/>
    </row>
    <row r="32081" spans="2:10" ht="12.5" x14ac:dyDescent="0.25">
      <c r="B32081" s="24">
        <v>2829</v>
      </c>
      <c r="C32081" s="24">
        <v>3382130</v>
      </c>
      <c r="I32081" s="23"/>
      <c r="J32081" s="23"/>
    </row>
    <row r="32082" spans="2:10" ht="12.5" x14ac:dyDescent="0.25">
      <c r="B32082" s="24">
        <v>2829</v>
      </c>
      <c r="C32082" s="24">
        <v>3285301</v>
      </c>
      <c r="I32082" s="23"/>
      <c r="J32082" s="23"/>
    </row>
    <row r="32083" spans="2:10" ht="12.5" x14ac:dyDescent="0.25">
      <c r="B32083" s="24">
        <v>2829</v>
      </c>
      <c r="C32083" s="24">
        <v>3908130</v>
      </c>
      <c r="I32083" s="23"/>
      <c r="J32083" s="23"/>
    </row>
    <row r="32084" spans="2:10" ht="12.5" x14ac:dyDescent="0.25">
      <c r="B32084" s="24">
        <v>2829</v>
      </c>
      <c r="C32084" s="24">
        <v>4157977</v>
      </c>
      <c r="I32084" s="23"/>
      <c r="J32084" s="23"/>
    </row>
    <row r="32085" spans="2:10" ht="12.5" x14ac:dyDescent="0.25">
      <c r="B32085" s="24">
        <v>2829</v>
      </c>
      <c r="C32085" s="24">
        <v>3523455</v>
      </c>
      <c r="I32085" s="23"/>
      <c r="J32085" s="23"/>
    </row>
    <row r="32086" spans="2:10" ht="12.5" x14ac:dyDescent="0.25">
      <c r="B32086" s="24">
        <v>2829</v>
      </c>
      <c r="C32086" s="24">
        <v>3805980</v>
      </c>
      <c r="I32086" s="23"/>
      <c r="J32086" s="23"/>
    </row>
    <row r="32087" spans="2:10" ht="12.5" x14ac:dyDescent="0.25">
      <c r="B32087" s="24">
        <v>2829</v>
      </c>
      <c r="C32087" s="24">
        <v>3468518</v>
      </c>
      <c r="I32087" s="23"/>
      <c r="J32087" s="23"/>
    </row>
    <row r="32088" spans="2:10" ht="12.5" x14ac:dyDescent="0.25">
      <c r="B32088" s="24">
        <v>2829</v>
      </c>
      <c r="C32088" s="24">
        <v>4039556</v>
      </c>
      <c r="I32088" s="23"/>
      <c r="J32088" s="23"/>
    </row>
    <row r="32089" spans="2:10" ht="12.5" x14ac:dyDescent="0.25">
      <c r="B32089" s="24">
        <v>2829</v>
      </c>
      <c r="C32089" s="24">
        <v>3611471</v>
      </c>
      <c r="I32089" s="23"/>
      <c r="J32089" s="23"/>
    </row>
    <row r="32090" spans="2:10" ht="12.5" x14ac:dyDescent="0.25">
      <c r="B32090" s="24">
        <v>2829</v>
      </c>
      <c r="C32090" s="24">
        <v>3752725</v>
      </c>
      <c r="I32090" s="23"/>
      <c r="J32090" s="23"/>
    </row>
    <row r="32091" spans="2:10" ht="12.5" x14ac:dyDescent="0.25">
      <c r="B32091" s="24">
        <v>2829</v>
      </c>
      <c r="C32091" s="24">
        <v>3926566</v>
      </c>
      <c r="I32091" s="23"/>
      <c r="J32091" s="23"/>
    </row>
    <row r="32092" spans="2:10" ht="12.5" x14ac:dyDescent="0.25">
      <c r="B32092" s="24">
        <v>2829</v>
      </c>
      <c r="C32092" s="24">
        <v>3204709</v>
      </c>
      <c r="I32092" s="23"/>
      <c r="J32092" s="23"/>
    </row>
    <row r="32093" spans="2:10" ht="12.5" x14ac:dyDescent="0.25">
      <c r="B32093" s="24">
        <v>2829</v>
      </c>
      <c r="C32093" s="24">
        <v>3737521</v>
      </c>
      <c r="I32093" s="23"/>
      <c r="J32093" s="23"/>
    </row>
    <row r="32094" spans="2:10" ht="12.5" x14ac:dyDescent="0.25">
      <c r="B32094" s="24">
        <v>2829</v>
      </c>
      <c r="C32094" s="24">
        <v>3775961</v>
      </c>
      <c r="I32094" s="23"/>
      <c r="J32094" s="23"/>
    </row>
    <row r="32095" spans="2:10" ht="12.5" x14ac:dyDescent="0.25">
      <c r="B32095" s="24">
        <v>2829</v>
      </c>
      <c r="C32095" s="24">
        <v>1890878</v>
      </c>
      <c r="I32095" s="23"/>
      <c r="J32095" s="23"/>
    </row>
    <row r="32096" spans="2:10" ht="12.5" x14ac:dyDescent="0.25">
      <c r="B32096" s="24">
        <v>2829</v>
      </c>
      <c r="C32096" s="24">
        <v>3850926</v>
      </c>
      <c r="I32096" s="23"/>
      <c r="J32096" s="23"/>
    </row>
    <row r="32097" spans="2:10" ht="12.5" x14ac:dyDescent="0.25">
      <c r="B32097" s="24">
        <v>2829</v>
      </c>
      <c r="C32097" s="24">
        <v>4125247</v>
      </c>
      <c r="I32097" s="23"/>
      <c r="J32097" s="23"/>
    </row>
    <row r="32098" spans="2:10" ht="12.5" x14ac:dyDescent="0.25">
      <c r="B32098" s="24">
        <v>2829</v>
      </c>
      <c r="C32098" s="24">
        <v>3835909</v>
      </c>
      <c r="I32098" s="23"/>
      <c r="J32098" s="23"/>
    </row>
    <row r="32099" spans="2:10" ht="12.5" x14ac:dyDescent="0.25">
      <c r="B32099" s="24">
        <v>2829</v>
      </c>
      <c r="C32099" s="24">
        <v>3872787</v>
      </c>
      <c r="I32099" s="23"/>
      <c r="J32099" s="23"/>
    </row>
    <row r="32100" spans="2:10" ht="12.5" x14ac:dyDescent="0.25">
      <c r="B32100" s="24">
        <v>2829</v>
      </c>
      <c r="C32100" s="24">
        <v>3696684</v>
      </c>
      <c r="I32100" s="23"/>
      <c r="J32100" s="23"/>
    </row>
    <row r="32101" spans="2:10" ht="12.5" x14ac:dyDescent="0.25">
      <c r="B32101" s="24">
        <v>2829</v>
      </c>
      <c r="C32101" s="24">
        <v>4041965</v>
      </c>
      <c r="I32101" s="23"/>
      <c r="J32101" s="23"/>
    </row>
    <row r="32102" spans="2:10" ht="12.5" x14ac:dyDescent="0.25">
      <c r="B32102" s="24">
        <v>2829</v>
      </c>
      <c r="C32102" s="24">
        <v>3969079</v>
      </c>
      <c r="I32102" s="23"/>
      <c r="J32102" s="23"/>
    </row>
    <row r="32103" spans="2:10" ht="12.5" x14ac:dyDescent="0.25">
      <c r="B32103" s="24">
        <v>2829</v>
      </c>
      <c r="C32103" s="24">
        <v>4726026</v>
      </c>
      <c r="I32103" s="23"/>
      <c r="J32103" s="23"/>
    </row>
    <row r="32104" spans="2:10" ht="12.5" x14ac:dyDescent="0.25">
      <c r="B32104" s="24">
        <v>2829</v>
      </c>
      <c r="C32104" s="24">
        <v>4004545</v>
      </c>
      <c r="I32104" s="23"/>
      <c r="J32104" s="23"/>
    </row>
    <row r="32105" spans="2:10" ht="12.5" x14ac:dyDescent="0.25">
      <c r="B32105" s="24">
        <v>2829</v>
      </c>
      <c r="C32105" s="24">
        <v>4099485</v>
      </c>
      <c r="I32105" s="23"/>
      <c r="J32105" s="23"/>
    </row>
    <row r="32106" spans="2:10" ht="12.5" x14ac:dyDescent="0.25">
      <c r="B32106" s="24">
        <v>2829</v>
      </c>
      <c r="C32106" s="24">
        <v>3494861</v>
      </c>
      <c r="I32106" s="23"/>
      <c r="J32106" s="23"/>
    </row>
    <row r="32107" spans="2:10" ht="12.5" x14ac:dyDescent="0.25">
      <c r="B32107" s="24">
        <v>2829</v>
      </c>
      <c r="C32107" s="24">
        <v>3248736</v>
      </c>
      <c r="I32107" s="23"/>
      <c r="J32107" s="23"/>
    </row>
    <row r="32108" spans="2:10" ht="12.5" x14ac:dyDescent="0.25">
      <c r="B32108" s="24">
        <v>2829</v>
      </c>
      <c r="C32108" s="24">
        <v>3906481</v>
      </c>
      <c r="I32108" s="23"/>
      <c r="J32108" s="23"/>
    </row>
    <row r="32109" spans="2:10" ht="12.5" x14ac:dyDescent="0.25">
      <c r="B32109" s="24">
        <v>2829</v>
      </c>
      <c r="C32109" s="24">
        <v>3929597</v>
      </c>
      <c r="I32109" s="23"/>
      <c r="J32109" s="23"/>
    </row>
    <row r="32110" spans="2:10" ht="12.5" x14ac:dyDescent="0.25">
      <c r="B32110" s="24">
        <v>2829</v>
      </c>
      <c r="C32110" s="24">
        <v>3486483</v>
      </c>
      <c r="I32110" s="23"/>
      <c r="J32110" s="23"/>
    </row>
    <row r="32111" spans="2:10" ht="12.5" x14ac:dyDescent="0.25">
      <c r="B32111" s="24">
        <v>2829</v>
      </c>
      <c r="C32111" s="24">
        <v>4841818</v>
      </c>
      <c r="I32111" s="23"/>
      <c r="J32111" s="23"/>
    </row>
    <row r="32112" spans="2:10" ht="12.5" x14ac:dyDescent="0.25">
      <c r="B32112" s="24">
        <v>2829</v>
      </c>
      <c r="C32112" s="24">
        <v>3882785</v>
      </c>
      <c r="I32112" s="23"/>
      <c r="J32112" s="23"/>
    </row>
    <row r="32113" spans="2:10" ht="12.5" x14ac:dyDescent="0.25">
      <c r="B32113" s="24">
        <v>2829</v>
      </c>
      <c r="C32113" s="24">
        <v>2041728</v>
      </c>
      <c r="I32113" s="23"/>
      <c r="J32113" s="23"/>
    </row>
    <row r="32114" spans="2:10" ht="12.5" x14ac:dyDescent="0.25">
      <c r="B32114" s="24">
        <v>2829</v>
      </c>
      <c r="C32114" s="24">
        <v>4128938</v>
      </c>
      <c r="I32114" s="23"/>
      <c r="J32114" s="23"/>
    </row>
    <row r="32115" spans="2:10" ht="12.5" x14ac:dyDescent="0.25">
      <c r="B32115" s="24">
        <v>2829</v>
      </c>
      <c r="C32115" s="24">
        <v>4136218</v>
      </c>
      <c r="I32115" s="23"/>
      <c r="J32115" s="23"/>
    </row>
    <row r="32116" spans="2:10" ht="12.5" x14ac:dyDescent="0.25">
      <c r="B32116" s="24">
        <v>2829</v>
      </c>
      <c r="C32116" s="24">
        <v>3919154</v>
      </c>
      <c r="I32116" s="23"/>
      <c r="J32116" s="23"/>
    </row>
    <row r="32117" spans="2:10" ht="12.5" x14ac:dyDescent="0.25">
      <c r="B32117" s="24">
        <v>2829</v>
      </c>
      <c r="C32117" s="24">
        <v>4426418</v>
      </c>
      <c r="I32117" s="23"/>
      <c r="J32117" s="23"/>
    </row>
    <row r="32118" spans="2:10" ht="12.5" x14ac:dyDescent="0.25">
      <c r="B32118" s="24">
        <v>2829</v>
      </c>
      <c r="C32118" s="24">
        <v>1963541</v>
      </c>
      <c r="I32118" s="23"/>
      <c r="J32118" s="23"/>
    </row>
    <row r="32119" spans="2:10" ht="12.5" x14ac:dyDescent="0.25">
      <c r="B32119" s="24">
        <v>2829</v>
      </c>
      <c r="C32119" s="24">
        <v>5746385</v>
      </c>
      <c r="I32119" s="23"/>
      <c r="J32119" s="23"/>
    </row>
    <row r="32120" spans="2:10" ht="12.5" x14ac:dyDescent="0.25">
      <c r="B32120" s="24">
        <v>2829</v>
      </c>
      <c r="C32120" s="24">
        <v>4561454</v>
      </c>
      <c r="I32120" s="23"/>
      <c r="J32120" s="23"/>
    </row>
    <row r="32121" spans="2:10" ht="12.5" x14ac:dyDescent="0.25">
      <c r="B32121" s="24">
        <v>2829</v>
      </c>
      <c r="C32121" s="24">
        <v>3744731</v>
      </c>
      <c r="I32121" s="23"/>
      <c r="J32121" s="23"/>
    </row>
    <row r="32122" spans="2:10" ht="12.5" x14ac:dyDescent="0.25">
      <c r="B32122" s="24">
        <v>2829</v>
      </c>
      <c r="C32122" s="24">
        <v>3994483</v>
      </c>
      <c r="I32122" s="23"/>
      <c r="J32122" s="23"/>
    </row>
    <row r="32123" spans="2:10" ht="12.5" x14ac:dyDescent="0.25">
      <c r="B32123" s="24">
        <v>2829</v>
      </c>
      <c r="C32123" s="24">
        <v>4004507</v>
      </c>
      <c r="I32123" s="23"/>
      <c r="J32123" s="23"/>
    </row>
    <row r="32124" spans="2:10" ht="12.5" x14ac:dyDescent="0.25">
      <c r="B32124" s="24">
        <v>2829</v>
      </c>
      <c r="C32124" s="24">
        <v>3999436</v>
      </c>
      <c r="I32124" s="23"/>
      <c r="J32124" s="23"/>
    </row>
    <row r="32125" spans="2:10" ht="12.5" x14ac:dyDescent="0.25">
      <c r="B32125" s="24">
        <v>2829</v>
      </c>
      <c r="C32125" s="24">
        <v>4119074</v>
      </c>
      <c r="I32125" s="23"/>
      <c r="J32125" s="23"/>
    </row>
    <row r="32126" spans="2:10" ht="12.5" x14ac:dyDescent="0.25">
      <c r="B32126" s="24">
        <v>2829</v>
      </c>
      <c r="C32126" s="24">
        <v>3181827</v>
      </c>
      <c r="I32126" s="23"/>
      <c r="J32126" s="23"/>
    </row>
    <row r="32127" spans="2:10" ht="12.5" x14ac:dyDescent="0.25">
      <c r="B32127" s="24">
        <v>2829</v>
      </c>
      <c r="C32127" s="24">
        <v>3096909</v>
      </c>
      <c r="I32127" s="23"/>
      <c r="J32127" s="23"/>
    </row>
    <row r="32128" spans="2:10" ht="12.5" x14ac:dyDescent="0.25">
      <c r="B32128" s="24">
        <v>2829</v>
      </c>
      <c r="C32128" s="24">
        <v>7115859</v>
      </c>
      <c r="I32128" s="23"/>
      <c r="J32128" s="23"/>
    </row>
    <row r="32129" spans="2:10" ht="12.5" x14ac:dyDescent="0.25">
      <c r="B32129" s="24">
        <v>2829</v>
      </c>
      <c r="C32129" s="24">
        <v>2448522</v>
      </c>
      <c r="I32129" s="23"/>
      <c r="J32129" s="23"/>
    </row>
    <row r="32130" spans="2:10" ht="12.5" x14ac:dyDescent="0.25">
      <c r="B32130" s="24">
        <v>2829</v>
      </c>
      <c r="C32130" s="24">
        <v>3097173</v>
      </c>
      <c r="I32130" s="23"/>
      <c r="J32130" s="23"/>
    </row>
    <row r="32131" spans="2:10" ht="12.5" x14ac:dyDescent="0.25">
      <c r="B32131" s="24">
        <v>2829</v>
      </c>
      <c r="C32131" s="24">
        <v>4025779</v>
      </c>
      <c r="I32131" s="23"/>
      <c r="J32131" s="23"/>
    </row>
    <row r="32132" spans="2:10" ht="12.5" x14ac:dyDescent="0.25">
      <c r="B32132" s="24">
        <v>2829</v>
      </c>
      <c r="C32132" s="24">
        <v>3852456</v>
      </c>
      <c r="I32132" s="23"/>
      <c r="J32132" s="23"/>
    </row>
    <row r="32133" spans="2:10" ht="12.5" x14ac:dyDescent="0.25">
      <c r="B32133" s="24">
        <v>2829</v>
      </c>
      <c r="C32133" s="24">
        <v>3921630</v>
      </c>
      <c r="I32133" s="23"/>
      <c r="J32133" s="23"/>
    </row>
    <row r="32134" spans="2:10" ht="12.5" x14ac:dyDescent="0.25">
      <c r="B32134" s="24">
        <v>2829</v>
      </c>
      <c r="C32134" s="24">
        <v>4649960</v>
      </c>
      <c r="I32134" s="23"/>
      <c r="J32134" s="23"/>
    </row>
    <row r="32135" spans="2:10" ht="12.5" x14ac:dyDescent="0.25">
      <c r="B32135" s="24">
        <v>2829</v>
      </c>
      <c r="C32135" s="24">
        <v>3943012</v>
      </c>
      <c r="I32135" s="23"/>
      <c r="J32135" s="23"/>
    </row>
    <row r="32136" spans="2:10" ht="12.5" x14ac:dyDescent="0.25">
      <c r="B32136" s="24">
        <v>2829</v>
      </c>
      <c r="C32136" s="24">
        <v>4000893</v>
      </c>
      <c r="I32136" s="23"/>
      <c r="J32136" s="23"/>
    </row>
    <row r="32137" spans="2:10" ht="12.5" x14ac:dyDescent="0.25">
      <c r="B32137" s="24">
        <v>2829</v>
      </c>
      <c r="C32137" s="24">
        <v>2128077</v>
      </c>
      <c r="I32137" s="23"/>
      <c r="J32137" s="23"/>
    </row>
    <row r="32138" spans="2:10" ht="12.5" x14ac:dyDescent="0.25">
      <c r="B32138" s="24">
        <v>2829</v>
      </c>
      <c r="C32138" s="24">
        <v>8737832</v>
      </c>
      <c r="I32138" s="23"/>
      <c r="J32138" s="23"/>
    </row>
    <row r="32139" spans="2:10" ht="12.5" x14ac:dyDescent="0.25">
      <c r="B32139" s="24">
        <v>2829</v>
      </c>
      <c r="C32139" s="24">
        <v>4306579</v>
      </c>
      <c r="I32139" s="23"/>
      <c r="J32139" s="23"/>
    </row>
    <row r="32140" spans="2:10" ht="12.5" x14ac:dyDescent="0.25">
      <c r="B32140" s="24">
        <v>2829</v>
      </c>
      <c r="C32140" s="24">
        <v>5692488</v>
      </c>
      <c r="I32140" s="23"/>
      <c r="J32140" s="23"/>
    </row>
    <row r="32141" spans="2:10" ht="12.5" x14ac:dyDescent="0.25">
      <c r="B32141" s="24">
        <v>2829</v>
      </c>
      <c r="C32141" s="24">
        <v>642087</v>
      </c>
      <c r="I32141" s="23"/>
      <c r="J32141" s="23"/>
    </row>
    <row r="32142" spans="2:10" ht="12.5" x14ac:dyDescent="0.25">
      <c r="B32142" s="24">
        <v>2829</v>
      </c>
      <c r="C32142" s="24">
        <v>4185364</v>
      </c>
      <c r="I32142" s="23"/>
      <c r="J32142" s="23"/>
    </row>
    <row r="32143" spans="2:10" ht="12.5" x14ac:dyDescent="0.25">
      <c r="B32143" s="24">
        <v>2829</v>
      </c>
      <c r="C32143" s="24">
        <v>1917187</v>
      </c>
      <c r="I32143" s="23"/>
      <c r="J32143" s="23"/>
    </row>
    <row r="32144" spans="2:10" ht="12.5" x14ac:dyDescent="0.25">
      <c r="B32144" s="24">
        <v>2829</v>
      </c>
      <c r="C32144" s="24">
        <v>6549126</v>
      </c>
      <c r="I32144" s="23"/>
      <c r="J32144" s="23"/>
    </row>
    <row r="32145" spans="2:10" ht="12.5" x14ac:dyDescent="0.25">
      <c r="B32145" s="24">
        <v>2829</v>
      </c>
      <c r="C32145" s="24">
        <v>3600624</v>
      </c>
      <c r="I32145" s="23"/>
      <c r="J32145" s="23"/>
    </row>
    <row r="32146" spans="2:10" ht="12.5" x14ac:dyDescent="0.25">
      <c r="B32146" s="24">
        <v>2829</v>
      </c>
      <c r="C32146" s="24">
        <v>3994669</v>
      </c>
      <c r="I32146" s="23"/>
      <c r="J32146" s="23"/>
    </row>
    <row r="32147" spans="2:10" ht="12.5" x14ac:dyDescent="0.25">
      <c r="B32147" s="24">
        <v>2829</v>
      </c>
      <c r="C32147" s="24">
        <v>4752909</v>
      </c>
      <c r="I32147" s="23"/>
      <c r="J32147" s="23"/>
    </row>
    <row r="32148" spans="2:10" ht="12.5" x14ac:dyDescent="0.25">
      <c r="B32148" s="24">
        <v>2829</v>
      </c>
      <c r="C32148" s="24">
        <v>4788280</v>
      </c>
      <c r="I32148" s="23"/>
      <c r="J32148" s="23"/>
    </row>
    <row r="32149" spans="2:10" ht="12.5" x14ac:dyDescent="0.25">
      <c r="B32149" s="24">
        <v>2829</v>
      </c>
      <c r="C32149" s="24">
        <v>4419060</v>
      </c>
      <c r="I32149" s="23"/>
      <c r="J32149" s="23"/>
    </row>
    <row r="32150" spans="2:10" ht="12.5" x14ac:dyDescent="0.25">
      <c r="B32150" s="24">
        <v>2829</v>
      </c>
      <c r="C32150" s="24">
        <v>4037761</v>
      </c>
      <c r="I32150" s="23"/>
      <c r="J32150" s="23"/>
    </row>
    <row r="32151" spans="2:10" ht="12.5" x14ac:dyDescent="0.25">
      <c r="B32151" s="24">
        <v>2829</v>
      </c>
      <c r="C32151" s="24">
        <v>3524104</v>
      </c>
      <c r="I32151" s="23"/>
      <c r="J32151" s="23"/>
    </row>
    <row r="32152" spans="2:10" ht="12.5" x14ac:dyDescent="0.25">
      <c r="B32152" s="24">
        <v>2829</v>
      </c>
      <c r="C32152" s="24">
        <v>4432511</v>
      </c>
      <c r="I32152" s="23"/>
      <c r="J32152" s="23"/>
    </row>
    <row r="32153" spans="2:10" ht="12.5" x14ac:dyDescent="0.25">
      <c r="B32153" s="24">
        <v>2829</v>
      </c>
      <c r="C32153" s="24">
        <v>3167284</v>
      </c>
      <c r="I32153" s="23"/>
      <c r="J32153" s="23"/>
    </row>
    <row r="32154" spans="2:10" ht="12.5" x14ac:dyDescent="0.25">
      <c r="B32154" s="24">
        <v>2829</v>
      </c>
      <c r="C32154" s="24">
        <v>3271839</v>
      </c>
      <c r="I32154" s="23"/>
      <c r="J32154" s="23"/>
    </row>
    <row r="32155" spans="2:10" ht="12.5" x14ac:dyDescent="0.25">
      <c r="B32155" s="24">
        <v>2829</v>
      </c>
      <c r="C32155" s="24">
        <v>3486484</v>
      </c>
      <c r="I32155" s="23"/>
      <c r="J32155" s="23"/>
    </row>
    <row r="32156" spans="2:10" ht="12.5" x14ac:dyDescent="0.25">
      <c r="B32156" s="24">
        <v>2829</v>
      </c>
      <c r="C32156" s="24">
        <v>4909909</v>
      </c>
      <c r="I32156" s="23"/>
      <c r="J32156" s="23"/>
    </row>
    <row r="32157" spans="2:10" ht="12.5" x14ac:dyDescent="0.25">
      <c r="B32157" s="24">
        <v>2829</v>
      </c>
      <c r="C32157" s="24">
        <v>3925740</v>
      </c>
      <c r="I32157" s="23"/>
      <c r="J32157" s="23"/>
    </row>
    <row r="32158" spans="2:10" ht="12.5" x14ac:dyDescent="0.25">
      <c r="B32158" s="24">
        <v>2829</v>
      </c>
      <c r="C32158" s="24">
        <v>3943344</v>
      </c>
      <c r="I32158" s="23"/>
      <c r="J32158" s="23"/>
    </row>
    <row r="32159" spans="2:10" ht="12.5" x14ac:dyDescent="0.25">
      <c r="B32159" s="24">
        <v>2829</v>
      </c>
      <c r="C32159" s="24">
        <v>3974039</v>
      </c>
      <c r="I32159" s="23"/>
      <c r="J32159" s="23"/>
    </row>
    <row r="32160" spans="2:10" ht="12.5" x14ac:dyDescent="0.25">
      <c r="B32160" s="24">
        <v>2829</v>
      </c>
      <c r="C32160" s="24">
        <v>3586083</v>
      </c>
      <c r="I32160" s="23"/>
      <c r="J32160" s="23"/>
    </row>
    <row r="32161" spans="2:10" ht="12.5" x14ac:dyDescent="0.25">
      <c r="B32161" s="24">
        <v>2829</v>
      </c>
      <c r="C32161" s="24">
        <v>3527308</v>
      </c>
      <c r="I32161" s="23"/>
      <c r="J32161" s="23"/>
    </row>
    <row r="32162" spans="2:10" ht="12.5" x14ac:dyDescent="0.25">
      <c r="B32162" s="24">
        <v>2829</v>
      </c>
      <c r="C32162" s="24">
        <v>3979535</v>
      </c>
      <c r="I32162" s="23"/>
      <c r="J32162" s="23"/>
    </row>
    <row r="32163" spans="2:10" ht="12.5" x14ac:dyDescent="0.25">
      <c r="B32163" s="24">
        <v>2829</v>
      </c>
      <c r="C32163" s="24">
        <v>8555545</v>
      </c>
      <c r="I32163" s="23"/>
      <c r="J32163" s="23"/>
    </row>
    <row r="32164" spans="2:10" ht="12.5" x14ac:dyDescent="0.25">
      <c r="B32164" s="24">
        <v>2829</v>
      </c>
      <c r="C32164" s="24">
        <v>3795066</v>
      </c>
      <c r="I32164" s="23"/>
      <c r="J32164" s="23"/>
    </row>
    <row r="32165" spans="2:10" ht="12.5" x14ac:dyDescent="0.25">
      <c r="B32165" s="24">
        <v>2829</v>
      </c>
      <c r="C32165" s="24">
        <v>4867056</v>
      </c>
      <c r="I32165" s="23"/>
      <c r="J32165" s="23"/>
    </row>
    <row r="32166" spans="2:10" ht="12.5" x14ac:dyDescent="0.25">
      <c r="B32166" s="24">
        <v>2829</v>
      </c>
      <c r="C32166" s="24">
        <v>2947175</v>
      </c>
      <c r="I32166" s="23"/>
      <c r="J32166" s="23"/>
    </row>
    <row r="32167" spans="2:10" ht="12.5" x14ac:dyDescent="0.25">
      <c r="B32167" s="24">
        <v>2829</v>
      </c>
      <c r="C32167" s="24">
        <v>2026966</v>
      </c>
      <c r="I32167" s="23"/>
      <c r="J32167" s="23"/>
    </row>
    <row r="32168" spans="2:10" ht="12.5" x14ac:dyDescent="0.25">
      <c r="B32168" s="24">
        <v>2829</v>
      </c>
      <c r="C32168" s="24">
        <v>4882679</v>
      </c>
      <c r="I32168" s="23"/>
      <c r="J32168" s="23"/>
    </row>
    <row r="32169" spans="2:10" ht="12.5" x14ac:dyDescent="0.25">
      <c r="B32169" s="24">
        <v>2829</v>
      </c>
      <c r="C32169" s="24">
        <v>3951776</v>
      </c>
      <c r="I32169" s="23"/>
      <c r="J32169" s="23"/>
    </row>
    <row r="32170" spans="2:10" ht="12.5" x14ac:dyDescent="0.25">
      <c r="B32170" s="24">
        <v>2829</v>
      </c>
      <c r="C32170" s="24">
        <v>4130346</v>
      </c>
      <c r="I32170" s="23"/>
      <c r="J32170" s="23"/>
    </row>
    <row r="32171" spans="2:10" ht="12.5" x14ac:dyDescent="0.25">
      <c r="B32171" s="24">
        <v>2829</v>
      </c>
      <c r="C32171" s="24">
        <v>2213521</v>
      </c>
      <c r="I32171" s="23"/>
      <c r="J32171" s="23"/>
    </row>
    <row r="32172" spans="2:10" ht="12.5" x14ac:dyDescent="0.25">
      <c r="B32172" s="24">
        <v>2829</v>
      </c>
      <c r="C32172" s="24">
        <v>4080489</v>
      </c>
      <c r="I32172" s="23"/>
      <c r="J32172" s="23"/>
    </row>
    <row r="32173" spans="2:10" ht="12.5" x14ac:dyDescent="0.25">
      <c r="B32173" s="24">
        <v>2829</v>
      </c>
      <c r="C32173" s="24">
        <v>3466320</v>
      </c>
      <c r="I32173" s="23"/>
      <c r="J32173" s="23"/>
    </row>
    <row r="32174" spans="2:10" ht="12.5" x14ac:dyDescent="0.25">
      <c r="B32174" s="24">
        <v>2829</v>
      </c>
      <c r="C32174" s="24">
        <v>3284234</v>
      </c>
      <c r="I32174" s="23"/>
      <c r="J32174" s="23"/>
    </row>
    <row r="32175" spans="2:10" ht="12.5" x14ac:dyDescent="0.25">
      <c r="B32175" s="24">
        <v>2829</v>
      </c>
      <c r="C32175" s="24">
        <v>4835589</v>
      </c>
      <c r="I32175" s="23"/>
      <c r="J32175" s="23"/>
    </row>
    <row r="32176" spans="2:10" ht="12.5" x14ac:dyDescent="0.25">
      <c r="B32176" s="24">
        <v>2829</v>
      </c>
      <c r="C32176" s="24">
        <v>3867112</v>
      </c>
      <c r="I32176" s="23"/>
      <c r="J32176" s="23"/>
    </row>
    <row r="32177" spans="2:10" ht="12.5" x14ac:dyDescent="0.25">
      <c r="B32177" s="24">
        <v>2829</v>
      </c>
      <c r="C32177" s="24">
        <v>4211049</v>
      </c>
      <c r="I32177" s="23"/>
      <c r="J32177" s="23"/>
    </row>
    <row r="32178" spans="2:10" ht="12.5" x14ac:dyDescent="0.25">
      <c r="B32178" s="24">
        <v>2829</v>
      </c>
      <c r="C32178" s="24">
        <v>4702021</v>
      </c>
      <c r="I32178" s="23"/>
      <c r="J32178" s="23"/>
    </row>
    <row r="32179" spans="2:10" ht="12.5" x14ac:dyDescent="0.25">
      <c r="B32179" s="24">
        <v>2829</v>
      </c>
      <c r="C32179" s="24">
        <v>4756811</v>
      </c>
      <c r="I32179" s="23"/>
      <c r="J32179" s="23"/>
    </row>
    <row r="32180" spans="2:10" ht="12.5" x14ac:dyDescent="0.25">
      <c r="B32180" s="24">
        <v>2829</v>
      </c>
      <c r="C32180" s="24">
        <v>4176828</v>
      </c>
      <c r="I32180" s="23"/>
      <c r="J32180" s="23"/>
    </row>
    <row r="32181" spans="2:10" ht="12.5" x14ac:dyDescent="0.25">
      <c r="B32181" s="24">
        <v>2829</v>
      </c>
      <c r="C32181" s="24">
        <v>3934715</v>
      </c>
      <c r="I32181" s="23"/>
      <c r="J32181" s="23"/>
    </row>
    <row r="32182" spans="2:10" ht="12.5" x14ac:dyDescent="0.25">
      <c r="B32182" s="24">
        <v>2829</v>
      </c>
      <c r="C32182" s="24">
        <v>4196749</v>
      </c>
      <c r="I32182" s="23"/>
      <c r="J32182" s="23"/>
    </row>
    <row r="32183" spans="2:10" ht="12.5" x14ac:dyDescent="0.25">
      <c r="B32183" s="24">
        <v>2829</v>
      </c>
      <c r="C32183" s="24">
        <v>3988336</v>
      </c>
      <c r="I32183" s="23"/>
      <c r="J32183" s="23"/>
    </row>
    <row r="32184" spans="2:10" ht="12.5" x14ac:dyDescent="0.25">
      <c r="B32184" s="24">
        <v>2829</v>
      </c>
      <c r="C32184" s="24">
        <v>4866428</v>
      </c>
      <c r="I32184" s="23"/>
      <c r="J32184" s="23"/>
    </row>
    <row r="32185" spans="2:10" ht="12.5" x14ac:dyDescent="0.25">
      <c r="B32185" s="24">
        <v>2829</v>
      </c>
      <c r="C32185" s="24">
        <v>4835306</v>
      </c>
      <c r="I32185" s="23"/>
      <c r="J32185" s="23"/>
    </row>
    <row r="32186" spans="2:10" ht="12.5" x14ac:dyDescent="0.25">
      <c r="B32186" s="24">
        <v>2829</v>
      </c>
      <c r="C32186" s="24">
        <v>5230840</v>
      </c>
      <c r="I32186" s="23"/>
      <c r="J32186" s="23"/>
    </row>
    <row r="32187" spans="2:10" ht="12.5" x14ac:dyDescent="0.25">
      <c r="B32187" s="24">
        <v>2829</v>
      </c>
      <c r="C32187" s="24">
        <v>3741327</v>
      </c>
      <c r="I32187" s="23"/>
      <c r="J32187" s="23"/>
    </row>
    <row r="32188" spans="2:10" ht="12.5" x14ac:dyDescent="0.25">
      <c r="B32188" s="24">
        <v>2829</v>
      </c>
      <c r="C32188" s="24">
        <v>4169917</v>
      </c>
      <c r="I32188" s="23"/>
      <c r="J32188" s="23"/>
    </row>
    <row r="32189" spans="2:10" ht="12.5" x14ac:dyDescent="0.25">
      <c r="B32189" s="24">
        <v>2829</v>
      </c>
      <c r="C32189" s="24">
        <v>2526522</v>
      </c>
      <c r="I32189" s="23"/>
      <c r="J32189" s="23"/>
    </row>
    <row r="32190" spans="2:10" ht="12.5" x14ac:dyDescent="0.25">
      <c r="B32190" s="24">
        <v>2829</v>
      </c>
      <c r="C32190" s="24">
        <v>3904682</v>
      </c>
      <c r="I32190" s="23"/>
      <c r="J32190" s="23"/>
    </row>
    <row r="32191" spans="2:10" ht="12.5" x14ac:dyDescent="0.25">
      <c r="B32191" s="24">
        <v>2829</v>
      </c>
      <c r="C32191" s="24">
        <v>4204412</v>
      </c>
      <c r="I32191" s="23"/>
      <c r="J32191" s="23"/>
    </row>
    <row r="32192" spans="2:10" ht="12.5" x14ac:dyDescent="0.25">
      <c r="B32192" s="24">
        <v>2829</v>
      </c>
      <c r="C32192" s="24">
        <v>4520757</v>
      </c>
      <c r="I32192" s="23"/>
      <c r="J32192" s="23"/>
    </row>
    <row r="32193" spans="2:10" ht="12.5" x14ac:dyDescent="0.25">
      <c r="B32193" s="24">
        <v>2829</v>
      </c>
      <c r="C32193" s="24">
        <v>3909662</v>
      </c>
      <c r="I32193" s="23"/>
      <c r="J32193" s="23"/>
    </row>
    <row r="32194" spans="2:10" ht="12.5" x14ac:dyDescent="0.25">
      <c r="B32194" s="24">
        <v>2829</v>
      </c>
      <c r="C32194" s="24">
        <v>2011507</v>
      </c>
      <c r="I32194" s="23"/>
      <c r="J32194" s="23"/>
    </row>
    <row r="32195" spans="2:10" ht="12.5" x14ac:dyDescent="0.25">
      <c r="B32195" s="24">
        <v>2829</v>
      </c>
      <c r="C32195" s="24">
        <v>4083137</v>
      </c>
      <c r="I32195" s="23"/>
      <c r="J32195" s="23"/>
    </row>
    <row r="32196" spans="2:10" ht="12.5" x14ac:dyDescent="0.25">
      <c r="B32196" s="24">
        <v>2829</v>
      </c>
      <c r="C32196" s="24">
        <v>3994715</v>
      </c>
      <c r="I32196" s="23"/>
      <c r="J32196" s="23"/>
    </row>
    <row r="32197" spans="2:10" ht="12.5" x14ac:dyDescent="0.25">
      <c r="B32197" s="24">
        <v>2829</v>
      </c>
      <c r="C32197" s="24">
        <v>4149952</v>
      </c>
      <c r="I32197" s="23"/>
      <c r="J32197" s="23"/>
    </row>
    <row r="32198" spans="2:10" ht="12.5" x14ac:dyDescent="0.25">
      <c r="B32198" s="24">
        <v>2829</v>
      </c>
      <c r="C32198" s="24">
        <v>3948541</v>
      </c>
      <c r="I32198" s="23"/>
      <c r="J32198" s="23"/>
    </row>
    <row r="32199" spans="2:10" ht="12.5" x14ac:dyDescent="0.25">
      <c r="B32199" s="24">
        <v>2829</v>
      </c>
      <c r="C32199" s="24">
        <v>3044058</v>
      </c>
      <c r="I32199" s="23"/>
      <c r="J32199" s="23"/>
    </row>
    <row r="32200" spans="2:10" ht="12.5" x14ac:dyDescent="0.25">
      <c r="B32200" s="24">
        <v>2829</v>
      </c>
      <c r="C32200" s="24">
        <v>3946072</v>
      </c>
      <c r="I32200" s="23"/>
      <c r="J32200" s="23"/>
    </row>
    <row r="32201" spans="2:10" ht="12.5" x14ac:dyDescent="0.25">
      <c r="B32201" s="24">
        <v>2829</v>
      </c>
      <c r="C32201" s="24">
        <v>3074454</v>
      </c>
      <c r="I32201" s="23"/>
      <c r="J32201" s="23"/>
    </row>
    <row r="32202" spans="2:10" ht="12.5" x14ac:dyDescent="0.25">
      <c r="B32202" s="24">
        <v>2829</v>
      </c>
      <c r="C32202" s="24">
        <v>3484557</v>
      </c>
      <c r="I32202" s="23"/>
      <c r="J32202" s="23"/>
    </row>
    <row r="32203" spans="2:10" ht="12.5" x14ac:dyDescent="0.25">
      <c r="B32203" s="24">
        <v>2829</v>
      </c>
      <c r="C32203" s="24">
        <v>4013987</v>
      </c>
      <c r="I32203" s="23"/>
      <c r="J32203" s="23"/>
    </row>
    <row r="32204" spans="2:10" ht="12.5" x14ac:dyDescent="0.25">
      <c r="B32204" s="24">
        <v>2829</v>
      </c>
      <c r="C32204" s="24">
        <v>3963030</v>
      </c>
      <c r="I32204" s="23"/>
      <c r="J32204" s="23"/>
    </row>
    <row r="32205" spans="2:10" ht="12.5" x14ac:dyDescent="0.25">
      <c r="B32205" s="24">
        <v>2829</v>
      </c>
      <c r="C32205" s="24">
        <v>3903340</v>
      </c>
      <c r="I32205" s="23"/>
      <c r="J32205" s="23"/>
    </row>
    <row r="32206" spans="2:10" ht="12.5" x14ac:dyDescent="0.25">
      <c r="B32206" s="24">
        <v>2829</v>
      </c>
      <c r="C32206" s="24">
        <v>4440027</v>
      </c>
      <c r="I32206" s="23"/>
      <c r="J32206" s="23"/>
    </row>
    <row r="32207" spans="2:10" ht="12.5" x14ac:dyDescent="0.25">
      <c r="B32207" s="24">
        <v>2829</v>
      </c>
      <c r="C32207" s="24">
        <v>4402574</v>
      </c>
      <c r="I32207" s="23"/>
      <c r="J32207" s="23"/>
    </row>
    <row r="32208" spans="2:10" ht="12.5" x14ac:dyDescent="0.25">
      <c r="B32208" s="24">
        <v>2829</v>
      </c>
      <c r="C32208" s="24">
        <v>4048436</v>
      </c>
      <c r="I32208" s="23"/>
      <c r="J32208" s="23"/>
    </row>
    <row r="32209" spans="2:10" ht="12.5" x14ac:dyDescent="0.25">
      <c r="B32209" s="24">
        <v>2829</v>
      </c>
      <c r="C32209" s="24">
        <v>3381062</v>
      </c>
      <c r="I32209" s="23"/>
      <c r="J32209" s="23"/>
    </row>
    <row r="32210" spans="2:10" ht="12.5" x14ac:dyDescent="0.25">
      <c r="B32210" s="24">
        <v>2829</v>
      </c>
      <c r="C32210" s="24">
        <v>3414409</v>
      </c>
      <c r="I32210" s="23"/>
      <c r="J32210" s="23"/>
    </row>
    <row r="32211" spans="2:10" ht="12.5" x14ac:dyDescent="0.25">
      <c r="B32211" s="24">
        <v>2829</v>
      </c>
      <c r="C32211" s="24">
        <v>4040376</v>
      </c>
      <c r="I32211" s="23"/>
      <c r="J32211" s="23"/>
    </row>
    <row r="32212" spans="2:10" ht="12.5" x14ac:dyDescent="0.25">
      <c r="B32212" s="24">
        <v>2829</v>
      </c>
      <c r="C32212" s="24">
        <v>3516186</v>
      </c>
      <c r="I32212" s="23"/>
      <c r="J32212" s="23"/>
    </row>
    <row r="32213" spans="2:10" ht="12.5" x14ac:dyDescent="0.25">
      <c r="B32213" s="24">
        <v>2829</v>
      </c>
      <c r="C32213" s="24">
        <v>3216366</v>
      </c>
      <c r="I32213" s="23"/>
      <c r="J32213" s="23"/>
    </row>
    <row r="32214" spans="2:10" ht="12.5" x14ac:dyDescent="0.25">
      <c r="B32214" s="24">
        <v>2829</v>
      </c>
      <c r="C32214" s="24">
        <v>4157043</v>
      </c>
      <c r="I32214" s="23"/>
      <c r="J32214" s="23"/>
    </row>
    <row r="32215" spans="2:10" ht="12.5" x14ac:dyDescent="0.25">
      <c r="B32215" s="24">
        <v>2829</v>
      </c>
      <c r="C32215" s="24">
        <v>4598907</v>
      </c>
      <c r="I32215" s="23"/>
      <c r="J32215" s="23"/>
    </row>
    <row r="32216" spans="2:10" ht="12.5" x14ac:dyDescent="0.25">
      <c r="B32216" s="24">
        <v>2829</v>
      </c>
      <c r="C32216" s="24">
        <v>3557955</v>
      </c>
      <c r="I32216" s="23"/>
      <c r="J32216" s="23"/>
    </row>
    <row r="32217" spans="2:10" ht="12.5" x14ac:dyDescent="0.25">
      <c r="B32217" s="24">
        <v>2829</v>
      </c>
      <c r="C32217" s="24">
        <v>4131083</v>
      </c>
      <c r="I32217" s="23"/>
      <c r="J32217" s="23"/>
    </row>
    <row r="32218" spans="2:10" ht="12.5" x14ac:dyDescent="0.25">
      <c r="B32218" s="24">
        <v>2829</v>
      </c>
      <c r="C32218" s="24">
        <v>4049847</v>
      </c>
      <c r="I32218" s="23"/>
      <c r="J32218" s="23"/>
    </row>
    <row r="32219" spans="2:10" ht="12.5" x14ac:dyDescent="0.25">
      <c r="B32219" s="24">
        <v>2829</v>
      </c>
      <c r="C32219" s="24">
        <v>5087835</v>
      </c>
      <c r="I32219" s="23"/>
      <c r="J32219" s="23"/>
    </row>
    <row r="32220" spans="2:10" ht="12.5" x14ac:dyDescent="0.25">
      <c r="B32220" s="24">
        <v>2829</v>
      </c>
      <c r="C32220" s="24">
        <v>3805608</v>
      </c>
      <c r="I32220" s="23"/>
      <c r="J32220" s="23"/>
    </row>
    <row r="32221" spans="2:10" ht="12.5" x14ac:dyDescent="0.25">
      <c r="B32221" s="24">
        <v>2829</v>
      </c>
      <c r="C32221" s="24">
        <v>3637434</v>
      </c>
      <c r="I32221" s="23"/>
      <c r="J32221" s="23"/>
    </row>
    <row r="32222" spans="2:10" ht="12.5" x14ac:dyDescent="0.25">
      <c r="B32222" s="24">
        <v>2829</v>
      </c>
      <c r="C32222" s="24">
        <v>3503025</v>
      </c>
      <c r="I32222" s="23"/>
      <c r="J32222" s="23"/>
    </row>
    <row r="32223" spans="2:10" ht="12.5" x14ac:dyDescent="0.25">
      <c r="B32223" s="24">
        <v>2829</v>
      </c>
      <c r="C32223" s="24">
        <v>4827208</v>
      </c>
      <c r="I32223" s="23"/>
      <c r="J32223" s="23"/>
    </row>
    <row r="32224" spans="2:10" ht="12.5" x14ac:dyDescent="0.25">
      <c r="B32224" s="24">
        <v>2829</v>
      </c>
      <c r="C32224" s="24">
        <v>3077034</v>
      </c>
      <c r="I32224" s="23"/>
      <c r="J32224" s="23"/>
    </row>
    <row r="32225" spans="2:10" ht="12.5" x14ac:dyDescent="0.25">
      <c r="B32225" s="24">
        <v>2829</v>
      </c>
      <c r="C32225" s="24">
        <v>3036938</v>
      </c>
      <c r="I32225" s="23"/>
      <c r="J32225" s="23"/>
    </row>
    <row r="32226" spans="2:10" ht="12.5" x14ac:dyDescent="0.25">
      <c r="B32226" s="24">
        <v>2829</v>
      </c>
      <c r="C32226" s="24">
        <v>3934326</v>
      </c>
      <c r="I32226" s="23"/>
      <c r="J32226" s="23"/>
    </row>
    <row r="32227" spans="2:10" ht="12.5" x14ac:dyDescent="0.25">
      <c r="B32227" s="24">
        <v>2829</v>
      </c>
      <c r="C32227" s="24">
        <v>4696302</v>
      </c>
      <c r="I32227" s="23"/>
      <c r="J32227" s="23"/>
    </row>
    <row r="32228" spans="2:10" ht="12.5" x14ac:dyDescent="0.25">
      <c r="B32228" s="24">
        <v>2829</v>
      </c>
      <c r="C32228" s="24">
        <v>2092663</v>
      </c>
      <c r="I32228" s="23"/>
      <c r="J32228" s="23"/>
    </row>
    <row r="32229" spans="2:10" ht="12.5" x14ac:dyDescent="0.25">
      <c r="B32229" s="24">
        <v>2829</v>
      </c>
      <c r="C32229" s="24">
        <v>4052660</v>
      </c>
      <c r="I32229" s="23"/>
      <c r="J32229" s="23"/>
    </row>
    <row r="32230" spans="2:10" ht="12.5" x14ac:dyDescent="0.25">
      <c r="B32230" s="24">
        <v>2829</v>
      </c>
      <c r="C32230" s="24">
        <v>3853375</v>
      </c>
      <c r="I32230" s="23"/>
      <c r="J32230" s="23"/>
    </row>
    <row r="32231" spans="2:10" ht="12.5" x14ac:dyDescent="0.25">
      <c r="B32231" s="24">
        <v>2829</v>
      </c>
      <c r="C32231" s="24">
        <v>4147471</v>
      </c>
      <c r="I32231" s="23"/>
      <c r="J32231" s="23"/>
    </row>
    <row r="32232" spans="2:10" ht="12.5" x14ac:dyDescent="0.25">
      <c r="B32232" s="24">
        <v>2829</v>
      </c>
      <c r="C32232" s="24">
        <v>3486134</v>
      </c>
      <c r="I32232" s="23"/>
      <c r="J32232" s="23"/>
    </row>
    <row r="32233" spans="2:10" ht="12.5" x14ac:dyDescent="0.25">
      <c r="B32233" s="24">
        <v>2829</v>
      </c>
      <c r="C32233" s="24">
        <v>2546926</v>
      </c>
      <c r="I32233" s="23"/>
      <c r="J32233" s="23"/>
    </row>
    <row r="32234" spans="2:10" ht="12.5" x14ac:dyDescent="0.25">
      <c r="B32234" s="24">
        <v>2829</v>
      </c>
      <c r="C32234" s="24">
        <v>4631711</v>
      </c>
      <c r="I32234" s="23"/>
      <c r="J32234" s="23"/>
    </row>
    <row r="32235" spans="2:10" ht="12.5" x14ac:dyDescent="0.25">
      <c r="B32235" s="24">
        <v>2829</v>
      </c>
      <c r="C32235" s="24">
        <v>4748378</v>
      </c>
      <c r="I32235" s="23"/>
      <c r="J32235" s="23"/>
    </row>
    <row r="32236" spans="2:10" ht="12.5" x14ac:dyDescent="0.25">
      <c r="B32236" s="24">
        <v>2829</v>
      </c>
      <c r="C32236" s="24">
        <v>3933819</v>
      </c>
      <c r="I32236" s="23"/>
      <c r="J32236" s="23"/>
    </row>
    <row r="32237" spans="2:10" ht="12.5" x14ac:dyDescent="0.25">
      <c r="B32237" s="24">
        <v>2829</v>
      </c>
      <c r="C32237" s="24">
        <v>5127592</v>
      </c>
      <c r="I32237" s="23"/>
      <c r="J32237" s="23"/>
    </row>
    <row r="32238" spans="2:10" ht="12.5" x14ac:dyDescent="0.25">
      <c r="B32238" s="24">
        <v>2829</v>
      </c>
      <c r="C32238" s="24">
        <v>3289751</v>
      </c>
      <c r="I32238" s="23"/>
      <c r="J32238" s="23"/>
    </row>
    <row r="32239" spans="2:10" ht="12.5" x14ac:dyDescent="0.25">
      <c r="B32239" s="24">
        <v>2829</v>
      </c>
      <c r="C32239" s="24">
        <v>4008957</v>
      </c>
      <c r="I32239" s="23"/>
      <c r="J32239" s="23"/>
    </row>
    <row r="32240" spans="2:10" ht="12.5" x14ac:dyDescent="0.25">
      <c r="B32240" s="24">
        <v>2829</v>
      </c>
      <c r="C32240" s="24">
        <v>3894910</v>
      </c>
      <c r="I32240" s="23"/>
      <c r="J32240" s="23"/>
    </row>
    <row r="32241" spans="2:10" ht="12.5" x14ac:dyDescent="0.25">
      <c r="B32241" s="24">
        <v>2829</v>
      </c>
      <c r="C32241" s="24">
        <v>4045647</v>
      </c>
      <c r="I32241" s="23"/>
      <c r="J32241" s="23"/>
    </row>
    <row r="32242" spans="2:10" ht="12.5" x14ac:dyDescent="0.25">
      <c r="B32242" s="24">
        <v>2829</v>
      </c>
      <c r="C32242" s="24">
        <v>3458422</v>
      </c>
      <c r="I32242" s="23"/>
      <c r="J32242" s="23"/>
    </row>
    <row r="32243" spans="2:10" ht="12.5" x14ac:dyDescent="0.25">
      <c r="B32243" s="24">
        <v>2829</v>
      </c>
      <c r="C32243" s="24">
        <v>2870998</v>
      </c>
      <c r="I32243" s="23"/>
      <c r="J32243" s="23"/>
    </row>
    <row r="32244" spans="2:10" ht="12.5" x14ac:dyDescent="0.25">
      <c r="B32244" s="24">
        <v>2829</v>
      </c>
      <c r="C32244" s="24">
        <v>3959624</v>
      </c>
      <c r="I32244" s="23"/>
      <c r="J32244" s="23"/>
    </row>
    <row r="32245" spans="2:10" ht="12.5" x14ac:dyDescent="0.25">
      <c r="B32245" s="24">
        <v>2829</v>
      </c>
      <c r="C32245" s="24">
        <v>7204272</v>
      </c>
      <c r="I32245" s="23"/>
      <c r="J32245" s="23"/>
    </row>
    <row r="32246" spans="2:10" ht="12.5" x14ac:dyDescent="0.25">
      <c r="B32246" s="24">
        <v>2829</v>
      </c>
      <c r="C32246" s="24">
        <v>4138365</v>
      </c>
      <c r="I32246" s="23"/>
      <c r="J32246" s="23"/>
    </row>
    <row r="32247" spans="2:10" ht="12.5" x14ac:dyDescent="0.25">
      <c r="B32247" s="24">
        <v>2829</v>
      </c>
      <c r="C32247" s="24">
        <v>4529132</v>
      </c>
      <c r="I32247" s="23"/>
      <c r="J32247" s="23"/>
    </row>
    <row r="32248" spans="2:10" ht="12.5" x14ac:dyDescent="0.25">
      <c r="B32248" s="24">
        <v>2829</v>
      </c>
      <c r="C32248" s="24">
        <v>4162051</v>
      </c>
      <c r="I32248" s="23"/>
      <c r="J32248" s="23"/>
    </row>
    <row r="32249" spans="2:10" ht="12.5" x14ac:dyDescent="0.25">
      <c r="B32249" s="24">
        <v>2829</v>
      </c>
      <c r="C32249" s="24">
        <v>5362644</v>
      </c>
      <c r="I32249" s="23"/>
      <c r="J32249" s="23"/>
    </row>
    <row r="32250" spans="2:10" ht="12.5" x14ac:dyDescent="0.25">
      <c r="B32250" s="24">
        <v>2829</v>
      </c>
      <c r="C32250" s="24">
        <v>2824106</v>
      </c>
      <c r="I32250" s="23"/>
      <c r="J32250" s="23"/>
    </row>
    <row r="32251" spans="2:10" ht="12.5" x14ac:dyDescent="0.25">
      <c r="B32251" s="24">
        <v>2829</v>
      </c>
      <c r="C32251" s="24">
        <v>3178501</v>
      </c>
      <c r="I32251" s="23"/>
      <c r="J32251" s="23"/>
    </row>
    <row r="32252" spans="2:10" ht="12.5" x14ac:dyDescent="0.25">
      <c r="B32252" s="24">
        <v>2829</v>
      </c>
      <c r="C32252" s="24">
        <v>2390772</v>
      </c>
      <c r="I32252" s="23"/>
      <c r="J32252" s="23"/>
    </row>
    <row r="32253" spans="2:10" ht="12.5" x14ac:dyDescent="0.25">
      <c r="B32253" s="24">
        <v>2829</v>
      </c>
      <c r="C32253" s="24">
        <v>5058726</v>
      </c>
      <c r="I32253" s="23"/>
      <c r="J32253" s="23"/>
    </row>
    <row r="32254" spans="2:10" ht="12.5" x14ac:dyDescent="0.25">
      <c r="B32254" s="24">
        <v>2829</v>
      </c>
      <c r="C32254" s="24">
        <v>2783029</v>
      </c>
      <c r="I32254" s="23"/>
      <c r="J32254" s="23"/>
    </row>
    <row r="32255" spans="2:10" ht="12.5" x14ac:dyDescent="0.25">
      <c r="B32255" s="24">
        <v>2829</v>
      </c>
      <c r="C32255" s="24">
        <v>4414874</v>
      </c>
      <c r="I32255" s="23"/>
      <c r="J32255" s="23"/>
    </row>
    <row r="32256" spans="2:10" ht="12.5" x14ac:dyDescent="0.25">
      <c r="B32256" s="24">
        <v>2829</v>
      </c>
      <c r="C32256" s="24">
        <v>4147772</v>
      </c>
      <c r="I32256" s="23"/>
      <c r="J32256" s="23"/>
    </row>
    <row r="32257" spans="2:10" ht="12.5" x14ac:dyDescent="0.25">
      <c r="B32257" s="24">
        <v>2829</v>
      </c>
      <c r="C32257" s="24">
        <v>4101209</v>
      </c>
      <c r="I32257" s="23"/>
      <c r="J32257" s="23"/>
    </row>
    <row r="32258" spans="2:10" ht="12.5" x14ac:dyDescent="0.25">
      <c r="B32258" s="24">
        <v>2829</v>
      </c>
      <c r="C32258" s="24">
        <v>3688619</v>
      </c>
      <c r="I32258" s="23"/>
      <c r="J32258" s="23"/>
    </row>
    <row r="32259" spans="2:10" ht="12.5" x14ac:dyDescent="0.25">
      <c r="B32259" s="24">
        <v>2829</v>
      </c>
      <c r="C32259" s="24">
        <v>3987652</v>
      </c>
      <c r="I32259" s="23"/>
      <c r="J32259" s="23"/>
    </row>
    <row r="32260" spans="2:10" ht="12.5" x14ac:dyDescent="0.25">
      <c r="B32260" s="24">
        <v>2829</v>
      </c>
      <c r="C32260" s="24">
        <v>3476485</v>
      </c>
      <c r="I32260" s="23"/>
      <c r="J32260" s="23"/>
    </row>
    <row r="32261" spans="2:10" ht="12.5" x14ac:dyDescent="0.25">
      <c r="B32261" s="24">
        <v>2829</v>
      </c>
      <c r="C32261" s="24">
        <v>4099553</v>
      </c>
      <c r="I32261" s="23"/>
      <c r="J32261" s="23"/>
    </row>
    <row r="32262" spans="2:10" ht="12.5" x14ac:dyDescent="0.25">
      <c r="B32262" s="24">
        <v>2829</v>
      </c>
      <c r="C32262" s="24">
        <v>3839146</v>
      </c>
      <c r="I32262" s="23"/>
      <c r="J32262" s="23"/>
    </row>
    <row r="32263" spans="2:10" ht="12.5" x14ac:dyDescent="0.25">
      <c r="B32263" s="24">
        <v>2829</v>
      </c>
      <c r="C32263" s="24">
        <v>3266554</v>
      </c>
      <c r="I32263" s="23"/>
      <c r="J32263" s="23"/>
    </row>
    <row r="32264" spans="2:10" ht="12.5" x14ac:dyDescent="0.25">
      <c r="B32264" s="24">
        <v>2829</v>
      </c>
      <c r="C32264" s="24">
        <v>4000218</v>
      </c>
      <c r="I32264" s="23"/>
      <c r="J32264" s="23"/>
    </row>
    <row r="32265" spans="2:10" ht="12.5" x14ac:dyDescent="0.25">
      <c r="B32265" s="24">
        <v>2829</v>
      </c>
      <c r="C32265" s="24">
        <v>3979796</v>
      </c>
      <c r="I32265" s="23"/>
      <c r="J32265" s="23"/>
    </row>
    <row r="32266" spans="2:10" ht="12.5" x14ac:dyDescent="0.25">
      <c r="B32266" s="24">
        <v>2829</v>
      </c>
      <c r="C32266" s="24">
        <v>4149743</v>
      </c>
      <c r="I32266" s="23"/>
      <c r="J32266" s="23"/>
    </row>
    <row r="32267" spans="2:10" ht="12.5" x14ac:dyDescent="0.25">
      <c r="B32267" s="24">
        <v>2829</v>
      </c>
      <c r="C32267" s="24">
        <v>3913708</v>
      </c>
      <c r="I32267" s="23"/>
      <c r="J32267" s="23"/>
    </row>
    <row r="32268" spans="2:10" ht="12.5" x14ac:dyDescent="0.25">
      <c r="B32268" s="24">
        <v>2829</v>
      </c>
      <c r="C32268" s="24">
        <v>3881789</v>
      </c>
      <c r="I32268" s="23"/>
      <c r="J32268" s="23"/>
    </row>
    <row r="32269" spans="2:10" ht="12.5" x14ac:dyDescent="0.25">
      <c r="B32269" s="24">
        <v>2829</v>
      </c>
      <c r="C32269" s="24">
        <v>4460410</v>
      </c>
      <c r="I32269" s="23"/>
      <c r="J32269" s="23"/>
    </row>
    <row r="32270" spans="2:10" ht="12.5" x14ac:dyDescent="0.25">
      <c r="B32270" s="24">
        <v>2829</v>
      </c>
      <c r="C32270" s="24">
        <v>3826166</v>
      </c>
      <c r="I32270" s="23"/>
      <c r="J32270" s="23"/>
    </row>
    <row r="32271" spans="2:10" ht="12.5" x14ac:dyDescent="0.25">
      <c r="B32271" s="24">
        <v>2829</v>
      </c>
      <c r="C32271" s="24">
        <v>3377409</v>
      </c>
      <c r="I32271" s="23"/>
      <c r="J32271" s="23"/>
    </row>
    <row r="32272" spans="2:10" ht="12.5" x14ac:dyDescent="0.25">
      <c r="B32272" s="24">
        <v>2829</v>
      </c>
      <c r="C32272" s="24">
        <v>3915792</v>
      </c>
      <c r="I32272" s="23"/>
      <c r="J32272" s="23"/>
    </row>
    <row r="32273" spans="2:10" ht="12.5" x14ac:dyDescent="0.25">
      <c r="B32273" s="24">
        <v>2829</v>
      </c>
      <c r="C32273" s="24">
        <v>2963260</v>
      </c>
      <c r="I32273" s="23"/>
      <c r="J32273" s="23"/>
    </row>
    <row r="32274" spans="2:10" ht="12.5" x14ac:dyDescent="0.25">
      <c r="B32274" s="24">
        <v>2829</v>
      </c>
      <c r="C32274" s="24">
        <v>4146852</v>
      </c>
      <c r="I32274" s="23"/>
      <c r="J32274" s="23"/>
    </row>
    <row r="32275" spans="2:10" ht="12.5" x14ac:dyDescent="0.25">
      <c r="B32275" s="24">
        <v>2829</v>
      </c>
      <c r="C32275" s="24">
        <v>4975125</v>
      </c>
      <c r="I32275" s="23"/>
      <c r="J32275" s="23"/>
    </row>
    <row r="32276" spans="2:10" ht="12.5" x14ac:dyDescent="0.25">
      <c r="B32276" s="24">
        <v>2829</v>
      </c>
      <c r="C32276" s="24">
        <v>4653194</v>
      </c>
      <c r="I32276" s="23"/>
      <c r="J32276" s="23"/>
    </row>
    <row r="32277" spans="2:10" ht="12.5" x14ac:dyDescent="0.25">
      <c r="B32277" s="24">
        <v>2829</v>
      </c>
      <c r="C32277" s="24">
        <v>4745148</v>
      </c>
      <c r="I32277" s="23"/>
      <c r="J32277" s="23"/>
    </row>
    <row r="32278" spans="2:10" ht="12.5" x14ac:dyDescent="0.25">
      <c r="B32278" s="24">
        <v>2829</v>
      </c>
      <c r="C32278" s="24">
        <v>5003126</v>
      </c>
      <c r="I32278" s="23"/>
      <c r="J32278" s="23"/>
    </row>
    <row r="32279" spans="2:10" ht="12.5" x14ac:dyDescent="0.25">
      <c r="B32279" s="24">
        <v>2829</v>
      </c>
      <c r="C32279" s="24">
        <v>4059812</v>
      </c>
      <c r="I32279" s="23"/>
      <c r="J32279" s="23"/>
    </row>
    <row r="32280" spans="2:10" ht="12.5" x14ac:dyDescent="0.25">
      <c r="B32280" s="24">
        <v>2829</v>
      </c>
      <c r="C32280" s="24">
        <v>4602229</v>
      </c>
      <c r="I32280" s="23"/>
      <c r="J32280" s="23"/>
    </row>
    <row r="32281" spans="2:10" ht="12.5" x14ac:dyDescent="0.25">
      <c r="B32281" s="24">
        <v>2829</v>
      </c>
      <c r="C32281" s="24">
        <v>4058282</v>
      </c>
      <c r="I32281" s="23"/>
      <c r="J32281" s="23"/>
    </row>
    <row r="32282" spans="2:10" ht="12.5" x14ac:dyDescent="0.25">
      <c r="B32282" s="24">
        <v>2829</v>
      </c>
      <c r="C32282" s="24">
        <v>3451963</v>
      </c>
      <c r="I32282" s="23"/>
      <c r="J32282" s="23"/>
    </row>
    <row r="32283" spans="2:10" ht="12.5" x14ac:dyDescent="0.25">
      <c r="B32283" s="24">
        <v>2829</v>
      </c>
      <c r="C32283" s="24">
        <v>3939586</v>
      </c>
      <c r="I32283" s="23"/>
      <c r="J32283" s="23"/>
    </row>
    <row r="32284" spans="2:10" ht="12.5" x14ac:dyDescent="0.25">
      <c r="B32284" s="24">
        <v>2829</v>
      </c>
      <c r="C32284" s="24">
        <v>3702485</v>
      </c>
      <c r="I32284" s="23"/>
      <c r="J32284" s="23"/>
    </row>
    <row r="32285" spans="2:10" ht="12.5" x14ac:dyDescent="0.25">
      <c r="B32285" s="24">
        <v>2829</v>
      </c>
      <c r="C32285" s="24">
        <v>4077135</v>
      </c>
      <c r="I32285" s="23"/>
      <c r="J32285" s="23"/>
    </row>
    <row r="32286" spans="2:10" ht="12.5" x14ac:dyDescent="0.25">
      <c r="B32286" s="24">
        <v>2829</v>
      </c>
      <c r="C32286" s="24">
        <v>3783132</v>
      </c>
      <c r="I32286" s="23"/>
      <c r="J32286" s="23"/>
    </row>
    <row r="32287" spans="2:10" ht="12.5" x14ac:dyDescent="0.25">
      <c r="B32287" s="24">
        <v>2829</v>
      </c>
      <c r="C32287" s="24">
        <v>3348202</v>
      </c>
      <c r="I32287" s="23"/>
      <c r="J32287" s="23"/>
    </row>
    <row r="32288" spans="2:10" ht="12.5" x14ac:dyDescent="0.25">
      <c r="B32288" s="24">
        <v>2829</v>
      </c>
      <c r="C32288" s="24">
        <v>4240436</v>
      </c>
      <c r="I32288" s="23"/>
      <c r="J32288" s="23"/>
    </row>
    <row r="32289" spans="2:10" ht="12.5" x14ac:dyDescent="0.25">
      <c r="B32289" s="24">
        <v>2829</v>
      </c>
      <c r="C32289" s="24">
        <v>3407406</v>
      </c>
      <c r="I32289" s="23"/>
      <c r="J32289" s="23"/>
    </row>
    <row r="32290" spans="2:10" ht="12.5" x14ac:dyDescent="0.25">
      <c r="B32290" s="24">
        <v>2829</v>
      </c>
      <c r="C32290" s="24">
        <v>3494492</v>
      </c>
      <c r="I32290" s="23"/>
      <c r="J32290" s="23"/>
    </row>
    <row r="32291" spans="2:10" ht="12.5" x14ac:dyDescent="0.25">
      <c r="B32291" s="24">
        <v>2829</v>
      </c>
      <c r="C32291" s="24">
        <v>1972513</v>
      </c>
      <c r="I32291" s="23"/>
      <c r="J32291" s="23"/>
    </row>
    <row r="32292" spans="2:10" ht="12.5" x14ac:dyDescent="0.25">
      <c r="B32292" s="24">
        <v>2829</v>
      </c>
      <c r="C32292" s="24">
        <v>4270273</v>
      </c>
      <c r="I32292" s="23"/>
      <c r="J32292" s="23"/>
    </row>
    <row r="32293" spans="2:10" ht="12.5" x14ac:dyDescent="0.25">
      <c r="B32293" s="24">
        <v>2829</v>
      </c>
      <c r="C32293" s="24">
        <v>4444442</v>
      </c>
      <c r="I32293" s="23"/>
      <c r="J32293" s="23"/>
    </row>
    <row r="32294" spans="2:10" ht="12.5" x14ac:dyDescent="0.25">
      <c r="B32294" s="24">
        <v>2829</v>
      </c>
      <c r="C32294" s="24">
        <v>3402162</v>
      </c>
      <c r="I32294" s="23"/>
      <c r="J32294" s="23"/>
    </row>
    <row r="32295" spans="2:10" ht="12.5" x14ac:dyDescent="0.25">
      <c r="B32295" s="24">
        <v>2829</v>
      </c>
      <c r="C32295" s="24">
        <v>3975613</v>
      </c>
      <c r="I32295" s="23"/>
      <c r="J32295" s="23"/>
    </row>
    <row r="32296" spans="2:10" ht="12.5" x14ac:dyDescent="0.25">
      <c r="B32296" s="24">
        <v>2829</v>
      </c>
      <c r="C32296" s="24">
        <v>3932924</v>
      </c>
      <c r="I32296" s="23"/>
      <c r="J32296" s="23"/>
    </row>
    <row r="32297" spans="2:10" ht="12.5" x14ac:dyDescent="0.25">
      <c r="B32297" s="24">
        <v>2829</v>
      </c>
      <c r="C32297" s="24">
        <v>3889062</v>
      </c>
      <c r="I32297" s="23"/>
      <c r="J32297" s="23"/>
    </row>
    <row r="32298" spans="2:10" ht="12.5" x14ac:dyDescent="0.25">
      <c r="B32298" s="24">
        <v>2829</v>
      </c>
      <c r="C32298" s="24">
        <v>2951845</v>
      </c>
      <c r="I32298" s="23"/>
      <c r="J32298" s="23"/>
    </row>
    <row r="32299" spans="2:10" ht="12.5" x14ac:dyDescent="0.25">
      <c r="B32299" s="24">
        <v>2829</v>
      </c>
      <c r="C32299" s="24">
        <v>4034346</v>
      </c>
      <c r="I32299" s="23"/>
      <c r="J32299" s="23"/>
    </row>
    <row r="32300" spans="2:10" ht="12.5" x14ac:dyDescent="0.25">
      <c r="B32300" s="24">
        <v>2829</v>
      </c>
      <c r="C32300" s="24">
        <v>3141847</v>
      </c>
      <c r="I32300" s="23"/>
      <c r="J32300" s="23"/>
    </row>
    <row r="32301" spans="2:10" ht="12.5" x14ac:dyDescent="0.25">
      <c r="B32301" s="24">
        <v>2829</v>
      </c>
      <c r="C32301" s="24">
        <v>3843855</v>
      </c>
      <c r="I32301" s="23"/>
      <c r="J32301" s="23"/>
    </row>
    <row r="32302" spans="2:10" ht="12.5" x14ac:dyDescent="0.25">
      <c r="B32302" s="24">
        <v>2829</v>
      </c>
      <c r="C32302" s="24">
        <v>3436330</v>
      </c>
      <c r="I32302" s="23"/>
      <c r="J32302" s="23"/>
    </row>
    <row r="32303" spans="2:10" ht="12.5" x14ac:dyDescent="0.25">
      <c r="B32303" s="24">
        <v>2829</v>
      </c>
      <c r="C32303" s="24">
        <v>3924839</v>
      </c>
      <c r="I32303" s="23"/>
      <c r="J32303" s="23"/>
    </row>
    <row r="32304" spans="2:10" ht="12.5" x14ac:dyDescent="0.25">
      <c r="B32304" s="24">
        <v>2829</v>
      </c>
      <c r="C32304" s="24">
        <v>3209305</v>
      </c>
      <c r="I32304" s="23"/>
      <c r="J32304" s="23"/>
    </row>
    <row r="32305" spans="2:10" ht="12.5" x14ac:dyDescent="0.25">
      <c r="B32305" s="24">
        <v>2829</v>
      </c>
      <c r="C32305" s="24">
        <v>3305670</v>
      </c>
      <c r="I32305" s="23"/>
      <c r="J32305" s="23"/>
    </row>
    <row r="32306" spans="2:10" ht="12.5" x14ac:dyDescent="0.25">
      <c r="B32306" s="24">
        <v>2829</v>
      </c>
      <c r="C32306" s="24">
        <v>2518087</v>
      </c>
      <c r="I32306" s="23"/>
      <c r="J32306" s="23"/>
    </row>
    <row r="32307" spans="2:10" ht="12.5" x14ac:dyDescent="0.25">
      <c r="B32307" s="24">
        <v>2829</v>
      </c>
      <c r="C32307" s="24">
        <v>4528423</v>
      </c>
      <c r="I32307" s="23"/>
      <c r="J32307" s="23"/>
    </row>
    <row r="32308" spans="2:10" ht="12.5" x14ac:dyDescent="0.25">
      <c r="B32308" s="24">
        <v>2829</v>
      </c>
      <c r="C32308" s="24">
        <v>4262159</v>
      </c>
      <c r="I32308" s="23"/>
      <c r="J32308" s="23"/>
    </row>
    <row r="32309" spans="2:10" ht="12.5" x14ac:dyDescent="0.25">
      <c r="B32309" s="24">
        <v>2829</v>
      </c>
      <c r="C32309" s="24">
        <v>3802819</v>
      </c>
      <c r="I32309" s="23"/>
      <c r="J32309" s="23"/>
    </row>
    <row r="32310" spans="2:10" ht="12.5" x14ac:dyDescent="0.25">
      <c r="B32310" s="24">
        <v>2829</v>
      </c>
      <c r="C32310" s="24">
        <v>3826229</v>
      </c>
      <c r="I32310" s="23"/>
      <c r="J32310" s="23"/>
    </row>
    <row r="32311" spans="2:10" ht="12.5" x14ac:dyDescent="0.25">
      <c r="B32311" s="24">
        <v>2829</v>
      </c>
      <c r="C32311" s="24">
        <v>3524662</v>
      </c>
      <c r="I32311" s="23"/>
      <c r="J32311" s="23"/>
    </row>
    <row r="32312" spans="2:10" ht="12.5" x14ac:dyDescent="0.25">
      <c r="B32312" s="24">
        <v>2829</v>
      </c>
      <c r="C32312" s="24">
        <v>3891907</v>
      </c>
      <c r="I32312" s="23"/>
      <c r="J32312" s="23"/>
    </row>
    <row r="32313" spans="2:10" ht="12.5" x14ac:dyDescent="0.25">
      <c r="B32313" s="24">
        <v>2829</v>
      </c>
      <c r="C32313" s="24">
        <v>5977404</v>
      </c>
      <c r="I32313" s="23"/>
      <c r="J32313" s="23"/>
    </row>
    <row r="32314" spans="2:10" ht="12.5" x14ac:dyDescent="0.25">
      <c r="B32314" s="24">
        <v>2829</v>
      </c>
      <c r="C32314" s="24">
        <v>4431165</v>
      </c>
      <c r="I32314" s="23"/>
      <c r="J32314" s="23"/>
    </row>
    <row r="32315" spans="2:10" ht="12.5" x14ac:dyDescent="0.25">
      <c r="B32315" s="24">
        <v>2829</v>
      </c>
      <c r="C32315" s="24">
        <v>4306715</v>
      </c>
      <c r="I32315" s="23"/>
      <c r="J32315" s="23"/>
    </row>
    <row r="32316" spans="2:10" ht="12.5" x14ac:dyDescent="0.25">
      <c r="B32316" s="24">
        <v>2829</v>
      </c>
      <c r="C32316" s="24">
        <v>3880471</v>
      </c>
      <c r="I32316" s="23"/>
      <c r="J32316" s="23"/>
    </row>
    <row r="32317" spans="2:10" ht="12.5" x14ac:dyDescent="0.25">
      <c r="B32317" s="24">
        <v>2829</v>
      </c>
      <c r="C32317" s="24">
        <v>4046324</v>
      </c>
      <c r="I32317" s="23"/>
      <c r="J32317" s="23"/>
    </row>
    <row r="32318" spans="2:10" ht="12.5" x14ac:dyDescent="0.25">
      <c r="B32318" s="24">
        <v>2829</v>
      </c>
      <c r="C32318" s="24">
        <v>4540737</v>
      </c>
      <c r="I32318" s="23"/>
      <c r="J32318" s="23"/>
    </row>
    <row r="32319" spans="2:10" ht="12.5" x14ac:dyDescent="0.25">
      <c r="B32319" s="24">
        <v>2829</v>
      </c>
      <c r="C32319" s="24">
        <v>3959673</v>
      </c>
      <c r="I32319" s="23"/>
      <c r="J32319" s="23"/>
    </row>
    <row r="32320" spans="2:10" ht="12.5" x14ac:dyDescent="0.25">
      <c r="B32320" s="24">
        <v>2829</v>
      </c>
      <c r="C32320" s="24">
        <v>4020637</v>
      </c>
      <c r="I32320" s="23"/>
      <c r="J32320" s="23"/>
    </row>
    <row r="32321" spans="2:10" ht="12.5" x14ac:dyDescent="0.25">
      <c r="B32321" s="24">
        <v>2829</v>
      </c>
      <c r="C32321" s="24">
        <v>3264136</v>
      </c>
      <c r="I32321" s="23"/>
      <c r="J32321" s="23"/>
    </row>
    <row r="32322" spans="2:10" ht="12.5" x14ac:dyDescent="0.25">
      <c r="B32322" s="24">
        <v>2829</v>
      </c>
      <c r="C32322" s="24">
        <v>3876554</v>
      </c>
      <c r="I32322" s="23"/>
      <c r="J32322" s="23"/>
    </row>
    <row r="32323" spans="2:10" ht="12.5" x14ac:dyDescent="0.25">
      <c r="B32323" s="24">
        <v>2829</v>
      </c>
      <c r="C32323" s="24">
        <v>3556385</v>
      </c>
      <c r="I32323" s="23"/>
      <c r="J32323" s="23"/>
    </row>
    <row r="32324" spans="2:10" ht="12.5" x14ac:dyDescent="0.25">
      <c r="B32324" s="24">
        <v>2829</v>
      </c>
      <c r="C32324" s="24">
        <v>4125786</v>
      </c>
      <c r="I32324" s="23"/>
      <c r="J32324" s="23"/>
    </row>
    <row r="32325" spans="2:10" ht="12.5" x14ac:dyDescent="0.25">
      <c r="B32325" s="24">
        <v>2829</v>
      </c>
      <c r="C32325" s="24">
        <v>3067786</v>
      </c>
      <c r="I32325" s="23"/>
      <c r="J32325" s="23"/>
    </row>
    <row r="32326" spans="2:10" ht="12.5" x14ac:dyDescent="0.25">
      <c r="B32326" s="24">
        <v>2829</v>
      </c>
      <c r="C32326" s="24">
        <v>3988988</v>
      </c>
      <c r="I32326" s="23"/>
      <c r="J32326" s="23"/>
    </row>
    <row r="32327" spans="2:10" ht="12.5" x14ac:dyDescent="0.25">
      <c r="B32327" s="24">
        <v>2829</v>
      </c>
      <c r="C32327" s="24">
        <v>3868353</v>
      </c>
      <c r="I32327" s="23"/>
      <c r="J32327" s="23"/>
    </row>
    <row r="32328" spans="2:10" ht="12.5" x14ac:dyDescent="0.25">
      <c r="B32328" s="24">
        <v>2829</v>
      </c>
      <c r="C32328" s="24">
        <v>3444321</v>
      </c>
      <c r="I32328" s="23"/>
      <c r="J32328" s="23"/>
    </row>
    <row r="32329" spans="2:10" ht="12.5" x14ac:dyDescent="0.25">
      <c r="B32329" s="24">
        <v>2829</v>
      </c>
      <c r="C32329" s="24">
        <v>2078868</v>
      </c>
      <c r="I32329" s="23"/>
      <c r="J32329" s="23"/>
    </row>
    <row r="32330" spans="2:10" ht="12.5" x14ac:dyDescent="0.25">
      <c r="B32330" s="24">
        <v>2829</v>
      </c>
      <c r="C32330" s="24">
        <v>4455129</v>
      </c>
      <c r="I32330" s="23"/>
      <c r="J32330" s="23"/>
    </row>
    <row r="32331" spans="2:10" ht="12.5" x14ac:dyDescent="0.25">
      <c r="B32331" s="24">
        <v>2829</v>
      </c>
      <c r="C32331" s="24">
        <v>3926441</v>
      </c>
      <c r="I32331" s="23"/>
      <c r="J32331" s="23"/>
    </row>
    <row r="32332" spans="2:10" ht="12.5" x14ac:dyDescent="0.25">
      <c r="B32332" s="24">
        <v>2829</v>
      </c>
      <c r="C32332" s="24">
        <v>3479490</v>
      </c>
      <c r="I32332" s="23"/>
      <c r="J32332" s="23"/>
    </row>
    <row r="32333" spans="2:10" ht="12.5" x14ac:dyDescent="0.25">
      <c r="B32333" s="24">
        <v>2829</v>
      </c>
      <c r="C32333" s="24">
        <v>4840763</v>
      </c>
      <c r="I32333" s="23"/>
      <c r="J32333" s="23"/>
    </row>
    <row r="32334" spans="2:10" ht="12.5" x14ac:dyDescent="0.25">
      <c r="B32334" s="24">
        <v>2829</v>
      </c>
      <c r="C32334" s="24">
        <v>4433420</v>
      </c>
      <c r="I32334" s="23"/>
      <c r="J32334" s="23"/>
    </row>
    <row r="32335" spans="2:10" ht="12.5" x14ac:dyDescent="0.25">
      <c r="B32335" s="24">
        <v>2829</v>
      </c>
      <c r="C32335" s="24">
        <v>3320478</v>
      </c>
      <c r="I32335" s="23"/>
      <c r="J32335" s="23"/>
    </row>
    <row r="32336" spans="2:10" ht="12.5" x14ac:dyDescent="0.25">
      <c r="B32336" s="24">
        <v>2829</v>
      </c>
      <c r="C32336" s="24">
        <v>4031419</v>
      </c>
      <c r="I32336" s="23"/>
      <c r="J32336" s="23"/>
    </row>
    <row r="32337" spans="2:10" ht="12.5" x14ac:dyDescent="0.25">
      <c r="B32337" s="24">
        <v>2829</v>
      </c>
      <c r="C32337" s="24">
        <v>3866858</v>
      </c>
      <c r="I32337" s="23"/>
      <c r="J32337" s="23"/>
    </row>
    <row r="32338" spans="2:10" ht="12.5" x14ac:dyDescent="0.25">
      <c r="B32338" s="24">
        <v>2829</v>
      </c>
      <c r="C32338" s="24">
        <v>4863428</v>
      </c>
      <c r="I32338" s="23"/>
      <c r="J32338" s="23"/>
    </row>
    <row r="32339" spans="2:10" ht="12.5" x14ac:dyDescent="0.25">
      <c r="B32339" s="24">
        <v>2829</v>
      </c>
      <c r="C32339" s="24">
        <v>4293599</v>
      </c>
      <c r="I32339" s="23"/>
      <c r="J32339" s="23"/>
    </row>
    <row r="32340" spans="2:10" ht="12.5" x14ac:dyDescent="0.25">
      <c r="B32340" s="24">
        <v>2829</v>
      </c>
      <c r="C32340" s="24">
        <v>3941088</v>
      </c>
      <c r="I32340" s="23"/>
      <c r="J32340" s="23"/>
    </row>
    <row r="32341" spans="2:10" ht="12.5" x14ac:dyDescent="0.25">
      <c r="B32341" s="24">
        <v>2829</v>
      </c>
      <c r="C32341" s="24">
        <v>5723984</v>
      </c>
      <c r="I32341" s="23"/>
      <c r="J32341" s="23"/>
    </row>
    <row r="32342" spans="2:10" ht="12.5" x14ac:dyDescent="0.25">
      <c r="B32342" s="24">
        <v>2829</v>
      </c>
      <c r="C32342" s="24">
        <v>4131179</v>
      </c>
      <c r="I32342" s="23"/>
      <c r="J32342" s="23"/>
    </row>
    <row r="32343" spans="2:10" ht="12.5" x14ac:dyDescent="0.25">
      <c r="B32343" s="24">
        <v>2829</v>
      </c>
      <c r="C32343" s="24">
        <v>4840918</v>
      </c>
      <c r="I32343" s="23"/>
      <c r="J32343" s="23"/>
    </row>
    <row r="32344" spans="2:10" ht="12.5" x14ac:dyDescent="0.25">
      <c r="B32344" s="24">
        <v>2829</v>
      </c>
      <c r="C32344" s="24">
        <v>4082798</v>
      </c>
      <c r="I32344" s="23"/>
      <c r="J32344" s="23"/>
    </row>
    <row r="32345" spans="2:10" ht="12.5" x14ac:dyDescent="0.25">
      <c r="B32345" s="24">
        <v>2829</v>
      </c>
      <c r="C32345" s="24">
        <v>4013110</v>
      </c>
      <c r="I32345" s="23"/>
      <c r="J32345" s="23"/>
    </row>
    <row r="32346" spans="2:10" ht="12.5" x14ac:dyDescent="0.25">
      <c r="B32346" s="24">
        <v>2829</v>
      </c>
      <c r="C32346" s="24">
        <v>4189216</v>
      </c>
      <c r="I32346" s="23"/>
      <c r="J32346" s="23"/>
    </row>
    <row r="32347" spans="2:10" ht="12.5" x14ac:dyDescent="0.25">
      <c r="B32347" s="24">
        <v>2829</v>
      </c>
      <c r="C32347" s="24">
        <v>4856257</v>
      </c>
      <c r="I32347" s="23"/>
      <c r="J32347" s="23"/>
    </row>
    <row r="32348" spans="2:10" ht="12.5" x14ac:dyDescent="0.25">
      <c r="B32348" s="24">
        <v>2829</v>
      </c>
      <c r="C32348" s="24">
        <v>4335670</v>
      </c>
      <c r="I32348" s="23"/>
      <c r="J32348" s="23"/>
    </row>
    <row r="32349" spans="2:10" ht="12.5" x14ac:dyDescent="0.25">
      <c r="B32349" s="24">
        <v>2829</v>
      </c>
      <c r="C32349" s="24">
        <v>4083499</v>
      </c>
      <c r="I32349" s="23"/>
      <c r="J32349" s="23"/>
    </row>
    <row r="32350" spans="2:10" ht="12.5" x14ac:dyDescent="0.25">
      <c r="B32350" s="24">
        <v>2829</v>
      </c>
      <c r="C32350" s="24">
        <v>3839374</v>
      </c>
      <c r="I32350" s="23"/>
      <c r="J32350" s="23"/>
    </row>
    <row r="32351" spans="2:10" ht="12.5" x14ac:dyDescent="0.25">
      <c r="B32351" s="24">
        <v>2829</v>
      </c>
      <c r="C32351" s="24">
        <v>5130090</v>
      </c>
      <c r="I32351" s="23"/>
      <c r="J32351" s="23"/>
    </row>
    <row r="32352" spans="2:10" ht="12.5" x14ac:dyDescent="0.25">
      <c r="B32352" s="24">
        <v>2829</v>
      </c>
      <c r="C32352" s="24">
        <v>3722344</v>
      </c>
      <c r="I32352" s="23"/>
      <c r="J32352" s="23"/>
    </row>
    <row r="32353" spans="2:10" ht="12.5" x14ac:dyDescent="0.25">
      <c r="B32353" s="24">
        <v>2829</v>
      </c>
      <c r="C32353" s="24">
        <v>3934361</v>
      </c>
      <c r="I32353" s="23"/>
      <c r="J32353" s="23"/>
    </row>
    <row r="32354" spans="2:10" ht="12.5" x14ac:dyDescent="0.25">
      <c r="B32354" s="24">
        <v>2829</v>
      </c>
      <c r="C32354" s="24">
        <v>3963256</v>
      </c>
      <c r="I32354" s="23"/>
      <c r="J32354" s="23"/>
    </row>
    <row r="32355" spans="2:10" ht="12.5" x14ac:dyDescent="0.25">
      <c r="B32355" s="24">
        <v>2829</v>
      </c>
      <c r="C32355" s="24">
        <v>4098438</v>
      </c>
      <c r="I32355" s="23"/>
      <c r="J32355" s="23"/>
    </row>
    <row r="32356" spans="2:10" ht="12.5" x14ac:dyDescent="0.25">
      <c r="B32356" s="24">
        <v>2829</v>
      </c>
      <c r="C32356" s="24">
        <v>4838071</v>
      </c>
      <c r="I32356" s="23"/>
      <c r="J32356" s="23"/>
    </row>
    <row r="32357" spans="2:10" ht="12.5" x14ac:dyDescent="0.25">
      <c r="B32357" s="24">
        <v>2829</v>
      </c>
      <c r="C32357" s="24">
        <v>3441334</v>
      </c>
      <c r="I32357" s="23"/>
      <c r="J32357" s="23"/>
    </row>
    <row r="32358" spans="2:10" ht="12.5" x14ac:dyDescent="0.25">
      <c r="B32358" s="24">
        <v>2829</v>
      </c>
      <c r="C32358" s="24">
        <v>3304952</v>
      </c>
      <c r="I32358" s="23"/>
      <c r="J32358" s="23"/>
    </row>
    <row r="32359" spans="2:10" ht="12.5" x14ac:dyDescent="0.25">
      <c r="B32359" s="24">
        <v>2829</v>
      </c>
      <c r="C32359" s="24">
        <v>638348</v>
      </c>
      <c r="I32359" s="23"/>
      <c r="J32359" s="23"/>
    </row>
    <row r="32360" spans="2:10" ht="12.5" x14ac:dyDescent="0.25">
      <c r="B32360" s="24">
        <v>2829</v>
      </c>
      <c r="C32360" s="24">
        <v>3467625</v>
      </c>
      <c r="I32360" s="23"/>
      <c r="J32360" s="23"/>
    </row>
    <row r="32361" spans="2:10" ht="12.5" x14ac:dyDescent="0.25">
      <c r="B32361" s="24">
        <v>2829</v>
      </c>
      <c r="C32361" s="24">
        <v>4821872</v>
      </c>
      <c r="I32361" s="23"/>
      <c r="J32361" s="23"/>
    </row>
    <row r="32362" spans="2:10" ht="12.5" x14ac:dyDescent="0.25">
      <c r="B32362" s="24">
        <v>2829</v>
      </c>
      <c r="C32362" s="24">
        <v>4000140</v>
      </c>
      <c r="I32362" s="23"/>
      <c r="J32362" s="23"/>
    </row>
    <row r="32363" spans="2:10" ht="12.5" x14ac:dyDescent="0.25">
      <c r="B32363" s="24">
        <v>2829</v>
      </c>
      <c r="C32363" s="24">
        <v>3742453</v>
      </c>
      <c r="I32363" s="23"/>
      <c r="J32363" s="23"/>
    </row>
    <row r="32364" spans="2:10" ht="12.5" x14ac:dyDescent="0.25">
      <c r="B32364" s="24">
        <v>2829</v>
      </c>
      <c r="C32364" s="24">
        <v>4332520</v>
      </c>
      <c r="I32364" s="23"/>
      <c r="J32364" s="23"/>
    </row>
    <row r="32365" spans="2:10" ht="12.5" x14ac:dyDescent="0.25">
      <c r="B32365" s="24">
        <v>2829</v>
      </c>
      <c r="C32365" s="24">
        <v>4899175</v>
      </c>
      <c r="I32365" s="23"/>
      <c r="J32365" s="23"/>
    </row>
    <row r="32366" spans="2:10" ht="12.5" x14ac:dyDescent="0.25">
      <c r="B32366" s="24">
        <v>2829</v>
      </c>
      <c r="C32366" s="24">
        <v>5507406</v>
      </c>
      <c r="I32366" s="23"/>
      <c r="J32366" s="23"/>
    </row>
    <row r="32367" spans="2:10" ht="12.5" x14ac:dyDescent="0.25">
      <c r="B32367" s="24">
        <v>2829</v>
      </c>
      <c r="C32367" s="24">
        <v>3244779</v>
      </c>
      <c r="I32367" s="23"/>
      <c r="J32367" s="23"/>
    </row>
    <row r="32368" spans="2:10" ht="12.5" x14ac:dyDescent="0.25">
      <c r="B32368" s="24">
        <v>2829</v>
      </c>
      <c r="C32368" s="24">
        <v>3777413</v>
      </c>
      <c r="I32368" s="23"/>
      <c r="J32368" s="23"/>
    </row>
    <row r="32369" spans="2:10" ht="12.5" x14ac:dyDescent="0.25">
      <c r="B32369" s="24">
        <v>2829</v>
      </c>
      <c r="C32369" s="24">
        <v>4391589</v>
      </c>
      <c r="I32369" s="23"/>
      <c r="J32369" s="23"/>
    </row>
    <row r="32370" spans="2:10" ht="12.5" x14ac:dyDescent="0.25">
      <c r="B32370" s="24">
        <v>2829</v>
      </c>
      <c r="C32370" s="24">
        <v>4977016</v>
      </c>
      <c r="I32370" s="23"/>
      <c r="J32370" s="23"/>
    </row>
    <row r="32371" spans="2:10" ht="12.5" x14ac:dyDescent="0.25">
      <c r="B32371" s="24">
        <v>2829</v>
      </c>
      <c r="C32371" s="24">
        <v>4074495</v>
      </c>
      <c r="I32371" s="23"/>
      <c r="J32371" s="23"/>
    </row>
    <row r="32372" spans="2:10" ht="12.5" x14ac:dyDescent="0.25">
      <c r="B32372" s="24">
        <v>2829</v>
      </c>
      <c r="C32372" s="24">
        <v>3943471</v>
      </c>
      <c r="I32372" s="23"/>
      <c r="J32372" s="23"/>
    </row>
    <row r="32373" spans="2:10" ht="12.5" x14ac:dyDescent="0.25">
      <c r="B32373" s="24">
        <v>2829</v>
      </c>
      <c r="C32373" s="24">
        <v>4558242</v>
      </c>
      <c r="I32373" s="23"/>
      <c r="J32373" s="23"/>
    </row>
    <row r="32374" spans="2:10" ht="12.5" x14ac:dyDescent="0.25">
      <c r="B32374" s="24">
        <v>2829</v>
      </c>
      <c r="C32374" s="24">
        <v>4045992</v>
      </c>
      <c r="I32374" s="23"/>
      <c r="J32374" s="23"/>
    </row>
    <row r="32375" spans="2:10" ht="12.5" x14ac:dyDescent="0.25">
      <c r="B32375" s="24">
        <v>2829</v>
      </c>
      <c r="C32375" s="24">
        <v>5009586</v>
      </c>
      <c r="I32375" s="23"/>
      <c r="J32375" s="23"/>
    </row>
    <row r="32376" spans="2:10" ht="12.5" x14ac:dyDescent="0.25">
      <c r="B32376" s="24">
        <v>2829</v>
      </c>
      <c r="C32376" s="24">
        <v>5824233</v>
      </c>
      <c r="I32376" s="23"/>
      <c r="J32376" s="23"/>
    </row>
    <row r="32377" spans="2:10" ht="12.5" x14ac:dyDescent="0.25">
      <c r="B32377" s="24">
        <v>2829</v>
      </c>
      <c r="C32377" s="24">
        <v>4466649</v>
      </c>
      <c r="I32377" s="23"/>
      <c r="J32377" s="23"/>
    </row>
    <row r="32378" spans="2:10" ht="12.5" x14ac:dyDescent="0.25">
      <c r="B32378" s="24">
        <v>2829</v>
      </c>
      <c r="C32378" s="24">
        <v>3703345</v>
      </c>
      <c r="I32378" s="23"/>
      <c r="J32378" s="23"/>
    </row>
    <row r="32379" spans="2:10" ht="12.5" x14ac:dyDescent="0.25">
      <c r="B32379" s="24">
        <v>2829</v>
      </c>
      <c r="C32379" s="24">
        <v>2124116</v>
      </c>
      <c r="I32379" s="23"/>
      <c r="J32379" s="23"/>
    </row>
    <row r="32380" spans="2:10" ht="12.5" x14ac:dyDescent="0.25">
      <c r="B32380" s="24">
        <v>2829</v>
      </c>
      <c r="C32380" s="24">
        <v>3211948</v>
      </c>
      <c r="I32380" s="23"/>
      <c r="J32380" s="23"/>
    </row>
    <row r="32381" spans="2:10" ht="12.5" x14ac:dyDescent="0.25">
      <c r="B32381" s="24">
        <v>2829</v>
      </c>
      <c r="C32381" s="24">
        <v>4022029</v>
      </c>
      <c r="I32381" s="23"/>
      <c r="J32381" s="23"/>
    </row>
    <row r="32382" spans="2:10" ht="12.5" x14ac:dyDescent="0.25">
      <c r="B32382" s="24">
        <v>2829</v>
      </c>
      <c r="C32382" s="24">
        <v>3500763</v>
      </c>
      <c r="I32382" s="23"/>
      <c r="J32382" s="23"/>
    </row>
    <row r="32383" spans="2:10" ht="12.5" x14ac:dyDescent="0.25">
      <c r="B32383" s="24">
        <v>2829</v>
      </c>
      <c r="C32383" s="24">
        <v>3984405</v>
      </c>
      <c r="I32383" s="23"/>
      <c r="J32383" s="23"/>
    </row>
    <row r="32384" spans="2:10" ht="12.5" x14ac:dyDescent="0.25">
      <c r="B32384" s="24">
        <v>2829</v>
      </c>
      <c r="C32384" s="24">
        <v>4746373</v>
      </c>
      <c r="I32384" s="23"/>
      <c r="J32384" s="23"/>
    </row>
    <row r="32385" spans="2:10" ht="12.5" x14ac:dyDescent="0.25">
      <c r="B32385" s="24">
        <v>2829</v>
      </c>
      <c r="C32385" s="24">
        <v>3938418</v>
      </c>
      <c r="I32385" s="23"/>
      <c r="J32385" s="23"/>
    </row>
    <row r="32386" spans="2:10" ht="12.5" x14ac:dyDescent="0.25">
      <c r="B32386" s="24">
        <v>2829</v>
      </c>
      <c r="C32386" s="24">
        <v>3821562</v>
      </c>
      <c r="I32386" s="23"/>
      <c r="J32386" s="23"/>
    </row>
    <row r="32387" spans="2:10" ht="12.5" x14ac:dyDescent="0.25">
      <c r="B32387" s="24">
        <v>2829</v>
      </c>
      <c r="C32387" s="24">
        <v>4064797</v>
      </c>
      <c r="I32387" s="23"/>
      <c r="J32387" s="23"/>
    </row>
    <row r="32388" spans="2:10" ht="12.5" x14ac:dyDescent="0.25">
      <c r="B32388" s="24">
        <v>2829</v>
      </c>
      <c r="C32388" s="24">
        <v>2436828</v>
      </c>
      <c r="I32388" s="23"/>
      <c r="J32388" s="23"/>
    </row>
    <row r="32389" spans="2:10" ht="12.5" x14ac:dyDescent="0.25">
      <c r="B32389" s="24">
        <v>2829</v>
      </c>
      <c r="C32389" s="24">
        <v>3587166</v>
      </c>
      <c r="I32389" s="23"/>
      <c r="J32389" s="23"/>
    </row>
    <row r="32390" spans="2:10" ht="12.5" x14ac:dyDescent="0.25">
      <c r="B32390" s="24">
        <v>2829</v>
      </c>
      <c r="C32390" s="24">
        <v>4561965</v>
      </c>
      <c r="I32390" s="23"/>
      <c r="J32390" s="23"/>
    </row>
    <row r="32391" spans="2:10" ht="12.5" x14ac:dyDescent="0.25">
      <c r="B32391" s="24">
        <v>2829</v>
      </c>
      <c r="C32391" s="24">
        <v>2961750</v>
      </c>
      <c r="I32391" s="23"/>
      <c r="J32391" s="23"/>
    </row>
    <row r="32392" spans="2:10" ht="12.5" x14ac:dyDescent="0.25">
      <c r="B32392" s="24">
        <v>2829</v>
      </c>
      <c r="C32392" s="24">
        <v>3975687</v>
      </c>
      <c r="I32392" s="23"/>
      <c r="J32392" s="23"/>
    </row>
    <row r="32393" spans="2:10" ht="12.5" x14ac:dyDescent="0.25">
      <c r="B32393" s="24">
        <v>2829</v>
      </c>
      <c r="C32393" s="24">
        <v>4396131</v>
      </c>
      <c r="I32393" s="23"/>
      <c r="J32393" s="23"/>
    </row>
    <row r="32394" spans="2:10" ht="12.5" x14ac:dyDescent="0.25">
      <c r="B32394" s="24">
        <v>2829</v>
      </c>
      <c r="C32394" s="24">
        <v>4632038</v>
      </c>
      <c r="I32394" s="23"/>
      <c r="J32394" s="23"/>
    </row>
    <row r="32395" spans="2:10" ht="12.5" x14ac:dyDescent="0.25">
      <c r="B32395" s="24">
        <v>2829</v>
      </c>
      <c r="C32395" s="24">
        <v>3224786</v>
      </c>
      <c r="I32395" s="23"/>
      <c r="J32395" s="23"/>
    </row>
    <row r="32396" spans="2:10" ht="12.5" x14ac:dyDescent="0.25">
      <c r="B32396" s="24">
        <v>2829</v>
      </c>
      <c r="C32396" s="24">
        <v>4504676</v>
      </c>
      <c r="I32396" s="23"/>
      <c r="J32396" s="23"/>
    </row>
    <row r="32397" spans="2:10" ht="12.5" x14ac:dyDescent="0.25">
      <c r="B32397" s="24">
        <v>2829</v>
      </c>
      <c r="C32397" s="24">
        <v>3539929</v>
      </c>
      <c r="I32397" s="23"/>
      <c r="J32397" s="23"/>
    </row>
    <row r="32398" spans="2:10" ht="12.5" x14ac:dyDescent="0.25">
      <c r="B32398" s="24">
        <v>2829</v>
      </c>
      <c r="C32398" s="24">
        <v>4708570</v>
      </c>
      <c r="I32398" s="23"/>
      <c r="J32398" s="23"/>
    </row>
    <row r="32399" spans="2:10" ht="12.5" x14ac:dyDescent="0.25">
      <c r="B32399" s="24">
        <v>2829</v>
      </c>
      <c r="C32399" s="24">
        <v>4402910</v>
      </c>
      <c r="I32399" s="23"/>
      <c r="J32399" s="23"/>
    </row>
    <row r="32400" spans="2:10" ht="12.5" x14ac:dyDescent="0.25">
      <c r="B32400" s="24">
        <v>2829</v>
      </c>
      <c r="C32400" s="24">
        <v>4443951</v>
      </c>
      <c r="I32400" s="23"/>
      <c r="J32400" s="23"/>
    </row>
    <row r="32401" spans="2:10" ht="12.5" x14ac:dyDescent="0.25">
      <c r="B32401" s="24">
        <v>2829</v>
      </c>
      <c r="C32401" s="24">
        <v>4842336</v>
      </c>
      <c r="I32401" s="23"/>
      <c r="J32401" s="23"/>
    </row>
    <row r="32402" spans="2:10" ht="12.5" x14ac:dyDescent="0.25">
      <c r="B32402" s="24">
        <v>2829</v>
      </c>
      <c r="C32402" s="24">
        <v>4017108</v>
      </c>
      <c r="I32402" s="23"/>
      <c r="J32402" s="23"/>
    </row>
    <row r="32403" spans="2:10" ht="12.5" x14ac:dyDescent="0.25">
      <c r="B32403" s="24">
        <v>2829</v>
      </c>
      <c r="C32403" s="24">
        <v>3828939</v>
      </c>
      <c r="I32403" s="23"/>
      <c r="J32403" s="23"/>
    </row>
    <row r="32404" spans="2:10" ht="12.5" x14ac:dyDescent="0.25">
      <c r="B32404" s="24">
        <v>2829</v>
      </c>
      <c r="C32404" s="24">
        <v>4069320</v>
      </c>
      <c r="I32404" s="23"/>
      <c r="J32404" s="23"/>
    </row>
    <row r="32405" spans="2:10" ht="12.5" x14ac:dyDescent="0.25">
      <c r="B32405" s="24">
        <v>2829</v>
      </c>
      <c r="C32405" s="24">
        <v>1102928</v>
      </c>
      <c r="I32405" s="23"/>
      <c r="J32405" s="23"/>
    </row>
    <row r="32406" spans="2:10" ht="12.5" x14ac:dyDescent="0.25">
      <c r="B32406" s="24">
        <v>2829</v>
      </c>
      <c r="C32406" s="24">
        <v>3422910</v>
      </c>
      <c r="I32406" s="23"/>
      <c r="J32406" s="23"/>
    </row>
    <row r="32407" spans="2:10" ht="12.5" x14ac:dyDescent="0.25">
      <c r="B32407" s="24">
        <v>2829</v>
      </c>
      <c r="C32407" s="24">
        <v>3868305</v>
      </c>
      <c r="I32407" s="23"/>
      <c r="J32407" s="23"/>
    </row>
    <row r="32408" spans="2:10" ht="12.5" x14ac:dyDescent="0.25">
      <c r="B32408" s="24">
        <v>2829</v>
      </c>
      <c r="C32408" s="24">
        <v>3526437</v>
      </c>
      <c r="I32408" s="23"/>
      <c r="J32408" s="23"/>
    </row>
    <row r="32409" spans="2:10" ht="12.5" x14ac:dyDescent="0.25">
      <c r="B32409" s="24">
        <v>2829</v>
      </c>
      <c r="C32409" s="24">
        <v>4818460</v>
      </c>
      <c r="I32409" s="23"/>
      <c r="J32409" s="23"/>
    </row>
    <row r="32410" spans="2:10" ht="12.5" x14ac:dyDescent="0.25">
      <c r="B32410" s="24">
        <v>2829</v>
      </c>
      <c r="C32410" s="24">
        <v>4575819</v>
      </c>
      <c r="I32410" s="23"/>
      <c r="J32410" s="23"/>
    </row>
    <row r="32411" spans="2:10" ht="12.5" x14ac:dyDescent="0.25">
      <c r="B32411" s="24">
        <v>2829</v>
      </c>
      <c r="C32411" s="24">
        <v>4607115</v>
      </c>
      <c r="I32411" s="23"/>
      <c r="J32411" s="23"/>
    </row>
    <row r="32412" spans="2:10" ht="12.5" x14ac:dyDescent="0.25">
      <c r="B32412" s="24">
        <v>2829</v>
      </c>
      <c r="C32412" s="24">
        <v>3945539</v>
      </c>
      <c r="I32412" s="23"/>
      <c r="J32412" s="23"/>
    </row>
    <row r="32413" spans="2:10" ht="12.5" x14ac:dyDescent="0.25">
      <c r="B32413" s="24">
        <v>2829</v>
      </c>
      <c r="C32413" s="24">
        <v>3888731</v>
      </c>
      <c r="I32413" s="23"/>
      <c r="J32413" s="23"/>
    </row>
    <row r="32414" spans="2:10" ht="12.5" x14ac:dyDescent="0.25">
      <c r="B32414" s="24">
        <v>2829</v>
      </c>
      <c r="C32414" s="24">
        <v>4082602</v>
      </c>
      <c r="I32414" s="23"/>
      <c r="J32414" s="23"/>
    </row>
    <row r="32415" spans="2:10" ht="12.5" x14ac:dyDescent="0.25">
      <c r="B32415" s="24">
        <v>2829</v>
      </c>
      <c r="C32415" s="24">
        <v>4064153</v>
      </c>
      <c r="I32415" s="23"/>
      <c r="J32415" s="23"/>
    </row>
    <row r="32416" spans="2:10" ht="12.5" x14ac:dyDescent="0.25">
      <c r="B32416" s="24">
        <v>2829</v>
      </c>
      <c r="C32416" s="24">
        <v>4527092</v>
      </c>
      <c r="I32416" s="23"/>
      <c r="J32416" s="23"/>
    </row>
    <row r="32417" spans="2:10" ht="12.5" x14ac:dyDescent="0.25">
      <c r="B32417" s="24">
        <v>2829</v>
      </c>
      <c r="C32417" s="24">
        <v>4145305</v>
      </c>
      <c r="I32417" s="23"/>
      <c r="J32417" s="23"/>
    </row>
    <row r="32418" spans="2:10" ht="12.5" x14ac:dyDescent="0.25">
      <c r="B32418" s="24">
        <v>2829</v>
      </c>
      <c r="C32418" s="24">
        <v>3541929</v>
      </c>
      <c r="I32418" s="23"/>
      <c r="J32418" s="23"/>
    </row>
    <row r="32419" spans="2:10" ht="12.5" x14ac:dyDescent="0.25">
      <c r="B32419" s="24">
        <v>2829</v>
      </c>
      <c r="C32419" s="24">
        <v>3730199</v>
      </c>
      <c r="I32419" s="23"/>
      <c r="J32419" s="23"/>
    </row>
    <row r="32420" spans="2:10" ht="12.5" x14ac:dyDescent="0.25">
      <c r="B32420" s="24">
        <v>2829</v>
      </c>
      <c r="C32420" s="24">
        <v>3889293</v>
      </c>
      <c r="I32420" s="23"/>
      <c r="J32420" s="23"/>
    </row>
    <row r="32421" spans="2:10" ht="12.5" x14ac:dyDescent="0.25">
      <c r="B32421" s="24">
        <v>2829</v>
      </c>
      <c r="C32421" s="24">
        <v>4473133</v>
      </c>
      <c r="I32421" s="23"/>
      <c r="J32421" s="23"/>
    </row>
    <row r="32422" spans="2:10" ht="12.5" x14ac:dyDescent="0.25">
      <c r="B32422" s="24">
        <v>2829</v>
      </c>
      <c r="C32422" s="24">
        <v>3794632</v>
      </c>
      <c r="I32422" s="23"/>
      <c r="J32422" s="23"/>
    </row>
    <row r="32423" spans="2:10" ht="12.5" x14ac:dyDescent="0.25">
      <c r="B32423" s="24">
        <v>2829</v>
      </c>
      <c r="C32423" s="24">
        <v>4930461</v>
      </c>
      <c r="I32423" s="23"/>
      <c r="J32423" s="23"/>
    </row>
    <row r="32424" spans="2:10" ht="12.5" x14ac:dyDescent="0.25">
      <c r="B32424" s="24">
        <v>2829</v>
      </c>
      <c r="C32424" s="24">
        <v>4882533</v>
      </c>
      <c r="I32424" s="23"/>
      <c r="J32424" s="23"/>
    </row>
    <row r="32425" spans="2:10" ht="12.5" x14ac:dyDescent="0.25">
      <c r="B32425" s="24">
        <v>2829</v>
      </c>
      <c r="C32425" s="24">
        <v>3882630</v>
      </c>
      <c r="I32425" s="23"/>
      <c r="J32425" s="23"/>
    </row>
    <row r="32426" spans="2:10" ht="12.5" x14ac:dyDescent="0.25">
      <c r="B32426" s="24">
        <v>2829</v>
      </c>
      <c r="C32426" s="24">
        <v>4657117</v>
      </c>
      <c r="I32426" s="23"/>
      <c r="J32426" s="23"/>
    </row>
    <row r="32427" spans="2:10" ht="12.5" x14ac:dyDescent="0.25">
      <c r="B32427" s="24">
        <v>2829</v>
      </c>
      <c r="C32427" s="24">
        <v>4589998</v>
      </c>
      <c r="I32427" s="23"/>
      <c r="J32427" s="23"/>
    </row>
    <row r="32428" spans="2:10" ht="12.5" x14ac:dyDescent="0.25">
      <c r="B32428" s="24">
        <v>2829</v>
      </c>
      <c r="C32428" s="24">
        <v>4001282</v>
      </c>
      <c r="I32428" s="23"/>
      <c r="J32428" s="23"/>
    </row>
    <row r="32429" spans="2:10" ht="12.5" x14ac:dyDescent="0.25">
      <c r="B32429" s="24">
        <v>2829</v>
      </c>
      <c r="C32429" s="24">
        <v>3784178</v>
      </c>
      <c r="I32429" s="23"/>
      <c r="J32429" s="23"/>
    </row>
    <row r="32430" spans="2:10" ht="12.5" x14ac:dyDescent="0.25">
      <c r="B32430" s="24">
        <v>2829</v>
      </c>
      <c r="C32430" s="24">
        <v>3910319</v>
      </c>
      <c r="I32430" s="23"/>
      <c r="J32430" s="23"/>
    </row>
    <row r="32431" spans="2:10" ht="12.5" x14ac:dyDescent="0.25">
      <c r="B32431" s="24">
        <v>2829</v>
      </c>
      <c r="C32431" s="24">
        <v>4452497</v>
      </c>
      <c r="I32431" s="23"/>
      <c r="J32431" s="23"/>
    </row>
    <row r="32432" spans="2:10" ht="12.5" x14ac:dyDescent="0.25">
      <c r="B32432" s="24">
        <v>2829</v>
      </c>
      <c r="C32432" s="24">
        <v>3917065</v>
      </c>
      <c r="I32432" s="23"/>
      <c r="J32432" s="23"/>
    </row>
    <row r="32433" spans="2:10" ht="12.5" x14ac:dyDescent="0.25">
      <c r="B32433" s="24">
        <v>2829</v>
      </c>
      <c r="C32433" s="24">
        <v>3929844</v>
      </c>
      <c r="I32433" s="23"/>
      <c r="J32433" s="23"/>
    </row>
    <row r="32434" spans="2:10" ht="12.5" x14ac:dyDescent="0.25">
      <c r="B32434" s="24">
        <v>2829</v>
      </c>
      <c r="C32434" s="24">
        <v>3422282</v>
      </c>
      <c r="I32434" s="23"/>
      <c r="J32434" s="23"/>
    </row>
    <row r="32435" spans="2:10" ht="12.5" x14ac:dyDescent="0.25">
      <c r="B32435" s="24">
        <v>2829</v>
      </c>
      <c r="C32435" s="24">
        <v>4117284</v>
      </c>
      <c r="I32435" s="23"/>
      <c r="J32435" s="23"/>
    </row>
    <row r="32436" spans="2:10" ht="12.5" x14ac:dyDescent="0.25">
      <c r="B32436" s="24">
        <v>2829</v>
      </c>
      <c r="C32436" s="24">
        <v>3980111</v>
      </c>
      <c r="I32436" s="23"/>
      <c r="J32436" s="23"/>
    </row>
    <row r="32437" spans="2:10" ht="12.5" x14ac:dyDescent="0.25">
      <c r="B32437" s="24">
        <v>2829</v>
      </c>
      <c r="C32437" s="24">
        <v>3770777</v>
      </c>
      <c r="I32437" s="23"/>
      <c r="J32437" s="23"/>
    </row>
    <row r="32438" spans="2:10" ht="12.5" x14ac:dyDescent="0.25">
      <c r="B32438" s="24">
        <v>2829</v>
      </c>
      <c r="C32438" s="24">
        <v>4622558</v>
      </c>
      <c r="I32438" s="23"/>
      <c r="J32438" s="23"/>
    </row>
    <row r="32439" spans="2:10" ht="12.5" x14ac:dyDescent="0.25">
      <c r="B32439" s="24">
        <v>2829</v>
      </c>
      <c r="C32439" s="24">
        <v>4627033</v>
      </c>
      <c r="I32439" s="23"/>
      <c r="J32439" s="23"/>
    </row>
    <row r="32440" spans="2:10" ht="12.5" x14ac:dyDescent="0.25">
      <c r="B32440" s="24">
        <v>2829</v>
      </c>
      <c r="C32440" s="24">
        <v>4590615</v>
      </c>
      <c r="I32440" s="23"/>
      <c r="J32440" s="23"/>
    </row>
    <row r="32441" spans="2:10" ht="12.5" x14ac:dyDescent="0.25">
      <c r="B32441" s="24">
        <v>2829</v>
      </c>
      <c r="C32441" s="24">
        <v>4045237</v>
      </c>
      <c r="I32441" s="23"/>
      <c r="J32441" s="23"/>
    </row>
    <row r="32442" spans="2:10" ht="12.5" x14ac:dyDescent="0.25">
      <c r="B32442" s="24">
        <v>2829</v>
      </c>
      <c r="C32442" s="24">
        <v>4053613</v>
      </c>
      <c r="I32442" s="23"/>
      <c r="J32442" s="23"/>
    </row>
    <row r="32443" spans="2:10" ht="12.5" x14ac:dyDescent="0.25">
      <c r="B32443" s="24">
        <v>2829</v>
      </c>
      <c r="C32443" s="24">
        <v>4272968</v>
      </c>
      <c r="I32443" s="23"/>
      <c r="J32443" s="23"/>
    </row>
    <row r="32444" spans="2:10" ht="12.5" x14ac:dyDescent="0.25">
      <c r="B32444" s="24">
        <v>2829</v>
      </c>
      <c r="C32444" s="24">
        <v>3974903</v>
      </c>
      <c r="I32444" s="23"/>
      <c r="J32444" s="23"/>
    </row>
    <row r="32445" spans="2:10" ht="12.5" x14ac:dyDescent="0.25">
      <c r="B32445" s="24">
        <v>2829</v>
      </c>
      <c r="C32445" s="24">
        <v>5990315</v>
      </c>
      <c r="I32445" s="23"/>
      <c r="J32445" s="23"/>
    </row>
    <row r="32446" spans="2:10" ht="12.5" x14ac:dyDescent="0.25">
      <c r="B32446" s="24">
        <v>2829</v>
      </c>
      <c r="C32446" s="24">
        <v>3037252</v>
      </c>
      <c r="I32446" s="23"/>
      <c r="J32446" s="23"/>
    </row>
    <row r="32447" spans="2:10" ht="12.5" x14ac:dyDescent="0.25">
      <c r="B32447" s="24">
        <v>2829</v>
      </c>
      <c r="C32447" s="24">
        <v>4256815</v>
      </c>
      <c r="I32447" s="23"/>
      <c r="J32447" s="23"/>
    </row>
    <row r="32448" spans="2:10" ht="12.5" x14ac:dyDescent="0.25">
      <c r="B32448" s="24">
        <v>2829</v>
      </c>
      <c r="C32448" s="24">
        <v>5902757</v>
      </c>
      <c r="I32448" s="23"/>
      <c r="J32448" s="23"/>
    </row>
    <row r="32449" spans="2:10" ht="12.5" x14ac:dyDescent="0.25">
      <c r="B32449" s="24">
        <v>2829</v>
      </c>
      <c r="C32449" s="24">
        <v>4643392</v>
      </c>
      <c r="I32449" s="23"/>
      <c r="J32449" s="23"/>
    </row>
    <row r="32450" spans="2:10" ht="12.5" x14ac:dyDescent="0.25">
      <c r="B32450" s="24">
        <v>2829</v>
      </c>
      <c r="C32450" s="24">
        <v>3977553</v>
      </c>
      <c r="I32450" s="23"/>
      <c r="J32450" s="23"/>
    </row>
    <row r="32451" spans="2:10" ht="12.5" x14ac:dyDescent="0.25">
      <c r="B32451" s="24">
        <v>2829</v>
      </c>
      <c r="C32451" s="24">
        <v>3973137</v>
      </c>
      <c r="I32451" s="23"/>
      <c r="J32451" s="23"/>
    </row>
    <row r="32452" spans="2:10" ht="12.5" x14ac:dyDescent="0.25">
      <c r="B32452" s="24">
        <v>2829</v>
      </c>
      <c r="C32452" s="24">
        <v>3864944</v>
      </c>
      <c r="I32452" s="23"/>
      <c r="J32452" s="23"/>
    </row>
    <row r="32453" spans="2:10" ht="12.5" x14ac:dyDescent="0.25">
      <c r="B32453" s="24">
        <v>2829</v>
      </c>
      <c r="C32453" s="24">
        <v>3209748</v>
      </c>
      <c r="I32453" s="23"/>
      <c r="J32453" s="23"/>
    </row>
    <row r="32454" spans="2:10" ht="12.5" x14ac:dyDescent="0.25">
      <c r="B32454" s="24">
        <v>2829</v>
      </c>
      <c r="C32454" s="24">
        <v>3726709</v>
      </c>
      <c r="I32454" s="23"/>
      <c r="J32454" s="23"/>
    </row>
    <row r="32455" spans="2:10" ht="12.5" x14ac:dyDescent="0.25">
      <c r="B32455" s="24">
        <v>2829</v>
      </c>
      <c r="C32455" s="24">
        <v>4056499</v>
      </c>
      <c r="I32455" s="23"/>
      <c r="J32455" s="23"/>
    </row>
    <row r="32456" spans="2:10" ht="12.5" x14ac:dyDescent="0.25">
      <c r="B32456" s="24">
        <v>2829</v>
      </c>
      <c r="C32456" s="24">
        <v>3934269</v>
      </c>
      <c r="I32456" s="23"/>
      <c r="J32456" s="23"/>
    </row>
    <row r="32457" spans="2:10" ht="12.5" x14ac:dyDescent="0.25">
      <c r="B32457" s="24">
        <v>2829</v>
      </c>
      <c r="C32457" s="24">
        <v>3880927</v>
      </c>
      <c r="I32457" s="23"/>
      <c r="J32457" s="23"/>
    </row>
    <row r="32458" spans="2:10" ht="12.5" x14ac:dyDescent="0.25">
      <c r="B32458" s="24">
        <v>2829</v>
      </c>
      <c r="C32458" s="24">
        <v>4697115</v>
      </c>
      <c r="I32458" s="23"/>
      <c r="J32458" s="23"/>
    </row>
    <row r="32459" spans="2:10" ht="12.5" x14ac:dyDescent="0.25">
      <c r="B32459" s="24">
        <v>2829</v>
      </c>
      <c r="C32459" s="24">
        <v>2909597</v>
      </c>
      <c r="I32459" s="23"/>
      <c r="J32459" s="23"/>
    </row>
    <row r="32460" spans="2:10" ht="12.5" x14ac:dyDescent="0.25">
      <c r="B32460" s="24">
        <v>2829</v>
      </c>
      <c r="C32460" s="24">
        <v>4396144</v>
      </c>
      <c r="I32460" s="23"/>
      <c r="J32460" s="23"/>
    </row>
    <row r="32461" spans="2:10" ht="12.5" x14ac:dyDescent="0.25">
      <c r="B32461" s="24">
        <v>2829</v>
      </c>
      <c r="C32461" s="24">
        <v>4008338</v>
      </c>
      <c r="I32461" s="23"/>
      <c r="J32461" s="23"/>
    </row>
    <row r="32462" spans="2:10" ht="12.5" x14ac:dyDescent="0.25">
      <c r="B32462" s="24">
        <v>2829</v>
      </c>
      <c r="C32462" s="24">
        <v>4019624</v>
      </c>
      <c r="I32462" s="23"/>
      <c r="J32462" s="23"/>
    </row>
    <row r="32463" spans="2:10" ht="12.5" x14ac:dyDescent="0.25">
      <c r="B32463" s="24">
        <v>2829</v>
      </c>
      <c r="C32463" s="24">
        <v>3878558</v>
      </c>
      <c r="I32463" s="23"/>
      <c r="J32463" s="23"/>
    </row>
    <row r="32464" spans="2:10" ht="12.5" x14ac:dyDescent="0.25">
      <c r="B32464" s="24">
        <v>2829</v>
      </c>
      <c r="C32464" s="24">
        <v>3514565</v>
      </c>
      <c r="I32464" s="23"/>
      <c r="J32464" s="23"/>
    </row>
    <row r="32465" spans="2:10" ht="12.5" x14ac:dyDescent="0.25">
      <c r="B32465" s="24">
        <v>2829</v>
      </c>
      <c r="C32465" s="24">
        <v>4688395</v>
      </c>
      <c r="I32465" s="23"/>
      <c r="J32465" s="23"/>
    </row>
    <row r="32466" spans="2:10" ht="12.5" x14ac:dyDescent="0.25">
      <c r="B32466" s="24">
        <v>2829</v>
      </c>
      <c r="C32466" s="24">
        <v>4241391</v>
      </c>
      <c r="I32466" s="23"/>
      <c r="J32466" s="23"/>
    </row>
    <row r="32467" spans="2:10" ht="12.5" x14ac:dyDescent="0.25">
      <c r="B32467" s="24">
        <v>2829</v>
      </c>
      <c r="C32467" s="24">
        <v>5079879</v>
      </c>
      <c r="I32467" s="23"/>
      <c r="J32467" s="23"/>
    </row>
    <row r="32468" spans="2:10" ht="12.5" x14ac:dyDescent="0.25">
      <c r="B32468" s="24">
        <v>2829</v>
      </c>
      <c r="C32468" s="24">
        <v>4441038</v>
      </c>
      <c r="I32468" s="23"/>
      <c r="J32468" s="23"/>
    </row>
    <row r="32469" spans="2:10" ht="12.5" x14ac:dyDescent="0.25">
      <c r="B32469" s="24">
        <v>2829</v>
      </c>
      <c r="C32469" s="24">
        <v>3782631</v>
      </c>
      <c r="I32469" s="23"/>
      <c r="J32469" s="23"/>
    </row>
    <row r="32470" spans="2:10" ht="12.5" x14ac:dyDescent="0.25">
      <c r="B32470" s="24">
        <v>2829</v>
      </c>
      <c r="C32470" s="24">
        <v>4762395</v>
      </c>
      <c r="I32470" s="23"/>
      <c r="J32470" s="23"/>
    </row>
    <row r="32471" spans="2:10" ht="12.5" x14ac:dyDescent="0.25">
      <c r="B32471" s="24">
        <v>2829</v>
      </c>
      <c r="C32471" s="24">
        <v>4601852</v>
      </c>
      <c r="I32471" s="23"/>
      <c r="J32471" s="23"/>
    </row>
    <row r="32472" spans="2:10" ht="12.5" x14ac:dyDescent="0.25">
      <c r="B32472" s="24">
        <v>2829</v>
      </c>
      <c r="C32472" s="24">
        <v>4309101</v>
      </c>
      <c r="I32472" s="23"/>
      <c r="J32472" s="23"/>
    </row>
    <row r="32473" spans="2:10" ht="12.5" x14ac:dyDescent="0.25">
      <c r="B32473" s="24">
        <v>2829</v>
      </c>
      <c r="C32473" s="24">
        <v>3743657</v>
      </c>
      <c r="I32473" s="23"/>
      <c r="J32473" s="23"/>
    </row>
    <row r="32474" spans="2:10" ht="12.5" x14ac:dyDescent="0.25">
      <c r="B32474" s="24">
        <v>2829</v>
      </c>
      <c r="C32474" s="24">
        <v>4052487</v>
      </c>
      <c r="I32474" s="23"/>
      <c r="J32474" s="23"/>
    </row>
    <row r="32475" spans="2:10" ht="12.5" x14ac:dyDescent="0.25">
      <c r="B32475" s="24">
        <v>2829</v>
      </c>
      <c r="C32475" s="24">
        <v>3506896</v>
      </c>
      <c r="I32475" s="23"/>
      <c r="J32475" s="23"/>
    </row>
    <row r="32476" spans="2:10" ht="12.5" x14ac:dyDescent="0.25">
      <c r="B32476" s="24">
        <v>2829</v>
      </c>
      <c r="C32476" s="24">
        <v>3969956</v>
      </c>
      <c r="I32476" s="23"/>
      <c r="J32476" s="23"/>
    </row>
    <row r="32477" spans="2:10" ht="12.5" x14ac:dyDescent="0.25">
      <c r="B32477" s="24">
        <v>2829</v>
      </c>
      <c r="C32477" s="24">
        <v>3868810</v>
      </c>
      <c r="I32477" s="23"/>
      <c r="J32477" s="23"/>
    </row>
    <row r="32478" spans="2:10" ht="12.5" x14ac:dyDescent="0.25">
      <c r="B32478" s="24">
        <v>2829</v>
      </c>
      <c r="C32478" s="24">
        <v>4530714</v>
      </c>
      <c r="I32478" s="23"/>
      <c r="J32478" s="23"/>
    </row>
    <row r="32479" spans="2:10" ht="12.5" x14ac:dyDescent="0.25">
      <c r="B32479" s="24">
        <v>2829</v>
      </c>
      <c r="C32479" s="24">
        <v>5566131</v>
      </c>
      <c r="I32479" s="23"/>
      <c r="J32479" s="23"/>
    </row>
    <row r="32480" spans="2:10" ht="12.5" x14ac:dyDescent="0.25">
      <c r="B32480" s="24">
        <v>2829</v>
      </c>
      <c r="C32480" s="24">
        <v>3773291</v>
      </c>
      <c r="I32480" s="23"/>
      <c r="J32480" s="23"/>
    </row>
    <row r="32481" spans="2:10" ht="12.5" x14ac:dyDescent="0.25">
      <c r="B32481" s="24">
        <v>2829</v>
      </c>
      <c r="C32481" s="24">
        <v>4202943</v>
      </c>
      <c r="I32481" s="23"/>
      <c r="J32481" s="23"/>
    </row>
    <row r="32482" spans="2:10" ht="12.5" x14ac:dyDescent="0.25">
      <c r="B32482" s="24">
        <v>2829</v>
      </c>
      <c r="C32482" s="24">
        <v>3974299</v>
      </c>
      <c r="I32482" s="23"/>
      <c r="J32482" s="23"/>
    </row>
    <row r="32483" spans="2:10" ht="12.5" x14ac:dyDescent="0.25">
      <c r="B32483" s="24">
        <v>2829</v>
      </c>
      <c r="C32483" s="24">
        <v>3874622</v>
      </c>
      <c r="I32483" s="23"/>
      <c r="J32483" s="23"/>
    </row>
    <row r="32484" spans="2:10" ht="12.5" x14ac:dyDescent="0.25">
      <c r="B32484" s="24">
        <v>2829</v>
      </c>
      <c r="C32484" s="24">
        <v>4220449</v>
      </c>
      <c r="I32484" s="23"/>
      <c r="J32484" s="23"/>
    </row>
    <row r="32485" spans="2:10" ht="12.5" x14ac:dyDescent="0.25">
      <c r="B32485" s="24">
        <v>2829</v>
      </c>
      <c r="C32485" s="24">
        <v>4065889</v>
      </c>
      <c r="I32485" s="23"/>
      <c r="J32485" s="23"/>
    </row>
    <row r="32486" spans="2:10" ht="12.5" x14ac:dyDescent="0.25">
      <c r="B32486" s="24">
        <v>2829</v>
      </c>
      <c r="C32486" s="24">
        <v>4162720</v>
      </c>
      <c r="I32486" s="23"/>
      <c r="J32486" s="23"/>
    </row>
    <row r="32487" spans="2:10" ht="12.5" x14ac:dyDescent="0.25">
      <c r="B32487" s="24">
        <v>2829</v>
      </c>
      <c r="C32487" s="24">
        <v>4097418</v>
      </c>
      <c r="I32487" s="23"/>
      <c r="J32487" s="23"/>
    </row>
    <row r="32488" spans="2:10" ht="12.5" x14ac:dyDescent="0.25">
      <c r="B32488" s="24">
        <v>2829</v>
      </c>
      <c r="C32488" s="24">
        <v>3730207</v>
      </c>
      <c r="I32488" s="23"/>
      <c r="J32488" s="23"/>
    </row>
    <row r="32489" spans="2:10" ht="12.5" x14ac:dyDescent="0.25">
      <c r="B32489" s="24">
        <v>2829</v>
      </c>
      <c r="C32489" s="24">
        <v>3517741</v>
      </c>
      <c r="I32489" s="23"/>
      <c r="J32489" s="23"/>
    </row>
    <row r="32490" spans="2:10" ht="12.5" x14ac:dyDescent="0.25">
      <c r="B32490" s="24">
        <v>2829</v>
      </c>
      <c r="C32490" s="24">
        <v>2124868</v>
      </c>
      <c r="I32490" s="23"/>
      <c r="J32490" s="23"/>
    </row>
    <row r="32491" spans="2:10" ht="12.5" x14ac:dyDescent="0.25">
      <c r="B32491" s="24">
        <v>2829</v>
      </c>
      <c r="C32491" s="24">
        <v>4839878</v>
      </c>
      <c r="I32491" s="23"/>
      <c r="J32491" s="23"/>
    </row>
    <row r="32492" spans="2:10" ht="12.5" x14ac:dyDescent="0.25">
      <c r="B32492" s="24">
        <v>2829</v>
      </c>
      <c r="C32492" s="24">
        <v>3979828</v>
      </c>
      <c r="I32492" s="23"/>
      <c r="J32492" s="23"/>
    </row>
    <row r="32493" spans="2:10" ht="12.5" x14ac:dyDescent="0.25">
      <c r="B32493" s="24">
        <v>2829</v>
      </c>
      <c r="C32493" s="24">
        <v>3950295</v>
      </c>
      <c r="I32493" s="23"/>
      <c r="J32493" s="23"/>
    </row>
    <row r="32494" spans="2:10" ht="12.5" x14ac:dyDescent="0.25">
      <c r="B32494" s="24">
        <v>2829</v>
      </c>
      <c r="C32494" s="24">
        <v>3961249</v>
      </c>
      <c r="I32494" s="23"/>
      <c r="J32494" s="23"/>
    </row>
    <row r="32495" spans="2:10" ht="12.5" x14ac:dyDescent="0.25">
      <c r="B32495" s="24">
        <v>2829</v>
      </c>
      <c r="C32495" s="24">
        <v>4603669</v>
      </c>
      <c r="I32495" s="23"/>
      <c r="J32495" s="23"/>
    </row>
    <row r="32496" spans="2:10" ht="12.5" x14ac:dyDescent="0.25">
      <c r="B32496" s="24">
        <v>2829</v>
      </c>
      <c r="C32496" s="24">
        <v>4103330</v>
      </c>
      <c r="I32496" s="23"/>
      <c r="J32496" s="23"/>
    </row>
    <row r="32497" spans="2:10" ht="12.5" x14ac:dyDescent="0.25">
      <c r="B32497" s="24">
        <v>2829</v>
      </c>
      <c r="C32497" s="24">
        <v>3089638</v>
      </c>
      <c r="I32497" s="23"/>
      <c r="J32497" s="23"/>
    </row>
    <row r="32498" spans="2:10" ht="12.5" x14ac:dyDescent="0.25">
      <c r="B32498" s="24">
        <v>2829</v>
      </c>
      <c r="C32498" s="24">
        <v>9259329</v>
      </c>
      <c r="I32498" s="23"/>
      <c r="J32498" s="23"/>
    </row>
    <row r="32499" spans="2:10" ht="12.5" x14ac:dyDescent="0.25">
      <c r="B32499" s="24">
        <v>2829</v>
      </c>
      <c r="C32499" s="24">
        <v>4837543</v>
      </c>
      <c r="I32499" s="23"/>
      <c r="J32499" s="23"/>
    </row>
    <row r="32500" spans="2:10" ht="12.5" x14ac:dyDescent="0.25">
      <c r="B32500" s="24">
        <v>2829</v>
      </c>
      <c r="C32500" s="24">
        <v>4319707</v>
      </c>
      <c r="I32500" s="23"/>
      <c r="J32500" s="23"/>
    </row>
    <row r="32501" spans="2:10" ht="12.5" x14ac:dyDescent="0.25">
      <c r="B32501" s="24">
        <v>2829</v>
      </c>
      <c r="C32501" s="24">
        <v>4488390</v>
      </c>
      <c r="I32501" s="23"/>
      <c r="J32501" s="23"/>
    </row>
    <row r="32502" spans="2:10" ht="12.5" x14ac:dyDescent="0.25">
      <c r="B32502" s="24">
        <v>2829</v>
      </c>
      <c r="C32502" s="24">
        <v>3047066</v>
      </c>
      <c r="I32502" s="23"/>
      <c r="J32502" s="23"/>
    </row>
    <row r="32503" spans="2:10" ht="12.5" x14ac:dyDescent="0.25">
      <c r="B32503" s="24">
        <v>2829</v>
      </c>
      <c r="C32503" s="24">
        <v>3792035</v>
      </c>
      <c r="I32503" s="23"/>
      <c r="J32503" s="23"/>
    </row>
    <row r="32504" spans="2:10" ht="12.5" x14ac:dyDescent="0.25">
      <c r="B32504" s="24">
        <v>2829</v>
      </c>
      <c r="C32504" s="24">
        <v>3858725</v>
      </c>
      <c r="I32504" s="23"/>
      <c r="J32504" s="23"/>
    </row>
    <row r="32505" spans="2:10" ht="12.5" x14ac:dyDescent="0.25">
      <c r="B32505" s="24">
        <v>2829</v>
      </c>
      <c r="C32505" s="24">
        <v>4292877</v>
      </c>
      <c r="I32505" s="23"/>
      <c r="J32505" s="23"/>
    </row>
    <row r="32506" spans="2:10" ht="12.5" x14ac:dyDescent="0.25">
      <c r="B32506" s="24">
        <v>2829</v>
      </c>
      <c r="C32506" s="24">
        <v>4356175</v>
      </c>
      <c r="I32506" s="23"/>
      <c r="J32506" s="23"/>
    </row>
    <row r="32507" spans="2:10" ht="12.5" x14ac:dyDescent="0.25">
      <c r="B32507" s="24">
        <v>2829</v>
      </c>
      <c r="C32507" s="24">
        <v>3755439</v>
      </c>
      <c r="I32507" s="23"/>
      <c r="J32507" s="23"/>
    </row>
    <row r="32508" spans="2:10" ht="12.5" x14ac:dyDescent="0.25">
      <c r="B32508" s="24">
        <v>2829</v>
      </c>
      <c r="C32508" s="24">
        <v>2191736</v>
      </c>
      <c r="I32508" s="23"/>
      <c r="J32508" s="23"/>
    </row>
    <row r="32509" spans="2:10" ht="12.5" x14ac:dyDescent="0.25">
      <c r="B32509" s="24">
        <v>2829</v>
      </c>
      <c r="C32509" s="24">
        <v>4105788</v>
      </c>
      <c r="I32509" s="23"/>
      <c r="J32509" s="23"/>
    </row>
    <row r="32510" spans="2:10" ht="12.5" x14ac:dyDescent="0.25">
      <c r="B32510" s="24">
        <v>2829</v>
      </c>
      <c r="C32510" s="24">
        <v>4856299</v>
      </c>
      <c r="I32510" s="23"/>
      <c r="J32510" s="23"/>
    </row>
    <row r="32511" spans="2:10" ht="12.5" x14ac:dyDescent="0.25">
      <c r="B32511" s="24">
        <v>2829</v>
      </c>
      <c r="C32511" s="24">
        <v>2366515</v>
      </c>
      <c r="I32511" s="23"/>
      <c r="J32511" s="23"/>
    </row>
    <row r="32512" spans="2:10" ht="12.5" x14ac:dyDescent="0.25">
      <c r="B32512" s="24">
        <v>2829</v>
      </c>
      <c r="C32512" s="24">
        <v>3881808</v>
      </c>
      <c r="I32512" s="23"/>
      <c r="J32512" s="23"/>
    </row>
    <row r="32513" spans="2:10" ht="12.5" x14ac:dyDescent="0.25">
      <c r="B32513" s="24">
        <v>2829</v>
      </c>
      <c r="C32513" s="24">
        <v>4030422</v>
      </c>
      <c r="I32513" s="23"/>
      <c r="J32513" s="23"/>
    </row>
    <row r="32514" spans="2:10" ht="12.5" x14ac:dyDescent="0.25">
      <c r="B32514" s="24">
        <v>2829</v>
      </c>
      <c r="C32514" s="24">
        <v>5035669</v>
      </c>
      <c r="I32514" s="23"/>
      <c r="J32514" s="23"/>
    </row>
    <row r="32515" spans="2:10" ht="12.5" x14ac:dyDescent="0.25">
      <c r="B32515" s="24">
        <v>2829</v>
      </c>
      <c r="C32515" s="24">
        <v>4416441</v>
      </c>
      <c r="I32515" s="23"/>
      <c r="J32515" s="23"/>
    </row>
    <row r="32516" spans="2:10" ht="12.5" x14ac:dyDescent="0.25">
      <c r="B32516" s="24">
        <v>2829</v>
      </c>
      <c r="C32516" s="24">
        <v>3926201</v>
      </c>
      <c r="I32516" s="23"/>
      <c r="J32516" s="23"/>
    </row>
    <row r="32517" spans="2:10" ht="12.5" x14ac:dyDescent="0.25">
      <c r="B32517" s="24">
        <v>2829</v>
      </c>
      <c r="C32517" s="24">
        <v>3906499</v>
      </c>
      <c r="I32517" s="23"/>
      <c r="J32517" s="23"/>
    </row>
    <row r="32518" spans="2:10" ht="12.5" x14ac:dyDescent="0.25">
      <c r="B32518" s="24">
        <v>2829</v>
      </c>
      <c r="C32518" s="24">
        <v>3956952</v>
      </c>
      <c r="I32518" s="23"/>
      <c r="J32518" s="23"/>
    </row>
    <row r="32519" spans="2:10" ht="12.5" x14ac:dyDescent="0.25">
      <c r="B32519" s="24">
        <v>2829</v>
      </c>
      <c r="C32519" s="24">
        <v>4460078</v>
      </c>
      <c r="I32519" s="23"/>
      <c r="J32519" s="23"/>
    </row>
    <row r="32520" spans="2:10" ht="12.5" x14ac:dyDescent="0.25">
      <c r="B32520" s="24">
        <v>2829</v>
      </c>
      <c r="C32520" s="24">
        <v>4050145</v>
      </c>
      <c r="I32520" s="23"/>
      <c r="J32520" s="23"/>
    </row>
    <row r="32521" spans="2:10" ht="12.5" x14ac:dyDescent="0.25">
      <c r="B32521" s="24">
        <v>2829</v>
      </c>
      <c r="C32521" s="24">
        <v>2718206</v>
      </c>
      <c r="I32521" s="23"/>
      <c r="J32521" s="23"/>
    </row>
    <row r="32522" spans="2:10" ht="12.5" x14ac:dyDescent="0.25">
      <c r="B32522" s="24">
        <v>2829</v>
      </c>
      <c r="C32522" s="24">
        <v>3882085</v>
      </c>
      <c r="I32522" s="23"/>
      <c r="J32522" s="23"/>
    </row>
    <row r="32523" spans="2:10" ht="12.5" x14ac:dyDescent="0.25">
      <c r="B32523" s="24">
        <v>2829</v>
      </c>
      <c r="C32523" s="24">
        <v>3983702</v>
      </c>
      <c r="I32523" s="23"/>
      <c r="J32523" s="23"/>
    </row>
    <row r="32524" spans="2:10" ht="12.5" x14ac:dyDescent="0.25">
      <c r="B32524" s="24">
        <v>2829</v>
      </c>
      <c r="C32524" s="24">
        <v>4611788</v>
      </c>
      <c r="I32524" s="23"/>
      <c r="J32524" s="23"/>
    </row>
    <row r="32525" spans="2:10" ht="12.5" x14ac:dyDescent="0.25">
      <c r="B32525" s="24">
        <v>2829</v>
      </c>
      <c r="C32525" s="24">
        <v>3520863</v>
      </c>
      <c r="I32525" s="23"/>
      <c r="J32525" s="23"/>
    </row>
    <row r="32526" spans="2:10" ht="12.5" x14ac:dyDescent="0.25">
      <c r="B32526" s="24">
        <v>2829</v>
      </c>
      <c r="C32526" s="24">
        <v>3877230</v>
      </c>
      <c r="I32526" s="23"/>
      <c r="J32526" s="23"/>
    </row>
    <row r="32527" spans="2:10" ht="12.5" x14ac:dyDescent="0.25">
      <c r="B32527" s="24">
        <v>2829</v>
      </c>
      <c r="C32527" s="24">
        <v>4689844</v>
      </c>
      <c r="I32527" s="23"/>
      <c r="J32527" s="23"/>
    </row>
    <row r="32528" spans="2:10" ht="12.5" x14ac:dyDescent="0.25">
      <c r="B32528" s="24">
        <v>2829</v>
      </c>
      <c r="C32528" s="24">
        <v>3421302</v>
      </c>
      <c r="I32528" s="23"/>
      <c r="J32528" s="23"/>
    </row>
    <row r="32529" spans="2:10" ht="12.5" x14ac:dyDescent="0.25">
      <c r="B32529" s="24">
        <v>2829</v>
      </c>
      <c r="C32529" s="24">
        <v>4643338</v>
      </c>
      <c r="I32529" s="23"/>
      <c r="J32529" s="23"/>
    </row>
    <row r="32530" spans="2:10" ht="12.5" x14ac:dyDescent="0.25">
      <c r="B32530" s="24">
        <v>2829</v>
      </c>
      <c r="C32530" s="24">
        <v>4820883</v>
      </c>
      <c r="I32530" s="23"/>
      <c r="J32530" s="23"/>
    </row>
    <row r="32531" spans="2:10" ht="12.5" x14ac:dyDescent="0.25">
      <c r="B32531" s="24">
        <v>2829</v>
      </c>
      <c r="C32531" s="24">
        <v>4041582</v>
      </c>
      <c r="I32531" s="23"/>
      <c r="J32531" s="23"/>
    </row>
    <row r="32532" spans="2:10" ht="12.5" x14ac:dyDescent="0.25">
      <c r="B32532" s="24">
        <v>2829</v>
      </c>
      <c r="C32532" s="24">
        <v>3986240</v>
      </c>
      <c r="I32532" s="23"/>
      <c r="J32532" s="23"/>
    </row>
    <row r="32533" spans="2:10" ht="12.5" x14ac:dyDescent="0.25">
      <c r="B32533" s="24">
        <v>2829</v>
      </c>
      <c r="C32533" s="24">
        <v>4505932</v>
      </c>
      <c r="I32533" s="23"/>
      <c r="J32533" s="23"/>
    </row>
    <row r="32534" spans="2:10" ht="12.5" x14ac:dyDescent="0.25">
      <c r="B32534" s="24">
        <v>2829</v>
      </c>
      <c r="C32534" s="24">
        <v>4456999</v>
      </c>
      <c r="I32534" s="23"/>
      <c r="J32534" s="23"/>
    </row>
    <row r="32535" spans="2:10" ht="12.5" x14ac:dyDescent="0.25">
      <c r="B32535" s="24">
        <v>2829</v>
      </c>
      <c r="C32535" s="24">
        <v>4904153</v>
      </c>
      <c r="I32535" s="23"/>
      <c r="J32535" s="23"/>
    </row>
    <row r="32536" spans="2:10" ht="12.5" x14ac:dyDescent="0.25">
      <c r="B32536" s="24">
        <v>2829</v>
      </c>
      <c r="C32536" s="24">
        <v>3909012</v>
      </c>
      <c r="I32536" s="23"/>
      <c r="J32536" s="23"/>
    </row>
    <row r="32537" spans="2:10" ht="12.5" x14ac:dyDescent="0.25">
      <c r="B32537" s="24">
        <v>2829</v>
      </c>
      <c r="C32537" s="24">
        <v>3834003</v>
      </c>
      <c r="I32537" s="23"/>
      <c r="J32537" s="23"/>
    </row>
    <row r="32538" spans="2:10" ht="12.5" x14ac:dyDescent="0.25">
      <c r="B32538" s="24">
        <v>2829</v>
      </c>
      <c r="C32538" s="24">
        <v>4440195</v>
      </c>
      <c r="I32538" s="23"/>
      <c r="J32538" s="23"/>
    </row>
    <row r="32539" spans="2:10" ht="12.5" x14ac:dyDescent="0.25">
      <c r="B32539" s="24">
        <v>2829</v>
      </c>
      <c r="C32539" s="24">
        <v>3586451</v>
      </c>
      <c r="I32539" s="23"/>
      <c r="J32539" s="23"/>
    </row>
    <row r="32540" spans="2:10" ht="12.5" x14ac:dyDescent="0.25">
      <c r="B32540" s="24">
        <v>2829</v>
      </c>
      <c r="C32540" s="24">
        <v>4878762</v>
      </c>
      <c r="I32540" s="23"/>
      <c r="J32540" s="23"/>
    </row>
    <row r="32541" spans="2:10" ht="12.5" x14ac:dyDescent="0.25">
      <c r="B32541" s="24">
        <v>2829</v>
      </c>
      <c r="C32541" s="24">
        <v>4693647</v>
      </c>
      <c r="I32541" s="23"/>
      <c r="J32541" s="23"/>
    </row>
    <row r="32542" spans="2:10" ht="12.5" x14ac:dyDescent="0.25">
      <c r="B32542" s="24">
        <v>2829</v>
      </c>
      <c r="C32542" s="24">
        <v>3990478</v>
      </c>
      <c r="I32542" s="23"/>
      <c r="J32542" s="23"/>
    </row>
    <row r="32543" spans="2:10" ht="12.5" x14ac:dyDescent="0.25">
      <c r="B32543" s="24">
        <v>2829</v>
      </c>
      <c r="C32543" s="24">
        <v>3782839</v>
      </c>
      <c r="I32543" s="23"/>
      <c r="J32543" s="23"/>
    </row>
    <row r="32544" spans="2:10" ht="12.5" x14ac:dyDescent="0.25">
      <c r="B32544" s="24">
        <v>2829</v>
      </c>
      <c r="C32544" s="24">
        <v>3492304</v>
      </c>
      <c r="I32544" s="23"/>
      <c r="J32544" s="23"/>
    </row>
    <row r="32545" spans="2:10" ht="12.5" x14ac:dyDescent="0.25">
      <c r="B32545" s="24">
        <v>2829</v>
      </c>
      <c r="C32545" s="24">
        <v>4723048</v>
      </c>
      <c r="I32545" s="23"/>
      <c r="J32545" s="23"/>
    </row>
    <row r="32546" spans="2:10" ht="12.5" x14ac:dyDescent="0.25">
      <c r="B32546" s="24">
        <v>2829</v>
      </c>
      <c r="C32546" s="24">
        <v>4200799</v>
      </c>
      <c r="I32546" s="23"/>
      <c r="J32546" s="23"/>
    </row>
    <row r="32547" spans="2:10" ht="12.5" x14ac:dyDescent="0.25">
      <c r="B32547" s="24">
        <v>2829</v>
      </c>
      <c r="C32547" s="24">
        <v>3845834</v>
      </c>
      <c r="I32547" s="23"/>
      <c r="J32547" s="23"/>
    </row>
    <row r="32548" spans="2:10" ht="12.5" x14ac:dyDescent="0.25">
      <c r="B32548" s="24">
        <v>2829</v>
      </c>
      <c r="C32548" s="24">
        <v>4596564</v>
      </c>
      <c r="I32548" s="23"/>
      <c r="J32548" s="23"/>
    </row>
    <row r="32549" spans="2:10" ht="12.5" x14ac:dyDescent="0.25">
      <c r="B32549" s="24">
        <v>2829</v>
      </c>
      <c r="C32549" s="24">
        <v>4786192</v>
      </c>
      <c r="I32549" s="23"/>
      <c r="J32549" s="23"/>
    </row>
    <row r="32550" spans="2:10" ht="12.5" x14ac:dyDescent="0.25">
      <c r="B32550" s="24">
        <v>2829</v>
      </c>
      <c r="C32550" s="24">
        <v>4080438</v>
      </c>
      <c r="I32550" s="23"/>
      <c r="J32550" s="23"/>
    </row>
    <row r="32551" spans="2:10" ht="12.5" x14ac:dyDescent="0.25">
      <c r="B32551" s="24">
        <v>2829</v>
      </c>
      <c r="C32551" s="24">
        <v>4009543</v>
      </c>
      <c r="I32551" s="23"/>
      <c r="J32551" s="23"/>
    </row>
    <row r="32552" spans="2:10" ht="12.5" x14ac:dyDescent="0.25">
      <c r="B32552" s="24">
        <v>2829</v>
      </c>
      <c r="C32552" s="24">
        <v>4440380</v>
      </c>
      <c r="I32552" s="23"/>
      <c r="J32552" s="23"/>
    </row>
    <row r="32553" spans="2:10" ht="12.5" x14ac:dyDescent="0.25">
      <c r="B32553" s="24">
        <v>2829</v>
      </c>
      <c r="C32553" s="24">
        <v>3941144</v>
      </c>
      <c r="I32553" s="23"/>
      <c r="J32553" s="23"/>
    </row>
    <row r="32554" spans="2:10" ht="12.5" x14ac:dyDescent="0.25">
      <c r="B32554" s="24">
        <v>2829</v>
      </c>
      <c r="C32554" s="24">
        <v>4034941</v>
      </c>
      <c r="I32554" s="23"/>
      <c r="J32554" s="23"/>
    </row>
    <row r="32555" spans="2:10" ht="12.5" x14ac:dyDescent="0.25">
      <c r="B32555" s="24">
        <v>2829</v>
      </c>
      <c r="C32555" s="24">
        <v>4653848</v>
      </c>
      <c r="I32555" s="23"/>
      <c r="J32555" s="23"/>
    </row>
    <row r="32556" spans="2:10" ht="12.5" x14ac:dyDescent="0.25">
      <c r="B32556" s="24">
        <v>2829</v>
      </c>
      <c r="C32556" s="24">
        <v>4000622</v>
      </c>
      <c r="I32556" s="23"/>
      <c r="J32556" s="23"/>
    </row>
    <row r="32557" spans="2:10" ht="12.5" x14ac:dyDescent="0.25">
      <c r="B32557" s="24">
        <v>2829</v>
      </c>
      <c r="C32557" s="24">
        <v>3555733</v>
      </c>
      <c r="I32557" s="23"/>
      <c r="J32557" s="23"/>
    </row>
    <row r="32558" spans="2:10" ht="12.5" x14ac:dyDescent="0.25">
      <c r="B32558" s="24">
        <v>2829</v>
      </c>
      <c r="C32558" s="24">
        <v>4051376</v>
      </c>
      <c r="I32558" s="23"/>
      <c r="J32558" s="23"/>
    </row>
    <row r="32559" spans="2:10" ht="12.5" x14ac:dyDescent="0.25">
      <c r="B32559" s="24">
        <v>2829</v>
      </c>
      <c r="C32559" s="24">
        <v>3580557</v>
      </c>
      <c r="I32559" s="23"/>
      <c r="J32559" s="23"/>
    </row>
    <row r="32560" spans="2:10" ht="12.5" x14ac:dyDescent="0.25">
      <c r="B32560" s="24">
        <v>2829</v>
      </c>
      <c r="C32560" s="24">
        <v>3742958</v>
      </c>
      <c r="I32560" s="23"/>
      <c r="J32560" s="23"/>
    </row>
    <row r="32561" spans="2:10" ht="12.5" x14ac:dyDescent="0.25">
      <c r="B32561" s="24">
        <v>2829</v>
      </c>
      <c r="C32561" s="24">
        <v>3721540</v>
      </c>
      <c r="I32561" s="23"/>
      <c r="J32561" s="23"/>
    </row>
    <row r="32562" spans="2:10" ht="12.5" x14ac:dyDescent="0.25">
      <c r="B32562" s="24">
        <v>2829</v>
      </c>
      <c r="C32562" s="24">
        <v>4002815</v>
      </c>
      <c r="I32562" s="23"/>
      <c r="J32562" s="23"/>
    </row>
    <row r="32563" spans="2:10" ht="12.5" x14ac:dyDescent="0.25">
      <c r="B32563" s="24">
        <v>2829</v>
      </c>
      <c r="C32563" s="24">
        <v>5494684</v>
      </c>
      <c r="I32563" s="23"/>
      <c r="J32563" s="23"/>
    </row>
    <row r="32564" spans="2:10" ht="12.5" x14ac:dyDescent="0.25">
      <c r="B32564" s="24">
        <v>2829</v>
      </c>
      <c r="C32564" s="24">
        <v>4055617</v>
      </c>
      <c r="I32564" s="23"/>
      <c r="J32564" s="23"/>
    </row>
    <row r="32565" spans="2:10" ht="12.5" x14ac:dyDescent="0.25">
      <c r="B32565" s="24">
        <v>2829</v>
      </c>
      <c r="C32565" s="24">
        <v>3579983</v>
      </c>
      <c r="I32565" s="23"/>
      <c r="J32565" s="23"/>
    </row>
    <row r="32566" spans="2:10" ht="12.5" x14ac:dyDescent="0.25">
      <c r="B32566" s="24">
        <v>2829</v>
      </c>
      <c r="C32566" s="24">
        <v>3363492</v>
      </c>
      <c r="I32566" s="23"/>
      <c r="J32566" s="23"/>
    </row>
    <row r="32567" spans="2:10" ht="12.5" x14ac:dyDescent="0.25">
      <c r="B32567" s="24">
        <v>2829</v>
      </c>
      <c r="C32567" s="24">
        <v>3898790</v>
      </c>
      <c r="I32567" s="23"/>
      <c r="J32567" s="23"/>
    </row>
    <row r="32568" spans="2:10" ht="12.5" x14ac:dyDescent="0.25">
      <c r="B32568" s="24">
        <v>2829</v>
      </c>
      <c r="C32568" s="24">
        <v>3910395</v>
      </c>
      <c r="I32568" s="23"/>
      <c r="J32568" s="23"/>
    </row>
    <row r="32569" spans="2:10" ht="12.5" x14ac:dyDescent="0.25">
      <c r="B32569" s="24">
        <v>2829</v>
      </c>
      <c r="C32569" s="24">
        <v>4060936</v>
      </c>
      <c r="I32569" s="23"/>
      <c r="J32569" s="23"/>
    </row>
    <row r="32570" spans="2:10" ht="12.5" x14ac:dyDescent="0.25">
      <c r="B32570" s="24">
        <v>2829</v>
      </c>
      <c r="C32570" s="24">
        <v>3489510</v>
      </c>
      <c r="I32570" s="23"/>
      <c r="J32570" s="23"/>
    </row>
    <row r="32571" spans="2:10" ht="12.5" x14ac:dyDescent="0.25">
      <c r="B32571" s="24">
        <v>2829</v>
      </c>
      <c r="C32571" s="24">
        <v>4798746</v>
      </c>
      <c r="I32571" s="23"/>
      <c r="J32571" s="23"/>
    </row>
    <row r="32572" spans="2:10" ht="12.5" x14ac:dyDescent="0.25">
      <c r="B32572" s="24">
        <v>2829</v>
      </c>
      <c r="C32572" s="24">
        <v>4080310</v>
      </c>
      <c r="I32572" s="23"/>
      <c r="J32572" s="23"/>
    </row>
    <row r="32573" spans="2:10" ht="12.5" x14ac:dyDescent="0.25">
      <c r="B32573" s="24">
        <v>2829</v>
      </c>
      <c r="C32573" s="24">
        <v>4249414</v>
      </c>
      <c r="I32573" s="23"/>
      <c r="J32573" s="23"/>
    </row>
    <row r="32574" spans="2:10" ht="12.5" x14ac:dyDescent="0.25">
      <c r="B32574" s="24">
        <v>2829</v>
      </c>
      <c r="C32574" s="24">
        <v>4510574</v>
      </c>
      <c r="I32574" s="23"/>
      <c r="J32574" s="23"/>
    </row>
    <row r="32575" spans="2:10" ht="12.5" x14ac:dyDescent="0.25">
      <c r="B32575" s="24">
        <v>2829</v>
      </c>
      <c r="C32575" s="24">
        <v>3941031</v>
      </c>
      <c r="I32575" s="23"/>
      <c r="J32575" s="23"/>
    </row>
    <row r="32576" spans="2:10" ht="12.5" x14ac:dyDescent="0.25">
      <c r="B32576" s="24">
        <v>2829</v>
      </c>
      <c r="C32576" s="24">
        <v>5456399</v>
      </c>
      <c r="I32576" s="23"/>
      <c r="J32576" s="23"/>
    </row>
    <row r="32577" spans="2:10" ht="12.5" x14ac:dyDescent="0.25">
      <c r="B32577" s="24">
        <v>2829</v>
      </c>
      <c r="C32577" s="24">
        <v>4466839</v>
      </c>
      <c r="I32577" s="23"/>
      <c r="J32577" s="23"/>
    </row>
    <row r="32578" spans="2:10" ht="12.5" x14ac:dyDescent="0.25">
      <c r="B32578" s="24">
        <v>2829</v>
      </c>
      <c r="C32578" s="24">
        <v>4041540</v>
      </c>
      <c r="I32578" s="23"/>
      <c r="J32578" s="23"/>
    </row>
    <row r="32579" spans="2:10" ht="12.5" x14ac:dyDescent="0.25">
      <c r="B32579" s="24">
        <v>2829</v>
      </c>
      <c r="C32579" s="24">
        <v>3638173</v>
      </c>
      <c r="I32579" s="23"/>
      <c r="J32579" s="23"/>
    </row>
    <row r="32580" spans="2:10" ht="12.5" x14ac:dyDescent="0.25">
      <c r="B32580" s="24">
        <v>2829</v>
      </c>
      <c r="C32580" s="24">
        <v>4006091</v>
      </c>
      <c r="I32580" s="23"/>
      <c r="J32580" s="23"/>
    </row>
    <row r="32581" spans="2:10" ht="12.5" x14ac:dyDescent="0.25">
      <c r="B32581" s="24">
        <v>2829</v>
      </c>
      <c r="C32581" s="24">
        <v>3944886</v>
      </c>
      <c r="I32581" s="23"/>
      <c r="J32581" s="23"/>
    </row>
    <row r="32582" spans="2:10" ht="12.5" x14ac:dyDescent="0.25">
      <c r="B32582" s="24">
        <v>2829</v>
      </c>
      <c r="C32582" s="24">
        <v>3881349</v>
      </c>
      <c r="I32582" s="23"/>
      <c r="J32582" s="23"/>
    </row>
    <row r="32583" spans="2:10" ht="12.5" x14ac:dyDescent="0.25">
      <c r="B32583" s="24">
        <v>2829</v>
      </c>
      <c r="C32583" s="24">
        <v>3789113</v>
      </c>
      <c r="I32583" s="23"/>
      <c r="J32583" s="23"/>
    </row>
    <row r="32584" spans="2:10" ht="12.5" x14ac:dyDescent="0.25">
      <c r="B32584" s="24">
        <v>2829</v>
      </c>
      <c r="C32584" s="24">
        <v>7173023</v>
      </c>
      <c r="I32584" s="23"/>
      <c r="J32584" s="23"/>
    </row>
    <row r="32585" spans="2:10" ht="12.5" x14ac:dyDescent="0.25">
      <c r="B32585" s="24">
        <v>2829</v>
      </c>
      <c r="C32585" s="24">
        <v>3754917</v>
      </c>
      <c r="I32585" s="23"/>
      <c r="J32585" s="23"/>
    </row>
    <row r="32586" spans="2:10" ht="12.5" x14ac:dyDescent="0.25">
      <c r="B32586" s="24">
        <v>2829</v>
      </c>
      <c r="C32586" s="24">
        <v>4167311</v>
      </c>
      <c r="I32586" s="23"/>
      <c r="J32586" s="23"/>
    </row>
    <row r="32587" spans="2:10" ht="12.5" x14ac:dyDescent="0.25">
      <c r="B32587" s="24">
        <v>2829</v>
      </c>
      <c r="C32587" s="24">
        <v>2943230</v>
      </c>
      <c r="I32587" s="23"/>
      <c r="J32587" s="23"/>
    </row>
    <row r="32588" spans="2:10" ht="12.5" x14ac:dyDescent="0.25">
      <c r="B32588" s="24">
        <v>2829</v>
      </c>
      <c r="C32588" s="24">
        <v>3724356</v>
      </c>
      <c r="I32588" s="23"/>
      <c r="J32588" s="23"/>
    </row>
    <row r="32589" spans="2:10" ht="12.5" x14ac:dyDescent="0.25">
      <c r="B32589" s="24">
        <v>2829</v>
      </c>
      <c r="C32589" s="24">
        <v>4566574</v>
      </c>
      <c r="I32589" s="23"/>
      <c r="J32589" s="23"/>
    </row>
    <row r="32590" spans="2:10" ht="12.5" x14ac:dyDescent="0.25">
      <c r="B32590" s="24">
        <v>2829</v>
      </c>
      <c r="C32590" s="24">
        <v>5333068</v>
      </c>
      <c r="I32590" s="23"/>
      <c r="J32590" s="23"/>
    </row>
    <row r="32591" spans="2:10" ht="12.5" x14ac:dyDescent="0.25">
      <c r="B32591" s="24">
        <v>2829</v>
      </c>
      <c r="C32591" s="24">
        <v>6737398</v>
      </c>
      <c r="I32591" s="23"/>
      <c r="J32591" s="23"/>
    </row>
    <row r="32592" spans="2:10" ht="12.5" x14ac:dyDescent="0.25">
      <c r="B32592" s="24">
        <v>2829</v>
      </c>
      <c r="C32592" s="24">
        <v>3982970</v>
      </c>
      <c r="I32592" s="23"/>
      <c r="J32592" s="23"/>
    </row>
    <row r="32593" spans="2:10" ht="12.5" x14ac:dyDescent="0.25">
      <c r="B32593" s="24">
        <v>2829</v>
      </c>
      <c r="C32593" s="24">
        <v>4046995</v>
      </c>
      <c r="I32593" s="23"/>
      <c r="J32593" s="23"/>
    </row>
    <row r="32594" spans="2:10" ht="12.5" x14ac:dyDescent="0.25">
      <c r="B32594" s="24">
        <v>2829</v>
      </c>
      <c r="C32594" s="24">
        <v>4006680</v>
      </c>
      <c r="I32594" s="23"/>
      <c r="J32594" s="23"/>
    </row>
    <row r="32595" spans="2:10" ht="12.5" x14ac:dyDescent="0.25">
      <c r="B32595" s="24">
        <v>2829</v>
      </c>
      <c r="C32595" s="24">
        <v>3420991</v>
      </c>
      <c r="I32595" s="23"/>
      <c r="J32595" s="23"/>
    </row>
    <row r="32596" spans="2:10" ht="12.5" x14ac:dyDescent="0.25">
      <c r="B32596" s="24">
        <v>2829</v>
      </c>
      <c r="C32596" s="24">
        <v>3142867</v>
      </c>
      <c r="I32596" s="23"/>
      <c r="J32596" s="23"/>
    </row>
    <row r="32597" spans="2:10" ht="12.5" x14ac:dyDescent="0.25">
      <c r="B32597" s="24">
        <v>2829</v>
      </c>
      <c r="C32597" s="24">
        <v>3136775</v>
      </c>
      <c r="I32597" s="23"/>
      <c r="J32597" s="23"/>
    </row>
    <row r="32598" spans="2:10" ht="12.5" x14ac:dyDescent="0.25">
      <c r="B32598" s="24">
        <v>2829</v>
      </c>
      <c r="C32598" s="24">
        <v>4600062</v>
      </c>
      <c r="I32598" s="23"/>
      <c r="J32598" s="23"/>
    </row>
    <row r="32599" spans="2:10" ht="12.5" x14ac:dyDescent="0.25">
      <c r="B32599" s="24">
        <v>2829</v>
      </c>
      <c r="C32599" s="24">
        <v>4043806</v>
      </c>
      <c r="I32599" s="23"/>
      <c r="J32599" s="23"/>
    </row>
    <row r="32600" spans="2:10" ht="12.5" x14ac:dyDescent="0.25">
      <c r="B32600" s="24">
        <v>2829</v>
      </c>
      <c r="C32600" s="24">
        <v>4068994</v>
      </c>
      <c r="I32600" s="23"/>
      <c r="J32600" s="23"/>
    </row>
    <row r="32601" spans="2:10" ht="12.5" x14ac:dyDescent="0.25">
      <c r="B32601" s="24">
        <v>2829</v>
      </c>
      <c r="C32601" s="24">
        <v>3539945</v>
      </c>
      <c r="I32601" s="23"/>
      <c r="J32601" s="23"/>
    </row>
    <row r="32602" spans="2:10" ht="12.5" x14ac:dyDescent="0.25">
      <c r="B32602" s="24">
        <v>2829</v>
      </c>
      <c r="C32602" s="24">
        <v>4207105</v>
      </c>
      <c r="I32602" s="23"/>
      <c r="J32602" s="23"/>
    </row>
    <row r="32603" spans="2:10" ht="12.5" x14ac:dyDescent="0.25">
      <c r="B32603" s="24">
        <v>2829</v>
      </c>
      <c r="C32603" s="24">
        <v>4016457</v>
      </c>
      <c r="I32603" s="23"/>
      <c r="J32603" s="23"/>
    </row>
    <row r="32604" spans="2:10" ht="12.5" x14ac:dyDescent="0.25">
      <c r="B32604" s="24">
        <v>2829</v>
      </c>
      <c r="C32604" s="24">
        <v>4726500</v>
      </c>
      <c r="I32604" s="23"/>
      <c r="J32604" s="23"/>
    </row>
    <row r="32605" spans="2:10" ht="12.5" x14ac:dyDescent="0.25">
      <c r="B32605" s="24">
        <v>2829</v>
      </c>
      <c r="C32605" s="24">
        <v>4416021</v>
      </c>
      <c r="I32605" s="23"/>
      <c r="J32605" s="23"/>
    </row>
    <row r="32606" spans="2:10" ht="12.5" x14ac:dyDescent="0.25">
      <c r="B32606" s="24">
        <v>2829</v>
      </c>
      <c r="C32606" s="24">
        <v>3937497</v>
      </c>
      <c r="I32606" s="23"/>
      <c r="J32606" s="23"/>
    </row>
    <row r="32607" spans="2:10" ht="12.5" x14ac:dyDescent="0.25">
      <c r="B32607" s="24">
        <v>2829</v>
      </c>
      <c r="C32607" s="24">
        <v>3448490</v>
      </c>
      <c r="I32607" s="23"/>
      <c r="J32607" s="23"/>
    </row>
    <row r="32608" spans="2:10" ht="12.5" x14ac:dyDescent="0.25">
      <c r="B32608" s="24">
        <v>2829</v>
      </c>
      <c r="C32608" s="24">
        <v>4561044</v>
      </c>
      <c r="I32608" s="23"/>
      <c r="J32608" s="23"/>
    </row>
    <row r="32609" spans="2:10" ht="12.5" x14ac:dyDescent="0.25">
      <c r="B32609" s="24">
        <v>2829</v>
      </c>
      <c r="C32609" s="24">
        <v>3608304</v>
      </c>
      <c r="I32609" s="23"/>
      <c r="J32609" s="23"/>
    </row>
    <row r="32610" spans="2:10" ht="12.5" x14ac:dyDescent="0.25">
      <c r="B32610" s="24">
        <v>2829</v>
      </c>
      <c r="C32610" s="24">
        <v>3954144</v>
      </c>
      <c r="I32610" s="23"/>
      <c r="J32610" s="23"/>
    </row>
    <row r="32611" spans="2:10" ht="12.5" x14ac:dyDescent="0.25">
      <c r="B32611" s="24">
        <v>2829</v>
      </c>
      <c r="C32611" s="24">
        <v>4048879</v>
      </c>
      <c r="I32611" s="23"/>
      <c r="J32611" s="23"/>
    </row>
    <row r="32612" spans="2:10" ht="12.5" x14ac:dyDescent="0.25">
      <c r="B32612" s="24">
        <v>2829</v>
      </c>
      <c r="C32612" s="24">
        <v>3374503</v>
      </c>
      <c r="I32612" s="23"/>
      <c r="J32612" s="23"/>
    </row>
    <row r="32613" spans="2:10" ht="12.5" x14ac:dyDescent="0.25">
      <c r="B32613" s="24">
        <v>2829</v>
      </c>
      <c r="C32613" s="24">
        <v>4286876</v>
      </c>
      <c r="I32613" s="23"/>
      <c r="J32613" s="23"/>
    </row>
    <row r="32614" spans="2:10" ht="12.5" x14ac:dyDescent="0.25">
      <c r="B32614" s="24">
        <v>2829</v>
      </c>
      <c r="C32614" s="24">
        <v>5378294</v>
      </c>
      <c r="I32614" s="23"/>
      <c r="J32614" s="23"/>
    </row>
    <row r="32615" spans="2:10" ht="12.5" x14ac:dyDescent="0.25">
      <c r="B32615" s="24">
        <v>2829</v>
      </c>
      <c r="C32615" s="24">
        <v>3992210</v>
      </c>
      <c r="I32615" s="23"/>
      <c r="J32615" s="23"/>
    </row>
    <row r="32616" spans="2:10" ht="12.5" x14ac:dyDescent="0.25">
      <c r="B32616" s="24">
        <v>2829</v>
      </c>
      <c r="C32616" s="24">
        <v>4405984</v>
      </c>
      <c r="I32616" s="23"/>
      <c r="J32616" s="23"/>
    </row>
    <row r="32617" spans="2:10" ht="12.5" x14ac:dyDescent="0.25">
      <c r="B32617" s="24">
        <v>2829</v>
      </c>
      <c r="C32617" s="24">
        <v>3936562</v>
      </c>
      <c r="I32617" s="23"/>
      <c r="J32617" s="23"/>
    </row>
    <row r="32618" spans="2:10" ht="12.5" x14ac:dyDescent="0.25">
      <c r="B32618" s="24">
        <v>2829</v>
      </c>
      <c r="C32618" s="24">
        <v>1997962</v>
      </c>
      <c r="I32618" s="23"/>
      <c r="J32618" s="23"/>
    </row>
    <row r="32619" spans="2:10" ht="12.5" x14ac:dyDescent="0.25">
      <c r="B32619" s="24">
        <v>2829</v>
      </c>
      <c r="C32619" s="24">
        <v>3041155</v>
      </c>
      <c r="I32619" s="23"/>
      <c r="J32619" s="23"/>
    </row>
    <row r="32620" spans="2:10" ht="12.5" x14ac:dyDescent="0.25">
      <c r="B32620" s="24">
        <v>2829</v>
      </c>
      <c r="C32620" s="24">
        <v>4355391</v>
      </c>
      <c r="I32620" s="23"/>
      <c r="J32620" s="23"/>
    </row>
    <row r="32621" spans="2:10" ht="12.5" x14ac:dyDescent="0.25">
      <c r="B32621" s="24">
        <v>2829</v>
      </c>
      <c r="C32621" s="24">
        <v>4164737</v>
      </c>
      <c r="I32621" s="23"/>
      <c r="J32621" s="23"/>
    </row>
    <row r="32622" spans="2:10" ht="12.5" x14ac:dyDescent="0.25">
      <c r="B32622" s="24">
        <v>2829</v>
      </c>
      <c r="C32622" s="24">
        <v>4478039</v>
      </c>
      <c r="I32622" s="23"/>
      <c r="J32622" s="23"/>
    </row>
    <row r="32623" spans="2:10" ht="12.5" x14ac:dyDescent="0.25">
      <c r="B32623" s="24">
        <v>2829</v>
      </c>
      <c r="C32623" s="24">
        <v>3633956</v>
      </c>
      <c r="I32623" s="23"/>
      <c r="J32623" s="23"/>
    </row>
    <row r="32624" spans="2:10" ht="12.5" x14ac:dyDescent="0.25">
      <c r="B32624" s="24">
        <v>2829</v>
      </c>
      <c r="C32624" s="24">
        <v>1943236</v>
      </c>
      <c r="I32624" s="23"/>
      <c r="J32624" s="23"/>
    </row>
    <row r="32625" spans="2:10" ht="12.5" x14ac:dyDescent="0.25">
      <c r="B32625" s="24">
        <v>2829</v>
      </c>
      <c r="C32625" s="24">
        <v>7833643</v>
      </c>
      <c r="I32625" s="23"/>
      <c r="J32625" s="23"/>
    </row>
    <row r="32626" spans="2:10" ht="12.5" x14ac:dyDescent="0.25">
      <c r="B32626" s="24">
        <v>2829</v>
      </c>
      <c r="C32626" s="24">
        <v>4489594</v>
      </c>
      <c r="I32626" s="23"/>
      <c r="J32626" s="23"/>
    </row>
    <row r="32627" spans="2:10" ht="12.5" x14ac:dyDescent="0.25">
      <c r="B32627" s="24">
        <v>2829</v>
      </c>
      <c r="C32627" s="24">
        <v>3673732</v>
      </c>
      <c r="I32627" s="23"/>
      <c r="J32627" s="23"/>
    </row>
    <row r="32628" spans="2:10" ht="12.5" x14ac:dyDescent="0.25">
      <c r="B32628" s="24">
        <v>2829</v>
      </c>
      <c r="C32628" s="24">
        <v>3168982</v>
      </c>
      <c r="I32628" s="23"/>
      <c r="J32628" s="23"/>
    </row>
    <row r="32629" spans="2:10" ht="12.5" x14ac:dyDescent="0.25">
      <c r="B32629" s="24">
        <v>2829</v>
      </c>
      <c r="C32629" s="24">
        <v>3941430</v>
      </c>
      <c r="I32629" s="23"/>
      <c r="J32629" s="23"/>
    </row>
    <row r="32630" spans="2:10" ht="12.5" x14ac:dyDescent="0.25">
      <c r="B32630" s="24">
        <v>2829</v>
      </c>
      <c r="C32630" s="24">
        <v>5193542</v>
      </c>
      <c r="I32630" s="23"/>
      <c r="J32630" s="23"/>
    </row>
    <row r="32631" spans="2:10" ht="12.5" x14ac:dyDescent="0.25">
      <c r="B32631" s="24">
        <v>2829</v>
      </c>
      <c r="C32631" s="24">
        <v>4662744</v>
      </c>
      <c r="I32631" s="23"/>
      <c r="J32631" s="23"/>
    </row>
    <row r="32632" spans="2:10" ht="12.5" x14ac:dyDescent="0.25">
      <c r="B32632" s="24">
        <v>2829</v>
      </c>
      <c r="C32632" s="24">
        <v>4564617</v>
      </c>
      <c r="I32632" s="23"/>
      <c r="J32632" s="23"/>
    </row>
    <row r="32633" spans="2:10" ht="12.5" x14ac:dyDescent="0.25">
      <c r="B32633" s="24">
        <v>2829</v>
      </c>
      <c r="C32633" s="24">
        <v>3725543</v>
      </c>
      <c r="I32633" s="23"/>
      <c r="J32633" s="23"/>
    </row>
    <row r="32634" spans="2:10" ht="12.5" x14ac:dyDescent="0.25">
      <c r="B32634" s="24">
        <v>2829</v>
      </c>
      <c r="C32634" s="24">
        <v>3481097</v>
      </c>
      <c r="I32634" s="23"/>
      <c r="J32634" s="23"/>
    </row>
    <row r="32635" spans="2:10" ht="12.5" x14ac:dyDescent="0.25">
      <c r="B32635" s="24">
        <v>2829</v>
      </c>
      <c r="C32635" s="24">
        <v>3772068</v>
      </c>
      <c r="I32635" s="23"/>
      <c r="J32635" s="23"/>
    </row>
    <row r="32636" spans="2:10" ht="12.5" x14ac:dyDescent="0.25">
      <c r="B32636" s="24">
        <v>2829</v>
      </c>
      <c r="C32636" s="24">
        <v>4134523</v>
      </c>
      <c r="I32636" s="23"/>
      <c r="J32636" s="23"/>
    </row>
    <row r="32637" spans="2:10" ht="12.5" x14ac:dyDescent="0.25">
      <c r="B32637" s="24">
        <v>2829</v>
      </c>
      <c r="C32637" s="24">
        <v>4429118</v>
      </c>
      <c r="I32637" s="23"/>
      <c r="J32637" s="23"/>
    </row>
    <row r="32638" spans="2:10" ht="12.5" x14ac:dyDescent="0.25">
      <c r="B32638" s="24">
        <v>2829</v>
      </c>
      <c r="C32638" s="24">
        <v>3935184</v>
      </c>
      <c r="I32638" s="23"/>
      <c r="J32638" s="23"/>
    </row>
    <row r="32639" spans="2:10" ht="12.5" x14ac:dyDescent="0.25">
      <c r="B32639" s="24">
        <v>2829</v>
      </c>
      <c r="C32639" s="24">
        <v>4933095</v>
      </c>
      <c r="I32639" s="23"/>
      <c r="J32639" s="23"/>
    </row>
    <row r="32640" spans="2:10" ht="12.5" x14ac:dyDescent="0.25">
      <c r="B32640" s="24">
        <v>2829</v>
      </c>
      <c r="C32640" s="24">
        <v>3966056</v>
      </c>
      <c r="I32640" s="23"/>
      <c r="J32640" s="23"/>
    </row>
    <row r="32641" spans="2:10" ht="12.5" x14ac:dyDescent="0.25">
      <c r="B32641" s="24">
        <v>2829</v>
      </c>
      <c r="C32641" s="24">
        <v>4374118</v>
      </c>
      <c r="I32641" s="23"/>
      <c r="J32641" s="23"/>
    </row>
    <row r="32642" spans="2:10" ht="12.5" x14ac:dyDescent="0.25">
      <c r="B32642" s="24">
        <v>2829</v>
      </c>
      <c r="C32642" s="24">
        <v>4379692</v>
      </c>
      <c r="I32642" s="23"/>
      <c r="J32642" s="23"/>
    </row>
    <row r="32643" spans="2:10" ht="12.5" x14ac:dyDescent="0.25">
      <c r="B32643" s="24">
        <v>2829</v>
      </c>
      <c r="C32643" s="24">
        <v>4185183</v>
      </c>
      <c r="I32643" s="23"/>
      <c r="J32643" s="23"/>
    </row>
    <row r="32644" spans="2:10" ht="12.5" x14ac:dyDescent="0.25">
      <c r="B32644" s="24">
        <v>2829</v>
      </c>
      <c r="C32644" s="24">
        <v>4435817</v>
      </c>
      <c r="I32644" s="23"/>
      <c r="J32644" s="23"/>
    </row>
    <row r="32645" spans="2:10" ht="12.5" x14ac:dyDescent="0.25">
      <c r="B32645" s="24">
        <v>2829</v>
      </c>
      <c r="C32645" s="24">
        <v>3906810</v>
      </c>
      <c r="I32645" s="23"/>
      <c r="J32645" s="23"/>
    </row>
    <row r="32646" spans="2:10" ht="12.5" x14ac:dyDescent="0.25">
      <c r="B32646" s="24">
        <v>2829</v>
      </c>
      <c r="C32646" s="24">
        <v>3857502</v>
      </c>
      <c r="I32646" s="23"/>
      <c r="J32646" s="23"/>
    </row>
    <row r="32647" spans="2:10" ht="12.5" x14ac:dyDescent="0.25">
      <c r="B32647" s="24">
        <v>2829</v>
      </c>
      <c r="C32647" s="24">
        <v>3930943</v>
      </c>
      <c r="I32647" s="23"/>
      <c r="J32647" s="23"/>
    </row>
    <row r="32648" spans="2:10" ht="12.5" x14ac:dyDescent="0.25">
      <c r="B32648" s="24">
        <v>2829</v>
      </c>
      <c r="C32648" s="24">
        <v>3511855</v>
      </c>
      <c r="I32648" s="23"/>
      <c r="J32648" s="23"/>
    </row>
    <row r="32649" spans="2:10" ht="12.5" x14ac:dyDescent="0.25">
      <c r="B32649" s="24">
        <v>2829</v>
      </c>
      <c r="C32649" s="24">
        <v>4388154</v>
      </c>
      <c r="I32649" s="23"/>
      <c r="J32649" s="23"/>
    </row>
    <row r="32650" spans="2:10" ht="12.5" x14ac:dyDescent="0.25">
      <c r="B32650" s="24">
        <v>2829</v>
      </c>
      <c r="C32650" s="24">
        <v>3263442</v>
      </c>
      <c r="I32650" s="23"/>
      <c r="J32650" s="23"/>
    </row>
    <row r="32651" spans="2:10" ht="12.5" x14ac:dyDescent="0.25">
      <c r="B32651" s="24">
        <v>2829</v>
      </c>
      <c r="C32651" s="24">
        <v>4002430</v>
      </c>
      <c r="I32651" s="23"/>
      <c r="J32651" s="23"/>
    </row>
    <row r="32652" spans="2:10" ht="12.5" x14ac:dyDescent="0.25">
      <c r="B32652" s="24">
        <v>2829</v>
      </c>
      <c r="C32652" s="24">
        <v>3998047</v>
      </c>
      <c r="I32652" s="23"/>
      <c r="J32652" s="23"/>
    </row>
    <row r="32653" spans="2:10" ht="12.5" x14ac:dyDescent="0.25">
      <c r="B32653" s="24">
        <v>2829</v>
      </c>
      <c r="C32653" s="24">
        <v>4456375</v>
      </c>
      <c r="I32653" s="23"/>
      <c r="J32653" s="23"/>
    </row>
    <row r="32654" spans="2:10" ht="12.5" x14ac:dyDescent="0.25">
      <c r="B32654" s="24">
        <v>2829</v>
      </c>
      <c r="C32654" s="24">
        <v>3931137</v>
      </c>
      <c r="I32654" s="23"/>
      <c r="J32654" s="23"/>
    </row>
    <row r="32655" spans="2:10" ht="12.5" x14ac:dyDescent="0.25">
      <c r="B32655" s="24">
        <v>2829</v>
      </c>
      <c r="C32655" s="24">
        <v>3423934</v>
      </c>
      <c r="I32655" s="23"/>
      <c r="J32655" s="23"/>
    </row>
    <row r="32656" spans="2:10" ht="12.5" x14ac:dyDescent="0.25">
      <c r="B32656" s="24">
        <v>2829</v>
      </c>
      <c r="C32656" s="24">
        <v>3951214</v>
      </c>
      <c r="I32656" s="23"/>
      <c r="J32656" s="23"/>
    </row>
    <row r="32657" spans="2:10" ht="12.5" x14ac:dyDescent="0.25">
      <c r="B32657" s="24">
        <v>2829</v>
      </c>
      <c r="C32657" s="24">
        <v>3561397</v>
      </c>
      <c r="I32657" s="23"/>
      <c r="J32657" s="23"/>
    </row>
    <row r="32658" spans="2:10" ht="12.5" x14ac:dyDescent="0.25">
      <c r="B32658" s="24">
        <v>2829</v>
      </c>
      <c r="C32658" s="24">
        <v>2874650</v>
      </c>
      <c r="I32658" s="23"/>
      <c r="J32658" s="23"/>
    </row>
    <row r="32659" spans="2:10" ht="12.5" x14ac:dyDescent="0.25">
      <c r="B32659" s="24">
        <v>2829</v>
      </c>
      <c r="C32659" s="24">
        <v>4051053</v>
      </c>
      <c r="I32659" s="23"/>
      <c r="J32659" s="23"/>
    </row>
    <row r="32660" spans="2:10" ht="12.5" x14ac:dyDescent="0.25">
      <c r="B32660" s="24">
        <v>2829</v>
      </c>
      <c r="C32660" s="24">
        <v>3919660</v>
      </c>
      <c r="I32660" s="23"/>
      <c r="J32660" s="23"/>
    </row>
    <row r="32661" spans="2:10" ht="12.5" x14ac:dyDescent="0.25">
      <c r="B32661" s="24">
        <v>2829</v>
      </c>
      <c r="C32661" s="24">
        <v>3097308</v>
      </c>
      <c r="I32661" s="23"/>
      <c r="J32661" s="23"/>
    </row>
    <row r="32662" spans="2:10" ht="12.5" x14ac:dyDescent="0.25">
      <c r="B32662" s="24">
        <v>2829</v>
      </c>
      <c r="C32662" s="24">
        <v>3089546</v>
      </c>
      <c r="I32662" s="23"/>
      <c r="J32662" s="23"/>
    </row>
    <row r="32663" spans="2:10" ht="12.5" x14ac:dyDescent="0.25">
      <c r="B32663" s="24">
        <v>2829</v>
      </c>
      <c r="C32663" s="24">
        <v>3912192</v>
      </c>
      <c r="I32663" s="23"/>
      <c r="J32663" s="23"/>
    </row>
    <row r="32664" spans="2:10" ht="12.5" x14ac:dyDescent="0.25">
      <c r="B32664" s="24">
        <v>2829</v>
      </c>
      <c r="C32664" s="24">
        <v>3503479</v>
      </c>
      <c r="I32664" s="23"/>
      <c r="J32664" s="23"/>
    </row>
    <row r="32665" spans="2:10" ht="12.5" x14ac:dyDescent="0.25">
      <c r="B32665" s="24">
        <v>2829</v>
      </c>
      <c r="C32665" s="24">
        <v>3398531</v>
      </c>
      <c r="I32665" s="23"/>
      <c r="J32665" s="23"/>
    </row>
    <row r="32666" spans="2:10" ht="12.5" x14ac:dyDescent="0.25">
      <c r="B32666" s="24">
        <v>2829</v>
      </c>
      <c r="C32666" s="24">
        <v>4012300</v>
      </c>
      <c r="I32666" s="23"/>
      <c r="J32666" s="23"/>
    </row>
    <row r="32667" spans="2:10" ht="12.5" x14ac:dyDescent="0.25">
      <c r="B32667" s="24">
        <v>2829</v>
      </c>
      <c r="C32667" s="24">
        <v>4356069</v>
      </c>
      <c r="I32667" s="23"/>
      <c r="J32667" s="23"/>
    </row>
    <row r="32668" spans="2:10" ht="12.5" x14ac:dyDescent="0.25">
      <c r="B32668" s="24">
        <v>2829</v>
      </c>
      <c r="C32668" s="24">
        <v>5069478</v>
      </c>
      <c r="I32668" s="23"/>
      <c r="J32668" s="23"/>
    </row>
    <row r="32669" spans="2:10" ht="12.5" x14ac:dyDescent="0.25">
      <c r="B32669" s="24">
        <v>2829</v>
      </c>
      <c r="C32669" s="24">
        <v>3374122</v>
      </c>
      <c r="I32669" s="23"/>
      <c r="J32669" s="23"/>
    </row>
    <row r="32670" spans="2:10" ht="12.5" x14ac:dyDescent="0.25">
      <c r="B32670" s="24">
        <v>2829</v>
      </c>
      <c r="C32670" s="24">
        <v>4030933</v>
      </c>
      <c r="I32670" s="23"/>
      <c r="J32670" s="23"/>
    </row>
    <row r="32671" spans="2:10" ht="12.5" x14ac:dyDescent="0.25">
      <c r="B32671" s="24">
        <v>2829</v>
      </c>
      <c r="C32671" s="24">
        <v>4351114</v>
      </c>
      <c r="I32671" s="23"/>
      <c r="J32671" s="23"/>
    </row>
    <row r="32672" spans="2:10" ht="12.5" x14ac:dyDescent="0.25">
      <c r="B32672" s="24">
        <v>2829</v>
      </c>
      <c r="C32672" s="24">
        <v>3855542</v>
      </c>
      <c r="I32672" s="23"/>
      <c r="J32672" s="23"/>
    </row>
    <row r="32673" spans="2:10" ht="12.5" x14ac:dyDescent="0.25">
      <c r="B32673" s="24">
        <v>2829</v>
      </c>
      <c r="C32673" s="24">
        <v>4492799</v>
      </c>
      <c r="I32673" s="23"/>
      <c r="J32673" s="23"/>
    </row>
    <row r="32674" spans="2:10" ht="12.5" x14ac:dyDescent="0.25">
      <c r="B32674" s="24">
        <v>2829</v>
      </c>
      <c r="C32674" s="24">
        <v>4013253</v>
      </c>
      <c r="I32674" s="23"/>
      <c r="J32674" s="23"/>
    </row>
    <row r="32675" spans="2:10" ht="12.5" x14ac:dyDescent="0.25">
      <c r="B32675" s="24">
        <v>2829</v>
      </c>
      <c r="C32675" s="24">
        <v>4021109</v>
      </c>
      <c r="I32675" s="23"/>
      <c r="J32675" s="23"/>
    </row>
    <row r="32676" spans="2:10" ht="12.5" x14ac:dyDescent="0.25">
      <c r="B32676" s="24">
        <v>2829</v>
      </c>
      <c r="C32676" s="24">
        <v>3171708</v>
      </c>
      <c r="I32676" s="23"/>
      <c r="J32676" s="23"/>
    </row>
    <row r="32677" spans="2:10" ht="12.5" x14ac:dyDescent="0.25">
      <c r="B32677" s="24">
        <v>2829</v>
      </c>
      <c r="C32677" s="24">
        <v>5324603</v>
      </c>
      <c r="I32677" s="23"/>
      <c r="J32677" s="23"/>
    </row>
    <row r="32678" spans="2:10" ht="12.5" x14ac:dyDescent="0.25">
      <c r="B32678" s="24">
        <v>2829</v>
      </c>
      <c r="C32678" s="24">
        <v>3486216</v>
      </c>
      <c r="I32678" s="23"/>
      <c r="J32678" s="23"/>
    </row>
    <row r="32679" spans="2:10" ht="12.5" x14ac:dyDescent="0.25">
      <c r="B32679" s="24">
        <v>2829</v>
      </c>
      <c r="C32679" s="24">
        <v>1583899</v>
      </c>
      <c r="I32679" s="23"/>
      <c r="J32679" s="23"/>
    </row>
    <row r="32680" spans="2:10" ht="12.5" x14ac:dyDescent="0.25">
      <c r="B32680" s="24">
        <v>2829</v>
      </c>
      <c r="C32680" s="24">
        <v>3200625</v>
      </c>
      <c r="I32680" s="23"/>
      <c r="J32680" s="23"/>
    </row>
    <row r="32681" spans="2:10" ht="12.5" x14ac:dyDescent="0.25">
      <c r="B32681" s="24">
        <v>2829</v>
      </c>
      <c r="C32681" s="24">
        <v>3877718</v>
      </c>
      <c r="I32681" s="23"/>
      <c r="J32681" s="23"/>
    </row>
    <row r="32682" spans="2:10" ht="12.5" x14ac:dyDescent="0.25">
      <c r="B32682" s="24">
        <v>2829</v>
      </c>
      <c r="C32682" s="24">
        <v>2947613</v>
      </c>
      <c r="I32682" s="23"/>
      <c r="J32682" s="23"/>
    </row>
    <row r="32683" spans="2:10" ht="12.5" x14ac:dyDescent="0.25">
      <c r="B32683" s="24">
        <v>2829</v>
      </c>
      <c r="C32683" s="24">
        <v>2904223</v>
      </c>
      <c r="I32683" s="23"/>
      <c r="J32683" s="23"/>
    </row>
    <row r="32684" spans="2:10" ht="12.5" x14ac:dyDescent="0.25">
      <c r="B32684" s="24">
        <v>2829</v>
      </c>
      <c r="C32684" s="24">
        <v>2940315</v>
      </c>
      <c r="I32684" s="23"/>
      <c r="J32684" s="23"/>
    </row>
    <row r="32685" spans="2:10" ht="12.5" x14ac:dyDescent="0.25">
      <c r="B32685" s="24">
        <v>2829</v>
      </c>
      <c r="C32685" s="24">
        <v>2506516</v>
      </c>
      <c r="I32685" s="23"/>
      <c r="J32685" s="23"/>
    </row>
    <row r="32686" spans="2:10" ht="12.5" x14ac:dyDescent="0.25">
      <c r="B32686" s="24">
        <v>2829</v>
      </c>
      <c r="C32686" s="24">
        <v>4000100</v>
      </c>
      <c r="I32686" s="23"/>
      <c r="J32686" s="23"/>
    </row>
    <row r="32687" spans="2:10" ht="12.5" x14ac:dyDescent="0.25">
      <c r="B32687" s="24">
        <v>2829</v>
      </c>
      <c r="C32687" s="24">
        <v>4008987</v>
      </c>
      <c r="I32687" s="23"/>
      <c r="J32687" s="23"/>
    </row>
    <row r="32688" spans="2:10" ht="12.5" x14ac:dyDescent="0.25">
      <c r="B32688" s="24">
        <v>2829</v>
      </c>
      <c r="C32688" s="24">
        <v>4433118</v>
      </c>
      <c r="I32688" s="23"/>
      <c r="J32688" s="23"/>
    </row>
    <row r="32689" spans="2:10" ht="12.5" x14ac:dyDescent="0.25">
      <c r="B32689" s="24">
        <v>2829</v>
      </c>
      <c r="C32689" s="24">
        <v>4600123</v>
      </c>
      <c r="I32689" s="23"/>
      <c r="J32689" s="23"/>
    </row>
    <row r="32690" spans="2:10" ht="12.5" x14ac:dyDescent="0.25">
      <c r="B32690" s="24">
        <v>2829</v>
      </c>
      <c r="C32690" s="24">
        <v>4107054</v>
      </c>
      <c r="I32690" s="23"/>
      <c r="J32690" s="23"/>
    </row>
    <row r="32691" spans="2:10" ht="12.5" x14ac:dyDescent="0.25">
      <c r="B32691" s="24">
        <v>2829</v>
      </c>
      <c r="C32691" s="24">
        <v>4035500</v>
      </c>
      <c r="I32691" s="23"/>
      <c r="J32691" s="23"/>
    </row>
    <row r="32692" spans="2:10" ht="12.5" x14ac:dyDescent="0.25">
      <c r="B32692" s="24">
        <v>2829</v>
      </c>
      <c r="C32692" s="24">
        <v>3973772</v>
      </c>
      <c r="I32692" s="23"/>
      <c r="J32692" s="23"/>
    </row>
    <row r="32693" spans="2:10" ht="12.5" x14ac:dyDescent="0.25">
      <c r="B32693" s="24">
        <v>2829</v>
      </c>
      <c r="C32693" s="24">
        <v>4667818</v>
      </c>
      <c r="I32693" s="23"/>
      <c r="J32693" s="23"/>
    </row>
    <row r="32694" spans="2:10" ht="12.5" x14ac:dyDescent="0.25">
      <c r="B32694" s="24">
        <v>2829</v>
      </c>
      <c r="C32694" s="24">
        <v>4464245</v>
      </c>
      <c r="I32694" s="23"/>
      <c r="J32694" s="23"/>
    </row>
    <row r="32695" spans="2:10" ht="12.5" x14ac:dyDescent="0.25">
      <c r="B32695" s="24">
        <v>2829</v>
      </c>
      <c r="C32695" s="24">
        <v>4128083</v>
      </c>
      <c r="I32695" s="23"/>
      <c r="J32695" s="23"/>
    </row>
    <row r="32696" spans="2:10" ht="12.5" x14ac:dyDescent="0.25">
      <c r="B32696" s="24">
        <v>2829</v>
      </c>
      <c r="C32696" s="24">
        <v>3519385</v>
      </c>
      <c r="I32696" s="23"/>
      <c r="J32696" s="23"/>
    </row>
    <row r="32697" spans="2:10" ht="12.5" x14ac:dyDescent="0.25">
      <c r="B32697" s="24">
        <v>2829</v>
      </c>
      <c r="C32697" s="24">
        <v>4131641</v>
      </c>
      <c r="I32697" s="23"/>
      <c r="J32697" s="23"/>
    </row>
    <row r="32698" spans="2:10" ht="12.5" x14ac:dyDescent="0.25">
      <c r="B32698" s="24">
        <v>2829</v>
      </c>
      <c r="C32698" s="24">
        <v>3807704</v>
      </c>
      <c r="I32698" s="23"/>
      <c r="J32698" s="23"/>
    </row>
    <row r="32699" spans="2:10" ht="12.5" x14ac:dyDescent="0.25">
      <c r="B32699" s="24">
        <v>2829</v>
      </c>
      <c r="C32699" s="24">
        <v>3964392</v>
      </c>
      <c r="I32699" s="23"/>
      <c r="J32699" s="23"/>
    </row>
    <row r="32700" spans="2:10" ht="12.5" x14ac:dyDescent="0.25">
      <c r="B32700" s="24">
        <v>2829</v>
      </c>
      <c r="C32700" s="24">
        <v>4067455</v>
      </c>
      <c r="I32700" s="23"/>
      <c r="J32700" s="23"/>
    </row>
    <row r="32701" spans="2:10" ht="12.5" x14ac:dyDescent="0.25">
      <c r="B32701" s="24">
        <v>2829</v>
      </c>
      <c r="C32701" s="24">
        <v>4135806</v>
      </c>
      <c r="I32701" s="23"/>
      <c r="J32701" s="23"/>
    </row>
    <row r="32702" spans="2:10" ht="12.5" x14ac:dyDescent="0.25">
      <c r="B32702" s="24">
        <v>2829</v>
      </c>
      <c r="C32702" s="24">
        <v>3266198</v>
      </c>
      <c r="I32702" s="23"/>
      <c r="J32702" s="23"/>
    </row>
    <row r="32703" spans="2:10" ht="12.5" x14ac:dyDescent="0.25">
      <c r="B32703" s="24">
        <v>2829</v>
      </c>
      <c r="C32703" s="24">
        <v>3502264</v>
      </c>
      <c r="I32703" s="23"/>
      <c r="J32703" s="23"/>
    </row>
    <row r="32704" spans="2:10" ht="12.5" x14ac:dyDescent="0.25">
      <c r="B32704" s="24">
        <v>2829</v>
      </c>
      <c r="C32704" s="24">
        <v>4066219</v>
      </c>
      <c r="I32704" s="23"/>
      <c r="J32704" s="23"/>
    </row>
    <row r="32705" spans="2:10" ht="12.5" x14ac:dyDescent="0.25">
      <c r="B32705" s="24">
        <v>2829</v>
      </c>
      <c r="C32705" s="24">
        <v>3632951</v>
      </c>
      <c r="I32705" s="23"/>
      <c r="J32705" s="23"/>
    </row>
    <row r="32706" spans="2:10" ht="12.5" x14ac:dyDescent="0.25">
      <c r="B32706" s="24">
        <v>2829</v>
      </c>
      <c r="C32706" s="24">
        <v>3850724</v>
      </c>
      <c r="I32706" s="23"/>
      <c r="J32706" s="23"/>
    </row>
    <row r="32707" spans="2:10" ht="12.5" x14ac:dyDescent="0.25">
      <c r="B32707" s="24">
        <v>2829</v>
      </c>
      <c r="C32707" s="24">
        <v>4091329</v>
      </c>
      <c r="I32707" s="23"/>
      <c r="J32707" s="23"/>
    </row>
    <row r="32708" spans="2:10" ht="12.5" x14ac:dyDescent="0.25">
      <c r="B32708" s="24">
        <v>2829</v>
      </c>
      <c r="C32708" s="24">
        <v>3954039</v>
      </c>
      <c r="I32708" s="23"/>
      <c r="J32708" s="23"/>
    </row>
    <row r="32709" spans="2:10" ht="12.5" x14ac:dyDescent="0.25">
      <c r="B32709" s="24">
        <v>2829</v>
      </c>
      <c r="C32709" s="24">
        <v>4451832</v>
      </c>
      <c r="I32709" s="23"/>
      <c r="J32709" s="23"/>
    </row>
    <row r="32710" spans="2:10" ht="12.5" x14ac:dyDescent="0.25">
      <c r="B32710" s="24">
        <v>2829</v>
      </c>
      <c r="C32710" s="24">
        <v>3498450</v>
      </c>
      <c r="I32710" s="23"/>
      <c r="J32710" s="23"/>
    </row>
    <row r="32711" spans="2:10" ht="12.5" x14ac:dyDescent="0.25">
      <c r="B32711" s="24">
        <v>2829</v>
      </c>
      <c r="C32711" s="24">
        <v>4572409</v>
      </c>
      <c r="I32711" s="23"/>
      <c r="J32711" s="23"/>
    </row>
    <row r="32712" spans="2:10" ht="12.5" x14ac:dyDescent="0.25">
      <c r="B32712" s="24">
        <v>2829</v>
      </c>
      <c r="C32712" s="24">
        <v>3475534</v>
      </c>
      <c r="I32712" s="23"/>
      <c r="J32712" s="23"/>
    </row>
    <row r="32713" spans="2:10" ht="12.5" x14ac:dyDescent="0.25">
      <c r="B32713" s="24">
        <v>2829</v>
      </c>
      <c r="C32713" s="24">
        <v>4137810</v>
      </c>
      <c r="I32713" s="23"/>
      <c r="J32713" s="23"/>
    </row>
    <row r="32714" spans="2:10" ht="12.5" x14ac:dyDescent="0.25">
      <c r="B32714" s="24">
        <v>2829</v>
      </c>
      <c r="C32714" s="24">
        <v>4729846</v>
      </c>
      <c r="I32714" s="23"/>
      <c r="J32714" s="23"/>
    </row>
    <row r="32715" spans="2:10" ht="12.5" x14ac:dyDescent="0.25">
      <c r="B32715" s="24">
        <v>2829</v>
      </c>
      <c r="C32715" s="24">
        <v>5056392</v>
      </c>
      <c r="I32715" s="23"/>
      <c r="J32715" s="23"/>
    </row>
    <row r="32716" spans="2:10" ht="12.5" x14ac:dyDescent="0.25">
      <c r="B32716" s="24">
        <v>2829</v>
      </c>
      <c r="C32716" s="24">
        <v>4953615</v>
      </c>
      <c r="I32716" s="23"/>
      <c r="J32716" s="23"/>
    </row>
    <row r="32717" spans="2:10" ht="12.5" x14ac:dyDescent="0.25">
      <c r="B32717" s="24">
        <v>2829</v>
      </c>
      <c r="C32717" s="24">
        <v>4049612</v>
      </c>
      <c r="I32717" s="23"/>
      <c r="J32717" s="23"/>
    </row>
    <row r="32718" spans="2:10" ht="12.5" x14ac:dyDescent="0.25">
      <c r="B32718" s="24">
        <v>2829</v>
      </c>
      <c r="C32718" s="24">
        <v>4401907</v>
      </c>
      <c r="I32718" s="23"/>
      <c r="J32718" s="23"/>
    </row>
    <row r="32719" spans="2:10" ht="12.5" x14ac:dyDescent="0.25">
      <c r="B32719" s="24">
        <v>2829</v>
      </c>
      <c r="C32719" s="24">
        <v>3603910</v>
      </c>
      <c r="I32719" s="23"/>
      <c r="J32719" s="23"/>
    </row>
    <row r="32720" spans="2:10" ht="12.5" x14ac:dyDescent="0.25">
      <c r="B32720" s="24">
        <v>2829</v>
      </c>
      <c r="C32720" s="24">
        <v>5096101</v>
      </c>
      <c r="I32720" s="23"/>
      <c r="J32720" s="23"/>
    </row>
    <row r="32721" spans="2:10" ht="12.5" x14ac:dyDescent="0.25">
      <c r="B32721" s="24">
        <v>2829</v>
      </c>
      <c r="C32721" s="24">
        <v>4099815</v>
      </c>
      <c r="I32721" s="23"/>
      <c r="J32721" s="23"/>
    </row>
    <row r="32722" spans="2:10" ht="12.5" x14ac:dyDescent="0.25">
      <c r="B32722" s="24">
        <v>2829</v>
      </c>
      <c r="C32722" s="24">
        <v>4586077</v>
      </c>
      <c r="I32722" s="23"/>
      <c r="J32722" s="23"/>
    </row>
    <row r="32723" spans="2:10" ht="12.5" x14ac:dyDescent="0.25">
      <c r="B32723" s="24">
        <v>2829</v>
      </c>
      <c r="C32723" s="24">
        <v>3422567</v>
      </c>
      <c r="I32723" s="23"/>
      <c r="J32723" s="23"/>
    </row>
    <row r="32724" spans="2:10" ht="12.5" x14ac:dyDescent="0.25">
      <c r="B32724" s="24">
        <v>2829</v>
      </c>
      <c r="C32724" s="24">
        <v>3574377</v>
      </c>
      <c r="I32724" s="23"/>
      <c r="J32724" s="23"/>
    </row>
    <row r="32725" spans="2:10" ht="12.5" x14ac:dyDescent="0.25">
      <c r="B32725" s="24">
        <v>2829</v>
      </c>
      <c r="C32725" s="24">
        <v>3897903</v>
      </c>
      <c r="I32725" s="23"/>
      <c r="J32725" s="23"/>
    </row>
    <row r="32726" spans="2:10" ht="12.5" x14ac:dyDescent="0.25">
      <c r="B32726" s="24">
        <v>2829</v>
      </c>
      <c r="C32726" s="24">
        <v>3871866</v>
      </c>
      <c r="I32726" s="23"/>
      <c r="J32726" s="23"/>
    </row>
    <row r="32727" spans="2:10" ht="12.5" x14ac:dyDescent="0.25">
      <c r="B32727" s="24">
        <v>2829</v>
      </c>
      <c r="C32727" s="24">
        <v>3929325</v>
      </c>
      <c r="I32727" s="23"/>
      <c r="J32727" s="23"/>
    </row>
    <row r="32728" spans="2:10" ht="12.5" x14ac:dyDescent="0.25">
      <c r="B32728" s="24">
        <v>2829</v>
      </c>
      <c r="C32728" s="24">
        <v>4588024</v>
      </c>
      <c r="I32728" s="23"/>
      <c r="J32728" s="23"/>
    </row>
    <row r="32729" spans="2:10" ht="12.5" x14ac:dyDescent="0.25">
      <c r="B32729" s="24">
        <v>2829</v>
      </c>
      <c r="C32729" s="24">
        <v>5480801</v>
      </c>
      <c r="I32729" s="23"/>
      <c r="J32729" s="23"/>
    </row>
    <row r="32730" spans="2:10" ht="12.5" x14ac:dyDescent="0.25">
      <c r="B32730" s="24">
        <v>2829</v>
      </c>
      <c r="C32730" s="24">
        <v>4013130</v>
      </c>
      <c r="I32730" s="23"/>
      <c r="J32730" s="23"/>
    </row>
    <row r="32731" spans="2:10" ht="12.5" x14ac:dyDescent="0.25">
      <c r="B32731" s="24">
        <v>2829</v>
      </c>
      <c r="C32731" s="24">
        <v>4073119</v>
      </c>
      <c r="I32731" s="23"/>
      <c r="J32731" s="23"/>
    </row>
    <row r="32732" spans="2:10" ht="12.5" x14ac:dyDescent="0.25">
      <c r="B32732" s="24">
        <v>2829</v>
      </c>
      <c r="C32732" s="24">
        <v>4064025</v>
      </c>
      <c r="I32732" s="23"/>
      <c r="J32732" s="23"/>
    </row>
    <row r="32733" spans="2:10" ht="12.5" x14ac:dyDescent="0.25">
      <c r="B32733" s="24">
        <v>2829</v>
      </c>
      <c r="C32733" s="24">
        <v>3192339</v>
      </c>
      <c r="I32733" s="23"/>
      <c r="J32733" s="23"/>
    </row>
    <row r="32734" spans="2:10" ht="12.5" x14ac:dyDescent="0.25">
      <c r="B32734" s="24">
        <v>2829</v>
      </c>
      <c r="C32734" s="24">
        <v>3971947</v>
      </c>
      <c r="I32734" s="23"/>
      <c r="J32734" s="23"/>
    </row>
    <row r="32735" spans="2:10" ht="12.5" x14ac:dyDescent="0.25">
      <c r="B32735" s="24">
        <v>2829</v>
      </c>
      <c r="C32735" s="24">
        <v>4691063</v>
      </c>
      <c r="I32735" s="23"/>
      <c r="J32735" s="23"/>
    </row>
    <row r="32736" spans="2:10" ht="12.5" x14ac:dyDescent="0.25">
      <c r="B32736" s="24">
        <v>2829</v>
      </c>
      <c r="C32736" s="24">
        <v>6125790</v>
      </c>
      <c r="I32736" s="23"/>
      <c r="J32736" s="23"/>
    </row>
    <row r="32737" spans="2:10" ht="12.5" x14ac:dyDescent="0.25">
      <c r="B32737" s="24">
        <v>2829</v>
      </c>
      <c r="C32737" s="24">
        <v>3511204</v>
      </c>
      <c r="I32737" s="23"/>
      <c r="J32737" s="23"/>
    </row>
    <row r="32738" spans="2:10" ht="12.5" x14ac:dyDescent="0.25">
      <c r="B32738" s="24">
        <v>2829</v>
      </c>
      <c r="C32738" s="24">
        <v>4024790</v>
      </c>
      <c r="I32738" s="23"/>
      <c r="J32738" s="23"/>
    </row>
    <row r="32739" spans="2:10" ht="12.5" x14ac:dyDescent="0.25">
      <c r="B32739" s="24">
        <v>2829</v>
      </c>
      <c r="C32739" s="24">
        <v>3557950</v>
      </c>
      <c r="I32739" s="23"/>
      <c r="J32739" s="23"/>
    </row>
    <row r="32740" spans="2:10" ht="12.5" x14ac:dyDescent="0.25">
      <c r="B32740" s="24">
        <v>2829</v>
      </c>
      <c r="C32740" s="24">
        <v>3947487</v>
      </c>
      <c r="I32740" s="23"/>
      <c r="J32740" s="23"/>
    </row>
    <row r="32741" spans="2:10" ht="12.5" x14ac:dyDescent="0.25">
      <c r="B32741" s="24">
        <v>2829</v>
      </c>
      <c r="C32741" s="24">
        <v>4160675</v>
      </c>
      <c r="I32741" s="23"/>
      <c r="J32741" s="23"/>
    </row>
    <row r="32742" spans="2:10" ht="12.5" x14ac:dyDescent="0.25">
      <c r="B32742" s="24">
        <v>2829</v>
      </c>
      <c r="C32742" s="24">
        <v>4098081</v>
      </c>
      <c r="I32742" s="23"/>
      <c r="J32742" s="23"/>
    </row>
    <row r="32743" spans="2:10" ht="12.5" x14ac:dyDescent="0.25">
      <c r="B32743" s="24">
        <v>2829</v>
      </c>
      <c r="C32743" s="24">
        <v>3824095</v>
      </c>
      <c r="I32743" s="23"/>
      <c r="J32743" s="23"/>
    </row>
    <row r="32744" spans="2:10" ht="12.5" x14ac:dyDescent="0.25">
      <c r="B32744" s="24">
        <v>2829</v>
      </c>
      <c r="C32744" s="24">
        <v>4026409</v>
      </c>
      <c r="I32744" s="23"/>
      <c r="J32744" s="23"/>
    </row>
    <row r="32745" spans="2:10" ht="12.5" x14ac:dyDescent="0.25">
      <c r="B32745" s="24">
        <v>2829</v>
      </c>
      <c r="C32745" s="24">
        <v>4401514</v>
      </c>
      <c r="I32745" s="23"/>
      <c r="J32745" s="23"/>
    </row>
    <row r="32746" spans="2:10" ht="12.5" x14ac:dyDescent="0.25">
      <c r="B32746" s="24">
        <v>2829</v>
      </c>
      <c r="C32746" s="24">
        <v>4105623</v>
      </c>
      <c r="I32746" s="23"/>
      <c r="J32746" s="23"/>
    </row>
    <row r="32747" spans="2:10" ht="12.5" x14ac:dyDescent="0.25">
      <c r="B32747" s="24">
        <v>2829</v>
      </c>
      <c r="C32747" s="24">
        <v>4995702</v>
      </c>
      <c r="I32747" s="23"/>
      <c r="J32747" s="23"/>
    </row>
    <row r="32748" spans="2:10" ht="12.5" x14ac:dyDescent="0.25">
      <c r="B32748" s="24">
        <v>2829</v>
      </c>
      <c r="C32748" s="24">
        <v>3707066</v>
      </c>
      <c r="I32748" s="23"/>
      <c r="J32748" s="23"/>
    </row>
    <row r="32749" spans="2:10" ht="12.5" x14ac:dyDescent="0.25">
      <c r="B32749" s="24">
        <v>2829</v>
      </c>
      <c r="C32749" s="24">
        <v>3109349</v>
      </c>
      <c r="I32749" s="23"/>
      <c r="J32749" s="23"/>
    </row>
    <row r="32750" spans="2:10" ht="12.5" x14ac:dyDescent="0.25">
      <c r="B32750" s="24">
        <v>2829</v>
      </c>
      <c r="C32750" s="24">
        <v>3865753</v>
      </c>
      <c r="I32750" s="23"/>
      <c r="J32750" s="23"/>
    </row>
    <row r="32751" spans="2:10" ht="12.5" x14ac:dyDescent="0.25">
      <c r="B32751" s="24">
        <v>2829</v>
      </c>
      <c r="C32751" s="24">
        <v>4629228</v>
      </c>
      <c r="I32751" s="23"/>
      <c r="J32751" s="23"/>
    </row>
    <row r="32752" spans="2:10" ht="12.5" x14ac:dyDescent="0.25">
      <c r="B32752" s="24">
        <v>2829</v>
      </c>
      <c r="C32752" s="24">
        <v>3434860</v>
      </c>
      <c r="I32752" s="23"/>
      <c r="J32752" s="23"/>
    </row>
    <row r="32753" spans="2:10" ht="12.5" x14ac:dyDescent="0.25">
      <c r="B32753" s="24">
        <v>2829</v>
      </c>
      <c r="C32753" s="24">
        <v>2115239</v>
      </c>
      <c r="I32753" s="23"/>
      <c r="J32753" s="23"/>
    </row>
    <row r="32754" spans="2:10" ht="12.5" x14ac:dyDescent="0.25">
      <c r="B32754" s="24">
        <v>2829</v>
      </c>
      <c r="C32754" s="24">
        <v>4685480</v>
      </c>
      <c r="I32754" s="23"/>
      <c r="J32754" s="23"/>
    </row>
    <row r="32755" spans="2:10" ht="12.5" x14ac:dyDescent="0.25">
      <c r="B32755" s="24">
        <v>2829</v>
      </c>
      <c r="C32755" s="24">
        <v>4470592</v>
      </c>
      <c r="I32755" s="23"/>
      <c r="J32755" s="23"/>
    </row>
    <row r="32756" spans="2:10" ht="12.5" x14ac:dyDescent="0.25">
      <c r="B32756" s="24">
        <v>2829</v>
      </c>
      <c r="C32756" s="24">
        <v>4130805</v>
      </c>
      <c r="I32756" s="23"/>
      <c r="J32756" s="23"/>
    </row>
    <row r="32757" spans="2:10" ht="12.5" x14ac:dyDescent="0.25">
      <c r="B32757" s="24">
        <v>2829</v>
      </c>
      <c r="C32757" s="24">
        <v>3789463</v>
      </c>
      <c r="I32757" s="23"/>
      <c r="J32757" s="23"/>
    </row>
    <row r="32758" spans="2:10" ht="12.5" x14ac:dyDescent="0.25">
      <c r="B32758" s="24">
        <v>2829</v>
      </c>
      <c r="C32758" s="24">
        <v>3687481</v>
      </c>
      <c r="I32758" s="23"/>
      <c r="J32758" s="23"/>
    </row>
    <row r="32759" spans="2:10" ht="12.5" x14ac:dyDescent="0.25">
      <c r="B32759" s="24">
        <v>2829</v>
      </c>
      <c r="C32759" s="24">
        <v>4971213</v>
      </c>
      <c r="I32759" s="23"/>
      <c r="J32759" s="23"/>
    </row>
    <row r="32760" spans="2:10" ht="12.5" x14ac:dyDescent="0.25">
      <c r="B32760" s="24">
        <v>2829</v>
      </c>
      <c r="C32760" s="24">
        <v>4417288</v>
      </c>
      <c r="I32760" s="23"/>
      <c r="J32760" s="23"/>
    </row>
    <row r="32761" spans="2:10" ht="12.5" x14ac:dyDescent="0.25">
      <c r="B32761" s="24">
        <v>2829</v>
      </c>
      <c r="C32761" s="24">
        <v>4375287</v>
      </c>
      <c r="I32761" s="23"/>
      <c r="J32761" s="23"/>
    </row>
    <row r="32762" spans="2:10" ht="12.5" x14ac:dyDescent="0.25">
      <c r="B32762" s="24">
        <v>2829</v>
      </c>
      <c r="C32762" s="24">
        <v>4172038</v>
      </c>
      <c r="I32762" s="23"/>
      <c r="J32762" s="23"/>
    </row>
    <row r="32763" spans="2:10" ht="12.5" x14ac:dyDescent="0.25">
      <c r="B32763" s="24">
        <v>2829</v>
      </c>
      <c r="C32763" s="24">
        <v>3296605</v>
      </c>
      <c r="I32763" s="23"/>
      <c r="J32763" s="23"/>
    </row>
    <row r="32764" spans="2:10" ht="12.5" x14ac:dyDescent="0.25">
      <c r="B32764" s="24">
        <v>2829</v>
      </c>
      <c r="C32764" s="24">
        <v>4914199</v>
      </c>
      <c r="I32764" s="23"/>
      <c r="J32764" s="23"/>
    </row>
    <row r="32765" spans="2:10" ht="12.5" x14ac:dyDescent="0.25">
      <c r="B32765" s="24">
        <v>2829</v>
      </c>
      <c r="C32765" s="24">
        <v>2158336</v>
      </c>
      <c r="I32765" s="23"/>
      <c r="J32765" s="23"/>
    </row>
    <row r="32766" spans="2:10" ht="12.5" x14ac:dyDescent="0.25">
      <c r="B32766" s="24">
        <v>2829</v>
      </c>
      <c r="C32766" s="24">
        <v>4462339</v>
      </c>
      <c r="I32766" s="23"/>
      <c r="J32766" s="23"/>
    </row>
    <row r="32767" spans="2:10" ht="12.5" x14ac:dyDescent="0.25">
      <c r="B32767" s="24">
        <v>2829</v>
      </c>
      <c r="C32767" s="24">
        <v>3745712</v>
      </c>
      <c r="I32767" s="23"/>
      <c r="J32767" s="23"/>
    </row>
    <row r="32768" spans="2:10" ht="12.5" x14ac:dyDescent="0.25">
      <c r="B32768" s="24">
        <v>2829</v>
      </c>
      <c r="C32768" s="24">
        <v>3536795</v>
      </c>
      <c r="I32768" s="23"/>
      <c r="J32768" s="23"/>
    </row>
    <row r="32769" spans="2:10" ht="12.5" x14ac:dyDescent="0.25">
      <c r="B32769" s="24">
        <v>2829</v>
      </c>
      <c r="C32769" s="24">
        <v>4398575</v>
      </c>
      <c r="I32769" s="23"/>
      <c r="J32769" s="23"/>
    </row>
    <row r="32770" spans="2:10" ht="12.5" x14ac:dyDescent="0.25">
      <c r="B32770" s="24">
        <v>2829</v>
      </c>
      <c r="C32770" s="24">
        <v>4360377</v>
      </c>
      <c r="I32770" s="23"/>
      <c r="J32770" s="23"/>
    </row>
    <row r="32771" spans="2:10" ht="12.5" x14ac:dyDescent="0.25">
      <c r="B32771" s="24">
        <v>2829</v>
      </c>
      <c r="C32771" s="24">
        <v>4140658</v>
      </c>
      <c r="I32771" s="23"/>
      <c r="J32771" s="23"/>
    </row>
    <row r="32772" spans="2:10" ht="12.5" x14ac:dyDescent="0.25">
      <c r="B32772" s="24">
        <v>2829</v>
      </c>
      <c r="C32772" s="24">
        <v>4451837</v>
      </c>
      <c r="I32772" s="23"/>
      <c r="J32772" s="23"/>
    </row>
    <row r="32773" spans="2:10" ht="12.5" x14ac:dyDescent="0.25">
      <c r="B32773" s="24">
        <v>2829</v>
      </c>
      <c r="C32773" s="24">
        <v>3894681</v>
      </c>
      <c r="I32773" s="23"/>
      <c r="J32773" s="23"/>
    </row>
    <row r="32774" spans="2:10" ht="12.5" x14ac:dyDescent="0.25">
      <c r="B32774" s="24">
        <v>2829</v>
      </c>
      <c r="C32774" s="24">
        <v>5019275</v>
      </c>
      <c r="I32774" s="23"/>
      <c r="J32774" s="23"/>
    </row>
    <row r="32775" spans="2:10" ht="12.5" x14ac:dyDescent="0.25">
      <c r="B32775" s="24">
        <v>2829</v>
      </c>
      <c r="C32775" s="24">
        <v>3946319</v>
      </c>
      <c r="I32775" s="23"/>
      <c r="J32775" s="23"/>
    </row>
    <row r="32776" spans="2:10" ht="12.5" x14ac:dyDescent="0.25">
      <c r="B32776" s="24">
        <v>2829</v>
      </c>
      <c r="C32776" s="24">
        <v>3673080</v>
      </c>
      <c r="I32776" s="23"/>
      <c r="J32776" s="23"/>
    </row>
    <row r="32777" spans="2:10" ht="12.5" x14ac:dyDescent="0.25">
      <c r="B32777" s="24">
        <v>2829</v>
      </c>
      <c r="C32777" s="24">
        <v>4505483</v>
      </c>
      <c r="I32777" s="23"/>
      <c r="J32777" s="23"/>
    </row>
    <row r="32778" spans="2:10" ht="12.5" x14ac:dyDescent="0.25">
      <c r="B32778" s="24">
        <v>2829</v>
      </c>
      <c r="C32778" s="24">
        <v>4191065</v>
      </c>
      <c r="I32778" s="23"/>
      <c r="J32778" s="23"/>
    </row>
    <row r="32779" spans="2:10" ht="12.5" x14ac:dyDescent="0.25">
      <c r="B32779" s="24">
        <v>2829</v>
      </c>
      <c r="C32779" s="24">
        <v>4858206</v>
      </c>
      <c r="I32779" s="23"/>
      <c r="J32779" s="23"/>
    </row>
    <row r="32780" spans="2:10" ht="12.5" x14ac:dyDescent="0.25">
      <c r="B32780" s="24">
        <v>2829</v>
      </c>
      <c r="C32780" s="24">
        <v>3331397</v>
      </c>
      <c r="I32780" s="23"/>
      <c r="J32780" s="23"/>
    </row>
    <row r="32781" spans="2:10" ht="12.5" x14ac:dyDescent="0.25">
      <c r="B32781" s="24">
        <v>2829</v>
      </c>
      <c r="C32781" s="24">
        <v>2722346</v>
      </c>
      <c r="I32781" s="23"/>
      <c r="J32781" s="23"/>
    </row>
    <row r="32782" spans="2:10" ht="12.5" x14ac:dyDescent="0.25">
      <c r="B32782" s="24">
        <v>2829</v>
      </c>
      <c r="C32782" s="24">
        <v>4000197</v>
      </c>
      <c r="I32782" s="23"/>
      <c r="J32782" s="23"/>
    </row>
    <row r="32783" spans="2:10" ht="12.5" x14ac:dyDescent="0.25">
      <c r="B32783" s="24">
        <v>2829</v>
      </c>
      <c r="C32783" s="24">
        <v>2639918</v>
      </c>
      <c r="I32783" s="23"/>
      <c r="J32783" s="23"/>
    </row>
    <row r="32784" spans="2:10" ht="12.5" x14ac:dyDescent="0.25">
      <c r="B32784" s="24">
        <v>2829</v>
      </c>
      <c r="C32784" s="24">
        <v>3887601</v>
      </c>
      <c r="I32784" s="23"/>
      <c r="J32784" s="23"/>
    </row>
    <row r="32785" spans="2:10" ht="12.5" x14ac:dyDescent="0.25">
      <c r="B32785" s="24">
        <v>2829</v>
      </c>
      <c r="C32785" s="24">
        <v>2736869</v>
      </c>
      <c r="I32785" s="23"/>
      <c r="J32785" s="23"/>
    </row>
    <row r="32786" spans="2:10" ht="12.5" x14ac:dyDescent="0.25">
      <c r="B32786" s="24">
        <v>2829</v>
      </c>
      <c r="C32786" s="24">
        <v>3971280</v>
      </c>
      <c r="I32786" s="23"/>
      <c r="J32786" s="23"/>
    </row>
    <row r="32787" spans="2:10" ht="12.5" x14ac:dyDescent="0.25">
      <c r="B32787" s="24">
        <v>2829</v>
      </c>
      <c r="C32787" s="24">
        <v>3645882</v>
      </c>
      <c r="I32787" s="23"/>
      <c r="J32787" s="23"/>
    </row>
    <row r="32788" spans="2:10" ht="12.5" x14ac:dyDescent="0.25">
      <c r="B32788" s="24">
        <v>2829</v>
      </c>
      <c r="C32788" s="24">
        <v>4758672</v>
      </c>
      <c r="I32788" s="23"/>
      <c r="J32788" s="23"/>
    </row>
    <row r="32789" spans="2:10" ht="12.5" x14ac:dyDescent="0.25">
      <c r="B32789" s="24">
        <v>2829</v>
      </c>
      <c r="C32789" s="24">
        <v>4652022</v>
      </c>
      <c r="I32789" s="23"/>
      <c r="J32789" s="23"/>
    </row>
    <row r="32790" spans="2:10" ht="12.5" x14ac:dyDescent="0.25">
      <c r="B32790" s="24">
        <v>2829</v>
      </c>
      <c r="C32790" s="24">
        <v>4241259</v>
      </c>
      <c r="I32790" s="23"/>
      <c r="J32790" s="23"/>
    </row>
    <row r="32791" spans="2:10" ht="12.5" x14ac:dyDescent="0.25">
      <c r="B32791" s="24">
        <v>2829</v>
      </c>
      <c r="C32791" s="24">
        <v>4301883</v>
      </c>
      <c r="I32791" s="23"/>
      <c r="J32791" s="23"/>
    </row>
    <row r="32792" spans="2:10" ht="12.5" x14ac:dyDescent="0.25">
      <c r="B32792" s="24">
        <v>2829</v>
      </c>
      <c r="C32792" s="24">
        <v>4767891</v>
      </c>
      <c r="I32792" s="23"/>
      <c r="J32792" s="23"/>
    </row>
    <row r="32793" spans="2:10" ht="12.5" x14ac:dyDescent="0.25">
      <c r="B32793" s="24">
        <v>2829</v>
      </c>
      <c r="C32793" s="24">
        <v>2897848</v>
      </c>
      <c r="I32793" s="23"/>
      <c r="J32793" s="23"/>
    </row>
    <row r="32794" spans="2:10" ht="12.5" x14ac:dyDescent="0.25">
      <c r="B32794" s="24">
        <v>2829</v>
      </c>
      <c r="C32794" s="24">
        <v>4639949</v>
      </c>
      <c r="I32794" s="23"/>
      <c r="J32794" s="23"/>
    </row>
    <row r="32795" spans="2:10" ht="12.5" x14ac:dyDescent="0.25">
      <c r="B32795" s="24">
        <v>2829</v>
      </c>
      <c r="C32795" s="24">
        <v>3524957</v>
      </c>
      <c r="I32795" s="23"/>
      <c r="J32795" s="23"/>
    </row>
    <row r="32796" spans="2:10" ht="12.5" x14ac:dyDescent="0.25">
      <c r="B32796" s="24">
        <v>2829</v>
      </c>
      <c r="C32796" s="24">
        <v>4477239</v>
      </c>
      <c r="I32796" s="23"/>
      <c r="J32796" s="23"/>
    </row>
    <row r="32797" spans="2:10" ht="12.5" x14ac:dyDescent="0.25">
      <c r="B32797" s="24">
        <v>2829</v>
      </c>
      <c r="C32797" s="24">
        <v>3904293</v>
      </c>
      <c r="I32797" s="23"/>
      <c r="J32797" s="23"/>
    </row>
    <row r="32798" spans="2:10" ht="12.5" x14ac:dyDescent="0.25">
      <c r="B32798" s="24">
        <v>2829</v>
      </c>
      <c r="C32798" s="24">
        <v>4644865</v>
      </c>
      <c r="I32798" s="23"/>
      <c r="J32798" s="23"/>
    </row>
    <row r="32799" spans="2:10" ht="12.5" x14ac:dyDescent="0.25">
      <c r="B32799" s="24">
        <v>2829</v>
      </c>
      <c r="C32799" s="24">
        <v>3389218</v>
      </c>
      <c r="I32799" s="23"/>
      <c r="J32799" s="23"/>
    </row>
    <row r="32800" spans="2:10" ht="12.5" x14ac:dyDescent="0.25">
      <c r="B32800" s="24">
        <v>2829</v>
      </c>
      <c r="C32800" s="24">
        <v>4131093</v>
      </c>
      <c r="I32800" s="23"/>
      <c r="J32800" s="23"/>
    </row>
    <row r="32801" spans="2:10" ht="12.5" x14ac:dyDescent="0.25">
      <c r="B32801" s="24">
        <v>2829</v>
      </c>
      <c r="C32801" s="24">
        <v>4253461</v>
      </c>
      <c r="I32801" s="23"/>
      <c r="J32801" s="23"/>
    </row>
    <row r="32802" spans="2:10" ht="12.5" x14ac:dyDescent="0.25">
      <c r="B32802" s="24">
        <v>2829</v>
      </c>
      <c r="C32802" s="24">
        <v>3594632</v>
      </c>
      <c r="I32802" s="23"/>
      <c r="J32802" s="23"/>
    </row>
    <row r="32803" spans="2:10" ht="12.5" x14ac:dyDescent="0.25">
      <c r="B32803" s="24">
        <v>2829</v>
      </c>
      <c r="C32803" s="24">
        <v>3978269</v>
      </c>
      <c r="I32803" s="23"/>
      <c r="J32803" s="23"/>
    </row>
    <row r="32804" spans="2:10" ht="12.5" x14ac:dyDescent="0.25">
      <c r="B32804" s="24">
        <v>2829</v>
      </c>
      <c r="C32804" s="24">
        <v>4188556</v>
      </c>
      <c r="I32804" s="23"/>
      <c r="J32804" s="23"/>
    </row>
    <row r="32805" spans="2:10" ht="12.5" x14ac:dyDescent="0.25">
      <c r="B32805" s="24">
        <v>2829</v>
      </c>
      <c r="C32805" s="24">
        <v>4149013</v>
      </c>
      <c r="I32805" s="23"/>
      <c r="J32805" s="23"/>
    </row>
    <row r="32806" spans="2:10" ht="12.5" x14ac:dyDescent="0.25">
      <c r="B32806" s="24">
        <v>2829</v>
      </c>
      <c r="C32806" s="24">
        <v>4368337</v>
      </c>
      <c r="I32806" s="23"/>
      <c r="J32806" s="23"/>
    </row>
    <row r="32807" spans="2:10" ht="12.5" x14ac:dyDescent="0.25">
      <c r="B32807" s="24">
        <v>2829</v>
      </c>
      <c r="C32807" s="24">
        <v>4178591</v>
      </c>
      <c r="I32807" s="23"/>
      <c r="J32807" s="23"/>
    </row>
    <row r="32808" spans="2:10" ht="12.5" x14ac:dyDescent="0.25">
      <c r="B32808" s="24">
        <v>2829</v>
      </c>
      <c r="C32808" s="24">
        <v>4383440</v>
      </c>
      <c r="I32808" s="23"/>
      <c r="J32808" s="23"/>
    </row>
    <row r="32809" spans="2:10" ht="12.5" x14ac:dyDescent="0.25">
      <c r="B32809" s="24">
        <v>2829</v>
      </c>
      <c r="C32809" s="24">
        <v>4362567</v>
      </c>
      <c r="I32809" s="23"/>
      <c r="J32809" s="23"/>
    </row>
    <row r="32810" spans="2:10" ht="12.5" x14ac:dyDescent="0.25">
      <c r="B32810" s="24">
        <v>2829</v>
      </c>
      <c r="C32810" s="24">
        <v>5359428</v>
      </c>
      <c r="I32810" s="23"/>
      <c r="J32810" s="23"/>
    </row>
    <row r="32811" spans="2:10" ht="12.5" x14ac:dyDescent="0.25">
      <c r="B32811" s="24">
        <v>2829</v>
      </c>
      <c r="C32811" s="24">
        <v>4072666</v>
      </c>
      <c r="I32811" s="23"/>
      <c r="J32811" s="23"/>
    </row>
    <row r="32812" spans="2:10" ht="12.5" x14ac:dyDescent="0.25">
      <c r="B32812" s="24">
        <v>2829</v>
      </c>
      <c r="C32812" s="24">
        <v>3297699</v>
      </c>
      <c r="I32812" s="23"/>
      <c r="J32812" s="23"/>
    </row>
    <row r="32813" spans="2:10" ht="12.5" x14ac:dyDescent="0.25">
      <c r="B32813" s="24">
        <v>2829</v>
      </c>
      <c r="C32813" s="24">
        <v>4609542</v>
      </c>
      <c r="I32813" s="23"/>
      <c r="J32813" s="23"/>
    </row>
    <row r="32814" spans="2:10" ht="12.5" x14ac:dyDescent="0.25">
      <c r="B32814" s="24">
        <v>2829</v>
      </c>
      <c r="C32814" s="24">
        <v>3524058</v>
      </c>
      <c r="I32814" s="23"/>
      <c r="J32814" s="23"/>
    </row>
    <row r="32815" spans="2:10" ht="12.5" x14ac:dyDescent="0.25">
      <c r="B32815" s="24">
        <v>2829</v>
      </c>
      <c r="C32815" s="24">
        <v>3950721</v>
      </c>
      <c r="I32815" s="23"/>
      <c r="J32815" s="23"/>
    </row>
    <row r="32816" spans="2:10" ht="12.5" x14ac:dyDescent="0.25">
      <c r="B32816" s="24">
        <v>2829</v>
      </c>
      <c r="C32816" s="24">
        <v>4686058</v>
      </c>
      <c r="I32816" s="23"/>
      <c r="J32816" s="23"/>
    </row>
    <row r="32817" spans="2:10" ht="12.5" x14ac:dyDescent="0.25">
      <c r="B32817" s="24">
        <v>2829</v>
      </c>
      <c r="C32817" s="24">
        <v>4663432</v>
      </c>
      <c r="I32817" s="23"/>
      <c r="J32817" s="23"/>
    </row>
    <row r="32818" spans="2:10" ht="12.5" x14ac:dyDescent="0.25">
      <c r="B32818" s="24">
        <v>2829</v>
      </c>
      <c r="C32818" s="24">
        <v>4078398</v>
      </c>
      <c r="I32818" s="23"/>
      <c r="J32818" s="23"/>
    </row>
    <row r="32819" spans="2:10" ht="12.5" x14ac:dyDescent="0.25">
      <c r="B32819" s="24">
        <v>2829</v>
      </c>
      <c r="C32819" s="24">
        <v>3576633</v>
      </c>
      <c r="I32819" s="23"/>
      <c r="J32819" s="23"/>
    </row>
    <row r="32820" spans="2:10" ht="12.5" x14ac:dyDescent="0.25">
      <c r="B32820" s="24">
        <v>2829</v>
      </c>
      <c r="C32820" s="24">
        <v>4062135</v>
      </c>
      <c r="I32820" s="23"/>
      <c r="J32820" s="23"/>
    </row>
    <row r="32821" spans="2:10" ht="12.5" x14ac:dyDescent="0.25">
      <c r="B32821" s="24">
        <v>2829</v>
      </c>
      <c r="C32821" s="24">
        <v>4068589</v>
      </c>
      <c r="I32821" s="23"/>
      <c r="J32821" s="23"/>
    </row>
    <row r="32822" spans="2:10" ht="12.5" x14ac:dyDescent="0.25">
      <c r="B32822" s="24">
        <v>2829</v>
      </c>
      <c r="C32822" s="24">
        <v>3995448</v>
      </c>
      <c r="I32822" s="23"/>
      <c r="J32822" s="23"/>
    </row>
    <row r="32823" spans="2:10" ht="12.5" x14ac:dyDescent="0.25">
      <c r="B32823" s="24">
        <v>2829</v>
      </c>
      <c r="C32823" s="24">
        <v>3976446</v>
      </c>
      <c r="I32823" s="23"/>
      <c r="J32823" s="23"/>
    </row>
    <row r="32824" spans="2:10" ht="12.5" x14ac:dyDescent="0.25">
      <c r="B32824" s="24">
        <v>2829</v>
      </c>
      <c r="C32824" s="24">
        <v>4477412</v>
      </c>
      <c r="I32824" s="23"/>
      <c r="J32824" s="23"/>
    </row>
    <row r="32825" spans="2:10" ht="12.5" x14ac:dyDescent="0.25">
      <c r="B32825" s="24">
        <v>2829</v>
      </c>
      <c r="C32825" s="24">
        <v>4068629</v>
      </c>
      <c r="I32825" s="23"/>
      <c r="J32825" s="23"/>
    </row>
    <row r="32826" spans="2:10" ht="12.5" x14ac:dyDescent="0.25">
      <c r="B32826" s="24">
        <v>2829</v>
      </c>
      <c r="C32826" s="24">
        <v>7312349</v>
      </c>
      <c r="I32826" s="23"/>
      <c r="J32826" s="23"/>
    </row>
    <row r="32827" spans="2:10" ht="12.5" x14ac:dyDescent="0.25">
      <c r="B32827" s="24">
        <v>2829</v>
      </c>
      <c r="C32827" s="24">
        <v>3856219</v>
      </c>
      <c r="I32827" s="23"/>
      <c r="J32827" s="23"/>
    </row>
    <row r="32828" spans="2:10" ht="12.5" x14ac:dyDescent="0.25">
      <c r="B32828" s="24">
        <v>2829</v>
      </c>
      <c r="C32828" s="24">
        <v>3542133</v>
      </c>
      <c r="I32828" s="23"/>
      <c r="J32828" s="23"/>
    </row>
    <row r="32829" spans="2:10" ht="12.5" x14ac:dyDescent="0.25">
      <c r="B32829" s="24">
        <v>2829</v>
      </c>
      <c r="C32829" s="24">
        <v>4740592</v>
      </c>
      <c r="I32829" s="23"/>
      <c r="J32829" s="23"/>
    </row>
    <row r="32830" spans="2:10" ht="12.5" x14ac:dyDescent="0.25">
      <c r="B32830" s="24">
        <v>2829</v>
      </c>
      <c r="C32830" s="24">
        <v>4294874</v>
      </c>
      <c r="I32830" s="23"/>
      <c r="J32830" s="23"/>
    </row>
    <row r="32831" spans="2:10" ht="12.5" x14ac:dyDescent="0.25">
      <c r="B32831" s="24">
        <v>2829</v>
      </c>
      <c r="C32831" s="24">
        <v>3966885</v>
      </c>
      <c r="I32831" s="23"/>
      <c r="J32831" s="23"/>
    </row>
    <row r="32832" spans="2:10" ht="12.5" x14ac:dyDescent="0.25">
      <c r="B32832" s="24">
        <v>2829</v>
      </c>
      <c r="C32832" s="24">
        <v>4156881</v>
      </c>
      <c r="I32832" s="23"/>
      <c r="J32832" s="23"/>
    </row>
    <row r="32833" spans="2:10" ht="12.5" x14ac:dyDescent="0.25">
      <c r="B32833" s="24">
        <v>2829</v>
      </c>
      <c r="C32833" s="24">
        <v>4153775</v>
      </c>
      <c r="I32833" s="23"/>
      <c r="J32833" s="23"/>
    </row>
    <row r="32834" spans="2:10" ht="12.5" x14ac:dyDescent="0.25">
      <c r="B32834" s="24">
        <v>2829</v>
      </c>
      <c r="C32834" s="24">
        <v>4000525</v>
      </c>
      <c r="I32834" s="23"/>
      <c r="J32834" s="23"/>
    </row>
    <row r="32835" spans="2:10" ht="12.5" x14ac:dyDescent="0.25">
      <c r="B32835" s="24">
        <v>2829</v>
      </c>
      <c r="C32835" s="24">
        <v>3914286</v>
      </c>
      <c r="I32835" s="23"/>
      <c r="J32835" s="23"/>
    </row>
    <row r="32836" spans="2:10" ht="12.5" x14ac:dyDescent="0.25">
      <c r="B32836" s="24">
        <v>2829</v>
      </c>
      <c r="C32836" s="24">
        <v>4156985</v>
      </c>
      <c r="I32836" s="23"/>
      <c r="J32836" s="23"/>
    </row>
    <row r="32837" spans="2:10" ht="12.5" x14ac:dyDescent="0.25">
      <c r="B32837" s="24">
        <v>2829</v>
      </c>
      <c r="C32837" s="24">
        <v>3127814</v>
      </c>
      <c r="I32837" s="23"/>
      <c r="J32837" s="23"/>
    </row>
    <row r="32838" spans="2:10" ht="12.5" x14ac:dyDescent="0.25">
      <c r="B32838" s="24">
        <v>2829</v>
      </c>
      <c r="C32838" s="24">
        <v>3228475</v>
      </c>
      <c r="I32838" s="23"/>
      <c r="J32838" s="23"/>
    </row>
    <row r="32839" spans="2:10" ht="12.5" x14ac:dyDescent="0.25">
      <c r="B32839" s="24">
        <v>2829</v>
      </c>
      <c r="C32839" s="24">
        <v>3895983</v>
      </c>
      <c r="I32839" s="23"/>
      <c r="J32839" s="23"/>
    </row>
    <row r="32840" spans="2:10" ht="12.5" x14ac:dyDescent="0.25">
      <c r="B32840" s="24">
        <v>2829</v>
      </c>
      <c r="C32840" s="24">
        <v>4116077</v>
      </c>
      <c r="I32840" s="23"/>
      <c r="J32840" s="23"/>
    </row>
    <row r="32841" spans="2:10" ht="12.5" x14ac:dyDescent="0.25">
      <c r="B32841" s="24">
        <v>2829</v>
      </c>
      <c r="C32841" s="24">
        <v>4918129</v>
      </c>
      <c r="I32841" s="23"/>
      <c r="J32841" s="23"/>
    </row>
    <row r="32842" spans="2:10" ht="12.5" x14ac:dyDescent="0.25">
      <c r="B32842" s="24">
        <v>2829</v>
      </c>
      <c r="C32842" s="24">
        <v>49502</v>
      </c>
      <c r="I32842" s="23"/>
      <c r="J32842" s="23"/>
    </row>
    <row r="32843" spans="2:10" ht="12.5" x14ac:dyDescent="0.25">
      <c r="B32843" s="24">
        <v>2829</v>
      </c>
      <c r="C32843" s="24">
        <v>4688926</v>
      </c>
      <c r="I32843" s="23"/>
      <c r="J32843" s="23"/>
    </row>
    <row r="32844" spans="2:10" ht="12.5" x14ac:dyDescent="0.25">
      <c r="B32844" s="24">
        <v>2829</v>
      </c>
      <c r="C32844" s="24">
        <v>3944191</v>
      </c>
      <c r="I32844" s="23"/>
      <c r="J32844" s="23"/>
    </row>
    <row r="32845" spans="2:10" ht="12.5" x14ac:dyDescent="0.25">
      <c r="B32845" s="24">
        <v>2829</v>
      </c>
      <c r="C32845" s="24">
        <v>3968887</v>
      </c>
      <c r="I32845" s="23"/>
      <c r="J32845" s="23"/>
    </row>
    <row r="32846" spans="2:10" ht="12.5" x14ac:dyDescent="0.25">
      <c r="B32846" s="24">
        <v>2829</v>
      </c>
      <c r="C32846" s="24">
        <v>3874352</v>
      </c>
      <c r="I32846" s="23"/>
      <c r="J32846" s="23"/>
    </row>
    <row r="32847" spans="2:10" ht="12.5" x14ac:dyDescent="0.25">
      <c r="B32847" s="24">
        <v>2829</v>
      </c>
      <c r="C32847" s="24">
        <v>4157503</v>
      </c>
      <c r="I32847" s="23"/>
      <c r="J32847" s="23"/>
    </row>
    <row r="32848" spans="2:10" ht="12.5" x14ac:dyDescent="0.25">
      <c r="B32848" s="24">
        <v>2829</v>
      </c>
      <c r="C32848" s="24">
        <v>4306537</v>
      </c>
      <c r="I32848" s="23"/>
      <c r="J32848" s="23"/>
    </row>
    <row r="32849" spans="2:10" ht="12.5" x14ac:dyDescent="0.25">
      <c r="B32849" s="24">
        <v>2829</v>
      </c>
      <c r="C32849" s="24">
        <v>3641613</v>
      </c>
      <c r="I32849" s="23"/>
      <c r="J32849" s="23"/>
    </row>
    <row r="32850" spans="2:10" ht="12.5" x14ac:dyDescent="0.25">
      <c r="B32850" s="24">
        <v>2829</v>
      </c>
      <c r="C32850" s="24">
        <v>3995157</v>
      </c>
      <c r="I32850" s="23"/>
      <c r="J32850" s="23"/>
    </row>
    <row r="32851" spans="2:10" ht="12.5" x14ac:dyDescent="0.25">
      <c r="B32851" s="24">
        <v>2829</v>
      </c>
      <c r="C32851" s="24">
        <v>3241315</v>
      </c>
      <c r="I32851" s="23"/>
      <c r="J32851" s="23"/>
    </row>
    <row r="32852" spans="2:10" ht="12.5" x14ac:dyDescent="0.25">
      <c r="B32852" s="24">
        <v>2829</v>
      </c>
      <c r="C32852" s="24">
        <v>3911193</v>
      </c>
      <c r="I32852" s="23"/>
      <c r="J32852" s="23"/>
    </row>
    <row r="32853" spans="2:10" ht="12.5" x14ac:dyDescent="0.25">
      <c r="B32853" s="24">
        <v>2829</v>
      </c>
      <c r="C32853" s="24">
        <v>4482356</v>
      </c>
      <c r="I32853" s="23"/>
      <c r="J32853" s="23"/>
    </row>
    <row r="32854" spans="2:10" ht="12.5" x14ac:dyDescent="0.25">
      <c r="B32854" s="24">
        <v>2829</v>
      </c>
      <c r="C32854" s="24">
        <v>3522174</v>
      </c>
      <c r="I32854" s="23"/>
      <c r="J32854" s="23"/>
    </row>
    <row r="32855" spans="2:10" ht="12.5" x14ac:dyDescent="0.25">
      <c r="B32855" s="24">
        <v>2829</v>
      </c>
      <c r="C32855" s="24">
        <v>3961853</v>
      </c>
      <c r="I32855" s="23"/>
      <c r="J32855" s="23"/>
    </row>
    <row r="32856" spans="2:10" ht="12.5" x14ac:dyDescent="0.25">
      <c r="B32856" s="24">
        <v>2829</v>
      </c>
      <c r="C32856" s="24">
        <v>4578330</v>
      </c>
      <c r="I32856" s="23"/>
      <c r="J32856" s="23"/>
    </row>
    <row r="32857" spans="2:10" ht="12.5" x14ac:dyDescent="0.25">
      <c r="B32857" s="24">
        <v>2829</v>
      </c>
      <c r="C32857" s="24">
        <v>4123090</v>
      </c>
      <c r="I32857" s="23"/>
      <c r="J32857" s="23"/>
    </row>
    <row r="32858" spans="2:10" ht="12.5" x14ac:dyDescent="0.25">
      <c r="B32858" s="24">
        <v>2829</v>
      </c>
      <c r="C32858" s="24">
        <v>4998455</v>
      </c>
      <c r="I32858" s="23"/>
      <c r="J32858" s="23"/>
    </row>
    <row r="32859" spans="2:10" ht="12.5" x14ac:dyDescent="0.25">
      <c r="B32859" s="24">
        <v>2829</v>
      </c>
      <c r="C32859" s="24">
        <v>3976376</v>
      </c>
      <c r="I32859" s="23"/>
      <c r="J32859" s="23"/>
    </row>
    <row r="32860" spans="2:10" ht="12.5" x14ac:dyDescent="0.25">
      <c r="B32860" s="24">
        <v>2829</v>
      </c>
      <c r="C32860" s="24">
        <v>5329087</v>
      </c>
      <c r="I32860" s="23"/>
      <c r="J32860" s="23"/>
    </row>
    <row r="32861" spans="2:10" ht="12.5" x14ac:dyDescent="0.25">
      <c r="B32861" s="24">
        <v>2829</v>
      </c>
      <c r="C32861" s="24">
        <v>4019045</v>
      </c>
      <c r="I32861" s="23"/>
      <c r="J32861" s="23"/>
    </row>
    <row r="32862" spans="2:10" ht="12.5" x14ac:dyDescent="0.25">
      <c r="B32862" s="24">
        <v>2829</v>
      </c>
      <c r="C32862" s="24">
        <v>3904746</v>
      </c>
      <c r="I32862" s="23"/>
      <c r="J32862" s="23"/>
    </row>
    <row r="32863" spans="2:10" ht="12.5" x14ac:dyDescent="0.25">
      <c r="B32863" s="24">
        <v>2829</v>
      </c>
      <c r="C32863" s="24">
        <v>3525952</v>
      </c>
      <c r="I32863" s="23"/>
      <c r="J32863" s="23"/>
    </row>
    <row r="32864" spans="2:10" ht="12.5" x14ac:dyDescent="0.25">
      <c r="B32864" s="24">
        <v>2829</v>
      </c>
      <c r="C32864" s="24">
        <v>2566428</v>
      </c>
      <c r="I32864" s="23"/>
      <c r="J32864" s="23"/>
    </row>
    <row r="32865" spans="2:10" ht="12.5" x14ac:dyDescent="0.25">
      <c r="B32865" s="24">
        <v>2829</v>
      </c>
      <c r="C32865" s="24">
        <v>4086676</v>
      </c>
      <c r="I32865" s="23"/>
      <c r="J32865" s="23"/>
    </row>
    <row r="32866" spans="2:10" ht="12.5" x14ac:dyDescent="0.25">
      <c r="B32866" s="24">
        <v>2829</v>
      </c>
      <c r="C32866" s="24">
        <v>4607293</v>
      </c>
      <c r="I32866" s="23"/>
      <c r="J32866" s="23"/>
    </row>
    <row r="32867" spans="2:10" ht="12.5" x14ac:dyDescent="0.25">
      <c r="B32867" s="24">
        <v>2829</v>
      </c>
      <c r="C32867" s="24">
        <v>3921448</v>
      </c>
      <c r="I32867" s="23"/>
      <c r="J32867" s="23"/>
    </row>
    <row r="32868" spans="2:10" ht="12.5" x14ac:dyDescent="0.25">
      <c r="B32868" s="24">
        <v>2829</v>
      </c>
      <c r="C32868" s="24">
        <v>3417087</v>
      </c>
      <c r="I32868" s="23"/>
      <c r="J32868" s="23"/>
    </row>
    <row r="32869" spans="2:10" ht="12.5" x14ac:dyDescent="0.25">
      <c r="B32869" s="24">
        <v>2829</v>
      </c>
      <c r="C32869" s="24">
        <v>4576109</v>
      </c>
      <c r="I32869" s="23"/>
      <c r="J32869" s="23"/>
    </row>
    <row r="32870" spans="2:10" ht="12.5" x14ac:dyDescent="0.25">
      <c r="B32870" s="24">
        <v>2829</v>
      </c>
      <c r="C32870" s="24">
        <v>3857137</v>
      </c>
      <c r="I32870" s="23"/>
      <c r="J32870" s="23"/>
    </row>
    <row r="32871" spans="2:10" ht="12.5" x14ac:dyDescent="0.25">
      <c r="B32871" s="24">
        <v>2829</v>
      </c>
      <c r="C32871" s="24">
        <v>3882710</v>
      </c>
      <c r="I32871" s="23"/>
      <c r="J32871" s="23"/>
    </row>
    <row r="32872" spans="2:10" ht="12.5" x14ac:dyDescent="0.25">
      <c r="B32872" s="24">
        <v>2829</v>
      </c>
      <c r="C32872" s="24">
        <v>3927089</v>
      </c>
      <c r="I32872" s="23"/>
      <c r="J32872" s="23"/>
    </row>
    <row r="32873" spans="2:10" ht="12.5" x14ac:dyDescent="0.25">
      <c r="B32873" s="24">
        <v>2829</v>
      </c>
      <c r="C32873" s="24">
        <v>3956524</v>
      </c>
      <c r="I32873" s="23"/>
      <c r="J32873" s="23"/>
    </row>
    <row r="32874" spans="2:10" ht="12.5" x14ac:dyDescent="0.25">
      <c r="B32874" s="24">
        <v>2829</v>
      </c>
      <c r="C32874" s="24">
        <v>4189335</v>
      </c>
      <c r="I32874" s="23"/>
      <c r="J32874" s="23"/>
    </row>
    <row r="32875" spans="2:10" ht="12.5" x14ac:dyDescent="0.25">
      <c r="B32875" s="24">
        <v>2829</v>
      </c>
      <c r="C32875" s="24">
        <v>2461463</v>
      </c>
      <c r="I32875" s="23"/>
      <c r="J32875" s="23"/>
    </row>
    <row r="32876" spans="2:10" ht="12.5" x14ac:dyDescent="0.25">
      <c r="B32876" s="24">
        <v>2829</v>
      </c>
      <c r="C32876" s="24">
        <v>4100672</v>
      </c>
      <c r="I32876" s="23"/>
      <c r="J32876" s="23"/>
    </row>
    <row r="32877" spans="2:10" ht="12.5" x14ac:dyDescent="0.25">
      <c r="B32877" s="24">
        <v>2829</v>
      </c>
      <c r="C32877" s="24">
        <v>3931481</v>
      </c>
      <c r="I32877" s="23"/>
      <c r="J32877" s="23"/>
    </row>
    <row r="32878" spans="2:10" ht="12.5" x14ac:dyDescent="0.25">
      <c r="B32878" s="24">
        <v>2829</v>
      </c>
      <c r="C32878" s="24">
        <v>3688335</v>
      </c>
      <c r="I32878" s="23"/>
      <c r="J32878" s="23"/>
    </row>
    <row r="32879" spans="2:10" ht="12.5" x14ac:dyDescent="0.25">
      <c r="B32879" s="24">
        <v>2829</v>
      </c>
      <c r="C32879" s="24">
        <v>4022884</v>
      </c>
      <c r="I32879" s="23"/>
      <c r="J32879" s="23"/>
    </row>
    <row r="32880" spans="2:10" ht="12.5" x14ac:dyDescent="0.25">
      <c r="B32880" s="24">
        <v>2829</v>
      </c>
      <c r="C32880" s="24">
        <v>4019857</v>
      </c>
      <c r="I32880" s="23"/>
      <c r="J32880" s="23"/>
    </row>
    <row r="32881" spans="2:10" ht="12.5" x14ac:dyDescent="0.25">
      <c r="B32881" s="24">
        <v>2829</v>
      </c>
      <c r="C32881" s="24">
        <v>3837212</v>
      </c>
      <c r="I32881" s="23"/>
      <c r="J32881" s="23"/>
    </row>
    <row r="32882" spans="2:10" ht="12.5" x14ac:dyDescent="0.25">
      <c r="B32882" s="24">
        <v>2829</v>
      </c>
      <c r="C32882" s="24">
        <v>4154782</v>
      </c>
      <c r="I32882" s="23"/>
      <c r="J32882" s="23"/>
    </row>
    <row r="32883" spans="2:10" ht="12.5" x14ac:dyDescent="0.25">
      <c r="B32883" s="24">
        <v>2829</v>
      </c>
      <c r="C32883" s="24">
        <v>4352306</v>
      </c>
      <c r="I32883" s="23"/>
      <c r="J32883" s="23"/>
    </row>
    <row r="32884" spans="2:10" ht="12.5" x14ac:dyDescent="0.25">
      <c r="B32884" s="24">
        <v>2829</v>
      </c>
      <c r="C32884" s="24">
        <v>4514565</v>
      </c>
      <c r="I32884" s="23"/>
      <c r="J32884" s="23"/>
    </row>
    <row r="32885" spans="2:10" ht="12.5" x14ac:dyDescent="0.25">
      <c r="B32885" s="24">
        <v>2829</v>
      </c>
      <c r="C32885" s="24">
        <v>4447819</v>
      </c>
      <c r="I32885" s="23"/>
      <c r="J32885" s="23"/>
    </row>
    <row r="32886" spans="2:10" ht="12.5" x14ac:dyDescent="0.25">
      <c r="B32886" s="24">
        <v>2829</v>
      </c>
      <c r="C32886" s="24">
        <v>3928562</v>
      </c>
      <c r="I32886" s="23"/>
      <c r="J32886" s="23"/>
    </row>
    <row r="32887" spans="2:10" ht="12.5" x14ac:dyDescent="0.25">
      <c r="B32887" s="24">
        <v>2829</v>
      </c>
      <c r="C32887" s="24">
        <v>3719693</v>
      </c>
      <c r="I32887" s="23"/>
      <c r="J32887" s="23"/>
    </row>
    <row r="32888" spans="2:10" ht="12.5" x14ac:dyDescent="0.25">
      <c r="B32888" s="24">
        <v>2829</v>
      </c>
      <c r="C32888" s="24">
        <v>3250529</v>
      </c>
      <c r="I32888" s="23"/>
      <c r="J32888" s="23"/>
    </row>
    <row r="32889" spans="2:10" ht="12.5" x14ac:dyDescent="0.25">
      <c r="B32889" s="24">
        <v>2829</v>
      </c>
      <c r="C32889" s="24">
        <v>3972532</v>
      </c>
      <c r="I32889" s="23"/>
      <c r="J32889" s="23"/>
    </row>
    <row r="32890" spans="2:10" ht="12.5" x14ac:dyDescent="0.25">
      <c r="B32890" s="24">
        <v>2829</v>
      </c>
      <c r="C32890" s="24">
        <v>4478256</v>
      </c>
      <c r="I32890" s="23"/>
      <c r="J32890" s="23"/>
    </row>
    <row r="32891" spans="2:10" ht="12.5" x14ac:dyDescent="0.25">
      <c r="B32891" s="24">
        <v>2829</v>
      </c>
      <c r="C32891" s="24">
        <v>3859965</v>
      </c>
      <c r="I32891" s="23"/>
      <c r="J32891" s="23"/>
    </row>
    <row r="32892" spans="2:10" ht="12.5" x14ac:dyDescent="0.25">
      <c r="B32892" s="24">
        <v>2829</v>
      </c>
      <c r="C32892" s="24">
        <v>3688433</v>
      </c>
      <c r="I32892" s="23"/>
      <c r="J32892" s="23"/>
    </row>
    <row r="32893" spans="2:10" ht="12.5" x14ac:dyDescent="0.25">
      <c r="B32893" s="24">
        <v>2829</v>
      </c>
      <c r="C32893" s="24">
        <v>3244484</v>
      </c>
      <c r="I32893" s="23"/>
      <c r="J32893" s="23"/>
    </row>
    <row r="32894" spans="2:10" ht="12.5" x14ac:dyDescent="0.25">
      <c r="B32894" s="24">
        <v>2829</v>
      </c>
      <c r="C32894" s="24">
        <v>4261342</v>
      </c>
      <c r="I32894" s="23"/>
      <c r="J32894" s="23"/>
    </row>
    <row r="32895" spans="2:10" ht="12.5" x14ac:dyDescent="0.25">
      <c r="B32895" s="24">
        <v>2829</v>
      </c>
      <c r="C32895" s="24">
        <v>4478177</v>
      </c>
      <c r="I32895" s="23"/>
      <c r="J32895" s="23"/>
    </row>
    <row r="32896" spans="2:10" ht="12.5" x14ac:dyDescent="0.25">
      <c r="B32896" s="24">
        <v>2829</v>
      </c>
      <c r="C32896" s="24">
        <v>3890785</v>
      </c>
      <c r="I32896" s="23"/>
      <c r="J32896" s="23"/>
    </row>
    <row r="32897" spans="2:10" ht="12.5" x14ac:dyDescent="0.25">
      <c r="B32897" s="24">
        <v>2829</v>
      </c>
      <c r="C32897" s="24">
        <v>3904973</v>
      </c>
      <c r="I32897" s="23"/>
      <c r="J32897" s="23"/>
    </row>
    <row r="32898" spans="2:10" ht="12.5" x14ac:dyDescent="0.25">
      <c r="B32898" s="24">
        <v>2829</v>
      </c>
      <c r="C32898" s="24">
        <v>3539359</v>
      </c>
      <c r="I32898" s="23"/>
      <c r="J32898" s="23"/>
    </row>
    <row r="32899" spans="2:10" ht="12.5" x14ac:dyDescent="0.25">
      <c r="B32899" s="24">
        <v>2829</v>
      </c>
      <c r="C32899" s="24">
        <v>3539878</v>
      </c>
      <c r="I32899" s="23"/>
      <c r="J32899" s="23"/>
    </row>
    <row r="32900" spans="2:10" ht="12.5" x14ac:dyDescent="0.25">
      <c r="B32900" s="24">
        <v>2829</v>
      </c>
      <c r="C32900" s="24">
        <v>4214869</v>
      </c>
      <c r="I32900" s="23"/>
      <c r="J32900" s="23"/>
    </row>
    <row r="32901" spans="2:10" ht="12.5" x14ac:dyDescent="0.25">
      <c r="B32901" s="24">
        <v>2829</v>
      </c>
      <c r="C32901" s="24">
        <v>3877236</v>
      </c>
      <c r="I32901" s="23"/>
      <c r="J32901" s="23"/>
    </row>
    <row r="32902" spans="2:10" ht="12.5" x14ac:dyDescent="0.25">
      <c r="B32902" s="24">
        <v>2829</v>
      </c>
      <c r="C32902" s="24">
        <v>2459048</v>
      </c>
      <c r="I32902" s="23"/>
      <c r="J32902" s="23"/>
    </row>
    <row r="32903" spans="2:10" ht="12.5" x14ac:dyDescent="0.25">
      <c r="B32903" s="24">
        <v>2829</v>
      </c>
      <c r="C32903" s="24">
        <v>3951645</v>
      </c>
      <c r="I32903" s="23"/>
      <c r="J32903" s="23"/>
    </row>
    <row r="32904" spans="2:10" ht="12.5" x14ac:dyDescent="0.25">
      <c r="B32904" s="24">
        <v>2829</v>
      </c>
      <c r="C32904" s="24">
        <v>4042798</v>
      </c>
      <c r="I32904" s="23"/>
      <c r="J32904" s="23"/>
    </row>
    <row r="32905" spans="2:10" ht="12.5" x14ac:dyDescent="0.25">
      <c r="B32905" s="24">
        <v>2829</v>
      </c>
      <c r="C32905" s="24">
        <v>4550363</v>
      </c>
      <c r="I32905" s="23"/>
      <c r="J32905" s="23"/>
    </row>
    <row r="32906" spans="2:10" ht="12.5" x14ac:dyDescent="0.25">
      <c r="B32906" s="24">
        <v>2829</v>
      </c>
      <c r="C32906" s="24">
        <v>3674306</v>
      </c>
      <c r="I32906" s="23"/>
      <c r="J32906" s="23"/>
    </row>
    <row r="32907" spans="2:10" ht="12.5" x14ac:dyDescent="0.25">
      <c r="B32907" s="24">
        <v>2829</v>
      </c>
      <c r="C32907" s="24">
        <v>4004861</v>
      </c>
      <c r="I32907" s="23"/>
      <c r="J32907" s="23"/>
    </row>
    <row r="32908" spans="2:10" ht="12.5" x14ac:dyDescent="0.25">
      <c r="B32908" s="24">
        <v>2829</v>
      </c>
      <c r="C32908" s="24">
        <v>3957745</v>
      </c>
      <c r="I32908" s="23"/>
      <c r="J32908" s="23"/>
    </row>
    <row r="32909" spans="2:10" ht="12.5" x14ac:dyDescent="0.25">
      <c r="B32909" s="24">
        <v>2829</v>
      </c>
      <c r="C32909" s="24">
        <v>3587181</v>
      </c>
      <c r="I32909" s="23"/>
      <c r="J32909" s="23"/>
    </row>
    <row r="32910" spans="2:10" ht="12.5" x14ac:dyDescent="0.25">
      <c r="B32910" s="24">
        <v>2829</v>
      </c>
      <c r="C32910" s="24">
        <v>4164836</v>
      </c>
      <c r="I32910" s="23"/>
      <c r="J32910" s="23"/>
    </row>
    <row r="32911" spans="2:10" ht="12.5" x14ac:dyDescent="0.25">
      <c r="B32911" s="24">
        <v>2829</v>
      </c>
      <c r="C32911" s="24">
        <v>3894000</v>
      </c>
      <c r="I32911" s="23"/>
      <c r="J32911" s="23"/>
    </row>
    <row r="32912" spans="2:10" ht="12.5" x14ac:dyDescent="0.25">
      <c r="B32912" s="24">
        <v>2829</v>
      </c>
      <c r="C32912" s="24">
        <v>3341805</v>
      </c>
      <c r="I32912" s="23"/>
      <c r="J32912" s="23"/>
    </row>
    <row r="32913" spans="2:10" ht="12.5" x14ac:dyDescent="0.25">
      <c r="B32913" s="24">
        <v>2829</v>
      </c>
      <c r="C32913" s="24">
        <v>3631569</v>
      </c>
      <c r="I32913" s="23"/>
      <c r="J32913" s="23"/>
    </row>
    <row r="32914" spans="2:10" ht="12.5" x14ac:dyDescent="0.25">
      <c r="B32914" s="24">
        <v>2829</v>
      </c>
      <c r="C32914" s="24">
        <v>4192354</v>
      </c>
      <c r="I32914" s="23"/>
      <c r="J32914" s="23"/>
    </row>
    <row r="32915" spans="2:10" ht="12.5" x14ac:dyDescent="0.25">
      <c r="B32915" s="24">
        <v>2829</v>
      </c>
      <c r="C32915" s="24">
        <v>3518232</v>
      </c>
      <c r="I32915" s="23"/>
      <c r="J32915" s="23"/>
    </row>
    <row r="32916" spans="2:10" ht="12.5" x14ac:dyDescent="0.25">
      <c r="B32916" s="24">
        <v>2829</v>
      </c>
      <c r="C32916" s="24">
        <v>4159889</v>
      </c>
      <c r="I32916" s="23"/>
      <c r="J32916" s="23"/>
    </row>
    <row r="32917" spans="2:10" ht="12.5" x14ac:dyDescent="0.25">
      <c r="B32917" s="24">
        <v>2829</v>
      </c>
      <c r="C32917" s="24">
        <v>4047289</v>
      </c>
      <c r="I32917" s="23"/>
      <c r="J32917" s="23"/>
    </row>
    <row r="32918" spans="2:10" ht="12.5" x14ac:dyDescent="0.25">
      <c r="B32918" s="24">
        <v>2829</v>
      </c>
      <c r="C32918" s="24">
        <v>3320972</v>
      </c>
      <c r="I32918" s="23"/>
      <c r="J32918" s="23"/>
    </row>
    <row r="32919" spans="2:10" ht="12.5" x14ac:dyDescent="0.25">
      <c r="B32919" s="24">
        <v>2829</v>
      </c>
      <c r="C32919" s="24">
        <v>3683490</v>
      </c>
      <c r="I32919" s="23"/>
      <c r="J32919" s="23"/>
    </row>
    <row r="32920" spans="2:10" ht="12.5" x14ac:dyDescent="0.25">
      <c r="B32920" s="24">
        <v>2829</v>
      </c>
      <c r="C32920" s="24">
        <v>5112724</v>
      </c>
      <c r="I32920" s="23"/>
      <c r="J32920" s="23"/>
    </row>
    <row r="32921" spans="2:10" ht="12.5" x14ac:dyDescent="0.25">
      <c r="B32921" s="24">
        <v>2829</v>
      </c>
      <c r="C32921" s="24">
        <v>3993400</v>
      </c>
      <c r="I32921" s="23"/>
      <c r="J32921" s="23"/>
    </row>
    <row r="32922" spans="2:10" ht="12.5" x14ac:dyDescent="0.25">
      <c r="B32922" s="24">
        <v>2829</v>
      </c>
      <c r="C32922" s="24">
        <v>4640239</v>
      </c>
      <c r="I32922" s="23"/>
      <c r="J32922" s="23"/>
    </row>
    <row r="32923" spans="2:10" ht="12.5" x14ac:dyDescent="0.25">
      <c r="B32923" s="24">
        <v>2829</v>
      </c>
      <c r="C32923" s="24">
        <v>4125646</v>
      </c>
      <c r="I32923" s="23"/>
      <c r="J32923" s="23"/>
    </row>
    <row r="32924" spans="2:10" ht="12.5" x14ac:dyDescent="0.25">
      <c r="B32924" s="24">
        <v>2829</v>
      </c>
      <c r="C32924" s="24">
        <v>3952978</v>
      </c>
      <c r="I32924" s="23"/>
      <c r="J32924" s="23"/>
    </row>
    <row r="32925" spans="2:10" ht="12.5" x14ac:dyDescent="0.25">
      <c r="B32925" s="24">
        <v>2829</v>
      </c>
      <c r="C32925" s="24">
        <v>2135288</v>
      </c>
      <c r="I32925" s="23"/>
      <c r="J32925" s="23"/>
    </row>
    <row r="32926" spans="2:10" ht="12.5" x14ac:dyDescent="0.25">
      <c r="B32926" s="24">
        <v>2829</v>
      </c>
      <c r="C32926" s="24">
        <v>4168304</v>
      </c>
      <c r="I32926" s="23"/>
      <c r="J32926" s="23"/>
    </row>
    <row r="32927" spans="2:10" ht="12.5" x14ac:dyDescent="0.25">
      <c r="B32927" s="24">
        <v>2829</v>
      </c>
      <c r="C32927" s="24">
        <v>4540888</v>
      </c>
      <c r="I32927" s="23"/>
      <c r="J32927" s="23"/>
    </row>
    <row r="32928" spans="2:10" ht="12.5" x14ac:dyDescent="0.25">
      <c r="B32928" s="24">
        <v>2829</v>
      </c>
      <c r="C32928" s="24">
        <v>319139</v>
      </c>
      <c r="I32928" s="23"/>
      <c r="J32928" s="23"/>
    </row>
    <row r="32929" spans="2:10" ht="12.5" x14ac:dyDescent="0.25">
      <c r="B32929" s="24">
        <v>2829</v>
      </c>
      <c r="C32929" s="24">
        <v>3879312</v>
      </c>
      <c r="I32929" s="23"/>
      <c r="J32929" s="23"/>
    </row>
    <row r="32930" spans="2:10" ht="12.5" x14ac:dyDescent="0.25">
      <c r="B32930" s="24">
        <v>2829</v>
      </c>
      <c r="C32930" s="24">
        <v>4032533</v>
      </c>
      <c r="I32930" s="23"/>
      <c r="J32930" s="23"/>
    </row>
    <row r="32931" spans="2:10" ht="12.5" x14ac:dyDescent="0.25">
      <c r="B32931" s="24">
        <v>2829</v>
      </c>
      <c r="C32931" s="24">
        <v>3987920</v>
      </c>
      <c r="I32931" s="23"/>
      <c r="J32931" s="23"/>
    </row>
    <row r="32932" spans="2:10" ht="12.5" x14ac:dyDescent="0.25">
      <c r="B32932" s="24">
        <v>2829</v>
      </c>
      <c r="C32932" s="24">
        <v>2028940</v>
      </c>
      <c r="I32932" s="23"/>
      <c r="J32932" s="23"/>
    </row>
    <row r="32933" spans="2:10" ht="12.5" x14ac:dyDescent="0.25">
      <c r="B32933" s="24">
        <v>2829</v>
      </c>
      <c r="C32933" s="24">
        <v>3623231</v>
      </c>
      <c r="I32933" s="23"/>
      <c r="J32933" s="23"/>
    </row>
    <row r="32934" spans="2:10" ht="12.5" x14ac:dyDescent="0.25">
      <c r="B32934" s="24">
        <v>2829</v>
      </c>
      <c r="C32934" s="24">
        <v>3979784</v>
      </c>
      <c r="I32934" s="23"/>
      <c r="J32934" s="23"/>
    </row>
    <row r="32935" spans="2:10" ht="12.5" x14ac:dyDescent="0.25">
      <c r="B32935" s="24">
        <v>2829</v>
      </c>
      <c r="C32935" s="24">
        <v>3886660</v>
      </c>
      <c r="I32935" s="23"/>
      <c r="J32935" s="23"/>
    </row>
    <row r="32936" spans="2:10" ht="12.5" x14ac:dyDescent="0.25">
      <c r="B32936" s="24">
        <v>2829</v>
      </c>
      <c r="C32936" s="24">
        <v>3525692</v>
      </c>
      <c r="I32936" s="23"/>
      <c r="J32936" s="23"/>
    </row>
    <row r="32937" spans="2:10" ht="12.5" x14ac:dyDescent="0.25">
      <c r="B32937" s="24">
        <v>2829</v>
      </c>
      <c r="C32937" s="24">
        <v>4199156</v>
      </c>
      <c r="I32937" s="23"/>
      <c r="J32937" s="23"/>
    </row>
    <row r="32938" spans="2:10" ht="12.5" x14ac:dyDescent="0.25">
      <c r="B32938" s="24">
        <v>2829</v>
      </c>
      <c r="C32938" s="24">
        <v>3175299</v>
      </c>
      <c r="I32938" s="23"/>
      <c r="J32938" s="23"/>
    </row>
    <row r="32939" spans="2:10" ht="12.5" x14ac:dyDescent="0.25">
      <c r="B32939" s="24">
        <v>2829</v>
      </c>
      <c r="C32939" s="24">
        <v>4003732</v>
      </c>
      <c r="I32939" s="23"/>
      <c r="J32939" s="23"/>
    </row>
    <row r="32940" spans="2:10" ht="12.5" x14ac:dyDescent="0.25">
      <c r="B32940" s="24">
        <v>2829</v>
      </c>
      <c r="C32940" s="24">
        <v>4873180</v>
      </c>
      <c r="I32940" s="23"/>
      <c r="J32940" s="23"/>
    </row>
    <row r="32941" spans="2:10" ht="12.5" x14ac:dyDescent="0.25">
      <c r="B32941" s="24">
        <v>2829</v>
      </c>
      <c r="C32941" s="24">
        <v>3824929</v>
      </c>
      <c r="I32941" s="23"/>
      <c r="J32941" s="23"/>
    </row>
    <row r="32942" spans="2:10" ht="12.5" x14ac:dyDescent="0.25">
      <c r="B32942" s="24">
        <v>2829</v>
      </c>
      <c r="C32942" s="24">
        <v>5483771</v>
      </c>
      <c r="I32942" s="23"/>
      <c r="J32942" s="23"/>
    </row>
    <row r="32943" spans="2:10" ht="12.5" x14ac:dyDescent="0.25">
      <c r="B32943" s="24">
        <v>2829</v>
      </c>
      <c r="C32943" s="24">
        <v>4277011</v>
      </c>
      <c r="I32943" s="23"/>
      <c r="J32943" s="23"/>
    </row>
    <row r="32944" spans="2:10" ht="12.5" x14ac:dyDescent="0.25">
      <c r="B32944" s="24">
        <v>2829</v>
      </c>
      <c r="C32944" s="24">
        <v>3963433</v>
      </c>
      <c r="I32944" s="23"/>
      <c r="J32944" s="23"/>
    </row>
    <row r="32945" spans="2:10" ht="12.5" x14ac:dyDescent="0.25">
      <c r="B32945" s="24">
        <v>2829</v>
      </c>
      <c r="C32945" s="24">
        <v>4144603</v>
      </c>
      <c r="I32945" s="23"/>
      <c r="J32945" s="23"/>
    </row>
    <row r="32946" spans="2:10" ht="12.5" x14ac:dyDescent="0.25">
      <c r="B32946" s="24">
        <v>2829</v>
      </c>
      <c r="C32946" s="24">
        <v>4700709</v>
      </c>
      <c r="I32946" s="23"/>
      <c r="J32946" s="23"/>
    </row>
    <row r="32947" spans="2:10" ht="12.5" x14ac:dyDescent="0.25">
      <c r="B32947" s="24">
        <v>2829</v>
      </c>
      <c r="C32947" s="24">
        <v>4515188</v>
      </c>
      <c r="I32947" s="23"/>
      <c r="J32947" s="23"/>
    </row>
    <row r="32948" spans="2:10" ht="12.5" x14ac:dyDescent="0.25">
      <c r="B32948" s="24">
        <v>2829</v>
      </c>
      <c r="C32948" s="24">
        <v>4031876</v>
      </c>
      <c r="I32948" s="23"/>
      <c r="J32948" s="23"/>
    </row>
    <row r="32949" spans="2:10" ht="12.5" x14ac:dyDescent="0.25">
      <c r="B32949" s="24">
        <v>2829</v>
      </c>
      <c r="C32949" s="24">
        <v>4083803</v>
      </c>
      <c r="I32949" s="23"/>
      <c r="J32949" s="23"/>
    </row>
    <row r="32950" spans="2:10" ht="12.5" x14ac:dyDescent="0.25">
      <c r="B32950" s="24">
        <v>2829</v>
      </c>
      <c r="C32950" s="24">
        <v>3411722</v>
      </c>
      <c r="I32950" s="23"/>
      <c r="J32950" s="23"/>
    </row>
    <row r="32951" spans="2:10" ht="12.5" x14ac:dyDescent="0.25">
      <c r="B32951" s="24">
        <v>2829</v>
      </c>
      <c r="C32951" s="24">
        <v>5337243</v>
      </c>
      <c r="I32951" s="23"/>
      <c r="J32951" s="23"/>
    </row>
    <row r="32952" spans="2:10" ht="12.5" x14ac:dyDescent="0.25">
      <c r="B32952" s="24">
        <v>2829</v>
      </c>
      <c r="C32952" s="24">
        <v>2860744</v>
      </c>
      <c r="I32952" s="23"/>
      <c r="J32952" s="23"/>
    </row>
    <row r="32953" spans="2:10" ht="12.5" x14ac:dyDescent="0.25">
      <c r="B32953" s="24">
        <v>2829</v>
      </c>
      <c r="C32953" s="24">
        <v>4071426</v>
      </c>
      <c r="I32953" s="23"/>
      <c r="J32953" s="23"/>
    </row>
    <row r="32954" spans="2:10" ht="12.5" x14ac:dyDescent="0.25">
      <c r="B32954" s="24">
        <v>2829</v>
      </c>
      <c r="C32954" s="24">
        <v>3987681</v>
      </c>
      <c r="I32954" s="23"/>
      <c r="J32954" s="23"/>
    </row>
    <row r="32955" spans="2:10" ht="12.5" x14ac:dyDescent="0.25">
      <c r="B32955" s="24">
        <v>2829</v>
      </c>
      <c r="C32955" s="24">
        <v>5047439</v>
      </c>
      <c r="I32955" s="23"/>
      <c r="J32955" s="23"/>
    </row>
    <row r="32956" spans="2:10" ht="12.5" x14ac:dyDescent="0.25">
      <c r="B32956" s="24">
        <v>2829</v>
      </c>
      <c r="C32956" s="24">
        <v>3992030</v>
      </c>
      <c r="I32956" s="23"/>
      <c r="J32956" s="23"/>
    </row>
    <row r="32957" spans="2:10" ht="12.5" x14ac:dyDescent="0.25">
      <c r="B32957" s="24">
        <v>2829</v>
      </c>
      <c r="C32957" s="24">
        <v>3568440</v>
      </c>
      <c r="I32957" s="23"/>
      <c r="J32957" s="23"/>
    </row>
    <row r="32958" spans="2:10" ht="12.5" x14ac:dyDescent="0.25">
      <c r="B32958" s="24">
        <v>2829</v>
      </c>
      <c r="C32958" s="24">
        <v>4716398</v>
      </c>
      <c r="I32958" s="23"/>
      <c r="J32958" s="23"/>
    </row>
    <row r="32959" spans="2:10" ht="12.5" x14ac:dyDescent="0.25">
      <c r="B32959" s="24">
        <v>2829</v>
      </c>
      <c r="C32959" s="24">
        <v>3984250</v>
      </c>
      <c r="I32959" s="23"/>
      <c r="J32959" s="23"/>
    </row>
    <row r="32960" spans="2:10" ht="12.5" x14ac:dyDescent="0.25">
      <c r="B32960" s="24">
        <v>2829</v>
      </c>
      <c r="C32960" s="24">
        <v>4001999</v>
      </c>
      <c r="I32960" s="23"/>
      <c r="J32960" s="23"/>
    </row>
    <row r="32961" spans="2:10" ht="12.5" x14ac:dyDescent="0.25">
      <c r="B32961" s="24">
        <v>2829</v>
      </c>
      <c r="C32961" s="24">
        <v>4075473</v>
      </c>
      <c r="I32961" s="23"/>
      <c r="J32961" s="23"/>
    </row>
    <row r="32962" spans="2:10" ht="12.5" x14ac:dyDescent="0.25">
      <c r="B32962" s="24">
        <v>2829</v>
      </c>
      <c r="C32962" s="24">
        <v>3994269</v>
      </c>
      <c r="I32962" s="23"/>
      <c r="J32962" s="23"/>
    </row>
    <row r="32963" spans="2:10" ht="12.5" x14ac:dyDescent="0.25">
      <c r="B32963" s="24">
        <v>2829</v>
      </c>
      <c r="C32963" s="24">
        <v>3891953</v>
      </c>
      <c r="I32963" s="23"/>
      <c r="J32963" s="23"/>
    </row>
    <row r="32964" spans="2:10" ht="12.5" x14ac:dyDescent="0.25">
      <c r="B32964" s="24">
        <v>2829</v>
      </c>
      <c r="C32964" s="24">
        <v>4004962</v>
      </c>
      <c r="I32964" s="23"/>
      <c r="J32964" s="23"/>
    </row>
    <row r="32965" spans="2:10" ht="12.5" x14ac:dyDescent="0.25">
      <c r="B32965" s="24">
        <v>2829</v>
      </c>
      <c r="C32965" s="24">
        <v>4005457</v>
      </c>
      <c r="I32965" s="23"/>
      <c r="J32965" s="23"/>
    </row>
    <row r="32966" spans="2:10" ht="12.5" x14ac:dyDescent="0.25">
      <c r="B32966" s="24">
        <v>2829</v>
      </c>
      <c r="C32966" s="24">
        <v>3518780</v>
      </c>
      <c r="I32966" s="23"/>
      <c r="J32966" s="23"/>
    </row>
    <row r="32967" spans="2:10" ht="12.5" x14ac:dyDescent="0.25">
      <c r="B32967" s="24">
        <v>2829</v>
      </c>
      <c r="C32967" s="24">
        <v>4620772</v>
      </c>
      <c r="I32967" s="23"/>
      <c r="J32967" s="23"/>
    </row>
    <row r="32968" spans="2:10" ht="12.5" x14ac:dyDescent="0.25">
      <c r="B32968" s="24">
        <v>2829</v>
      </c>
      <c r="C32968" s="24">
        <v>3492950</v>
      </c>
      <c r="I32968" s="23"/>
      <c r="J32968" s="23"/>
    </row>
    <row r="32969" spans="2:10" ht="12.5" x14ac:dyDescent="0.25">
      <c r="B32969" s="24">
        <v>2829</v>
      </c>
      <c r="C32969" s="24">
        <v>3903565</v>
      </c>
      <c r="I32969" s="23"/>
      <c r="J32969" s="23"/>
    </row>
    <row r="32970" spans="2:10" ht="12.5" x14ac:dyDescent="0.25">
      <c r="B32970" s="24">
        <v>2829</v>
      </c>
      <c r="C32970" s="24">
        <v>4943740</v>
      </c>
      <c r="I32970" s="23"/>
      <c r="J32970" s="23"/>
    </row>
    <row r="32971" spans="2:10" ht="12.5" x14ac:dyDescent="0.25">
      <c r="B32971" s="24">
        <v>2829</v>
      </c>
      <c r="C32971" s="24">
        <v>4696919</v>
      </c>
      <c r="I32971" s="23"/>
      <c r="J32971" s="23"/>
    </row>
    <row r="32972" spans="2:10" ht="12.5" x14ac:dyDescent="0.25">
      <c r="B32972" s="24">
        <v>2829</v>
      </c>
      <c r="C32972" s="24">
        <v>4093943</v>
      </c>
      <c r="I32972" s="23"/>
      <c r="J32972" s="23"/>
    </row>
    <row r="32973" spans="2:10" ht="12.5" x14ac:dyDescent="0.25">
      <c r="B32973" s="24">
        <v>2829</v>
      </c>
      <c r="C32973" s="24">
        <v>3904893</v>
      </c>
      <c r="I32973" s="23"/>
      <c r="J32973" s="23"/>
    </row>
    <row r="32974" spans="2:10" ht="12.5" x14ac:dyDescent="0.25">
      <c r="B32974" s="24">
        <v>2829</v>
      </c>
      <c r="C32974" s="24">
        <v>4021623</v>
      </c>
      <c r="I32974" s="23"/>
      <c r="J32974" s="23"/>
    </row>
    <row r="32975" spans="2:10" ht="12.5" x14ac:dyDescent="0.25">
      <c r="B32975" s="24">
        <v>2829</v>
      </c>
      <c r="C32975" s="24">
        <v>4601688</v>
      </c>
      <c r="I32975" s="23"/>
      <c r="J32975" s="23"/>
    </row>
    <row r="32976" spans="2:10" ht="12.5" x14ac:dyDescent="0.25">
      <c r="B32976" s="24">
        <v>2829</v>
      </c>
      <c r="C32976" s="24">
        <v>4066009</v>
      </c>
      <c r="I32976" s="23"/>
      <c r="J32976" s="23"/>
    </row>
    <row r="32977" spans="2:10" ht="12.5" x14ac:dyDescent="0.25">
      <c r="B32977" s="24">
        <v>2829</v>
      </c>
      <c r="C32977" s="24">
        <v>4207079</v>
      </c>
      <c r="I32977" s="23"/>
      <c r="J32977" s="23"/>
    </row>
    <row r="32978" spans="2:10" ht="12.5" x14ac:dyDescent="0.25">
      <c r="B32978" s="24">
        <v>2829</v>
      </c>
      <c r="C32978" s="24">
        <v>4404072</v>
      </c>
      <c r="I32978" s="23"/>
      <c r="J32978" s="23"/>
    </row>
    <row r="32979" spans="2:10" ht="12.5" x14ac:dyDescent="0.25">
      <c r="B32979" s="24">
        <v>2829</v>
      </c>
      <c r="C32979" s="24">
        <v>4163701</v>
      </c>
      <c r="I32979" s="23"/>
      <c r="J32979" s="23"/>
    </row>
    <row r="32980" spans="2:10" ht="12.5" x14ac:dyDescent="0.25">
      <c r="B32980" s="24">
        <v>2829</v>
      </c>
      <c r="C32980" s="24">
        <v>4792522</v>
      </c>
      <c r="I32980" s="23"/>
      <c r="J32980" s="23"/>
    </row>
    <row r="32981" spans="2:10" ht="12.5" x14ac:dyDescent="0.25">
      <c r="B32981" s="24">
        <v>2829</v>
      </c>
      <c r="C32981" s="24">
        <v>3456260</v>
      </c>
      <c r="I32981" s="23"/>
      <c r="J32981" s="23"/>
    </row>
    <row r="32982" spans="2:10" ht="12.5" x14ac:dyDescent="0.25">
      <c r="B32982" s="24">
        <v>2829</v>
      </c>
      <c r="C32982" s="24">
        <v>3952555</v>
      </c>
      <c r="I32982" s="23"/>
      <c r="J32982" s="23"/>
    </row>
    <row r="32983" spans="2:10" ht="12.5" x14ac:dyDescent="0.25">
      <c r="B32983" s="24">
        <v>2829</v>
      </c>
      <c r="C32983" s="24">
        <v>4299451</v>
      </c>
      <c r="I32983" s="23"/>
      <c r="J32983" s="23"/>
    </row>
    <row r="32984" spans="2:10" ht="12.5" x14ac:dyDescent="0.25">
      <c r="B32984" s="24">
        <v>2829</v>
      </c>
      <c r="C32984" s="24">
        <v>3440502</v>
      </c>
      <c r="I32984" s="23"/>
      <c r="J32984" s="23"/>
    </row>
    <row r="32985" spans="2:10" ht="12.5" x14ac:dyDescent="0.25">
      <c r="B32985" s="24">
        <v>2829</v>
      </c>
      <c r="C32985" s="24">
        <v>5072723</v>
      </c>
      <c r="I32985" s="23"/>
      <c r="J32985" s="23"/>
    </row>
    <row r="32986" spans="2:10" ht="12.5" x14ac:dyDescent="0.25">
      <c r="B32986" s="24">
        <v>2829</v>
      </c>
      <c r="C32986" s="24">
        <v>4187626</v>
      </c>
      <c r="I32986" s="23"/>
      <c r="J32986" s="23"/>
    </row>
    <row r="32987" spans="2:10" ht="12.5" x14ac:dyDescent="0.25">
      <c r="B32987" s="24">
        <v>2829</v>
      </c>
      <c r="C32987" s="24">
        <v>4081805</v>
      </c>
      <c r="I32987" s="23"/>
      <c r="J32987" s="23"/>
    </row>
    <row r="32988" spans="2:10" ht="12.5" x14ac:dyDescent="0.25">
      <c r="B32988" s="24">
        <v>2829</v>
      </c>
      <c r="C32988" s="24">
        <v>4467941</v>
      </c>
      <c r="I32988" s="23"/>
      <c r="J32988" s="23"/>
    </row>
    <row r="32989" spans="2:10" ht="12.5" x14ac:dyDescent="0.25">
      <c r="B32989" s="24">
        <v>2829</v>
      </c>
      <c r="C32989" s="24">
        <v>4888004</v>
      </c>
      <c r="I32989" s="23"/>
      <c r="J32989" s="23"/>
    </row>
    <row r="32990" spans="2:10" ht="12.5" x14ac:dyDescent="0.25">
      <c r="B32990" s="24">
        <v>2829</v>
      </c>
      <c r="C32990" s="24">
        <v>4774704</v>
      </c>
      <c r="I32990" s="23"/>
      <c r="J32990" s="23"/>
    </row>
    <row r="32991" spans="2:10" ht="12.5" x14ac:dyDescent="0.25">
      <c r="B32991" s="24">
        <v>2829</v>
      </c>
      <c r="C32991" s="24">
        <v>3084023</v>
      </c>
      <c r="I32991" s="23"/>
      <c r="J32991" s="23"/>
    </row>
    <row r="32992" spans="2:10" ht="12.5" x14ac:dyDescent="0.25">
      <c r="B32992" s="24">
        <v>2829</v>
      </c>
      <c r="C32992" s="24">
        <v>4043946</v>
      </c>
      <c r="I32992" s="23"/>
      <c r="J32992" s="23"/>
    </row>
    <row r="32993" spans="2:10" ht="12.5" x14ac:dyDescent="0.25">
      <c r="B32993" s="24">
        <v>2829</v>
      </c>
      <c r="C32993" s="24">
        <v>4102652</v>
      </c>
      <c r="I32993" s="23"/>
      <c r="J32993" s="23"/>
    </row>
    <row r="32994" spans="2:10" ht="12.5" x14ac:dyDescent="0.25">
      <c r="B32994" s="24">
        <v>2829</v>
      </c>
      <c r="C32994" s="24">
        <v>4123571</v>
      </c>
      <c r="I32994" s="23"/>
      <c r="J32994" s="23"/>
    </row>
    <row r="32995" spans="2:10" ht="12.5" x14ac:dyDescent="0.25">
      <c r="B32995" s="24">
        <v>2829</v>
      </c>
      <c r="C32995" s="24">
        <v>4120497</v>
      </c>
      <c r="I32995" s="23"/>
      <c r="J32995" s="23"/>
    </row>
    <row r="32996" spans="2:10" ht="12.5" x14ac:dyDescent="0.25">
      <c r="B32996" s="24">
        <v>2829</v>
      </c>
      <c r="C32996" s="24">
        <v>4130853</v>
      </c>
      <c r="I32996" s="23"/>
      <c r="J32996" s="23"/>
    </row>
    <row r="32997" spans="2:10" ht="12.5" x14ac:dyDescent="0.25">
      <c r="B32997" s="24">
        <v>2829</v>
      </c>
      <c r="C32997" s="24">
        <v>3426177</v>
      </c>
      <c r="I32997" s="23"/>
      <c r="J32997" s="23"/>
    </row>
    <row r="32998" spans="2:10" ht="12.5" x14ac:dyDescent="0.25">
      <c r="B32998" s="24">
        <v>2829</v>
      </c>
      <c r="C32998" s="24">
        <v>4570461</v>
      </c>
      <c r="I32998" s="23"/>
      <c r="J32998" s="23"/>
    </row>
    <row r="32999" spans="2:10" ht="12.5" x14ac:dyDescent="0.25">
      <c r="B32999" s="24">
        <v>2829</v>
      </c>
      <c r="C32999" s="24">
        <v>729453</v>
      </c>
      <c r="I32999" s="23"/>
      <c r="J32999" s="23"/>
    </row>
    <row r="33000" spans="2:10" ht="12.5" x14ac:dyDescent="0.25">
      <c r="B33000" s="24">
        <v>2829</v>
      </c>
      <c r="C33000" s="24">
        <v>4209704</v>
      </c>
      <c r="I33000" s="23"/>
      <c r="J33000" s="23"/>
    </row>
    <row r="33001" spans="2:10" ht="12.5" x14ac:dyDescent="0.25">
      <c r="B33001" s="24">
        <v>2829</v>
      </c>
      <c r="C33001" s="24">
        <v>4167220</v>
      </c>
      <c r="I33001" s="23"/>
      <c r="J33001" s="23"/>
    </row>
    <row r="33002" spans="2:10" ht="12.5" x14ac:dyDescent="0.25">
      <c r="B33002" s="24">
        <v>2829</v>
      </c>
      <c r="C33002" s="24">
        <v>11774106</v>
      </c>
      <c r="I33002" s="23"/>
      <c r="J33002" s="23"/>
    </row>
    <row r="33003" spans="2:10" ht="12.5" x14ac:dyDescent="0.25">
      <c r="B33003" s="24">
        <v>2829</v>
      </c>
      <c r="C33003" s="24">
        <v>3040474</v>
      </c>
      <c r="I33003" s="23"/>
      <c r="J33003" s="23"/>
    </row>
    <row r="33004" spans="2:10" ht="12.5" x14ac:dyDescent="0.25">
      <c r="B33004" s="24">
        <v>2829</v>
      </c>
      <c r="C33004" s="24">
        <v>3596318</v>
      </c>
      <c r="I33004" s="23"/>
      <c r="J33004" s="23"/>
    </row>
    <row r="33005" spans="2:10" ht="12.5" x14ac:dyDescent="0.25">
      <c r="B33005" s="24">
        <v>2829</v>
      </c>
      <c r="C33005" s="24">
        <v>4068522</v>
      </c>
      <c r="I33005" s="23"/>
      <c r="J33005" s="23"/>
    </row>
    <row r="33006" spans="2:10" ht="12.5" x14ac:dyDescent="0.25">
      <c r="B33006" s="24">
        <v>2829</v>
      </c>
      <c r="C33006" s="24">
        <v>4719041</v>
      </c>
      <c r="I33006" s="23"/>
      <c r="J33006" s="23"/>
    </row>
    <row r="33007" spans="2:10" ht="12.5" x14ac:dyDescent="0.25">
      <c r="B33007" s="24">
        <v>2829</v>
      </c>
      <c r="C33007" s="24">
        <v>3939747</v>
      </c>
      <c r="I33007" s="23"/>
      <c r="J33007" s="23"/>
    </row>
    <row r="33008" spans="2:10" ht="12.5" x14ac:dyDescent="0.25">
      <c r="B33008" s="24">
        <v>2829</v>
      </c>
      <c r="C33008" s="24">
        <v>3596746</v>
      </c>
      <c r="I33008" s="23"/>
      <c r="J33008" s="23"/>
    </row>
    <row r="33009" spans="2:10" ht="12.5" x14ac:dyDescent="0.25">
      <c r="B33009" s="24">
        <v>2829</v>
      </c>
      <c r="C33009" s="24">
        <v>4231754</v>
      </c>
      <c r="I33009" s="23"/>
      <c r="J33009" s="23"/>
    </row>
    <row r="33010" spans="2:10" ht="12.5" x14ac:dyDescent="0.25">
      <c r="B33010" s="24">
        <v>2829</v>
      </c>
      <c r="C33010" s="24">
        <v>4132093</v>
      </c>
      <c r="I33010" s="23"/>
      <c r="J33010" s="23"/>
    </row>
    <row r="33011" spans="2:10" ht="12.5" x14ac:dyDescent="0.25">
      <c r="B33011" s="24">
        <v>2829</v>
      </c>
      <c r="C33011" s="24">
        <v>3940888</v>
      </c>
      <c r="I33011" s="23"/>
      <c r="J33011" s="23"/>
    </row>
    <row r="33012" spans="2:10" ht="12.5" x14ac:dyDescent="0.25">
      <c r="B33012" s="24">
        <v>2829</v>
      </c>
      <c r="C33012" s="24">
        <v>3083665</v>
      </c>
      <c r="I33012" s="23"/>
      <c r="J33012" s="23"/>
    </row>
    <row r="33013" spans="2:10" ht="12.5" x14ac:dyDescent="0.25">
      <c r="B33013" s="24">
        <v>2829</v>
      </c>
      <c r="C33013" s="24">
        <v>3232009</v>
      </c>
      <c r="I33013" s="23"/>
      <c r="J33013" s="23"/>
    </row>
    <row r="33014" spans="2:10" ht="12.5" x14ac:dyDescent="0.25">
      <c r="B33014" s="24">
        <v>2829</v>
      </c>
      <c r="C33014" s="24">
        <v>4026863</v>
      </c>
      <c r="I33014" s="23"/>
      <c r="J33014" s="23"/>
    </row>
    <row r="33015" spans="2:10" ht="12.5" x14ac:dyDescent="0.25">
      <c r="B33015" s="24">
        <v>2829</v>
      </c>
      <c r="C33015" s="24">
        <v>4056328</v>
      </c>
      <c r="I33015" s="23"/>
      <c r="J33015" s="23"/>
    </row>
    <row r="33016" spans="2:10" ht="12.5" x14ac:dyDescent="0.25">
      <c r="B33016" s="24">
        <v>2829</v>
      </c>
      <c r="C33016" s="24">
        <v>3686368</v>
      </c>
      <c r="I33016" s="23"/>
      <c r="J33016" s="23"/>
    </row>
    <row r="33017" spans="2:10" ht="12.5" x14ac:dyDescent="0.25">
      <c r="B33017" s="24">
        <v>2829</v>
      </c>
      <c r="C33017" s="24">
        <v>4589028</v>
      </c>
      <c r="I33017" s="23"/>
      <c r="J33017" s="23"/>
    </row>
    <row r="33018" spans="2:10" ht="12.5" x14ac:dyDescent="0.25">
      <c r="B33018" s="24">
        <v>2829</v>
      </c>
      <c r="C33018" s="24">
        <v>3999101</v>
      </c>
      <c r="I33018" s="23"/>
      <c r="J33018" s="23"/>
    </row>
    <row r="33019" spans="2:10" ht="12.5" x14ac:dyDescent="0.25">
      <c r="B33019" s="24">
        <v>2829</v>
      </c>
      <c r="C33019" s="24">
        <v>4589993</v>
      </c>
      <c r="I33019" s="23"/>
      <c r="J33019" s="23"/>
    </row>
    <row r="33020" spans="2:10" ht="12.5" x14ac:dyDescent="0.25">
      <c r="B33020" s="24">
        <v>2829</v>
      </c>
      <c r="C33020" s="24">
        <v>3957176</v>
      </c>
      <c r="I33020" s="23"/>
      <c r="J33020" s="23"/>
    </row>
    <row r="33021" spans="2:10" ht="12.5" x14ac:dyDescent="0.25">
      <c r="B33021" s="24">
        <v>2829</v>
      </c>
      <c r="C33021" s="24">
        <v>3025593</v>
      </c>
      <c r="I33021" s="23"/>
      <c r="J33021" s="23"/>
    </row>
    <row r="33022" spans="2:10" ht="12.5" x14ac:dyDescent="0.25">
      <c r="B33022" s="24">
        <v>2829</v>
      </c>
      <c r="C33022" s="24">
        <v>2813742</v>
      </c>
      <c r="I33022" s="23"/>
      <c r="J33022" s="23"/>
    </row>
    <row r="33023" spans="2:10" ht="12.5" x14ac:dyDescent="0.25">
      <c r="B33023" s="24">
        <v>2829</v>
      </c>
      <c r="C33023" s="24">
        <v>4097280</v>
      </c>
      <c r="I33023" s="23"/>
      <c r="J33023" s="23"/>
    </row>
    <row r="33024" spans="2:10" ht="12.5" x14ac:dyDescent="0.25">
      <c r="B33024" s="24">
        <v>2829</v>
      </c>
      <c r="C33024" s="24">
        <v>4011067</v>
      </c>
      <c r="I33024" s="23"/>
      <c r="J33024" s="23"/>
    </row>
    <row r="33025" spans="2:10" ht="12.5" x14ac:dyDescent="0.25">
      <c r="B33025" s="24">
        <v>2829</v>
      </c>
      <c r="C33025" s="24">
        <v>4214627</v>
      </c>
      <c r="I33025" s="23"/>
      <c r="J33025" s="23"/>
    </row>
    <row r="33026" spans="2:10" ht="12.5" x14ac:dyDescent="0.25">
      <c r="B33026" s="24">
        <v>2829</v>
      </c>
      <c r="C33026" s="24">
        <v>2418484</v>
      </c>
      <c r="I33026" s="23"/>
      <c r="J33026" s="23"/>
    </row>
    <row r="33027" spans="2:10" ht="12.5" x14ac:dyDescent="0.25">
      <c r="B33027" s="24">
        <v>2829</v>
      </c>
      <c r="C33027" s="24">
        <v>4035298</v>
      </c>
      <c r="I33027" s="23"/>
      <c r="J33027" s="23"/>
    </row>
    <row r="33028" spans="2:10" ht="12.5" x14ac:dyDescent="0.25">
      <c r="B33028" s="24">
        <v>2829</v>
      </c>
      <c r="C33028" s="24">
        <v>3844129</v>
      </c>
      <c r="I33028" s="23"/>
      <c r="J33028" s="23"/>
    </row>
    <row r="33029" spans="2:10" ht="12.5" x14ac:dyDescent="0.25">
      <c r="B33029" s="24">
        <v>2829</v>
      </c>
      <c r="C33029" s="24">
        <v>4091237</v>
      </c>
      <c r="I33029" s="23"/>
      <c r="J33029" s="23"/>
    </row>
    <row r="33030" spans="2:10" ht="12.5" x14ac:dyDescent="0.25">
      <c r="B33030" s="24">
        <v>2829</v>
      </c>
      <c r="C33030" s="24">
        <v>3137850</v>
      </c>
      <c r="I33030" s="23"/>
      <c r="J33030" s="23"/>
    </row>
    <row r="33031" spans="2:10" ht="12.5" x14ac:dyDescent="0.25">
      <c r="B33031" s="24">
        <v>2829</v>
      </c>
      <c r="C33031" s="24">
        <v>3799405</v>
      </c>
      <c r="I33031" s="23"/>
      <c r="J33031" s="23"/>
    </row>
    <row r="33032" spans="2:10" ht="12.5" x14ac:dyDescent="0.25">
      <c r="B33032" s="24">
        <v>2829</v>
      </c>
      <c r="C33032" s="24">
        <v>4614770</v>
      </c>
      <c r="I33032" s="23"/>
      <c r="J33032" s="23"/>
    </row>
    <row r="33033" spans="2:10" ht="12.5" x14ac:dyDescent="0.25">
      <c r="B33033" s="24">
        <v>2829</v>
      </c>
      <c r="C33033" s="24">
        <v>4399174</v>
      </c>
      <c r="I33033" s="23"/>
      <c r="J33033" s="23"/>
    </row>
    <row r="33034" spans="2:10" ht="12.5" x14ac:dyDescent="0.25">
      <c r="B33034" s="24">
        <v>2829</v>
      </c>
      <c r="C33034" s="24">
        <v>4006903</v>
      </c>
      <c r="I33034" s="23"/>
      <c r="J33034" s="23"/>
    </row>
    <row r="33035" spans="2:10" ht="12.5" x14ac:dyDescent="0.25">
      <c r="B33035" s="24">
        <v>2829</v>
      </c>
      <c r="C33035" s="24">
        <v>4629122</v>
      </c>
      <c r="I33035" s="23"/>
      <c r="J33035" s="23"/>
    </row>
    <row r="33036" spans="2:10" ht="12.5" x14ac:dyDescent="0.25">
      <c r="B33036" s="24">
        <v>2829</v>
      </c>
      <c r="C33036" s="24">
        <v>4286259</v>
      </c>
      <c r="I33036" s="23"/>
      <c r="J33036" s="23"/>
    </row>
    <row r="33037" spans="2:10" ht="12.5" x14ac:dyDescent="0.25">
      <c r="B33037" s="24">
        <v>2829</v>
      </c>
      <c r="C33037" s="24">
        <v>4554431</v>
      </c>
      <c r="I33037" s="23"/>
      <c r="J33037" s="23"/>
    </row>
    <row r="33038" spans="2:10" ht="12.5" x14ac:dyDescent="0.25">
      <c r="B33038" s="24">
        <v>2829</v>
      </c>
      <c r="C33038" s="24">
        <v>4570425</v>
      </c>
      <c r="I33038" s="23"/>
      <c r="J33038" s="23"/>
    </row>
    <row r="33039" spans="2:10" ht="12.5" x14ac:dyDescent="0.25">
      <c r="B33039" s="24">
        <v>2829</v>
      </c>
      <c r="C33039" s="24">
        <v>4038303</v>
      </c>
      <c r="I33039" s="23"/>
      <c r="J33039" s="23"/>
    </row>
    <row r="33040" spans="2:10" ht="12.5" x14ac:dyDescent="0.25">
      <c r="B33040" s="24">
        <v>2829</v>
      </c>
      <c r="C33040" s="24">
        <v>3588885</v>
      </c>
      <c r="I33040" s="23"/>
      <c r="J33040" s="23"/>
    </row>
    <row r="33041" spans="2:10" ht="12.5" x14ac:dyDescent="0.25">
      <c r="B33041" s="24">
        <v>2829</v>
      </c>
      <c r="C33041" s="24">
        <v>4190662</v>
      </c>
      <c r="I33041" s="23"/>
      <c r="J33041" s="23"/>
    </row>
    <row r="33042" spans="2:10" ht="12.5" x14ac:dyDescent="0.25">
      <c r="B33042" s="24">
        <v>2829</v>
      </c>
      <c r="C33042" s="24">
        <v>4916621</v>
      </c>
      <c r="I33042" s="23"/>
      <c r="J33042" s="23"/>
    </row>
    <row r="33043" spans="2:10" ht="12.5" x14ac:dyDescent="0.25">
      <c r="B33043" s="24">
        <v>2829</v>
      </c>
      <c r="C33043" s="24">
        <v>3537938</v>
      </c>
      <c r="I33043" s="23"/>
      <c r="J33043" s="23"/>
    </row>
    <row r="33044" spans="2:10" ht="12.5" x14ac:dyDescent="0.25">
      <c r="B33044" s="24">
        <v>2829</v>
      </c>
      <c r="C33044" s="24">
        <v>4981312</v>
      </c>
      <c r="I33044" s="23"/>
      <c r="J33044" s="23"/>
    </row>
    <row r="33045" spans="2:10" ht="12.5" x14ac:dyDescent="0.25">
      <c r="B33045" s="24">
        <v>2829</v>
      </c>
      <c r="C33045" s="24">
        <v>4485380</v>
      </c>
      <c r="I33045" s="23"/>
      <c r="J33045" s="23"/>
    </row>
    <row r="33046" spans="2:10" ht="12.5" x14ac:dyDescent="0.25">
      <c r="B33046" s="24">
        <v>2829</v>
      </c>
      <c r="C33046" s="24">
        <v>4612461</v>
      </c>
      <c r="I33046" s="23"/>
      <c r="J33046" s="23"/>
    </row>
    <row r="33047" spans="2:10" ht="12.5" x14ac:dyDescent="0.25">
      <c r="B33047" s="24">
        <v>2829</v>
      </c>
      <c r="C33047" s="24">
        <v>4467185</v>
      </c>
      <c r="I33047" s="23"/>
      <c r="J33047" s="23"/>
    </row>
    <row r="33048" spans="2:10" ht="12.5" x14ac:dyDescent="0.25">
      <c r="B33048" s="24">
        <v>2829</v>
      </c>
      <c r="C33048" s="24">
        <v>4415588</v>
      </c>
      <c r="I33048" s="23"/>
      <c r="J33048" s="23"/>
    </row>
    <row r="33049" spans="2:10" ht="12.5" x14ac:dyDescent="0.25">
      <c r="B33049" s="24">
        <v>2829</v>
      </c>
      <c r="C33049" s="24">
        <v>3783269</v>
      </c>
      <c r="I33049" s="23"/>
      <c r="J33049" s="23"/>
    </row>
    <row r="33050" spans="2:10" ht="12.5" x14ac:dyDescent="0.25">
      <c r="B33050" s="24">
        <v>2829</v>
      </c>
      <c r="C33050" s="24">
        <v>3824588</v>
      </c>
      <c r="I33050" s="23"/>
      <c r="J33050" s="23"/>
    </row>
    <row r="33051" spans="2:10" ht="12.5" x14ac:dyDescent="0.25">
      <c r="B33051" s="24">
        <v>2829</v>
      </c>
      <c r="C33051" s="24">
        <v>4280280</v>
      </c>
      <c r="I33051" s="23"/>
      <c r="J33051" s="23"/>
    </row>
    <row r="33052" spans="2:10" ht="12.5" x14ac:dyDescent="0.25">
      <c r="B33052" s="24">
        <v>2829</v>
      </c>
      <c r="C33052" s="24">
        <v>4260575</v>
      </c>
      <c r="I33052" s="23"/>
      <c r="J33052" s="23"/>
    </row>
    <row r="33053" spans="2:10" ht="12.5" x14ac:dyDescent="0.25">
      <c r="B33053" s="24">
        <v>2829</v>
      </c>
      <c r="C33053" s="24">
        <v>4232559</v>
      </c>
      <c r="I33053" s="23"/>
      <c r="J33053" s="23"/>
    </row>
    <row r="33054" spans="2:10" ht="12.5" x14ac:dyDescent="0.25">
      <c r="B33054" s="24">
        <v>2829</v>
      </c>
      <c r="C33054" s="24">
        <v>3974841</v>
      </c>
      <c r="I33054" s="23"/>
      <c r="J33054" s="23"/>
    </row>
    <row r="33055" spans="2:10" ht="12.5" x14ac:dyDescent="0.25">
      <c r="B33055" s="24">
        <v>2829</v>
      </c>
      <c r="C33055" s="24">
        <v>4295443</v>
      </c>
      <c r="I33055" s="23"/>
      <c r="J33055" s="23"/>
    </row>
    <row r="33056" spans="2:10" ht="12.5" x14ac:dyDescent="0.25">
      <c r="B33056" s="24">
        <v>2829</v>
      </c>
      <c r="C33056" s="24">
        <v>4156077</v>
      </c>
      <c r="I33056" s="23"/>
      <c r="J33056" s="23"/>
    </row>
    <row r="33057" spans="2:10" ht="12.5" x14ac:dyDescent="0.25">
      <c r="B33057" s="24">
        <v>2829</v>
      </c>
      <c r="C33057" s="24">
        <v>3814343</v>
      </c>
      <c r="I33057" s="23"/>
      <c r="J33057" s="23"/>
    </row>
    <row r="33058" spans="2:10" ht="12.5" x14ac:dyDescent="0.25">
      <c r="B33058" s="24">
        <v>2829</v>
      </c>
      <c r="C33058" s="24">
        <v>3820356</v>
      </c>
      <c r="I33058" s="23"/>
      <c r="J33058" s="23"/>
    </row>
    <row r="33059" spans="2:10" ht="12.5" x14ac:dyDescent="0.25">
      <c r="B33059" s="24">
        <v>2829</v>
      </c>
      <c r="C33059" s="24">
        <v>4155611</v>
      </c>
      <c r="I33059" s="23"/>
      <c r="J33059" s="23"/>
    </row>
    <row r="33060" spans="2:10" ht="12.5" x14ac:dyDescent="0.25">
      <c r="B33060" s="24">
        <v>2829</v>
      </c>
      <c r="C33060" s="24">
        <v>3971929</v>
      </c>
      <c r="I33060" s="23"/>
      <c r="J33060" s="23"/>
    </row>
    <row r="33061" spans="2:10" ht="12.5" x14ac:dyDescent="0.25">
      <c r="B33061" s="24">
        <v>2829</v>
      </c>
      <c r="C33061" s="24">
        <v>3886828</v>
      </c>
      <c r="I33061" s="23"/>
      <c r="J33061" s="23"/>
    </row>
    <row r="33062" spans="2:10" ht="12.5" x14ac:dyDescent="0.25">
      <c r="B33062" s="24">
        <v>2829</v>
      </c>
      <c r="C33062" s="24">
        <v>3455342</v>
      </c>
      <c r="I33062" s="23"/>
      <c r="J33062" s="23"/>
    </row>
    <row r="33063" spans="2:10" ht="12.5" x14ac:dyDescent="0.25">
      <c r="B33063" s="24">
        <v>2829</v>
      </c>
      <c r="C33063" s="24">
        <v>3994779</v>
      </c>
      <c r="I33063" s="23"/>
      <c r="J33063" s="23"/>
    </row>
    <row r="33064" spans="2:10" ht="12.5" x14ac:dyDescent="0.25">
      <c r="B33064" s="24">
        <v>2829</v>
      </c>
      <c r="C33064" s="24">
        <v>3903805</v>
      </c>
      <c r="I33064" s="23"/>
      <c r="J33064" s="23"/>
    </row>
    <row r="33065" spans="2:10" ht="12.5" x14ac:dyDescent="0.25">
      <c r="B33065" s="24">
        <v>2829</v>
      </c>
      <c r="C33065" s="24">
        <v>4294487</v>
      </c>
      <c r="I33065" s="23"/>
      <c r="J33065" s="23"/>
    </row>
    <row r="33066" spans="2:10" ht="12.5" x14ac:dyDescent="0.25">
      <c r="B33066" s="24">
        <v>2829</v>
      </c>
      <c r="C33066" s="24">
        <v>2521113</v>
      </c>
      <c r="I33066" s="23"/>
      <c r="J33066" s="23"/>
    </row>
    <row r="33067" spans="2:10" ht="12.5" x14ac:dyDescent="0.25">
      <c r="B33067" s="24">
        <v>2829</v>
      </c>
      <c r="C33067" s="24">
        <v>4323558</v>
      </c>
      <c r="I33067" s="23"/>
      <c r="J33067" s="23"/>
    </row>
    <row r="33068" spans="2:10" ht="12.5" x14ac:dyDescent="0.25">
      <c r="B33068" s="24">
        <v>2829</v>
      </c>
      <c r="C33068" s="24">
        <v>5424740</v>
      </c>
      <c r="I33068" s="23"/>
      <c r="J33068" s="23"/>
    </row>
    <row r="33069" spans="2:10" ht="12.5" x14ac:dyDescent="0.25">
      <c r="B33069" s="24">
        <v>2829</v>
      </c>
      <c r="C33069" s="24">
        <v>4357499</v>
      </c>
      <c r="I33069" s="23"/>
      <c r="J33069" s="23"/>
    </row>
    <row r="33070" spans="2:10" ht="12.5" x14ac:dyDescent="0.25">
      <c r="B33070" s="24">
        <v>2829</v>
      </c>
      <c r="C33070" s="24">
        <v>3584284</v>
      </c>
      <c r="I33070" s="23"/>
      <c r="J33070" s="23"/>
    </row>
    <row r="33071" spans="2:10" ht="12.5" x14ac:dyDescent="0.25">
      <c r="B33071" s="24">
        <v>2829</v>
      </c>
      <c r="C33071" s="24">
        <v>3872033</v>
      </c>
      <c r="I33071" s="23"/>
      <c r="J33071" s="23"/>
    </row>
    <row r="33072" spans="2:10" ht="12.5" x14ac:dyDescent="0.25">
      <c r="B33072" s="24">
        <v>2829</v>
      </c>
      <c r="C33072" s="24">
        <v>3584215</v>
      </c>
      <c r="I33072" s="23"/>
      <c r="J33072" s="23"/>
    </row>
    <row r="33073" spans="2:10" ht="12.5" x14ac:dyDescent="0.25">
      <c r="B33073" s="24">
        <v>2829</v>
      </c>
      <c r="C33073" s="24">
        <v>3723291</v>
      </c>
      <c r="I33073" s="23"/>
      <c r="J33073" s="23"/>
    </row>
    <row r="33074" spans="2:10" ht="12.5" x14ac:dyDescent="0.25">
      <c r="B33074" s="24">
        <v>2829</v>
      </c>
      <c r="C33074" s="24">
        <v>3663025</v>
      </c>
      <c r="I33074" s="23"/>
      <c r="J33074" s="23"/>
    </row>
    <row r="33075" spans="2:10" ht="12.5" x14ac:dyDescent="0.25">
      <c r="B33075" s="24">
        <v>2829</v>
      </c>
      <c r="C33075" s="24">
        <v>2675516</v>
      </c>
      <c r="I33075" s="23"/>
      <c r="J33075" s="23"/>
    </row>
    <row r="33076" spans="2:10" ht="12.5" x14ac:dyDescent="0.25">
      <c r="B33076" s="24">
        <v>2829</v>
      </c>
      <c r="C33076" s="24">
        <v>5609279</v>
      </c>
      <c r="I33076" s="23"/>
      <c r="J33076" s="23"/>
    </row>
    <row r="33077" spans="2:10" ht="12.5" x14ac:dyDescent="0.25">
      <c r="B33077" s="24">
        <v>2829</v>
      </c>
      <c r="C33077" s="24">
        <v>3954142</v>
      </c>
      <c r="I33077" s="23"/>
      <c r="J33077" s="23"/>
    </row>
    <row r="33078" spans="2:10" ht="12.5" x14ac:dyDescent="0.25">
      <c r="B33078" s="24">
        <v>2829</v>
      </c>
      <c r="C33078" s="24">
        <v>3158250</v>
      </c>
      <c r="I33078" s="23"/>
      <c r="J33078" s="23"/>
    </row>
    <row r="33079" spans="2:10" ht="12.5" x14ac:dyDescent="0.25">
      <c r="B33079" s="24">
        <v>2829</v>
      </c>
      <c r="C33079" s="24">
        <v>4019958</v>
      </c>
      <c r="I33079" s="23"/>
      <c r="J33079" s="23"/>
    </row>
    <row r="33080" spans="2:10" ht="12.5" x14ac:dyDescent="0.25">
      <c r="B33080" s="24">
        <v>2829</v>
      </c>
      <c r="C33080" s="24">
        <v>4073016</v>
      </c>
      <c r="I33080" s="23"/>
      <c r="J33080" s="23"/>
    </row>
    <row r="33081" spans="2:10" ht="12.5" x14ac:dyDescent="0.25">
      <c r="B33081" s="24">
        <v>2829</v>
      </c>
      <c r="C33081" s="24">
        <v>5457745</v>
      </c>
      <c r="I33081" s="23"/>
      <c r="J33081" s="23"/>
    </row>
    <row r="33082" spans="2:10" ht="12.5" x14ac:dyDescent="0.25">
      <c r="B33082" s="24">
        <v>2829</v>
      </c>
      <c r="C33082" s="24">
        <v>4851843</v>
      </c>
      <c r="I33082" s="23"/>
      <c r="J33082" s="23"/>
    </row>
    <row r="33083" spans="2:10" ht="12.5" x14ac:dyDescent="0.25">
      <c r="B33083" s="24">
        <v>2829</v>
      </c>
      <c r="C33083" s="24">
        <v>4162938</v>
      </c>
      <c r="I33083" s="23"/>
      <c r="J33083" s="23"/>
    </row>
    <row r="33084" spans="2:10" ht="12.5" x14ac:dyDescent="0.25">
      <c r="B33084" s="24">
        <v>2829</v>
      </c>
      <c r="C33084" s="24">
        <v>3978741</v>
      </c>
      <c r="I33084" s="23"/>
      <c r="J33084" s="23"/>
    </row>
    <row r="33085" spans="2:10" ht="12.5" x14ac:dyDescent="0.25">
      <c r="B33085" s="24">
        <v>2829</v>
      </c>
      <c r="C33085" s="24">
        <v>3390318</v>
      </c>
      <c r="I33085" s="23"/>
      <c r="J33085" s="23"/>
    </row>
    <row r="33086" spans="2:10" ht="12.5" x14ac:dyDescent="0.25">
      <c r="B33086" s="24">
        <v>2829</v>
      </c>
      <c r="C33086" s="24">
        <v>3699064</v>
      </c>
      <c r="I33086" s="23"/>
      <c r="J33086" s="23"/>
    </row>
    <row r="33087" spans="2:10" ht="12.5" x14ac:dyDescent="0.25">
      <c r="B33087" s="24">
        <v>2829</v>
      </c>
      <c r="C33087" s="24">
        <v>4023558</v>
      </c>
      <c r="I33087" s="23"/>
      <c r="J33087" s="23"/>
    </row>
    <row r="33088" spans="2:10" ht="12.5" x14ac:dyDescent="0.25">
      <c r="B33088" s="24">
        <v>2829</v>
      </c>
      <c r="C33088" s="24">
        <v>3421836</v>
      </c>
      <c r="I33088" s="23"/>
      <c r="J33088" s="23"/>
    </row>
    <row r="33089" spans="2:10" ht="12.5" x14ac:dyDescent="0.25">
      <c r="B33089" s="24">
        <v>2829</v>
      </c>
      <c r="C33089" s="24">
        <v>3968234</v>
      </c>
      <c r="I33089" s="23"/>
      <c r="J33089" s="23"/>
    </row>
    <row r="33090" spans="2:10" ht="12.5" x14ac:dyDescent="0.25">
      <c r="B33090" s="24">
        <v>2829</v>
      </c>
      <c r="C33090" s="24">
        <v>4889751</v>
      </c>
      <c r="I33090" s="23"/>
      <c r="J33090" s="23"/>
    </row>
    <row r="33091" spans="2:10" ht="12.5" x14ac:dyDescent="0.25">
      <c r="B33091" s="24">
        <v>2829</v>
      </c>
      <c r="C33091" s="24">
        <v>3955719</v>
      </c>
      <c r="I33091" s="23"/>
      <c r="J33091" s="23"/>
    </row>
    <row r="33092" spans="2:10" ht="12.5" x14ac:dyDescent="0.25">
      <c r="B33092" s="24">
        <v>2829</v>
      </c>
      <c r="C33092" s="24">
        <v>5812024</v>
      </c>
      <c r="I33092" s="23"/>
      <c r="J33092" s="23"/>
    </row>
    <row r="33093" spans="2:10" ht="12.5" x14ac:dyDescent="0.25">
      <c r="B33093" s="24">
        <v>2829</v>
      </c>
      <c r="C33093" s="24">
        <v>4042871</v>
      </c>
      <c r="I33093" s="23"/>
      <c r="J33093" s="23"/>
    </row>
    <row r="33094" spans="2:10" ht="12.5" x14ac:dyDescent="0.25">
      <c r="B33094" s="24">
        <v>2829</v>
      </c>
      <c r="C33094" s="24">
        <v>3889888</v>
      </c>
      <c r="I33094" s="23"/>
      <c r="J33094" s="23"/>
    </row>
    <row r="33095" spans="2:10" ht="12.5" x14ac:dyDescent="0.25">
      <c r="B33095" s="24">
        <v>2829</v>
      </c>
      <c r="C33095" s="24">
        <v>4300126</v>
      </c>
      <c r="I33095" s="23"/>
      <c r="J33095" s="23"/>
    </row>
    <row r="33096" spans="2:10" ht="12.5" x14ac:dyDescent="0.25">
      <c r="B33096" s="24">
        <v>2829</v>
      </c>
      <c r="C33096" s="24">
        <v>3891607</v>
      </c>
      <c r="I33096" s="23"/>
      <c r="J33096" s="23"/>
    </row>
    <row r="33097" spans="2:10" ht="12.5" x14ac:dyDescent="0.25">
      <c r="B33097" s="24">
        <v>2829</v>
      </c>
      <c r="C33097" s="24">
        <v>3347225</v>
      </c>
      <c r="I33097" s="23"/>
      <c r="J33097" s="23"/>
    </row>
    <row r="33098" spans="2:10" ht="12.5" x14ac:dyDescent="0.25">
      <c r="B33098" s="24">
        <v>2829</v>
      </c>
      <c r="C33098" s="24">
        <v>3905971</v>
      </c>
      <c r="I33098" s="23"/>
      <c r="J33098" s="23"/>
    </row>
    <row r="33099" spans="2:10" ht="12.5" x14ac:dyDescent="0.25">
      <c r="B33099" s="24">
        <v>2829</v>
      </c>
      <c r="C33099" s="24">
        <v>4112065</v>
      </c>
      <c r="I33099" s="23"/>
      <c r="J33099" s="23"/>
    </row>
    <row r="33100" spans="2:10" ht="12.5" x14ac:dyDescent="0.25">
      <c r="B33100" s="24">
        <v>2829</v>
      </c>
      <c r="C33100" s="24">
        <v>4066630</v>
      </c>
      <c r="I33100" s="23"/>
      <c r="J33100" s="23"/>
    </row>
    <row r="33101" spans="2:10" ht="12.5" x14ac:dyDescent="0.25">
      <c r="B33101" s="24">
        <v>2829</v>
      </c>
      <c r="C33101" s="24">
        <v>3940298</v>
      </c>
      <c r="I33101" s="23"/>
      <c r="J33101" s="23"/>
    </row>
    <row r="33102" spans="2:10" ht="12.5" x14ac:dyDescent="0.25">
      <c r="B33102" s="24">
        <v>2829</v>
      </c>
      <c r="C33102" s="24">
        <v>1071888</v>
      </c>
      <c r="I33102" s="23"/>
      <c r="J33102" s="23"/>
    </row>
    <row r="33103" spans="2:10" ht="12.5" x14ac:dyDescent="0.25">
      <c r="B33103" s="24">
        <v>2829</v>
      </c>
      <c r="C33103" s="24">
        <v>3854812</v>
      </c>
      <c r="I33103" s="23"/>
      <c r="J33103" s="23"/>
    </row>
    <row r="33104" spans="2:10" ht="12.5" x14ac:dyDescent="0.25">
      <c r="B33104" s="24">
        <v>2829</v>
      </c>
      <c r="C33104" s="24">
        <v>3333514</v>
      </c>
      <c r="I33104" s="23"/>
      <c r="J33104" s="23"/>
    </row>
    <row r="33105" spans="2:10" ht="12.5" x14ac:dyDescent="0.25">
      <c r="B33105" s="24">
        <v>2829</v>
      </c>
      <c r="C33105" s="24">
        <v>4215407</v>
      </c>
      <c r="I33105" s="23"/>
      <c r="J33105" s="23"/>
    </row>
    <row r="33106" spans="2:10" ht="12.5" x14ac:dyDescent="0.25">
      <c r="B33106" s="24">
        <v>2829</v>
      </c>
      <c r="C33106" s="24">
        <v>3827171</v>
      </c>
      <c r="I33106" s="23"/>
      <c r="J33106" s="23"/>
    </row>
    <row r="33107" spans="2:10" ht="12.5" x14ac:dyDescent="0.25">
      <c r="B33107" s="24">
        <v>2829</v>
      </c>
      <c r="C33107" s="24">
        <v>2584886</v>
      </c>
      <c r="I33107" s="23"/>
      <c r="J33107" s="23"/>
    </row>
    <row r="33108" spans="2:10" ht="12.5" x14ac:dyDescent="0.25">
      <c r="B33108" s="24">
        <v>2829</v>
      </c>
      <c r="C33108" s="24">
        <v>4858587</v>
      </c>
      <c r="I33108" s="23"/>
      <c r="J33108" s="23"/>
    </row>
    <row r="33109" spans="2:10" ht="12.5" x14ac:dyDescent="0.25">
      <c r="B33109" s="24">
        <v>2829</v>
      </c>
      <c r="C33109" s="24">
        <v>3947145</v>
      </c>
      <c r="I33109" s="23"/>
      <c r="J33109" s="23"/>
    </row>
    <row r="33110" spans="2:10" ht="12.5" x14ac:dyDescent="0.25">
      <c r="B33110" s="24">
        <v>2829</v>
      </c>
      <c r="C33110" s="24">
        <v>4315256</v>
      </c>
      <c r="I33110" s="23"/>
      <c r="J33110" s="23"/>
    </row>
    <row r="33111" spans="2:10" ht="12.5" x14ac:dyDescent="0.25">
      <c r="B33111" s="24">
        <v>2829</v>
      </c>
      <c r="C33111" s="24">
        <v>3860107</v>
      </c>
      <c r="I33111" s="23"/>
      <c r="J33111" s="23"/>
    </row>
    <row r="33112" spans="2:10" ht="12.5" x14ac:dyDescent="0.25">
      <c r="B33112" s="24">
        <v>2829</v>
      </c>
      <c r="C33112" s="24">
        <v>3868246</v>
      </c>
      <c r="I33112" s="23"/>
      <c r="J33112" s="23"/>
    </row>
    <row r="33113" spans="2:10" ht="12.5" x14ac:dyDescent="0.25">
      <c r="B33113" s="24">
        <v>2829</v>
      </c>
      <c r="C33113" s="24">
        <v>4691521</v>
      </c>
      <c r="I33113" s="23"/>
      <c r="J33113" s="23"/>
    </row>
    <row r="33114" spans="2:10" ht="12.5" x14ac:dyDescent="0.25">
      <c r="B33114" s="24">
        <v>2829</v>
      </c>
      <c r="C33114" s="24">
        <v>4147726</v>
      </c>
      <c r="I33114" s="23"/>
      <c r="J33114" s="23"/>
    </row>
    <row r="33115" spans="2:10" ht="12.5" x14ac:dyDescent="0.25">
      <c r="B33115" s="24">
        <v>2829</v>
      </c>
      <c r="C33115" s="24">
        <v>3965474</v>
      </c>
      <c r="I33115" s="23"/>
      <c r="J33115" s="23"/>
    </row>
    <row r="33116" spans="2:10" ht="12.5" x14ac:dyDescent="0.25">
      <c r="B33116" s="24">
        <v>2829</v>
      </c>
      <c r="C33116" s="24">
        <v>4064700</v>
      </c>
      <c r="I33116" s="23"/>
      <c r="J33116" s="23"/>
    </row>
    <row r="33117" spans="2:10" ht="12.5" x14ac:dyDescent="0.25">
      <c r="B33117" s="24">
        <v>2829</v>
      </c>
      <c r="C33117" s="24">
        <v>4446611</v>
      </c>
      <c r="I33117" s="23"/>
      <c r="J33117" s="23"/>
    </row>
    <row r="33118" spans="2:10" ht="12.5" x14ac:dyDescent="0.25">
      <c r="B33118" s="24">
        <v>2829</v>
      </c>
      <c r="C33118" s="24">
        <v>3765303</v>
      </c>
      <c r="I33118" s="23"/>
      <c r="J33118" s="23"/>
    </row>
    <row r="33119" spans="2:10" ht="12.5" x14ac:dyDescent="0.25">
      <c r="B33119" s="24">
        <v>2829</v>
      </c>
      <c r="C33119" s="24">
        <v>4636296</v>
      </c>
      <c r="I33119" s="23"/>
      <c r="J33119" s="23"/>
    </row>
    <row r="33120" spans="2:10" ht="12.5" x14ac:dyDescent="0.25">
      <c r="B33120" s="24">
        <v>2829</v>
      </c>
      <c r="C33120" s="24">
        <v>4611918</v>
      </c>
      <c r="I33120" s="23"/>
      <c r="J33120" s="23"/>
    </row>
    <row r="33121" spans="2:10" ht="12.5" x14ac:dyDescent="0.25">
      <c r="B33121" s="24">
        <v>2829</v>
      </c>
      <c r="C33121" s="24">
        <v>3985984</v>
      </c>
      <c r="I33121" s="23"/>
      <c r="J33121" s="23"/>
    </row>
    <row r="33122" spans="2:10" ht="12.5" x14ac:dyDescent="0.25">
      <c r="B33122" s="24">
        <v>2829</v>
      </c>
      <c r="C33122" s="24">
        <v>4682575</v>
      </c>
      <c r="I33122" s="23"/>
      <c r="J33122" s="23"/>
    </row>
    <row r="33123" spans="2:10" ht="12.5" x14ac:dyDescent="0.25">
      <c r="B33123" s="24">
        <v>2829</v>
      </c>
      <c r="C33123" s="24">
        <v>4447637</v>
      </c>
      <c r="I33123" s="23"/>
      <c r="J33123" s="23"/>
    </row>
    <row r="33124" spans="2:10" ht="12.5" x14ac:dyDescent="0.25">
      <c r="B33124" s="24">
        <v>2829</v>
      </c>
      <c r="C33124" s="24">
        <v>3490239</v>
      </c>
      <c r="I33124" s="23"/>
      <c r="J33124" s="23"/>
    </row>
    <row r="33125" spans="2:10" ht="12.5" x14ac:dyDescent="0.25">
      <c r="B33125" s="24">
        <v>2829</v>
      </c>
      <c r="C33125" s="24">
        <v>4315272</v>
      </c>
      <c r="I33125" s="23"/>
      <c r="J33125" s="23"/>
    </row>
    <row r="33126" spans="2:10" ht="12.5" x14ac:dyDescent="0.25">
      <c r="B33126" s="24">
        <v>2829</v>
      </c>
      <c r="C33126" s="24">
        <v>4639307</v>
      </c>
      <c r="I33126" s="23"/>
      <c r="J33126" s="23"/>
    </row>
    <row r="33127" spans="2:10" ht="12.5" x14ac:dyDescent="0.25">
      <c r="B33127" s="24">
        <v>2829</v>
      </c>
      <c r="C33127" s="24">
        <v>5658070</v>
      </c>
      <c r="I33127" s="23"/>
      <c r="J33127" s="23"/>
    </row>
    <row r="33128" spans="2:10" ht="12.5" x14ac:dyDescent="0.25">
      <c r="B33128" s="24">
        <v>2829</v>
      </c>
      <c r="C33128" s="24">
        <v>3997558</v>
      </c>
      <c r="I33128" s="23"/>
      <c r="J33128" s="23"/>
    </row>
    <row r="33129" spans="2:10" ht="12.5" x14ac:dyDescent="0.25">
      <c r="B33129" s="24">
        <v>2829</v>
      </c>
      <c r="C33129" s="24">
        <v>4068979</v>
      </c>
      <c r="I33129" s="23"/>
      <c r="J33129" s="23"/>
    </row>
    <row r="33130" spans="2:10" ht="12.5" x14ac:dyDescent="0.25">
      <c r="B33130" s="24">
        <v>2829</v>
      </c>
      <c r="C33130" s="24">
        <v>4678045</v>
      </c>
      <c r="I33130" s="23"/>
      <c r="J33130" s="23"/>
    </row>
    <row r="33131" spans="2:10" ht="12.5" x14ac:dyDescent="0.25">
      <c r="B33131" s="24">
        <v>2829</v>
      </c>
      <c r="C33131" s="24">
        <v>3304608</v>
      </c>
      <c r="I33131" s="23"/>
      <c r="J33131" s="23"/>
    </row>
    <row r="33132" spans="2:10" ht="12.5" x14ac:dyDescent="0.25">
      <c r="B33132" s="24">
        <v>2829</v>
      </c>
      <c r="C33132" s="24">
        <v>4205730</v>
      </c>
      <c r="I33132" s="23"/>
      <c r="J33132" s="23"/>
    </row>
    <row r="33133" spans="2:10" ht="12.5" x14ac:dyDescent="0.25">
      <c r="B33133" s="24">
        <v>2829</v>
      </c>
      <c r="C33133" s="24">
        <v>4167453</v>
      </c>
      <c r="I33133" s="23"/>
      <c r="J33133" s="23"/>
    </row>
    <row r="33134" spans="2:10" ht="12.5" x14ac:dyDescent="0.25">
      <c r="B33134" s="24">
        <v>2829</v>
      </c>
      <c r="C33134" s="24">
        <v>3575879</v>
      </c>
      <c r="I33134" s="23"/>
      <c r="J33134" s="23"/>
    </row>
    <row r="33135" spans="2:10" ht="12.5" x14ac:dyDescent="0.25">
      <c r="B33135" s="24">
        <v>2829</v>
      </c>
      <c r="C33135" s="24">
        <v>4844825</v>
      </c>
      <c r="I33135" s="23"/>
      <c r="J33135" s="23"/>
    </row>
    <row r="33136" spans="2:10" ht="12.5" x14ac:dyDescent="0.25">
      <c r="B33136" s="24">
        <v>2829</v>
      </c>
      <c r="C33136" s="24">
        <v>4649043</v>
      </c>
      <c r="I33136" s="23"/>
      <c r="J33136" s="23"/>
    </row>
    <row r="33137" spans="2:10" ht="12.5" x14ac:dyDescent="0.25">
      <c r="B33137" s="24">
        <v>2829</v>
      </c>
      <c r="C33137" s="24">
        <v>3701249</v>
      </c>
      <c r="I33137" s="23"/>
      <c r="J33137" s="23"/>
    </row>
    <row r="33138" spans="2:10" ht="12.5" x14ac:dyDescent="0.25">
      <c r="B33138" s="24">
        <v>2829</v>
      </c>
      <c r="C33138" s="24">
        <v>4913667</v>
      </c>
      <c r="I33138" s="23"/>
      <c r="J33138" s="23"/>
    </row>
    <row r="33139" spans="2:10" ht="12.5" x14ac:dyDescent="0.25">
      <c r="B33139" s="24">
        <v>2829</v>
      </c>
      <c r="C33139" s="24">
        <v>4048413</v>
      </c>
      <c r="I33139" s="23"/>
      <c r="J33139" s="23"/>
    </row>
    <row r="33140" spans="2:10" ht="12.5" x14ac:dyDescent="0.25">
      <c r="B33140" s="24">
        <v>2829</v>
      </c>
      <c r="C33140" s="24">
        <v>1061378</v>
      </c>
      <c r="I33140" s="23"/>
      <c r="J33140" s="23"/>
    </row>
    <row r="33141" spans="2:10" ht="12.5" x14ac:dyDescent="0.25">
      <c r="B33141" s="24">
        <v>2829</v>
      </c>
      <c r="C33141" s="24">
        <v>5149700</v>
      </c>
      <c r="I33141" s="23"/>
      <c r="J33141" s="23"/>
    </row>
    <row r="33142" spans="2:10" ht="12.5" x14ac:dyDescent="0.25">
      <c r="B33142" s="24">
        <v>2829</v>
      </c>
      <c r="C33142" s="24">
        <v>3666437</v>
      </c>
      <c r="I33142" s="23"/>
      <c r="J33142" s="23"/>
    </row>
    <row r="33143" spans="2:10" ht="12.5" x14ac:dyDescent="0.25">
      <c r="B33143" s="24">
        <v>2829</v>
      </c>
      <c r="C33143" s="24">
        <v>3819148</v>
      </c>
      <c r="I33143" s="23"/>
      <c r="J33143" s="23"/>
    </row>
    <row r="33144" spans="2:10" ht="12.5" x14ac:dyDescent="0.25">
      <c r="B33144" s="24">
        <v>2829</v>
      </c>
      <c r="C33144" s="24">
        <v>3596250</v>
      </c>
      <c r="I33144" s="23"/>
      <c r="J33144" s="23"/>
    </row>
    <row r="33145" spans="2:10" ht="12.5" x14ac:dyDescent="0.25">
      <c r="B33145" s="24">
        <v>2829</v>
      </c>
      <c r="C33145" s="24">
        <v>4009765</v>
      </c>
      <c r="I33145" s="23"/>
      <c r="J33145" s="23"/>
    </row>
    <row r="33146" spans="2:10" ht="12.5" x14ac:dyDescent="0.25">
      <c r="B33146" s="24">
        <v>2829</v>
      </c>
      <c r="C33146" s="24">
        <v>3995183</v>
      </c>
      <c r="I33146" s="23"/>
      <c r="J33146" s="23"/>
    </row>
    <row r="33147" spans="2:10" ht="12.5" x14ac:dyDescent="0.25">
      <c r="B33147" s="24">
        <v>2829</v>
      </c>
      <c r="C33147" s="24">
        <v>2622895</v>
      </c>
      <c r="I33147" s="23"/>
      <c r="J33147" s="23"/>
    </row>
    <row r="33148" spans="2:10" ht="12.5" x14ac:dyDescent="0.25">
      <c r="B33148" s="24">
        <v>2829</v>
      </c>
      <c r="C33148" s="24">
        <v>3436112</v>
      </c>
      <c r="I33148" s="23"/>
      <c r="J33148" s="23"/>
    </row>
    <row r="33149" spans="2:10" ht="12.5" x14ac:dyDescent="0.25">
      <c r="B33149" s="24">
        <v>2829</v>
      </c>
      <c r="C33149" s="24">
        <v>2454370</v>
      </c>
      <c r="I33149" s="23"/>
      <c r="J33149" s="23"/>
    </row>
    <row r="33150" spans="2:10" ht="12.5" x14ac:dyDescent="0.25">
      <c r="B33150" s="24">
        <v>2829</v>
      </c>
      <c r="C33150" s="24">
        <v>4077948</v>
      </c>
      <c r="I33150" s="23"/>
      <c r="J33150" s="23"/>
    </row>
    <row r="33151" spans="2:10" ht="12.5" x14ac:dyDescent="0.25">
      <c r="B33151" s="24">
        <v>2829</v>
      </c>
      <c r="C33151" s="24">
        <v>3496025</v>
      </c>
      <c r="I33151" s="23"/>
      <c r="J33151" s="23"/>
    </row>
    <row r="33152" spans="2:10" ht="12.5" x14ac:dyDescent="0.25">
      <c r="B33152" s="24">
        <v>2829</v>
      </c>
      <c r="C33152" s="24">
        <v>3870037</v>
      </c>
      <c r="I33152" s="23"/>
      <c r="J33152" s="23"/>
    </row>
    <row r="33153" spans="2:10" ht="12.5" x14ac:dyDescent="0.25">
      <c r="B33153" s="24">
        <v>2829</v>
      </c>
      <c r="C33153" s="24">
        <v>4840161</v>
      </c>
      <c r="I33153" s="23"/>
      <c r="J33153" s="23"/>
    </row>
    <row r="33154" spans="2:10" ht="12.5" x14ac:dyDescent="0.25">
      <c r="B33154" s="24">
        <v>2829</v>
      </c>
      <c r="C33154" s="24">
        <v>3890092</v>
      </c>
      <c r="I33154" s="23"/>
      <c r="J33154" s="23"/>
    </row>
    <row r="33155" spans="2:10" ht="12.5" x14ac:dyDescent="0.25">
      <c r="B33155" s="24">
        <v>2829</v>
      </c>
      <c r="C33155" s="24">
        <v>3809159</v>
      </c>
      <c r="I33155" s="23"/>
      <c r="J33155" s="23"/>
    </row>
    <row r="33156" spans="2:10" ht="12.5" x14ac:dyDescent="0.25">
      <c r="B33156" s="24">
        <v>2829</v>
      </c>
      <c r="C33156" s="24">
        <v>4366206</v>
      </c>
      <c r="I33156" s="23"/>
      <c r="J33156" s="23"/>
    </row>
    <row r="33157" spans="2:10" ht="12.5" x14ac:dyDescent="0.25">
      <c r="B33157" s="24">
        <v>2829</v>
      </c>
      <c r="C33157" s="24">
        <v>4011494</v>
      </c>
      <c r="I33157" s="23"/>
      <c r="J33157" s="23"/>
    </row>
    <row r="33158" spans="2:10" ht="12.5" x14ac:dyDescent="0.25">
      <c r="B33158" s="24">
        <v>2829</v>
      </c>
      <c r="C33158" s="24">
        <v>5079249</v>
      </c>
      <c r="I33158" s="23"/>
      <c r="J33158" s="23"/>
    </row>
    <row r="33159" spans="2:10" ht="12.5" x14ac:dyDescent="0.25">
      <c r="B33159" s="24">
        <v>2829</v>
      </c>
      <c r="C33159" s="24">
        <v>4384999</v>
      </c>
      <c r="I33159" s="23"/>
      <c r="J33159" s="23"/>
    </row>
    <row r="33160" spans="2:10" ht="12.5" x14ac:dyDescent="0.25">
      <c r="B33160" s="24">
        <v>2829</v>
      </c>
      <c r="C33160" s="24">
        <v>4041302</v>
      </c>
      <c r="I33160" s="23"/>
      <c r="J33160" s="23"/>
    </row>
    <row r="33161" spans="2:10" ht="12.5" x14ac:dyDescent="0.25">
      <c r="B33161" s="24">
        <v>2829</v>
      </c>
      <c r="C33161" s="24">
        <v>3208628</v>
      </c>
      <c r="I33161" s="23"/>
      <c r="J33161" s="23"/>
    </row>
    <row r="33162" spans="2:10" ht="12.5" x14ac:dyDescent="0.25">
      <c r="B33162" s="24">
        <v>2829</v>
      </c>
      <c r="C33162" s="24">
        <v>4038001</v>
      </c>
      <c r="I33162" s="23"/>
      <c r="J33162" s="23"/>
    </row>
    <row r="33163" spans="2:10" ht="12.5" x14ac:dyDescent="0.25">
      <c r="B33163" s="24">
        <v>2829</v>
      </c>
      <c r="C33163" s="24">
        <v>3966936</v>
      </c>
      <c r="I33163" s="23"/>
      <c r="J33163" s="23"/>
    </row>
    <row r="33164" spans="2:10" ht="12.5" x14ac:dyDescent="0.25">
      <c r="B33164" s="24">
        <v>2829</v>
      </c>
      <c r="C33164" s="24">
        <v>5691833</v>
      </c>
      <c r="I33164" s="23"/>
      <c r="J33164" s="23"/>
    </row>
    <row r="33165" spans="2:10" ht="12.5" x14ac:dyDescent="0.25">
      <c r="B33165" s="24">
        <v>2829</v>
      </c>
      <c r="C33165" s="24">
        <v>3921577</v>
      </c>
      <c r="I33165" s="23"/>
      <c r="J33165" s="23"/>
    </row>
    <row r="33166" spans="2:10" ht="12.5" x14ac:dyDescent="0.25">
      <c r="B33166" s="24">
        <v>2829</v>
      </c>
      <c r="C33166" s="24">
        <v>3521863</v>
      </c>
      <c r="I33166" s="23"/>
      <c r="J33166" s="23"/>
    </row>
    <row r="33167" spans="2:10" ht="12.5" x14ac:dyDescent="0.25">
      <c r="B33167" s="24">
        <v>2829</v>
      </c>
      <c r="C33167" s="24">
        <v>3000272</v>
      </c>
      <c r="I33167" s="23"/>
      <c r="J33167" s="23"/>
    </row>
    <row r="33168" spans="2:10" ht="12.5" x14ac:dyDescent="0.25">
      <c r="B33168" s="24">
        <v>2829</v>
      </c>
      <c r="C33168" s="24">
        <v>3599447</v>
      </c>
      <c r="I33168" s="23"/>
      <c r="J33168" s="23"/>
    </row>
    <row r="33169" spans="2:10" ht="12.5" x14ac:dyDescent="0.25">
      <c r="B33169" s="24">
        <v>2829</v>
      </c>
      <c r="C33169" s="24">
        <v>3725320</v>
      </c>
      <c r="I33169" s="23"/>
      <c r="J33169" s="23"/>
    </row>
    <row r="33170" spans="2:10" ht="12.5" x14ac:dyDescent="0.25">
      <c r="B33170" s="24">
        <v>2829</v>
      </c>
      <c r="C33170" s="24">
        <v>4694861</v>
      </c>
      <c r="I33170" s="23"/>
      <c r="J33170" s="23"/>
    </row>
    <row r="33171" spans="2:10" ht="12.5" x14ac:dyDescent="0.25">
      <c r="B33171" s="24">
        <v>2829</v>
      </c>
      <c r="C33171" s="24">
        <v>3889655</v>
      </c>
      <c r="I33171" s="23"/>
      <c r="J33171" s="23"/>
    </row>
    <row r="33172" spans="2:10" ht="12.5" x14ac:dyDescent="0.25">
      <c r="B33172" s="24">
        <v>2829</v>
      </c>
      <c r="C33172" s="24">
        <v>2993722</v>
      </c>
      <c r="I33172" s="23"/>
      <c r="J33172" s="23"/>
    </row>
    <row r="33173" spans="2:10" ht="12.5" x14ac:dyDescent="0.25">
      <c r="B33173" s="24">
        <v>2829</v>
      </c>
      <c r="C33173" s="24">
        <v>4028351</v>
      </c>
      <c r="I33173" s="23"/>
      <c r="J33173" s="23"/>
    </row>
    <row r="33174" spans="2:10" ht="12.5" x14ac:dyDescent="0.25">
      <c r="B33174" s="24">
        <v>2829</v>
      </c>
      <c r="C33174" s="24">
        <v>4212019</v>
      </c>
      <c r="I33174" s="23"/>
      <c r="J33174" s="23"/>
    </row>
    <row r="33175" spans="2:10" ht="12.5" x14ac:dyDescent="0.25">
      <c r="B33175" s="24">
        <v>2829</v>
      </c>
      <c r="C33175" s="24">
        <v>4157794</v>
      </c>
      <c r="I33175" s="23"/>
      <c r="J33175" s="23"/>
    </row>
    <row r="33176" spans="2:10" ht="12.5" x14ac:dyDescent="0.25">
      <c r="B33176" s="24">
        <v>2829</v>
      </c>
      <c r="C33176" s="24">
        <v>3862801</v>
      </c>
      <c r="I33176" s="23"/>
      <c r="J33176" s="23"/>
    </row>
    <row r="33177" spans="2:10" ht="12.5" x14ac:dyDescent="0.25">
      <c r="B33177" s="24">
        <v>2829</v>
      </c>
      <c r="C33177" s="24">
        <v>3330703</v>
      </c>
      <c r="I33177" s="23"/>
      <c r="J33177" s="23"/>
    </row>
    <row r="33178" spans="2:10" ht="12.5" x14ac:dyDescent="0.25">
      <c r="B33178" s="24">
        <v>2829</v>
      </c>
      <c r="C33178" s="24">
        <v>3999962</v>
      </c>
      <c r="I33178" s="23"/>
      <c r="J33178" s="23"/>
    </row>
    <row r="33179" spans="2:10" ht="12.5" x14ac:dyDescent="0.25">
      <c r="B33179" s="24">
        <v>2829</v>
      </c>
      <c r="C33179" s="24">
        <v>3788406</v>
      </c>
      <c r="I33179" s="23"/>
      <c r="J33179" s="23"/>
    </row>
    <row r="33180" spans="2:10" ht="12.5" x14ac:dyDescent="0.25">
      <c r="B33180" s="24">
        <v>2829</v>
      </c>
      <c r="C33180" s="24">
        <v>4727920</v>
      </c>
      <c r="I33180" s="23"/>
      <c r="J33180" s="23"/>
    </row>
    <row r="33181" spans="2:10" ht="12.5" x14ac:dyDescent="0.25">
      <c r="B33181" s="24">
        <v>2829</v>
      </c>
      <c r="C33181" s="24">
        <v>4015189</v>
      </c>
      <c r="I33181" s="23"/>
      <c r="J33181" s="23"/>
    </row>
    <row r="33182" spans="2:10" ht="12.5" x14ac:dyDescent="0.25">
      <c r="B33182" s="24">
        <v>2829</v>
      </c>
      <c r="C33182" s="24">
        <v>3962186</v>
      </c>
      <c r="I33182" s="23"/>
      <c r="J33182" s="23"/>
    </row>
    <row r="33183" spans="2:10" ht="12.5" x14ac:dyDescent="0.25">
      <c r="B33183" s="24">
        <v>2829</v>
      </c>
      <c r="C33183" s="24">
        <v>5278983</v>
      </c>
      <c r="I33183" s="23"/>
      <c r="J33183" s="23"/>
    </row>
    <row r="33184" spans="2:10" ht="12.5" x14ac:dyDescent="0.25">
      <c r="B33184" s="24">
        <v>2829</v>
      </c>
      <c r="C33184" s="24">
        <v>4146649</v>
      </c>
      <c r="I33184" s="23"/>
      <c r="J33184" s="23"/>
    </row>
    <row r="33185" spans="2:10" ht="12.5" x14ac:dyDescent="0.25">
      <c r="B33185" s="24">
        <v>2829</v>
      </c>
      <c r="C33185" s="24">
        <v>3281042</v>
      </c>
      <c r="I33185" s="23"/>
      <c r="J33185" s="23"/>
    </row>
    <row r="33186" spans="2:10" ht="12.5" x14ac:dyDescent="0.25">
      <c r="B33186" s="24">
        <v>2829</v>
      </c>
      <c r="C33186" s="24">
        <v>4240230</v>
      </c>
      <c r="I33186" s="23"/>
      <c r="J33186" s="23"/>
    </row>
    <row r="33187" spans="2:10" ht="12.5" x14ac:dyDescent="0.25">
      <c r="B33187" s="24">
        <v>2829</v>
      </c>
      <c r="C33187" s="24">
        <v>3790346</v>
      </c>
      <c r="I33187" s="23"/>
      <c r="J33187" s="23"/>
    </row>
    <row r="33188" spans="2:10" ht="12.5" x14ac:dyDescent="0.25">
      <c r="B33188" s="24">
        <v>2829</v>
      </c>
      <c r="C33188" s="24">
        <v>3557144</v>
      </c>
      <c r="I33188" s="23"/>
      <c r="J33188" s="23"/>
    </row>
    <row r="33189" spans="2:10" ht="12.5" x14ac:dyDescent="0.25">
      <c r="B33189" s="24">
        <v>2829</v>
      </c>
      <c r="C33189" s="24">
        <v>3997226</v>
      </c>
      <c r="I33189" s="23"/>
      <c r="J33189" s="23"/>
    </row>
    <row r="33190" spans="2:10" ht="12.5" x14ac:dyDescent="0.25">
      <c r="B33190" s="24">
        <v>2829</v>
      </c>
      <c r="C33190" s="24">
        <v>3600653</v>
      </c>
      <c r="I33190" s="23"/>
      <c r="J33190" s="23"/>
    </row>
    <row r="33191" spans="2:10" ht="12.5" x14ac:dyDescent="0.25">
      <c r="B33191" s="24">
        <v>2829</v>
      </c>
      <c r="C33191" s="24">
        <v>3836999</v>
      </c>
      <c r="I33191" s="23"/>
      <c r="J33191" s="23"/>
    </row>
    <row r="33192" spans="2:10" ht="12.5" x14ac:dyDescent="0.25">
      <c r="B33192" s="24">
        <v>2829</v>
      </c>
      <c r="C33192" s="24">
        <v>4354694</v>
      </c>
      <c r="I33192" s="23"/>
      <c r="J33192" s="23"/>
    </row>
    <row r="33193" spans="2:10" ht="12.5" x14ac:dyDescent="0.25">
      <c r="B33193" s="24">
        <v>2829</v>
      </c>
      <c r="C33193" s="24">
        <v>4081463</v>
      </c>
      <c r="I33193" s="23"/>
      <c r="J33193" s="23"/>
    </row>
    <row r="33194" spans="2:10" ht="12.5" x14ac:dyDescent="0.25">
      <c r="B33194" s="24">
        <v>2829</v>
      </c>
      <c r="C33194" s="24">
        <v>4037190</v>
      </c>
      <c r="I33194" s="23"/>
      <c r="J33194" s="23"/>
    </row>
    <row r="33195" spans="2:10" ht="12.5" x14ac:dyDescent="0.25">
      <c r="B33195" s="24">
        <v>2829</v>
      </c>
      <c r="C33195" s="24">
        <v>4921863</v>
      </c>
      <c r="I33195" s="23"/>
      <c r="J33195" s="23"/>
    </row>
    <row r="33196" spans="2:10" ht="12.5" x14ac:dyDescent="0.25">
      <c r="B33196" s="24">
        <v>2829</v>
      </c>
      <c r="C33196" s="24">
        <v>5091731</v>
      </c>
      <c r="I33196" s="23"/>
      <c r="J33196" s="23"/>
    </row>
    <row r="33197" spans="2:10" ht="12.5" x14ac:dyDescent="0.25">
      <c r="B33197" s="24">
        <v>2829</v>
      </c>
      <c r="C33197" s="24">
        <v>3519946</v>
      </c>
      <c r="I33197" s="23"/>
      <c r="J33197" s="23"/>
    </row>
    <row r="33198" spans="2:10" ht="12.5" x14ac:dyDescent="0.25">
      <c r="B33198" s="24">
        <v>2829</v>
      </c>
      <c r="C33198" s="24">
        <v>3640318</v>
      </c>
      <c r="I33198" s="23"/>
      <c r="J33198" s="23"/>
    </row>
    <row r="33199" spans="2:10" ht="12.5" x14ac:dyDescent="0.25">
      <c r="B33199" s="24">
        <v>2829</v>
      </c>
      <c r="C33199" s="24">
        <v>3984318</v>
      </c>
      <c r="I33199" s="23"/>
      <c r="J33199" s="23"/>
    </row>
    <row r="33200" spans="2:10" ht="12.5" x14ac:dyDescent="0.25">
      <c r="B33200" s="24">
        <v>2829</v>
      </c>
      <c r="C33200" s="24">
        <v>3929301</v>
      </c>
      <c r="I33200" s="23"/>
      <c r="J33200" s="23"/>
    </row>
    <row r="33201" spans="2:10" ht="12.5" x14ac:dyDescent="0.25">
      <c r="B33201" s="24">
        <v>2829</v>
      </c>
      <c r="C33201" s="24">
        <v>4233379</v>
      </c>
      <c r="I33201" s="23"/>
      <c r="J33201" s="23"/>
    </row>
    <row r="33202" spans="2:10" ht="12.5" x14ac:dyDescent="0.25">
      <c r="B33202" s="24">
        <v>2829</v>
      </c>
      <c r="C33202" s="24">
        <v>4068096</v>
      </c>
      <c r="I33202" s="23"/>
      <c r="J33202" s="23"/>
    </row>
    <row r="33203" spans="2:10" ht="12.5" x14ac:dyDescent="0.25">
      <c r="B33203" s="24">
        <v>2829</v>
      </c>
      <c r="C33203" s="24">
        <v>4151010</v>
      </c>
      <c r="I33203" s="23"/>
      <c r="J33203" s="23"/>
    </row>
    <row r="33204" spans="2:10" ht="12.5" x14ac:dyDescent="0.25">
      <c r="B33204" s="24">
        <v>2829</v>
      </c>
      <c r="C33204" s="24">
        <v>3766647</v>
      </c>
      <c r="I33204" s="23"/>
      <c r="J33204" s="23"/>
    </row>
    <row r="33205" spans="2:10" ht="12.5" x14ac:dyDescent="0.25">
      <c r="B33205" s="24">
        <v>2829</v>
      </c>
      <c r="C33205" s="24">
        <v>3968174</v>
      </c>
      <c r="I33205" s="23"/>
      <c r="J33205" s="23"/>
    </row>
    <row r="33206" spans="2:10" ht="12.5" x14ac:dyDescent="0.25">
      <c r="B33206" s="24">
        <v>2829</v>
      </c>
      <c r="C33206" s="24">
        <v>3898064</v>
      </c>
      <c r="I33206" s="23"/>
      <c r="J33206" s="23"/>
    </row>
    <row r="33207" spans="2:10" ht="12.5" x14ac:dyDescent="0.25">
      <c r="B33207" s="24">
        <v>2829</v>
      </c>
      <c r="C33207" s="24">
        <v>3367348</v>
      </c>
      <c r="I33207" s="23"/>
      <c r="J33207" s="23"/>
    </row>
    <row r="33208" spans="2:10" ht="12.5" x14ac:dyDescent="0.25">
      <c r="B33208" s="24">
        <v>2829</v>
      </c>
      <c r="C33208" s="24">
        <v>2197027</v>
      </c>
      <c r="I33208" s="23"/>
      <c r="J33208" s="23"/>
    </row>
    <row r="33209" spans="2:10" ht="12.5" x14ac:dyDescent="0.25">
      <c r="B33209" s="24">
        <v>2829</v>
      </c>
      <c r="C33209" s="24">
        <v>2727259</v>
      </c>
      <c r="I33209" s="23"/>
      <c r="J33209" s="23"/>
    </row>
    <row r="33210" spans="2:10" ht="12.5" x14ac:dyDescent="0.25">
      <c r="B33210" s="24">
        <v>2829</v>
      </c>
      <c r="C33210" s="24">
        <v>3959224</v>
      </c>
      <c r="I33210" s="23"/>
      <c r="J33210" s="23"/>
    </row>
    <row r="33211" spans="2:10" ht="12.5" x14ac:dyDescent="0.25">
      <c r="B33211" s="24">
        <v>2829</v>
      </c>
      <c r="C33211" s="24">
        <v>4047578</v>
      </c>
      <c r="I33211" s="23"/>
      <c r="J33211" s="23"/>
    </row>
    <row r="33212" spans="2:10" ht="12.5" x14ac:dyDescent="0.25">
      <c r="B33212" s="24">
        <v>2829</v>
      </c>
      <c r="C33212" s="24">
        <v>3934023</v>
      </c>
      <c r="I33212" s="23"/>
      <c r="J33212" s="23"/>
    </row>
    <row r="33213" spans="2:10" ht="12.5" x14ac:dyDescent="0.25">
      <c r="B33213" s="24">
        <v>2829</v>
      </c>
      <c r="C33213" s="24">
        <v>3665133</v>
      </c>
      <c r="I33213" s="23"/>
      <c r="J33213" s="23"/>
    </row>
    <row r="33214" spans="2:10" ht="12.5" x14ac:dyDescent="0.25">
      <c r="B33214" s="24">
        <v>2829</v>
      </c>
      <c r="C33214" s="24">
        <v>5755209</v>
      </c>
      <c r="I33214" s="23"/>
      <c r="J33214" s="23"/>
    </row>
    <row r="33215" spans="2:10" ht="12.5" x14ac:dyDescent="0.25">
      <c r="B33215" s="24">
        <v>2829</v>
      </c>
      <c r="C33215" s="24">
        <v>4364377</v>
      </c>
      <c r="I33215" s="23"/>
      <c r="J33215" s="23"/>
    </row>
    <row r="33216" spans="2:10" ht="12.5" x14ac:dyDescent="0.25">
      <c r="B33216" s="24">
        <v>2829</v>
      </c>
      <c r="C33216" s="24">
        <v>4005303</v>
      </c>
      <c r="I33216" s="23"/>
      <c r="J33216" s="23"/>
    </row>
    <row r="33217" spans="2:10" ht="12.5" x14ac:dyDescent="0.25">
      <c r="B33217" s="24">
        <v>2829</v>
      </c>
      <c r="C33217" s="24">
        <v>4230088</v>
      </c>
      <c r="I33217" s="23"/>
      <c r="J33217" s="23"/>
    </row>
    <row r="33218" spans="2:10" ht="12.5" x14ac:dyDescent="0.25">
      <c r="B33218" s="24">
        <v>2829</v>
      </c>
      <c r="C33218" s="24">
        <v>3799671</v>
      </c>
      <c r="I33218" s="23"/>
      <c r="J33218" s="23"/>
    </row>
    <row r="33219" spans="2:10" ht="12.5" x14ac:dyDescent="0.25">
      <c r="B33219" s="24">
        <v>2829</v>
      </c>
      <c r="C33219" s="24">
        <v>1818570</v>
      </c>
      <c r="I33219" s="23"/>
      <c r="J33219" s="23"/>
    </row>
    <row r="33220" spans="2:10" ht="12.5" x14ac:dyDescent="0.25">
      <c r="B33220" s="24">
        <v>2829</v>
      </c>
      <c r="C33220" s="24">
        <v>3618235</v>
      </c>
      <c r="I33220" s="23"/>
      <c r="J33220" s="23"/>
    </row>
    <row r="33221" spans="2:10" ht="12.5" x14ac:dyDescent="0.25">
      <c r="B33221" s="24">
        <v>2829</v>
      </c>
      <c r="C33221" s="24">
        <v>1727814</v>
      </c>
      <c r="I33221" s="23"/>
      <c r="J33221" s="23"/>
    </row>
    <row r="33222" spans="2:10" ht="12.5" x14ac:dyDescent="0.25">
      <c r="B33222" s="24">
        <v>2829</v>
      </c>
      <c r="C33222" s="24">
        <v>4331062</v>
      </c>
      <c r="I33222" s="23"/>
      <c r="J33222" s="23"/>
    </row>
    <row r="33223" spans="2:10" ht="12.5" x14ac:dyDescent="0.25">
      <c r="B33223" s="24">
        <v>2829</v>
      </c>
      <c r="C33223" s="24">
        <v>7310971</v>
      </c>
      <c r="I33223" s="23"/>
      <c r="J33223" s="23"/>
    </row>
    <row r="33224" spans="2:10" ht="12.5" x14ac:dyDescent="0.25">
      <c r="B33224" s="24">
        <v>2829</v>
      </c>
      <c r="C33224" s="24">
        <v>7707078</v>
      </c>
      <c r="I33224" s="23"/>
      <c r="J33224" s="23"/>
    </row>
    <row r="33225" spans="2:10" ht="12.5" x14ac:dyDescent="0.25">
      <c r="B33225" s="24">
        <v>2829</v>
      </c>
      <c r="C33225" s="24">
        <v>4462540</v>
      </c>
      <c r="I33225" s="23"/>
      <c r="J33225" s="23"/>
    </row>
    <row r="33226" spans="2:10" ht="12.5" x14ac:dyDescent="0.25">
      <c r="B33226" s="24">
        <v>2829</v>
      </c>
      <c r="C33226" s="24">
        <v>3759657</v>
      </c>
      <c r="I33226" s="23"/>
      <c r="J33226" s="23"/>
    </row>
    <row r="33227" spans="2:10" ht="12.5" x14ac:dyDescent="0.25">
      <c r="B33227" s="24">
        <v>2829</v>
      </c>
      <c r="C33227" s="24">
        <v>4115916</v>
      </c>
      <c r="I33227" s="23"/>
      <c r="J33227" s="23"/>
    </row>
    <row r="33228" spans="2:10" ht="12.5" x14ac:dyDescent="0.25">
      <c r="B33228" s="24">
        <v>2829</v>
      </c>
      <c r="C33228" s="24">
        <v>4416577</v>
      </c>
      <c r="I33228" s="23"/>
      <c r="J33228" s="23"/>
    </row>
    <row r="33229" spans="2:10" ht="12.5" x14ac:dyDescent="0.25">
      <c r="B33229" s="24">
        <v>2829</v>
      </c>
      <c r="C33229" s="24">
        <v>4328812</v>
      </c>
      <c r="I33229" s="23"/>
      <c r="J33229" s="23"/>
    </row>
    <row r="33230" spans="2:10" ht="12.5" x14ac:dyDescent="0.25">
      <c r="B33230" s="24">
        <v>2829</v>
      </c>
      <c r="C33230" s="24">
        <v>3816903</v>
      </c>
      <c r="I33230" s="23"/>
      <c r="J33230" s="23"/>
    </row>
    <row r="33231" spans="2:10" ht="12.5" x14ac:dyDescent="0.25">
      <c r="B33231" s="24">
        <v>2829</v>
      </c>
      <c r="C33231" s="24">
        <v>4091400</v>
      </c>
      <c r="I33231" s="23"/>
      <c r="J33231" s="23"/>
    </row>
    <row r="33232" spans="2:10" ht="12.5" x14ac:dyDescent="0.25">
      <c r="B33232" s="24">
        <v>2829</v>
      </c>
      <c r="C33232" s="24">
        <v>3884361</v>
      </c>
      <c r="I33232" s="23"/>
      <c r="J33232" s="23"/>
    </row>
    <row r="33233" spans="2:10" ht="12.5" x14ac:dyDescent="0.25">
      <c r="B33233" s="24">
        <v>2829</v>
      </c>
      <c r="C33233" s="24">
        <v>4245806</v>
      </c>
      <c r="I33233" s="23"/>
      <c r="J33233" s="23"/>
    </row>
    <row r="33234" spans="2:10" ht="12.5" x14ac:dyDescent="0.25">
      <c r="B33234" s="24">
        <v>2829</v>
      </c>
      <c r="C33234" s="24">
        <v>5024721</v>
      </c>
      <c r="I33234" s="23"/>
      <c r="J33234" s="23"/>
    </row>
    <row r="33235" spans="2:10" ht="12.5" x14ac:dyDescent="0.25">
      <c r="B33235" s="24">
        <v>2829</v>
      </c>
      <c r="C33235" s="24">
        <v>3178049</v>
      </c>
      <c r="I33235" s="23"/>
      <c r="J33235" s="23"/>
    </row>
    <row r="33236" spans="2:10" ht="12.5" x14ac:dyDescent="0.25">
      <c r="B33236" s="24">
        <v>2829</v>
      </c>
      <c r="C33236" s="24">
        <v>3349078</v>
      </c>
      <c r="I33236" s="23"/>
      <c r="J33236" s="23"/>
    </row>
    <row r="33237" spans="2:10" ht="12.5" x14ac:dyDescent="0.25">
      <c r="B33237" s="24">
        <v>2829</v>
      </c>
      <c r="C33237" s="24">
        <v>3407111</v>
      </c>
      <c r="I33237" s="23"/>
      <c r="J33237" s="23"/>
    </row>
    <row r="33238" spans="2:10" ht="12.5" x14ac:dyDescent="0.25">
      <c r="B33238" s="24">
        <v>2829</v>
      </c>
      <c r="C33238" s="24">
        <v>4061699</v>
      </c>
      <c r="I33238" s="23"/>
      <c r="J33238" s="23"/>
    </row>
    <row r="33239" spans="2:10" ht="12.5" x14ac:dyDescent="0.25">
      <c r="B33239" s="24">
        <v>2829</v>
      </c>
      <c r="C33239" s="24">
        <v>3900653</v>
      </c>
      <c r="I33239" s="23"/>
      <c r="J33239" s="23"/>
    </row>
    <row r="33240" spans="2:10" ht="12.5" x14ac:dyDescent="0.25">
      <c r="B33240" s="24">
        <v>2829</v>
      </c>
      <c r="C33240" s="24">
        <v>3319133</v>
      </c>
      <c r="I33240" s="23"/>
      <c r="J33240" s="23"/>
    </row>
    <row r="33241" spans="2:10" ht="12.5" x14ac:dyDescent="0.25">
      <c r="B33241" s="24">
        <v>2829</v>
      </c>
      <c r="C33241" s="24">
        <v>3955958</v>
      </c>
      <c r="I33241" s="23"/>
      <c r="J33241" s="23"/>
    </row>
    <row r="33242" spans="2:10" ht="12.5" x14ac:dyDescent="0.25">
      <c r="B33242" s="24">
        <v>2829</v>
      </c>
      <c r="C33242" s="24">
        <v>4045341</v>
      </c>
      <c r="I33242" s="23"/>
      <c r="J33242" s="23"/>
    </row>
    <row r="33243" spans="2:10" ht="12.5" x14ac:dyDescent="0.25">
      <c r="B33243" s="24">
        <v>2829</v>
      </c>
      <c r="C33243" s="24">
        <v>3980459</v>
      </c>
      <c r="I33243" s="23"/>
      <c r="J33243" s="23"/>
    </row>
    <row r="33244" spans="2:10" ht="12.5" x14ac:dyDescent="0.25">
      <c r="B33244" s="24">
        <v>2829</v>
      </c>
      <c r="C33244" s="24">
        <v>3728993</v>
      </c>
      <c r="I33244" s="23"/>
      <c r="J33244" s="23"/>
    </row>
    <row r="33245" spans="2:10" ht="12.5" x14ac:dyDescent="0.25">
      <c r="B33245" s="24">
        <v>2829</v>
      </c>
      <c r="C33245" s="24">
        <v>4455103</v>
      </c>
      <c r="I33245" s="23"/>
      <c r="J33245" s="23"/>
    </row>
    <row r="33246" spans="2:10" ht="12.5" x14ac:dyDescent="0.25">
      <c r="B33246" s="24">
        <v>2829</v>
      </c>
      <c r="C33246" s="24">
        <v>4652595</v>
      </c>
      <c r="I33246" s="23"/>
      <c r="J33246" s="23"/>
    </row>
    <row r="33247" spans="2:10" ht="12.5" x14ac:dyDescent="0.25">
      <c r="B33247" s="24">
        <v>2829</v>
      </c>
      <c r="C33247" s="24">
        <v>3862663</v>
      </c>
      <c r="I33247" s="23"/>
      <c r="J33247" s="23"/>
    </row>
    <row r="33248" spans="2:10" ht="12.5" x14ac:dyDescent="0.25">
      <c r="B33248" s="24">
        <v>2829</v>
      </c>
      <c r="C33248" s="24">
        <v>4057903</v>
      </c>
      <c r="I33248" s="23"/>
      <c r="J33248" s="23"/>
    </row>
    <row r="33249" spans="2:10" ht="12.5" x14ac:dyDescent="0.25">
      <c r="B33249" s="24">
        <v>2829</v>
      </c>
      <c r="C33249" s="24">
        <v>4008171</v>
      </c>
      <c r="I33249" s="23"/>
      <c r="J33249" s="23"/>
    </row>
    <row r="33250" spans="2:10" ht="12.5" x14ac:dyDescent="0.25">
      <c r="B33250" s="24">
        <v>2829</v>
      </c>
      <c r="C33250" s="24">
        <v>3466539</v>
      </c>
      <c r="I33250" s="23"/>
      <c r="J33250" s="23"/>
    </row>
    <row r="33251" spans="2:10" ht="12.5" x14ac:dyDescent="0.25">
      <c r="B33251" s="24">
        <v>2829</v>
      </c>
      <c r="C33251" s="24">
        <v>4032307</v>
      </c>
      <c r="I33251" s="23"/>
      <c r="J33251" s="23"/>
    </row>
    <row r="33252" spans="2:10" ht="12.5" x14ac:dyDescent="0.25">
      <c r="B33252" s="24">
        <v>2829</v>
      </c>
      <c r="C33252" s="24">
        <v>4088362</v>
      </c>
      <c r="I33252" s="23"/>
      <c r="J33252" s="23"/>
    </row>
    <row r="33253" spans="2:10" ht="12.5" x14ac:dyDescent="0.25">
      <c r="B33253" s="24">
        <v>2829</v>
      </c>
      <c r="C33253" s="24">
        <v>4292426</v>
      </c>
      <c r="I33253" s="23"/>
      <c r="J33253" s="23"/>
    </row>
    <row r="33254" spans="2:10" ht="12.5" x14ac:dyDescent="0.25">
      <c r="B33254" s="24">
        <v>2829</v>
      </c>
      <c r="C33254" s="24">
        <v>4057249</v>
      </c>
      <c r="I33254" s="23"/>
      <c r="J33254" s="23"/>
    </row>
    <row r="33255" spans="2:10" ht="12.5" x14ac:dyDescent="0.25">
      <c r="B33255" s="24">
        <v>2829</v>
      </c>
      <c r="C33255" s="24">
        <v>5083740</v>
      </c>
      <c r="I33255" s="23"/>
      <c r="J33255" s="23"/>
    </row>
    <row r="33256" spans="2:10" ht="12.5" x14ac:dyDescent="0.25">
      <c r="B33256" s="24">
        <v>2829</v>
      </c>
      <c r="C33256" s="24">
        <v>3880071</v>
      </c>
      <c r="I33256" s="23"/>
      <c r="J33256" s="23"/>
    </row>
    <row r="33257" spans="2:10" ht="12.5" x14ac:dyDescent="0.25">
      <c r="B33257" s="24">
        <v>2829</v>
      </c>
      <c r="C33257" s="24">
        <v>3771690</v>
      </c>
      <c r="I33257" s="23"/>
      <c r="J33257" s="23"/>
    </row>
    <row r="33258" spans="2:10" ht="12.5" x14ac:dyDescent="0.25">
      <c r="B33258" s="24">
        <v>2829</v>
      </c>
      <c r="C33258" s="24">
        <v>3886023</v>
      </c>
      <c r="I33258" s="23"/>
      <c r="J33258" s="23"/>
    </row>
    <row r="33259" spans="2:10" ht="12.5" x14ac:dyDescent="0.25">
      <c r="B33259" s="24">
        <v>2829</v>
      </c>
      <c r="C33259" s="24">
        <v>5028744</v>
      </c>
      <c r="I33259" s="23"/>
      <c r="J33259" s="23"/>
    </row>
    <row r="33260" spans="2:10" ht="12.5" x14ac:dyDescent="0.25">
      <c r="B33260" s="24">
        <v>2829</v>
      </c>
      <c r="C33260" s="24">
        <v>3584013</v>
      </c>
      <c r="I33260" s="23"/>
      <c r="J33260" s="23"/>
    </row>
    <row r="33261" spans="2:10" ht="12.5" x14ac:dyDescent="0.25">
      <c r="B33261" s="24">
        <v>2829</v>
      </c>
      <c r="C33261" s="24">
        <v>5402836</v>
      </c>
      <c r="I33261" s="23"/>
      <c r="J33261" s="23"/>
    </row>
    <row r="33262" spans="2:10" ht="12.5" x14ac:dyDescent="0.25">
      <c r="B33262" s="24">
        <v>2829</v>
      </c>
      <c r="C33262" s="24">
        <v>3561809</v>
      </c>
      <c r="I33262" s="23"/>
      <c r="J33262" s="23"/>
    </row>
    <row r="33263" spans="2:10" ht="12.5" x14ac:dyDescent="0.25">
      <c r="B33263" s="24">
        <v>2829</v>
      </c>
      <c r="C33263" s="24">
        <v>4002035</v>
      </c>
      <c r="I33263" s="23"/>
      <c r="J33263" s="23"/>
    </row>
    <row r="33264" spans="2:10" ht="12.5" x14ac:dyDescent="0.25">
      <c r="B33264" s="24">
        <v>2829</v>
      </c>
      <c r="C33264" s="24">
        <v>4171082</v>
      </c>
      <c r="I33264" s="23"/>
      <c r="J33264" s="23"/>
    </row>
    <row r="33265" spans="2:10" ht="12.5" x14ac:dyDescent="0.25">
      <c r="B33265" s="24">
        <v>2829</v>
      </c>
      <c r="C33265" s="24">
        <v>2119059</v>
      </c>
      <c r="I33265" s="23"/>
      <c r="J33265" s="23"/>
    </row>
    <row r="33266" spans="2:10" ht="12.5" x14ac:dyDescent="0.25">
      <c r="B33266" s="24">
        <v>2829</v>
      </c>
      <c r="C33266" s="24">
        <v>4533369</v>
      </c>
      <c r="I33266" s="23"/>
      <c r="J33266" s="23"/>
    </row>
    <row r="33267" spans="2:10" ht="12.5" x14ac:dyDescent="0.25">
      <c r="B33267" s="24">
        <v>2829</v>
      </c>
      <c r="C33267" s="24">
        <v>2085260</v>
      </c>
      <c r="I33267" s="23"/>
      <c r="J33267" s="23"/>
    </row>
    <row r="33268" spans="2:10" ht="12.5" x14ac:dyDescent="0.25">
      <c r="B33268" s="24">
        <v>2828</v>
      </c>
      <c r="C33268" s="24">
        <v>1063039</v>
      </c>
      <c r="I33268" s="23"/>
      <c r="J33268" s="23"/>
    </row>
    <row r="33269" spans="2:10" ht="12.5" x14ac:dyDescent="0.25">
      <c r="B33269" s="24">
        <v>2828</v>
      </c>
      <c r="C33269" s="24">
        <v>5004850</v>
      </c>
      <c r="I33269" s="23"/>
      <c r="J33269" s="23"/>
    </row>
    <row r="33270" spans="2:10" ht="12.5" x14ac:dyDescent="0.25">
      <c r="B33270" s="24">
        <v>2828</v>
      </c>
      <c r="C33270" s="24">
        <v>4257463</v>
      </c>
      <c r="I33270" s="23"/>
      <c r="J33270" s="23"/>
    </row>
    <row r="33271" spans="2:10" ht="12.5" x14ac:dyDescent="0.25">
      <c r="B33271" s="24">
        <v>2828</v>
      </c>
      <c r="C33271" s="24">
        <v>4165532</v>
      </c>
      <c r="I33271" s="23"/>
      <c r="J33271" s="23"/>
    </row>
    <row r="33272" spans="2:10" ht="12.5" x14ac:dyDescent="0.25">
      <c r="B33272" s="24">
        <v>2828</v>
      </c>
      <c r="C33272" s="24">
        <v>4133742</v>
      </c>
      <c r="I33272" s="23"/>
      <c r="J33272" s="23"/>
    </row>
    <row r="33273" spans="2:10" ht="12.5" x14ac:dyDescent="0.25">
      <c r="B33273" s="24">
        <v>2828</v>
      </c>
      <c r="C33273" s="24">
        <v>4198175</v>
      </c>
      <c r="I33273" s="23"/>
      <c r="J33273" s="23"/>
    </row>
    <row r="33274" spans="2:10" ht="12.5" x14ac:dyDescent="0.25">
      <c r="B33274" s="24">
        <v>2828</v>
      </c>
      <c r="C33274" s="24">
        <v>5479727</v>
      </c>
      <c r="I33274" s="23"/>
      <c r="J33274" s="23"/>
    </row>
    <row r="33275" spans="2:10" ht="12.5" x14ac:dyDescent="0.25">
      <c r="B33275" s="24">
        <v>2828</v>
      </c>
      <c r="C33275" s="24">
        <v>15891302</v>
      </c>
      <c r="I33275" s="23"/>
      <c r="J33275" s="23"/>
    </row>
    <row r="33276" spans="2:10" ht="12.5" x14ac:dyDescent="0.25">
      <c r="B33276" s="24">
        <v>2828</v>
      </c>
      <c r="C33276" s="24">
        <v>3236347</v>
      </c>
      <c r="I33276" s="23"/>
      <c r="J33276" s="23"/>
    </row>
    <row r="33277" spans="2:10" ht="12.5" x14ac:dyDescent="0.25">
      <c r="B33277" s="24">
        <v>2828</v>
      </c>
      <c r="C33277" s="24">
        <v>2702245</v>
      </c>
      <c r="I33277" s="23"/>
      <c r="J33277" s="23"/>
    </row>
    <row r="33278" spans="2:10" ht="12.5" x14ac:dyDescent="0.25">
      <c r="B33278" s="24">
        <v>2828</v>
      </c>
      <c r="C33278" s="24">
        <v>3805750</v>
      </c>
      <c r="I33278" s="23"/>
      <c r="J33278" s="23"/>
    </row>
    <row r="33279" spans="2:10" ht="12.5" x14ac:dyDescent="0.25">
      <c r="B33279" s="24">
        <v>2828</v>
      </c>
      <c r="C33279" s="24">
        <v>3908958</v>
      </c>
      <c r="I33279" s="23"/>
      <c r="J33279" s="23"/>
    </row>
    <row r="33280" spans="2:10" ht="12.5" x14ac:dyDescent="0.25">
      <c r="B33280" s="24">
        <v>2828</v>
      </c>
      <c r="C33280" s="24">
        <v>4491408</v>
      </c>
      <c r="I33280" s="23"/>
      <c r="J33280" s="23"/>
    </row>
    <row r="33281" spans="2:10" ht="12.5" x14ac:dyDescent="0.25">
      <c r="B33281" s="24">
        <v>2828</v>
      </c>
      <c r="C33281" s="24">
        <v>4259497</v>
      </c>
      <c r="I33281" s="23"/>
      <c r="J33281" s="23"/>
    </row>
    <row r="33282" spans="2:10" ht="12.5" x14ac:dyDescent="0.25">
      <c r="B33282" s="24">
        <v>2828</v>
      </c>
      <c r="C33282" s="24">
        <v>6743919</v>
      </c>
      <c r="I33282" s="23"/>
      <c r="J33282" s="23"/>
    </row>
    <row r="33283" spans="2:10" ht="12.5" x14ac:dyDescent="0.25">
      <c r="B33283" s="24">
        <v>2828</v>
      </c>
      <c r="C33283" s="24">
        <v>4159196</v>
      </c>
      <c r="I33283" s="23"/>
      <c r="J33283" s="23"/>
    </row>
    <row r="33284" spans="2:10" ht="12.5" x14ac:dyDescent="0.25">
      <c r="B33284" s="24">
        <v>2828</v>
      </c>
      <c r="C33284" s="24">
        <v>4437485</v>
      </c>
      <c r="I33284" s="23"/>
      <c r="J33284" s="23"/>
    </row>
    <row r="33285" spans="2:10" ht="12.5" x14ac:dyDescent="0.25">
      <c r="B33285" s="24">
        <v>2828</v>
      </c>
      <c r="C33285" s="24">
        <v>4544094</v>
      </c>
      <c r="I33285" s="23"/>
      <c r="J33285" s="23"/>
    </row>
    <row r="33286" spans="2:10" ht="12.5" x14ac:dyDescent="0.25">
      <c r="B33286" s="24">
        <v>2828</v>
      </c>
      <c r="C33286" s="24">
        <v>4273264</v>
      </c>
      <c r="I33286" s="23"/>
      <c r="J33286" s="23"/>
    </row>
    <row r="33287" spans="2:10" ht="12.5" x14ac:dyDescent="0.25">
      <c r="B33287" s="24">
        <v>2828</v>
      </c>
      <c r="C33287" s="24">
        <v>4088231</v>
      </c>
      <c r="I33287" s="23"/>
      <c r="J33287" s="23"/>
    </row>
    <row r="33288" spans="2:10" ht="12.5" x14ac:dyDescent="0.25">
      <c r="B33288" s="24">
        <v>2828</v>
      </c>
      <c r="C33288" s="24">
        <v>3875905</v>
      </c>
      <c r="I33288" s="23"/>
      <c r="J33288" s="23"/>
    </row>
    <row r="33289" spans="2:10" ht="12.5" x14ac:dyDescent="0.25">
      <c r="B33289" s="24">
        <v>2828</v>
      </c>
      <c r="C33289" s="24">
        <v>4961203</v>
      </c>
      <c r="I33289" s="23"/>
      <c r="J33289" s="23"/>
    </row>
    <row r="33290" spans="2:10" ht="12.5" x14ac:dyDescent="0.25">
      <c r="B33290" s="24">
        <v>2828</v>
      </c>
      <c r="C33290" s="24">
        <v>4800800</v>
      </c>
      <c r="I33290" s="23"/>
      <c r="J33290" s="23"/>
    </row>
    <row r="33291" spans="2:10" ht="12.5" x14ac:dyDescent="0.25">
      <c r="B33291" s="24">
        <v>2828</v>
      </c>
      <c r="C33291" s="24">
        <v>2800317</v>
      </c>
      <c r="I33291" s="23"/>
      <c r="J33291" s="23"/>
    </row>
    <row r="33292" spans="2:10" ht="12.5" x14ac:dyDescent="0.25">
      <c r="B33292" s="24">
        <v>2828</v>
      </c>
      <c r="C33292" s="24">
        <v>3380713</v>
      </c>
      <c r="I33292" s="23"/>
      <c r="J33292" s="23"/>
    </row>
    <row r="33293" spans="2:10" ht="12.5" x14ac:dyDescent="0.25">
      <c r="B33293" s="24">
        <v>2828</v>
      </c>
      <c r="C33293" s="24">
        <v>3995639</v>
      </c>
      <c r="I33293" s="23"/>
      <c r="J33293" s="23"/>
    </row>
    <row r="33294" spans="2:10" ht="12.5" x14ac:dyDescent="0.25">
      <c r="B33294" s="24">
        <v>2828</v>
      </c>
      <c r="C33294" s="24">
        <v>4678059</v>
      </c>
      <c r="I33294" s="23"/>
      <c r="J33294" s="23"/>
    </row>
    <row r="33295" spans="2:10" ht="12.5" x14ac:dyDescent="0.25">
      <c r="B33295" s="24">
        <v>2828</v>
      </c>
      <c r="C33295" s="24">
        <v>3958369</v>
      </c>
      <c r="I33295" s="23"/>
      <c r="J33295" s="23"/>
    </row>
    <row r="33296" spans="2:10" ht="12.5" x14ac:dyDescent="0.25">
      <c r="B33296" s="24">
        <v>2828</v>
      </c>
      <c r="C33296" s="24">
        <v>3331198</v>
      </c>
      <c r="I33296" s="23"/>
      <c r="J33296" s="23"/>
    </row>
    <row r="33297" spans="2:10" ht="12.5" x14ac:dyDescent="0.25">
      <c r="B33297" s="24">
        <v>2828</v>
      </c>
      <c r="C33297" s="24">
        <v>4272836</v>
      </c>
      <c r="I33297" s="23"/>
      <c r="J33297" s="23"/>
    </row>
    <row r="33298" spans="2:10" ht="12.5" x14ac:dyDescent="0.25">
      <c r="B33298" s="24">
        <v>2828</v>
      </c>
      <c r="C33298" s="24">
        <v>4661419</v>
      </c>
      <c r="I33298" s="23"/>
      <c r="J33298" s="23"/>
    </row>
    <row r="33299" spans="2:10" ht="12.5" x14ac:dyDescent="0.25">
      <c r="B33299" s="24">
        <v>2828</v>
      </c>
      <c r="C33299" s="24">
        <v>4219318</v>
      </c>
      <c r="I33299" s="23"/>
      <c r="J33299" s="23"/>
    </row>
    <row r="33300" spans="2:10" ht="12.5" x14ac:dyDescent="0.25">
      <c r="B33300" s="24">
        <v>2828</v>
      </c>
      <c r="C33300" s="24">
        <v>3076989</v>
      </c>
      <c r="I33300" s="23"/>
      <c r="J33300" s="23"/>
    </row>
    <row r="33301" spans="2:10" ht="12.5" x14ac:dyDescent="0.25">
      <c r="B33301" s="24">
        <v>2828</v>
      </c>
      <c r="C33301" s="24">
        <v>3834787</v>
      </c>
      <c r="I33301" s="23"/>
      <c r="J33301" s="23"/>
    </row>
    <row r="33302" spans="2:10" ht="12.5" x14ac:dyDescent="0.25">
      <c r="B33302" s="24">
        <v>2828</v>
      </c>
      <c r="C33302" s="24">
        <v>3417862</v>
      </c>
      <c r="I33302" s="23"/>
      <c r="J33302" s="23"/>
    </row>
    <row r="33303" spans="2:10" ht="12.5" x14ac:dyDescent="0.25">
      <c r="B33303" s="24">
        <v>2828</v>
      </c>
      <c r="C33303" s="24">
        <v>3943338</v>
      </c>
      <c r="I33303" s="23"/>
      <c r="J33303" s="23"/>
    </row>
    <row r="33304" spans="2:10" ht="12.5" x14ac:dyDescent="0.25">
      <c r="B33304" s="24">
        <v>2828</v>
      </c>
      <c r="C33304" s="24">
        <v>3889352</v>
      </c>
      <c r="I33304" s="23"/>
      <c r="J33304" s="23"/>
    </row>
    <row r="33305" spans="2:10" ht="12.5" x14ac:dyDescent="0.25">
      <c r="B33305" s="24">
        <v>2828</v>
      </c>
      <c r="C33305" s="24">
        <v>3188239</v>
      </c>
      <c r="I33305" s="23"/>
      <c r="J33305" s="23"/>
    </row>
    <row r="33306" spans="2:10" ht="12.5" x14ac:dyDescent="0.25">
      <c r="B33306" s="24">
        <v>2828</v>
      </c>
      <c r="C33306" s="24">
        <v>3991732</v>
      </c>
      <c r="I33306" s="23"/>
      <c r="J33306" s="23"/>
    </row>
    <row r="33307" spans="2:10" ht="12.5" x14ac:dyDescent="0.25">
      <c r="B33307" s="24">
        <v>2828</v>
      </c>
      <c r="C33307" s="24">
        <v>3393679</v>
      </c>
      <c r="I33307" s="23"/>
      <c r="J33307" s="23"/>
    </row>
    <row r="33308" spans="2:10" ht="12.5" x14ac:dyDescent="0.25">
      <c r="B33308" s="24">
        <v>2828</v>
      </c>
      <c r="C33308" s="24">
        <v>4712655</v>
      </c>
      <c r="I33308" s="23"/>
      <c r="J33308" s="23"/>
    </row>
    <row r="33309" spans="2:10" ht="12.5" x14ac:dyDescent="0.25">
      <c r="B33309" s="24">
        <v>2828</v>
      </c>
      <c r="C33309" s="24">
        <v>4103057</v>
      </c>
      <c r="I33309" s="23"/>
      <c r="J33309" s="23"/>
    </row>
    <row r="33310" spans="2:10" ht="12.5" x14ac:dyDescent="0.25">
      <c r="B33310" s="24">
        <v>2828</v>
      </c>
      <c r="C33310" s="24">
        <v>3863377</v>
      </c>
      <c r="I33310" s="23"/>
      <c r="J33310" s="23"/>
    </row>
    <row r="33311" spans="2:10" ht="12.5" x14ac:dyDescent="0.25">
      <c r="B33311" s="24">
        <v>2828</v>
      </c>
      <c r="C33311" s="24">
        <v>4207639</v>
      </c>
      <c r="I33311" s="23"/>
      <c r="J33311" s="23"/>
    </row>
    <row r="33312" spans="2:10" ht="12.5" x14ac:dyDescent="0.25">
      <c r="B33312" s="24">
        <v>2828</v>
      </c>
      <c r="C33312" s="24">
        <v>4041377</v>
      </c>
      <c r="I33312" s="23"/>
      <c r="J33312" s="23"/>
    </row>
    <row r="33313" spans="2:10" ht="12.5" x14ac:dyDescent="0.25">
      <c r="B33313" s="24">
        <v>2828</v>
      </c>
      <c r="C33313" s="24">
        <v>3995482</v>
      </c>
      <c r="I33313" s="23"/>
      <c r="J33313" s="23"/>
    </row>
    <row r="33314" spans="2:10" ht="12.5" x14ac:dyDescent="0.25">
      <c r="B33314" s="24">
        <v>2828</v>
      </c>
      <c r="C33314" s="24">
        <v>4867057</v>
      </c>
      <c r="I33314" s="23"/>
      <c r="J33314" s="23"/>
    </row>
    <row r="33315" spans="2:10" ht="12.5" x14ac:dyDescent="0.25">
      <c r="B33315" s="24">
        <v>2828</v>
      </c>
      <c r="C33315" s="24">
        <v>3041584</v>
      </c>
      <c r="I33315" s="23"/>
      <c r="J33315" s="23"/>
    </row>
    <row r="33316" spans="2:10" ht="12.5" x14ac:dyDescent="0.25">
      <c r="B33316" s="24">
        <v>2828</v>
      </c>
      <c r="C33316" s="24">
        <v>5650765</v>
      </c>
      <c r="I33316" s="23"/>
      <c r="J33316" s="23"/>
    </row>
    <row r="33317" spans="2:10" ht="12.5" x14ac:dyDescent="0.25">
      <c r="B33317" s="24">
        <v>2828</v>
      </c>
      <c r="C33317" s="24">
        <v>3820475</v>
      </c>
      <c r="I33317" s="23"/>
      <c r="J33317" s="23"/>
    </row>
    <row r="33318" spans="2:10" ht="12.5" x14ac:dyDescent="0.25">
      <c r="B33318" s="24">
        <v>2828</v>
      </c>
      <c r="C33318" s="24">
        <v>4870587</v>
      </c>
      <c r="I33318" s="23"/>
      <c r="J33318" s="23"/>
    </row>
    <row r="33319" spans="2:10" ht="12.5" x14ac:dyDescent="0.25">
      <c r="B33319" s="24">
        <v>2828</v>
      </c>
      <c r="C33319" s="24">
        <v>3762055</v>
      </c>
      <c r="I33319" s="23"/>
      <c r="J33319" s="23"/>
    </row>
    <row r="33320" spans="2:10" ht="12.5" x14ac:dyDescent="0.25">
      <c r="B33320" s="24">
        <v>2828</v>
      </c>
      <c r="C33320" s="24">
        <v>3883204</v>
      </c>
      <c r="I33320" s="23"/>
      <c r="J33320" s="23"/>
    </row>
    <row r="33321" spans="2:10" ht="12.5" x14ac:dyDescent="0.25">
      <c r="B33321" s="24">
        <v>2828</v>
      </c>
      <c r="C33321" s="24">
        <v>3443768</v>
      </c>
      <c r="I33321" s="23"/>
      <c r="J33321" s="23"/>
    </row>
    <row r="33322" spans="2:10" ht="12.5" x14ac:dyDescent="0.25">
      <c r="B33322" s="24">
        <v>2828</v>
      </c>
      <c r="C33322" s="24">
        <v>3985086</v>
      </c>
      <c r="I33322" s="23"/>
      <c r="J33322" s="23"/>
    </row>
    <row r="33323" spans="2:10" ht="12.5" x14ac:dyDescent="0.25">
      <c r="B33323" s="24">
        <v>2828</v>
      </c>
      <c r="C33323" s="24">
        <v>3899913</v>
      </c>
      <c r="I33323" s="23"/>
      <c r="J33323" s="23"/>
    </row>
    <row r="33324" spans="2:10" ht="12.5" x14ac:dyDescent="0.25">
      <c r="B33324" s="24">
        <v>2828</v>
      </c>
      <c r="C33324" s="24">
        <v>3854810</v>
      </c>
      <c r="I33324" s="23"/>
      <c r="J33324" s="23"/>
    </row>
    <row r="33325" spans="2:10" ht="12.5" x14ac:dyDescent="0.25">
      <c r="B33325" s="24">
        <v>2828</v>
      </c>
      <c r="C33325" s="24">
        <v>4414346</v>
      </c>
      <c r="I33325" s="23"/>
      <c r="J33325" s="23"/>
    </row>
    <row r="33326" spans="2:10" ht="12.5" x14ac:dyDescent="0.25">
      <c r="B33326" s="24">
        <v>2828</v>
      </c>
      <c r="C33326" s="24">
        <v>2552434</v>
      </c>
      <c r="I33326" s="23"/>
      <c r="J33326" s="23"/>
    </row>
    <row r="33327" spans="2:10" ht="12.5" x14ac:dyDescent="0.25">
      <c r="B33327" s="24">
        <v>2828</v>
      </c>
      <c r="C33327" s="24">
        <v>4331745</v>
      </c>
      <c r="I33327" s="23"/>
      <c r="J33327" s="23"/>
    </row>
    <row r="33328" spans="2:10" ht="12.5" x14ac:dyDescent="0.25">
      <c r="B33328" s="24">
        <v>2828</v>
      </c>
      <c r="C33328" s="24">
        <v>3856940</v>
      </c>
      <c r="I33328" s="23"/>
      <c r="J33328" s="23"/>
    </row>
    <row r="33329" spans="2:10" ht="12.5" x14ac:dyDescent="0.25">
      <c r="B33329" s="24">
        <v>2828</v>
      </c>
      <c r="C33329" s="24">
        <v>4051898</v>
      </c>
      <c r="I33329" s="23"/>
      <c r="J33329" s="23"/>
    </row>
    <row r="33330" spans="2:10" ht="12.5" x14ac:dyDescent="0.25">
      <c r="B33330" s="24">
        <v>2828</v>
      </c>
      <c r="C33330" s="24">
        <v>4400630</v>
      </c>
      <c r="I33330" s="23"/>
      <c r="J33330" s="23"/>
    </row>
    <row r="33331" spans="2:10" ht="12.5" x14ac:dyDescent="0.25">
      <c r="B33331" s="24">
        <v>2828</v>
      </c>
      <c r="C33331" s="24">
        <v>4556893</v>
      </c>
      <c r="I33331" s="23"/>
      <c r="J33331" s="23"/>
    </row>
    <row r="33332" spans="2:10" ht="12.5" x14ac:dyDescent="0.25">
      <c r="B33332" s="24">
        <v>2828</v>
      </c>
      <c r="C33332" s="24">
        <v>3781144</v>
      </c>
      <c r="I33332" s="23"/>
      <c r="J33332" s="23"/>
    </row>
    <row r="33333" spans="2:10" ht="12.5" x14ac:dyDescent="0.25">
      <c r="B33333" s="24">
        <v>2828</v>
      </c>
      <c r="C33333" s="24">
        <v>3769571</v>
      </c>
      <c r="I33333" s="23"/>
      <c r="J33333" s="23"/>
    </row>
    <row r="33334" spans="2:10" ht="12.5" x14ac:dyDescent="0.25">
      <c r="B33334" s="24">
        <v>2828</v>
      </c>
      <c r="C33334" s="24">
        <v>3641679</v>
      </c>
      <c r="I33334" s="23"/>
      <c r="J33334" s="23"/>
    </row>
    <row r="33335" spans="2:10" ht="12.5" x14ac:dyDescent="0.25">
      <c r="B33335" s="24">
        <v>2828</v>
      </c>
      <c r="C33335" s="24">
        <v>4331642</v>
      </c>
      <c r="I33335" s="23"/>
      <c r="J33335" s="23"/>
    </row>
    <row r="33336" spans="2:10" ht="12.5" x14ac:dyDescent="0.25">
      <c r="B33336" s="24">
        <v>2828</v>
      </c>
      <c r="C33336" s="24">
        <v>3516573</v>
      </c>
      <c r="I33336" s="23"/>
      <c r="J33336" s="23"/>
    </row>
    <row r="33337" spans="2:10" ht="12.5" x14ac:dyDescent="0.25">
      <c r="B33337" s="24">
        <v>2828</v>
      </c>
      <c r="C33337" s="24">
        <v>4488978</v>
      </c>
      <c r="I33337" s="23"/>
      <c r="J33337" s="23"/>
    </row>
    <row r="33338" spans="2:10" ht="12.5" x14ac:dyDescent="0.25">
      <c r="B33338" s="24">
        <v>2828</v>
      </c>
      <c r="C33338" s="24">
        <v>3564805</v>
      </c>
      <c r="I33338" s="23"/>
      <c r="J33338" s="23"/>
    </row>
    <row r="33339" spans="2:10" ht="12.5" x14ac:dyDescent="0.25">
      <c r="B33339" s="24">
        <v>2828</v>
      </c>
      <c r="C33339" s="24">
        <v>4778772</v>
      </c>
      <c r="I33339" s="23"/>
      <c r="J33339" s="23"/>
    </row>
    <row r="33340" spans="2:10" ht="12.5" x14ac:dyDescent="0.25">
      <c r="B33340" s="24">
        <v>2828</v>
      </c>
      <c r="C33340" s="24">
        <v>4839482</v>
      </c>
      <c r="I33340" s="23"/>
      <c r="J33340" s="23"/>
    </row>
    <row r="33341" spans="2:10" ht="12.5" x14ac:dyDescent="0.25">
      <c r="B33341" s="24">
        <v>2828</v>
      </c>
      <c r="C33341" s="24">
        <v>3075254</v>
      </c>
      <c r="I33341" s="23"/>
      <c r="J33341" s="23"/>
    </row>
    <row r="33342" spans="2:10" ht="12.5" x14ac:dyDescent="0.25">
      <c r="B33342" s="24">
        <v>2828</v>
      </c>
      <c r="C33342" s="24">
        <v>4032869</v>
      </c>
      <c r="I33342" s="23"/>
      <c r="J33342" s="23"/>
    </row>
    <row r="33343" spans="2:10" ht="12.5" x14ac:dyDescent="0.25">
      <c r="B33343" s="24">
        <v>2828</v>
      </c>
      <c r="C33343" s="24">
        <v>3883453</v>
      </c>
      <c r="I33343" s="23"/>
      <c r="J33343" s="23"/>
    </row>
    <row r="33344" spans="2:10" ht="12.5" x14ac:dyDescent="0.25">
      <c r="B33344" s="24">
        <v>2828</v>
      </c>
      <c r="C33344" s="24">
        <v>2956885</v>
      </c>
      <c r="I33344" s="23"/>
      <c r="J33344" s="23"/>
    </row>
    <row r="33345" spans="2:10" ht="12.5" x14ac:dyDescent="0.25">
      <c r="B33345" s="24">
        <v>2828</v>
      </c>
      <c r="C33345" s="24">
        <v>4063213</v>
      </c>
      <c r="I33345" s="23"/>
      <c r="J33345" s="23"/>
    </row>
    <row r="33346" spans="2:10" ht="12.5" x14ac:dyDescent="0.25">
      <c r="B33346" s="24">
        <v>2828</v>
      </c>
      <c r="C33346" s="24">
        <v>4166395</v>
      </c>
      <c r="I33346" s="23"/>
      <c r="J33346" s="23"/>
    </row>
    <row r="33347" spans="2:10" ht="12.5" x14ac:dyDescent="0.25">
      <c r="B33347" s="24">
        <v>2828</v>
      </c>
      <c r="C33347" s="24">
        <v>3388952</v>
      </c>
      <c r="I33347" s="23"/>
      <c r="J33347" s="23"/>
    </row>
    <row r="33348" spans="2:10" ht="12.5" x14ac:dyDescent="0.25">
      <c r="B33348" s="24">
        <v>2828</v>
      </c>
      <c r="C33348" s="24">
        <v>4016275</v>
      </c>
      <c r="I33348" s="23"/>
      <c r="J33348" s="23"/>
    </row>
    <row r="33349" spans="2:10" ht="12.5" x14ac:dyDescent="0.25">
      <c r="B33349" s="24">
        <v>2828</v>
      </c>
      <c r="C33349" s="24">
        <v>4034660</v>
      </c>
      <c r="I33349" s="23"/>
      <c r="J33349" s="23"/>
    </row>
    <row r="33350" spans="2:10" ht="12.5" x14ac:dyDescent="0.25">
      <c r="B33350" s="24">
        <v>2828</v>
      </c>
      <c r="C33350" s="24">
        <v>3993282</v>
      </c>
      <c r="I33350" s="23"/>
      <c r="J33350" s="23"/>
    </row>
    <row r="33351" spans="2:10" ht="12.5" x14ac:dyDescent="0.25">
      <c r="B33351" s="24">
        <v>2828</v>
      </c>
      <c r="C33351" s="24">
        <v>3714553</v>
      </c>
      <c r="I33351" s="23"/>
      <c r="J33351" s="23"/>
    </row>
    <row r="33352" spans="2:10" ht="12.5" x14ac:dyDescent="0.25">
      <c r="B33352" s="24">
        <v>2828</v>
      </c>
      <c r="C33352" s="24">
        <v>4043727</v>
      </c>
      <c r="I33352" s="23"/>
      <c r="J33352" s="23"/>
    </row>
    <row r="33353" spans="2:10" ht="12.5" x14ac:dyDescent="0.25">
      <c r="B33353" s="24">
        <v>2828</v>
      </c>
      <c r="C33353" s="24">
        <v>3907682</v>
      </c>
      <c r="I33353" s="23"/>
      <c r="J33353" s="23"/>
    </row>
    <row r="33354" spans="2:10" ht="12.5" x14ac:dyDescent="0.25">
      <c r="B33354" s="24">
        <v>2828</v>
      </c>
      <c r="C33354" s="24">
        <v>3932516</v>
      </c>
      <c r="I33354" s="23"/>
      <c r="J33354" s="23"/>
    </row>
    <row r="33355" spans="2:10" ht="12.5" x14ac:dyDescent="0.25">
      <c r="B33355" s="24">
        <v>2828</v>
      </c>
      <c r="C33355" s="24">
        <v>3946507</v>
      </c>
      <c r="I33355" s="23"/>
      <c r="J33355" s="23"/>
    </row>
    <row r="33356" spans="2:10" ht="12.5" x14ac:dyDescent="0.25">
      <c r="B33356" s="24">
        <v>2828</v>
      </c>
      <c r="C33356" s="24">
        <v>4028111</v>
      </c>
      <c r="I33356" s="23"/>
      <c r="J33356" s="23"/>
    </row>
    <row r="33357" spans="2:10" ht="12.5" x14ac:dyDescent="0.25">
      <c r="B33357" s="24">
        <v>2828</v>
      </c>
      <c r="C33357" s="24">
        <v>4430392</v>
      </c>
      <c r="I33357" s="23"/>
      <c r="J33357" s="23"/>
    </row>
    <row r="33358" spans="2:10" ht="12.5" x14ac:dyDescent="0.25">
      <c r="B33358" s="24">
        <v>2828</v>
      </c>
      <c r="C33358" s="24">
        <v>3153009</v>
      </c>
      <c r="I33358" s="23"/>
      <c r="J33358" s="23"/>
    </row>
    <row r="33359" spans="2:10" ht="12.5" x14ac:dyDescent="0.25">
      <c r="B33359" s="24">
        <v>2828</v>
      </c>
      <c r="C33359" s="24">
        <v>4540069</v>
      </c>
      <c r="I33359" s="23"/>
      <c r="J33359" s="23"/>
    </row>
    <row r="33360" spans="2:10" ht="12.5" x14ac:dyDescent="0.25">
      <c r="B33360" s="24">
        <v>2828</v>
      </c>
      <c r="C33360" s="24">
        <v>3891812</v>
      </c>
      <c r="I33360" s="23"/>
      <c r="J33360" s="23"/>
    </row>
    <row r="33361" spans="2:10" ht="12.5" x14ac:dyDescent="0.25">
      <c r="B33361" s="24">
        <v>2828</v>
      </c>
      <c r="C33361" s="24">
        <v>4119308</v>
      </c>
      <c r="I33361" s="23"/>
      <c r="J33361" s="23"/>
    </row>
    <row r="33362" spans="2:10" ht="12.5" x14ac:dyDescent="0.25">
      <c r="B33362" s="24">
        <v>2828</v>
      </c>
      <c r="C33362" s="24">
        <v>4758457</v>
      </c>
      <c r="I33362" s="23"/>
      <c r="J33362" s="23"/>
    </row>
    <row r="33363" spans="2:10" ht="12.5" x14ac:dyDescent="0.25">
      <c r="B33363" s="24">
        <v>2828</v>
      </c>
      <c r="C33363" s="24">
        <v>4315997</v>
      </c>
      <c r="I33363" s="23"/>
      <c r="J33363" s="23"/>
    </row>
    <row r="33364" spans="2:10" ht="12.5" x14ac:dyDescent="0.25">
      <c r="B33364" s="24">
        <v>2828</v>
      </c>
      <c r="C33364" s="24">
        <v>119598</v>
      </c>
      <c r="I33364" s="23"/>
      <c r="J33364" s="23"/>
    </row>
    <row r="33365" spans="2:10" ht="12.5" x14ac:dyDescent="0.25">
      <c r="B33365" s="24">
        <v>2828</v>
      </c>
      <c r="C33365" s="24">
        <v>3579844</v>
      </c>
      <c r="I33365" s="23"/>
      <c r="J33365" s="23"/>
    </row>
    <row r="33366" spans="2:10" ht="12.5" x14ac:dyDescent="0.25">
      <c r="B33366" s="24">
        <v>2828</v>
      </c>
      <c r="C33366" s="24">
        <v>3000737</v>
      </c>
      <c r="I33366" s="23"/>
      <c r="J33366" s="23"/>
    </row>
    <row r="33367" spans="2:10" ht="12.5" x14ac:dyDescent="0.25">
      <c r="B33367" s="24">
        <v>2828</v>
      </c>
      <c r="C33367" s="24">
        <v>3672032</v>
      </c>
      <c r="I33367" s="23"/>
      <c r="J33367" s="23"/>
    </row>
    <row r="33368" spans="2:10" ht="12.5" x14ac:dyDescent="0.25">
      <c r="B33368" s="24">
        <v>2828</v>
      </c>
      <c r="C33368" s="24">
        <v>4139492</v>
      </c>
      <c r="I33368" s="23"/>
      <c r="J33368" s="23"/>
    </row>
    <row r="33369" spans="2:10" ht="12.5" x14ac:dyDescent="0.25">
      <c r="B33369" s="24">
        <v>2828</v>
      </c>
      <c r="C33369" s="24">
        <v>3606076</v>
      </c>
      <c r="I33369" s="23"/>
      <c r="J33369" s="23"/>
    </row>
    <row r="33370" spans="2:10" ht="12.5" x14ac:dyDescent="0.25">
      <c r="B33370" s="24">
        <v>2828</v>
      </c>
      <c r="C33370" s="24">
        <v>4242510</v>
      </c>
      <c r="I33370" s="23"/>
      <c r="J33370" s="23"/>
    </row>
    <row r="33371" spans="2:10" ht="12.5" x14ac:dyDescent="0.25">
      <c r="B33371" s="24">
        <v>2828</v>
      </c>
      <c r="C33371" s="24">
        <v>3189499</v>
      </c>
      <c r="I33371" s="23"/>
      <c r="J33371" s="23"/>
    </row>
    <row r="33372" spans="2:10" ht="12.5" x14ac:dyDescent="0.25">
      <c r="B33372" s="24">
        <v>2828</v>
      </c>
      <c r="C33372" s="24">
        <v>3897715</v>
      </c>
      <c r="I33372" s="23"/>
      <c r="J33372" s="23"/>
    </row>
    <row r="33373" spans="2:10" ht="12.5" x14ac:dyDescent="0.25">
      <c r="B33373" s="24">
        <v>2828</v>
      </c>
      <c r="C33373" s="24">
        <v>4100575</v>
      </c>
      <c r="I33373" s="23"/>
      <c r="J33373" s="23"/>
    </row>
    <row r="33374" spans="2:10" ht="12.5" x14ac:dyDescent="0.25">
      <c r="B33374" s="24">
        <v>2828</v>
      </c>
      <c r="C33374" s="24">
        <v>3620185</v>
      </c>
      <c r="I33374" s="23"/>
      <c r="J33374" s="23"/>
    </row>
    <row r="33375" spans="2:10" ht="12.5" x14ac:dyDescent="0.25">
      <c r="B33375" s="24">
        <v>2828</v>
      </c>
      <c r="C33375" s="24">
        <v>3869233</v>
      </c>
      <c r="I33375" s="23"/>
      <c r="J33375" s="23"/>
    </row>
    <row r="33376" spans="2:10" ht="12.5" x14ac:dyDescent="0.25">
      <c r="B33376" s="24">
        <v>2828</v>
      </c>
      <c r="C33376" s="24">
        <v>4083086</v>
      </c>
      <c r="I33376" s="23"/>
      <c r="J33376" s="23"/>
    </row>
    <row r="33377" spans="2:10" ht="12.5" x14ac:dyDescent="0.25">
      <c r="B33377" s="24">
        <v>2828</v>
      </c>
      <c r="C33377" s="24">
        <v>3967159</v>
      </c>
      <c r="I33377" s="23"/>
      <c r="J33377" s="23"/>
    </row>
    <row r="33378" spans="2:10" ht="12.5" x14ac:dyDescent="0.25">
      <c r="B33378" s="24">
        <v>2828</v>
      </c>
      <c r="C33378" s="24">
        <v>3935098</v>
      </c>
      <c r="I33378" s="23"/>
      <c r="J33378" s="23"/>
    </row>
    <row r="33379" spans="2:10" ht="12.5" x14ac:dyDescent="0.25">
      <c r="B33379" s="24">
        <v>2828</v>
      </c>
      <c r="C33379" s="24">
        <v>3929509</v>
      </c>
      <c r="I33379" s="23"/>
      <c r="J33379" s="23"/>
    </row>
    <row r="33380" spans="2:10" ht="12.5" x14ac:dyDescent="0.25">
      <c r="B33380" s="24">
        <v>2828</v>
      </c>
      <c r="C33380" s="24">
        <v>4004196</v>
      </c>
      <c r="I33380" s="23"/>
      <c r="J33380" s="23"/>
    </row>
    <row r="33381" spans="2:10" ht="12.5" x14ac:dyDescent="0.25">
      <c r="B33381" s="24">
        <v>2828</v>
      </c>
      <c r="C33381" s="24">
        <v>3331217</v>
      </c>
      <c r="I33381" s="23"/>
      <c r="J33381" s="23"/>
    </row>
    <row r="33382" spans="2:10" ht="12.5" x14ac:dyDescent="0.25">
      <c r="B33382" s="24">
        <v>2828</v>
      </c>
      <c r="C33382" s="24">
        <v>4493312</v>
      </c>
      <c r="I33382" s="23"/>
      <c r="J33382" s="23"/>
    </row>
    <row r="33383" spans="2:10" ht="12.5" x14ac:dyDescent="0.25">
      <c r="B33383" s="24">
        <v>2828</v>
      </c>
      <c r="C33383" s="24">
        <v>3794570</v>
      </c>
      <c r="I33383" s="23"/>
      <c r="J33383" s="23"/>
    </row>
    <row r="33384" spans="2:10" ht="12.5" x14ac:dyDescent="0.25">
      <c r="B33384" s="24">
        <v>2828</v>
      </c>
      <c r="C33384" s="24">
        <v>3955746</v>
      </c>
      <c r="I33384" s="23"/>
      <c r="J33384" s="23"/>
    </row>
    <row r="33385" spans="2:10" ht="12.5" x14ac:dyDescent="0.25">
      <c r="B33385" s="24">
        <v>2828</v>
      </c>
      <c r="C33385" s="24">
        <v>3674236</v>
      </c>
      <c r="I33385" s="23"/>
      <c r="J33385" s="23"/>
    </row>
    <row r="33386" spans="2:10" ht="12.5" x14ac:dyDescent="0.25">
      <c r="B33386" s="24">
        <v>2828</v>
      </c>
      <c r="C33386" s="24">
        <v>3959450</v>
      </c>
      <c r="I33386" s="23"/>
      <c r="J33386" s="23"/>
    </row>
    <row r="33387" spans="2:10" ht="12.5" x14ac:dyDescent="0.25">
      <c r="B33387" s="24">
        <v>2828</v>
      </c>
      <c r="C33387" s="24">
        <v>3701938</v>
      </c>
      <c r="I33387" s="23"/>
      <c r="J33387" s="23"/>
    </row>
    <row r="33388" spans="2:10" ht="12.5" x14ac:dyDescent="0.25">
      <c r="B33388" s="24">
        <v>2828</v>
      </c>
      <c r="C33388" s="24">
        <v>3898963</v>
      </c>
      <c r="I33388" s="23"/>
      <c r="J33388" s="23"/>
    </row>
    <row r="33389" spans="2:10" ht="12.5" x14ac:dyDescent="0.25">
      <c r="B33389" s="24">
        <v>2828</v>
      </c>
      <c r="C33389" s="24">
        <v>3745887</v>
      </c>
      <c r="I33389" s="23"/>
      <c r="J33389" s="23"/>
    </row>
    <row r="33390" spans="2:10" ht="12.5" x14ac:dyDescent="0.25">
      <c r="B33390" s="24">
        <v>2828</v>
      </c>
      <c r="C33390" s="24">
        <v>3436535</v>
      </c>
      <c r="I33390" s="23"/>
      <c r="J33390" s="23"/>
    </row>
    <row r="33391" spans="2:10" ht="12.5" x14ac:dyDescent="0.25">
      <c r="B33391" s="24">
        <v>2828</v>
      </c>
      <c r="C33391" s="24">
        <v>4007375</v>
      </c>
      <c r="I33391" s="23"/>
      <c r="J33391" s="23"/>
    </row>
    <row r="33392" spans="2:10" ht="12.5" x14ac:dyDescent="0.25">
      <c r="B33392" s="24">
        <v>2828</v>
      </c>
      <c r="C33392" s="24">
        <v>3153596</v>
      </c>
      <c r="I33392" s="23"/>
      <c r="J33392" s="23"/>
    </row>
    <row r="33393" spans="2:10" ht="12.5" x14ac:dyDescent="0.25">
      <c r="B33393" s="24">
        <v>2828</v>
      </c>
      <c r="C33393" s="24">
        <v>4558139</v>
      </c>
      <c r="I33393" s="23"/>
      <c r="J33393" s="23"/>
    </row>
    <row r="33394" spans="2:10" ht="12.5" x14ac:dyDescent="0.25">
      <c r="B33394" s="24">
        <v>2828</v>
      </c>
      <c r="C33394" s="24">
        <v>3986020</v>
      </c>
      <c r="I33394" s="23"/>
      <c r="J33394" s="23"/>
    </row>
    <row r="33395" spans="2:10" ht="12.5" x14ac:dyDescent="0.25">
      <c r="B33395" s="24">
        <v>2828</v>
      </c>
      <c r="C33395" s="24">
        <v>3895440</v>
      </c>
      <c r="I33395" s="23"/>
      <c r="J33395" s="23"/>
    </row>
    <row r="33396" spans="2:10" ht="12.5" x14ac:dyDescent="0.25">
      <c r="B33396" s="24">
        <v>2828</v>
      </c>
      <c r="C33396" s="24">
        <v>3926239</v>
      </c>
      <c r="I33396" s="23"/>
      <c r="J33396" s="23"/>
    </row>
    <row r="33397" spans="2:10" ht="12.5" x14ac:dyDescent="0.25">
      <c r="B33397" s="24">
        <v>2828</v>
      </c>
      <c r="C33397" s="24">
        <v>4150359</v>
      </c>
      <c r="I33397" s="23"/>
      <c r="J33397" s="23"/>
    </row>
    <row r="33398" spans="2:10" ht="12.5" x14ac:dyDescent="0.25">
      <c r="B33398" s="24">
        <v>2828</v>
      </c>
      <c r="C33398" s="24">
        <v>4048891</v>
      </c>
      <c r="I33398" s="23"/>
      <c r="J33398" s="23"/>
    </row>
    <row r="33399" spans="2:10" ht="12.5" x14ac:dyDescent="0.25">
      <c r="B33399" s="24">
        <v>2828</v>
      </c>
      <c r="C33399" s="24">
        <v>3322125</v>
      </c>
      <c r="I33399" s="23"/>
      <c r="J33399" s="23"/>
    </row>
    <row r="33400" spans="2:10" ht="12.5" x14ac:dyDescent="0.25">
      <c r="B33400" s="24">
        <v>2828</v>
      </c>
      <c r="C33400" s="24">
        <v>4087753</v>
      </c>
      <c r="I33400" s="23"/>
      <c r="J33400" s="23"/>
    </row>
    <row r="33401" spans="2:10" ht="12.5" x14ac:dyDescent="0.25">
      <c r="B33401" s="24">
        <v>2828</v>
      </c>
      <c r="C33401" s="24">
        <v>4863163</v>
      </c>
      <c r="I33401" s="23"/>
      <c r="J33401" s="23"/>
    </row>
    <row r="33402" spans="2:10" ht="12.5" x14ac:dyDescent="0.25">
      <c r="B33402" s="24">
        <v>2828</v>
      </c>
      <c r="C33402" s="24">
        <v>4583335</v>
      </c>
      <c r="I33402" s="23"/>
      <c r="J33402" s="23"/>
    </row>
    <row r="33403" spans="2:10" ht="12.5" x14ac:dyDescent="0.25">
      <c r="B33403" s="24">
        <v>2828</v>
      </c>
      <c r="C33403" s="24">
        <v>4355395</v>
      </c>
      <c r="I33403" s="23"/>
      <c r="J33403" s="23"/>
    </row>
    <row r="33404" spans="2:10" ht="12.5" x14ac:dyDescent="0.25">
      <c r="B33404" s="24">
        <v>2828</v>
      </c>
      <c r="C33404" s="24">
        <v>3520291</v>
      </c>
      <c r="I33404" s="23"/>
      <c r="J33404" s="23"/>
    </row>
    <row r="33405" spans="2:10" ht="12.5" x14ac:dyDescent="0.25">
      <c r="B33405" s="24">
        <v>2828</v>
      </c>
      <c r="C33405" s="24">
        <v>4397315</v>
      </c>
      <c r="I33405" s="23"/>
      <c r="J33405" s="23"/>
    </row>
    <row r="33406" spans="2:10" ht="12.5" x14ac:dyDescent="0.25">
      <c r="B33406" s="24">
        <v>2828</v>
      </c>
      <c r="C33406" s="24">
        <v>4752130</v>
      </c>
      <c r="I33406" s="23"/>
      <c r="J33406" s="23"/>
    </row>
    <row r="33407" spans="2:10" ht="12.5" x14ac:dyDescent="0.25">
      <c r="B33407" s="24">
        <v>2828</v>
      </c>
      <c r="C33407" s="24">
        <v>2211089</v>
      </c>
      <c r="I33407" s="23"/>
      <c r="J33407" s="23"/>
    </row>
    <row r="33408" spans="2:10" ht="12.5" x14ac:dyDescent="0.25">
      <c r="B33408" s="24">
        <v>2828</v>
      </c>
      <c r="C33408" s="24">
        <v>3738486</v>
      </c>
      <c r="I33408" s="23"/>
      <c r="J33408" s="23"/>
    </row>
    <row r="33409" spans="2:10" ht="12.5" x14ac:dyDescent="0.25">
      <c r="B33409" s="24">
        <v>2828</v>
      </c>
      <c r="C33409" s="24">
        <v>3990278</v>
      </c>
      <c r="I33409" s="23"/>
      <c r="J33409" s="23"/>
    </row>
    <row r="33410" spans="2:10" ht="12.5" x14ac:dyDescent="0.25">
      <c r="B33410" s="24">
        <v>2828</v>
      </c>
      <c r="C33410" s="24">
        <v>3949801</v>
      </c>
      <c r="I33410" s="23"/>
      <c r="J33410" s="23"/>
    </row>
    <row r="33411" spans="2:10" ht="12.5" x14ac:dyDescent="0.25">
      <c r="B33411" s="24">
        <v>2828</v>
      </c>
      <c r="C33411" s="24">
        <v>4329001</v>
      </c>
      <c r="I33411" s="23"/>
      <c r="J33411" s="23"/>
    </row>
    <row r="33412" spans="2:10" ht="12.5" x14ac:dyDescent="0.25">
      <c r="B33412" s="24">
        <v>2828</v>
      </c>
      <c r="C33412" s="24">
        <v>3326955</v>
      </c>
      <c r="I33412" s="23"/>
      <c r="J33412" s="23"/>
    </row>
    <row r="33413" spans="2:10" ht="12.5" x14ac:dyDescent="0.25">
      <c r="B33413" s="24">
        <v>2828</v>
      </c>
      <c r="C33413" s="24">
        <v>12344824</v>
      </c>
      <c r="I33413" s="23"/>
      <c r="J33413" s="23"/>
    </row>
    <row r="33414" spans="2:10" ht="12.5" x14ac:dyDescent="0.25">
      <c r="B33414" s="24">
        <v>2828</v>
      </c>
      <c r="C33414" s="24">
        <v>4142232</v>
      </c>
      <c r="I33414" s="23"/>
      <c r="J33414" s="23"/>
    </row>
    <row r="33415" spans="2:10" ht="12.5" x14ac:dyDescent="0.25">
      <c r="B33415" s="24">
        <v>2828</v>
      </c>
      <c r="C33415" s="24">
        <v>2779381</v>
      </c>
      <c r="I33415" s="23"/>
      <c r="J33415" s="23"/>
    </row>
    <row r="33416" spans="2:10" ht="12.5" x14ac:dyDescent="0.25">
      <c r="B33416" s="24">
        <v>2828</v>
      </c>
      <c r="C33416" s="24">
        <v>4305446</v>
      </c>
      <c r="I33416" s="23"/>
      <c r="J33416" s="23"/>
    </row>
    <row r="33417" spans="2:10" ht="12.5" x14ac:dyDescent="0.25">
      <c r="B33417" s="24">
        <v>2828</v>
      </c>
      <c r="C33417" s="24">
        <v>4592104</v>
      </c>
      <c r="I33417" s="23"/>
      <c r="J33417" s="23"/>
    </row>
    <row r="33418" spans="2:10" ht="12.5" x14ac:dyDescent="0.25">
      <c r="B33418" s="24">
        <v>2828</v>
      </c>
      <c r="C33418" s="24">
        <v>3647384</v>
      </c>
      <c r="I33418" s="23"/>
      <c r="J33418" s="23"/>
    </row>
    <row r="33419" spans="2:10" ht="12.5" x14ac:dyDescent="0.25">
      <c r="B33419" s="24">
        <v>2828</v>
      </c>
      <c r="C33419" s="24">
        <v>4786587</v>
      </c>
      <c r="I33419" s="23"/>
      <c r="J33419" s="23"/>
    </row>
    <row r="33420" spans="2:10" ht="12.5" x14ac:dyDescent="0.25">
      <c r="B33420" s="24">
        <v>2828</v>
      </c>
      <c r="C33420" s="24">
        <v>4003194</v>
      </c>
      <c r="I33420" s="23"/>
      <c r="J33420" s="23"/>
    </row>
    <row r="33421" spans="2:10" ht="12.5" x14ac:dyDescent="0.25">
      <c r="B33421" s="24">
        <v>2828</v>
      </c>
      <c r="C33421" s="24">
        <v>3140392</v>
      </c>
      <c r="I33421" s="23"/>
      <c r="J33421" s="23"/>
    </row>
    <row r="33422" spans="2:10" ht="12.5" x14ac:dyDescent="0.25">
      <c r="B33422" s="24">
        <v>2828</v>
      </c>
      <c r="C33422" s="24">
        <v>3783794</v>
      </c>
      <c r="I33422" s="23"/>
      <c r="J33422" s="23"/>
    </row>
    <row r="33423" spans="2:10" ht="12.5" x14ac:dyDescent="0.25">
      <c r="B33423" s="24">
        <v>2828</v>
      </c>
      <c r="C33423" s="24">
        <v>4170012</v>
      </c>
      <c r="I33423" s="23"/>
      <c r="J33423" s="23"/>
    </row>
    <row r="33424" spans="2:10" ht="12.5" x14ac:dyDescent="0.25">
      <c r="B33424" s="24">
        <v>2828</v>
      </c>
      <c r="C33424" s="24">
        <v>4606076</v>
      </c>
      <c r="I33424" s="23"/>
      <c r="J33424" s="23"/>
    </row>
    <row r="33425" spans="2:10" ht="12.5" x14ac:dyDescent="0.25">
      <c r="B33425" s="24">
        <v>2828</v>
      </c>
      <c r="C33425" s="24">
        <v>3618864</v>
      </c>
      <c r="I33425" s="23"/>
      <c r="J33425" s="23"/>
    </row>
    <row r="33426" spans="2:10" ht="12.5" x14ac:dyDescent="0.25">
      <c r="B33426" s="24">
        <v>2828</v>
      </c>
      <c r="C33426" s="24">
        <v>3485181</v>
      </c>
      <c r="I33426" s="23"/>
      <c r="J33426" s="23"/>
    </row>
    <row r="33427" spans="2:10" ht="12.5" x14ac:dyDescent="0.25">
      <c r="B33427" s="24">
        <v>2828</v>
      </c>
      <c r="C33427" s="24">
        <v>4378983</v>
      </c>
      <c r="I33427" s="23"/>
      <c r="J33427" s="23"/>
    </row>
    <row r="33428" spans="2:10" ht="12.5" x14ac:dyDescent="0.25">
      <c r="B33428" s="24">
        <v>2828</v>
      </c>
      <c r="C33428" s="24">
        <v>3132235</v>
      </c>
      <c r="I33428" s="23"/>
      <c r="J33428" s="23"/>
    </row>
    <row r="33429" spans="2:10" ht="12.5" x14ac:dyDescent="0.25">
      <c r="B33429" s="24">
        <v>2828</v>
      </c>
      <c r="C33429" s="24">
        <v>6514013</v>
      </c>
      <c r="I33429" s="23"/>
      <c r="J33429" s="23"/>
    </row>
    <row r="33430" spans="2:10" ht="12.5" x14ac:dyDescent="0.25">
      <c r="B33430" s="24">
        <v>2828</v>
      </c>
      <c r="C33430" s="24">
        <v>4085209</v>
      </c>
      <c r="I33430" s="23"/>
      <c r="J33430" s="23"/>
    </row>
    <row r="33431" spans="2:10" ht="12.5" x14ac:dyDescent="0.25">
      <c r="B33431" s="24">
        <v>2828</v>
      </c>
      <c r="C33431" s="24">
        <v>4102313</v>
      </c>
      <c r="I33431" s="23"/>
      <c r="J33431" s="23"/>
    </row>
    <row r="33432" spans="2:10" ht="12.5" x14ac:dyDescent="0.25">
      <c r="B33432" s="24">
        <v>2828</v>
      </c>
      <c r="C33432" s="24">
        <v>4494647</v>
      </c>
      <c r="I33432" s="23"/>
      <c r="J33432" s="23"/>
    </row>
    <row r="33433" spans="2:10" ht="12.5" x14ac:dyDescent="0.25">
      <c r="B33433" s="24">
        <v>2828</v>
      </c>
      <c r="C33433" s="24">
        <v>3019526</v>
      </c>
      <c r="I33433" s="23"/>
      <c r="J33433" s="23"/>
    </row>
    <row r="33434" spans="2:10" ht="12.5" x14ac:dyDescent="0.25">
      <c r="B33434" s="24">
        <v>2828</v>
      </c>
      <c r="C33434" s="24">
        <v>3930550</v>
      </c>
      <c r="I33434" s="23"/>
      <c r="J33434" s="23"/>
    </row>
    <row r="33435" spans="2:10" ht="12.5" x14ac:dyDescent="0.25">
      <c r="B33435" s="24">
        <v>2828</v>
      </c>
      <c r="C33435" s="24">
        <v>3668900</v>
      </c>
      <c r="I33435" s="23"/>
      <c r="J33435" s="23"/>
    </row>
    <row r="33436" spans="2:10" ht="12.5" x14ac:dyDescent="0.25">
      <c r="B33436" s="24">
        <v>2828</v>
      </c>
      <c r="C33436" s="24">
        <v>3980274</v>
      </c>
      <c r="I33436" s="23"/>
      <c r="J33436" s="23"/>
    </row>
    <row r="33437" spans="2:10" ht="12.5" x14ac:dyDescent="0.25">
      <c r="B33437" s="24">
        <v>2828</v>
      </c>
      <c r="C33437" s="24">
        <v>4230525</v>
      </c>
      <c r="I33437" s="23"/>
      <c r="J33437" s="23"/>
    </row>
    <row r="33438" spans="2:10" ht="12.5" x14ac:dyDescent="0.25">
      <c r="B33438" s="24">
        <v>2828</v>
      </c>
      <c r="C33438" s="24">
        <v>4348432</v>
      </c>
      <c r="I33438" s="23"/>
      <c r="J33438" s="23"/>
    </row>
    <row r="33439" spans="2:10" ht="12.5" x14ac:dyDescent="0.25">
      <c r="B33439" s="24">
        <v>2828</v>
      </c>
      <c r="C33439" s="24">
        <v>4058268</v>
      </c>
      <c r="I33439" s="23"/>
      <c r="J33439" s="23"/>
    </row>
    <row r="33440" spans="2:10" ht="12.5" x14ac:dyDescent="0.25">
      <c r="B33440" s="24">
        <v>2828</v>
      </c>
      <c r="C33440" s="24">
        <v>4456488</v>
      </c>
      <c r="I33440" s="23"/>
      <c r="J33440" s="23"/>
    </row>
    <row r="33441" spans="2:10" ht="12.5" x14ac:dyDescent="0.25">
      <c r="B33441" s="24">
        <v>2828</v>
      </c>
      <c r="C33441" s="24">
        <v>3697649</v>
      </c>
      <c r="I33441" s="23"/>
      <c r="J33441" s="23"/>
    </row>
    <row r="33442" spans="2:10" ht="12.5" x14ac:dyDescent="0.25">
      <c r="B33442" s="24">
        <v>2828</v>
      </c>
      <c r="C33442" s="24">
        <v>3541124</v>
      </c>
      <c r="I33442" s="23"/>
      <c r="J33442" s="23"/>
    </row>
    <row r="33443" spans="2:10" ht="12.5" x14ac:dyDescent="0.25">
      <c r="B33443" s="24">
        <v>2828</v>
      </c>
      <c r="C33443" s="24">
        <v>1175040</v>
      </c>
      <c r="I33443" s="23"/>
      <c r="J33443" s="23"/>
    </row>
    <row r="33444" spans="2:10" ht="12.5" x14ac:dyDescent="0.25">
      <c r="B33444" s="24">
        <v>2828</v>
      </c>
      <c r="C33444" s="24">
        <v>3931293</v>
      </c>
      <c r="I33444" s="23"/>
      <c r="J33444" s="23"/>
    </row>
    <row r="33445" spans="2:10" ht="12.5" x14ac:dyDescent="0.25">
      <c r="B33445" s="24">
        <v>2828</v>
      </c>
      <c r="C33445" s="24">
        <v>3910864</v>
      </c>
      <c r="I33445" s="23"/>
      <c r="J33445" s="23"/>
    </row>
    <row r="33446" spans="2:10" ht="12.5" x14ac:dyDescent="0.25">
      <c r="B33446" s="24">
        <v>2828</v>
      </c>
      <c r="C33446" s="24">
        <v>3955255</v>
      </c>
      <c r="I33446" s="23"/>
      <c r="J33446" s="23"/>
    </row>
    <row r="33447" spans="2:10" ht="12.5" x14ac:dyDescent="0.25">
      <c r="B33447" s="24">
        <v>2828</v>
      </c>
      <c r="C33447" s="24">
        <v>3577016</v>
      </c>
      <c r="I33447" s="23"/>
      <c r="J33447" s="23"/>
    </row>
    <row r="33448" spans="2:10" ht="12.5" x14ac:dyDescent="0.25">
      <c r="B33448" s="24">
        <v>2828</v>
      </c>
      <c r="C33448" s="24">
        <v>4038686</v>
      </c>
      <c r="I33448" s="23"/>
      <c r="J33448" s="23"/>
    </row>
    <row r="33449" spans="2:10" ht="12.5" x14ac:dyDescent="0.25">
      <c r="B33449" s="24">
        <v>2828</v>
      </c>
      <c r="C33449" s="24">
        <v>4031580</v>
      </c>
      <c r="I33449" s="23"/>
      <c r="J33449" s="23"/>
    </row>
    <row r="33450" spans="2:10" ht="12.5" x14ac:dyDescent="0.25">
      <c r="B33450" s="24">
        <v>2828</v>
      </c>
      <c r="C33450" s="24">
        <v>3242591</v>
      </c>
      <c r="I33450" s="23"/>
      <c r="J33450" s="23"/>
    </row>
    <row r="33451" spans="2:10" ht="12.5" x14ac:dyDescent="0.25">
      <c r="B33451" s="24">
        <v>2828</v>
      </c>
      <c r="C33451" s="24">
        <v>4011408</v>
      </c>
      <c r="I33451" s="23"/>
      <c r="J33451" s="23"/>
    </row>
    <row r="33452" spans="2:10" ht="12.5" x14ac:dyDescent="0.25">
      <c r="B33452" s="24">
        <v>2828</v>
      </c>
      <c r="C33452" s="24">
        <v>3932664</v>
      </c>
      <c r="I33452" s="23"/>
      <c r="J33452" s="23"/>
    </row>
    <row r="33453" spans="2:10" ht="12.5" x14ac:dyDescent="0.25">
      <c r="B33453" s="24">
        <v>2828</v>
      </c>
      <c r="C33453" s="24">
        <v>4027554</v>
      </c>
      <c r="I33453" s="23"/>
      <c r="J33453" s="23"/>
    </row>
    <row r="33454" spans="2:10" ht="12.5" x14ac:dyDescent="0.25">
      <c r="B33454" s="24">
        <v>2828</v>
      </c>
      <c r="C33454" s="24">
        <v>4867455</v>
      </c>
      <c r="I33454" s="23"/>
      <c r="J33454" s="23"/>
    </row>
    <row r="33455" spans="2:10" ht="12.5" x14ac:dyDescent="0.25">
      <c r="B33455" s="24">
        <v>2828</v>
      </c>
      <c r="C33455" s="24">
        <v>3996036</v>
      </c>
      <c r="I33455" s="23"/>
      <c r="J33455" s="23"/>
    </row>
    <row r="33456" spans="2:10" ht="12.5" x14ac:dyDescent="0.25">
      <c r="B33456" s="24">
        <v>2828</v>
      </c>
      <c r="C33456" s="24">
        <v>4138965</v>
      </c>
      <c r="I33456" s="23"/>
      <c r="J33456" s="23"/>
    </row>
    <row r="33457" spans="2:10" ht="12.5" x14ac:dyDescent="0.25">
      <c r="B33457" s="24">
        <v>2828</v>
      </c>
      <c r="C33457" s="24">
        <v>3304318</v>
      </c>
      <c r="I33457" s="23"/>
      <c r="J33457" s="23"/>
    </row>
    <row r="33458" spans="2:10" ht="12.5" x14ac:dyDescent="0.25">
      <c r="B33458" s="24">
        <v>2828</v>
      </c>
      <c r="C33458" s="24">
        <v>3939905</v>
      </c>
      <c r="I33458" s="23"/>
      <c r="J33458" s="23"/>
    </row>
    <row r="33459" spans="2:10" ht="12.5" x14ac:dyDescent="0.25">
      <c r="B33459" s="24">
        <v>2828</v>
      </c>
      <c r="C33459" s="24">
        <v>3955653</v>
      </c>
      <c r="I33459" s="23"/>
      <c r="J33459" s="23"/>
    </row>
    <row r="33460" spans="2:10" ht="12.5" x14ac:dyDescent="0.25">
      <c r="B33460" s="24">
        <v>2828</v>
      </c>
      <c r="C33460" s="24">
        <v>5785686</v>
      </c>
      <c r="I33460" s="23"/>
      <c r="J33460" s="23"/>
    </row>
    <row r="33461" spans="2:10" ht="12.5" x14ac:dyDescent="0.25">
      <c r="B33461" s="24">
        <v>2828</v>
      </c>
      <c r="C33461" s="24">
        <v>3454524</v>
      </c>
      <c r="I33461" s="23"/>
      <c r="J33461" s="23"/>
    </row>
    <row r="33462" spans="2:10" ht="12.5" x14ac:dyDescent="0.25">
      <c r="B33462" s="24">
        <v>2828</v>
      </c>
      <c r="C33462" s="24">
        <v>4829535</v>
      </c>
      <c r="I33462" s="23"/>
      <c r="J33462" s="23"/>
    </row>
    <row r="33463" spans="2:10" ht="12.5" x14ac:dyDescent="0.25">
      <c r="B33463" s="24">
        <v>2828</v>
      </c>
      <c r="C33463" s="24">
        <v>2888708</v>
      </c>
      <c r="I33463" s="23"/>
      <c r="J33463" s="23"/>
    </row>
    <row r="33464" spans="2:10" ht="12.5" x14ac:dyDescent="0.25">
      <c r="B33464" s="24">
        <v>2828</v>
      </c>
      <c r="C33464" s="24">
        <v>3951310</v>
      </c>
      <c r="I33464" s="23"/>
      <c r="J33464" s="23"/>
    </row>
    <row r="33465" spans="2:10" ht="12.5" x14ac:dyDescent="0.25">
      <c r="B33465" s="24">
        <v>2828</v>
      </c>
      <c r="C33465" s="24">
        <v>4100403</v>
      </c>
      <c r="I33465" s="23"/>
      <c r="J33465" s="23"/>
    </row>
    <row r="33466" spans="2:10" ht="12.5" x14ac:dyDescent="0.25">
      <c r="B33466" s="24">
        <v>2828</v>
      </c>
      <c r="C33466" s="24">
        <v>4331913</v>
      </c>
      <c r="I33466" s="23"/>
      <c r="J33466" s="23"/>
    </row>
    <row r="33467" spans="2:10" ht="12.5" x14ac:dyDescent="0.25">
      <c r="B33467" s="24">
        <v>2828</v>
      </c>
      <c r="C33467" s="24">
        <v>4368093</v>
      </c>
      <c r="I33467" s="23"/>
      <c r="J33467" s="23"/>
    </row>
    <row r="33468" spans="2:10" ht="12.5" x14ac:dyDescent="0.25">
      <c r="B33468" s="24">
        <v>2828</v>
      </c>
      <c r="C33468" s="24">
        <v>4433608</v>
      </c>
      <c r="I33468" s="23"/>
      <c r="J33468" s="23"/>
    </row>
    <row r="33469" spans="2:10" ht="12.5" x14ac:dyDescent="0.25">
      <c r="B33469" s="24">
        <v>2828</v>
      </c>
      <c r="C33469" s="24">
        <v>4190231</v>
      </c>
      <c r="I33469" s="23"/>
      <c r="J33469" s="23"/>
    </row>
    <row r="33470" spans="2:10" ht="12.5" x14ac:dyDescent="0.25">
      <c r="B33470" s="24">
        <v>2828</v>
      </c>
      <c r="C33470" s="24">
        <v>3470253</v>
      </c>
      <c r="I33470" s="23"/>
      <c r="J33470" s="23"/>
    </row>
    <row r="33471" spans="2:10" ht="12.5" x14ac:dyDescent="0.25">
      <c r="B33471" s="24">
        <v>2828</v>
      </c>
      <c r="C33471" s="24">
        <v>3908383</v>
      </c>
      <c r="I33471" s="23"/>
      <c r="J33471" s="23"/>
    </row>
    <row r="33472" spans="2:10" ht="12.5" x14ac:dyDescent="0.25">
      <c r="B33472" s="24">
        <v>2828</v>
      </c>
      <c r="C33472" s="24">
        <v>4396722</v>
      </c>
      <c r="I33472" s="23"/>
      <c r="J33472" s="23"/>
    </row>
    <row r="33473" spans="2:10" ht="12.5" x14ac:dyDescent="0.25">
      <c r="B33473" s="24">
        <v>2828</v>
      </c>
      <c r="C33473" s="24">
        <v>4063652</v>
      </c>
      <c r="I33473" s="23"/>
      <c r="J33473" s="23"/>
    </row>
    <row r="33474" spans="2:10" ht="12.5" x14ac:dyDescent="0.25">
      <c r="B33474" s="24">
        <v>2828</v>
      </c>
      <c r="C33474" s="24">
        <v>3328901</v>
      </c>
      <c r="I33474" s="23"/>
      <c r="J33474" s="23"/>
    </row>
    <row r="33475" spans="2:10" ht="12.5" x14ac:dyDescent="0.25">
      <c r="B33475" s="24">
        <v>2828</v>
      </c>
      <c r="C33475" s="24">
        <v>4064789</v>
      </c>
      <c r="I33475" s="23"/>
      <c r="J33475" s="23"/>
    </row>
    <row r="33476" spans="2:10" ht="12.5" x14ac:dyDescent="0.25">
      <c r="B33476" s="24">
        <v>2828</v>
      </c>
      <c r="C33476" s="24">
        <v>3783455</v>
      </c>
      <c r="I33476" s="23"/>
      <c r="J33476" s="23"/>
    </row>
    <row r="33477" spans="2:10" ht="12.5" x14ac:dyDescent="0.25">
      <c r="B33477" s="24">
        <v>2828</v>
      </c>
      <c r="C33477" s="24">
        <v>3972056</v>
      </c>
      <c r="I33477" s="23"/>
      <c r="J33477" s="23"/>
    </row>
    <row r="33478" spans="2:10" ht="12.5" x14ac:dyDescent="0.25">
      <c r="B33478" s="24">
        <v>2828</v>
      </c>
      <c r="C33478" s="24">
        <v>4612680</v>
      </c>
      <c r="I33478" s="23"/>
      <c r="J33478" s="23"/>
    </row>
    <row r="33479" spans="2:10" ht="12.5" x14ac:dyDescent="0.25">
      <c r="B33479" s="24">
        <v>2828</v>
      </c>
      <c r="C33479" s="24">
        <v>3829735</v>
      </c>
      <c r="I33479" s="23"/>
      <c r="J33479" s="23"/>
    </row>
    <row r="33480" spans="2:10" ht="12.5" x14ac:dyDescent="0.25">
      <c r="B33480" s="24">
        <v>2828</v>
      </c>
      <c r="C33480" s="24">
        <v>4013544</v>
      </c>
      <c r="I33480" s="23"/>
      <c r="J33480" s="23"/>
    </row>
    <row r="33481" spans="2:10" ht="12.5" x14ac:dyDescent="0.25">
      <c r="B33481" s="24">
        <v>2828</v>
      </c>
      <c r="C33481" s="24">
        <v>15948669</v>
      </c>
      <c r="I33481" s="23"/>
      <c r="J33481" s="23"/>
    </row>
    <row r="33482" spans="2:10" ht="12.5" x14ac:dyDescent="0.25">
      <c r="B33482" s="24">
        <v>2828</v>
      </c>
      <c r="C33482" s="24">
        <v>3695720</v>
      </c>
      <c r="I33482" s="23"/>
      <c r="J33482" s="23"/>
    </row>
    <row r="33483" spans="2:10" ht="12.5" x14ac:dyDescent="0.25">
      <c r="B33483" s="24">
        <v>2828</v>
      </c>
      <c r="C33483" s="24">
        <v>158518</v>
      </c>
      <c r="I33483" s="23"/>
      <c r="J33483" s="23"/>
    </row>
    <row r="33484" spans="2:10" ht="12.5" x14ac:dyDescent="0.25">
      <c r="B33484" s="24">
        <v>2828</v>
      </c>
      <c r="C33484" s="24">
        <v>4519730</v>
      </c>
      <c r="I33484" s="23"/>
      <c r="J33484" s="23"/>
    </row>
    <row r="33485" spans="2:10" ht="12.5" x14ac:dyDescent="0.25">
      <c r="B33485" s="24">
        <v>2828</v>
      </c>
      <c r="C33485" s="24">
        <v>4921098</v>
      </c>
      <c r="I33485" s="23"/>
      <c r="J33485" s="23"/>
    </row>
    <row r="33486" spans="2:10" ht="12.5" x14ac:dyDescent="0.25">
      <c r="B33486" s="24">
        <v>2828</v>
      </c>
      <c r="C33486" s="24">
        <v>3917505</v>
      </c>
      <c r="I33486" s="23"/>
      <c r="J33486" s="23"/>
    </row>
    <row r="33487" spans="2:10" ht="12.5" x14ac:dyDescent="0.25">
      <c r="B33487" s="24">
        <v>2828</v>
      </c>
      <c r="C33487" s="24">
        <v>3756082</v>
      </c>
      <c r="I33487" s="23"/>
      <c r="J33487" s="23"/>
    </row>
    <row r="33488" spans="2:10" ht="12.5" x14ac:dyDescent="0.25">
      <c r="B33488" s="24">
        <v>2828</v>
      </c>
      <c r="C33488" s="24">
        <v>16066021</v>
      </c>
      <c r="I33488" s="23"/>
      <c r="J33488" s="23"/>
    </row>
    <row r="33489" spans="2:10" ht="12.5" x14ac:dyDescent="0.25">
      <c r="B33489" s="24">
        <v>2828</v>
      </c>
      <c r="C33489" s="24">
        <v>2816161</v>
      </c>
      <c r="I33489" s="23"/>
      <c r="J33489" s="23"/>
    </row>
    <row r="33490" spans="2:10" ht="12.5" x14ac:dyDescent="0.25">
      <c r="B33490" s="24">
        <v>2828</v>
      </c>
      <c r="C33490" s="24">
        <v>3808289</v>
      </c>
      <c r="I33490" s="23"/>
      <c r="J33490" s="23"/>
    </row>
    <row r="33491" spans="2:10" ht="12.5" x14ac:dyDescent="0.25">
      <c r="B33491" s="24">
        <v>2828</v>
      </c>
      <c r="C33491" s="24">
        <v>3878254</v>
      </c>
      <c r="I33491" s="23"/>
      <c r="J33491" s="23"/>
    </row>
    <row r="33492" spans="2:10" ht="12.5" x14ac:dyDescent="0.25">
      <c r="B33492" s="24">
        <v>2828</v>
      </c>
      <c r="C33492" s="24">
        <v>4283524</v>
      </c>
      <c r="I33492" s="23"/>
      <c r="J33492" s="23"/>
    </row>
    <row r="33493" spans="2:10" ht="12.5" x14ac:dyDescent="0.25">
      <c r="B33493" s="24">
        <v>2828</v>
      </c>
      <c r="C33493" s="24">
        <v>3942265</v>
      </c>
      <c r="I33493" s="23"/>
      <c r="J33493" s="23"/>
    </row>
    <row r="33494" spans="2:10" ht="12.5" x14ac:dyDescent="0.25">
      <c r="B33494" s="24">
        <v>2828</v>
      </c>
      <c r="C33494" s="24">
        <v>3644790</v>
      </c>
      <c r="I33494" s="23"/>
      <c r="J33494" s="23"/>
    </row>
    <row r="33495" spans="2:10" ht="12.5" x14ac:dyDescent="0.25">
      <c r="B33495" s="24">
        <v>2828</v>
      </c>
      <c r="C33495" s="24">
        <v>4451699</v>
      </c>
      <c r="I33495" s="23"/>
      <c r="J33495" s="23"/>
    </row>
    <row r="33496" spans="2:10" ht="12.5" x14ac:dyDescent="0.25">
      <c r="B33496" s="24">
        <v>2828</v>
      </c>
      <c r="C33496" s="24">
        <v>3900895</v>
      </c>
      <c r="I33496" s="23"/>
      <c r="J33496" s="23"/>
    </row>
    <row r="33497" spans="2:10" ht="12.5" x14ac:dyDescent="0.25">
      <c r="B33497" s="24">
        <v>2828</v>
      </c>
      <c r="C33497" s="24">
        <v>4020931</v>
      </c>
      <c r="I33497" s="23"/>
      <c r="J33497" s="23"/>
    </row>
    <row r="33498" spans="2:10" ht="12.5" x14ac:dyDescent="0.25">
      <c r="B33498" s="24">
        <v>2828</v>
      </c>
      <c r="C33498" s="24">
        <v>3864907</v>
      </c>
      <c r="I33498" s="23"/>
      <c r="J33498" s="23"/>
    </row>
    <row r="33499" spans="2:10" ht="12.5" x14ac:dyDescent="0.25">
      <c r="B33499" s="24">
        <v>2828</v>
      </c>
      <c r="C33499" s="24">
        <v>4002522</v>
      </c>
      <c r="I33499" s="23"/>
      <c r="J33499" s="23"/>
    </row>
    <row r="33500" spans="2:10" ht="12.5" x14ac:dyDescent="0.25">
      <c r="B33500" s="24">
        <v>2828</v>
      </c>
      <c r="C33500" s="24">
        <v>4157949</v>
      </c>
      <c r="I33500" s="23"/>
      <c r="J33500" s="23"/>
    </row>
    <row r="33501" spans="2:10" ht="12.5" x14ac:dyDescent="0.25">
      <c r="B33501" s="24">
        <v>2828</v>
      </c>
      <c r="C33501" s="24">
        <v>4550375</v>
      </c>
      <c r="I33501" s="23"/>
      <c r="J33501" s="23"/>
    </row>
    <row r="33502" spans="2:10" ht="12.5" x14ac:dyDescent="0.25">
      <c r="B33502" s="24">
        <v>2828</v>
      </c>
      <c r="C33502" s="24">
        <v>3259636</v>
      </c>
      <c r="I33502" s="23"/>
      <c r="J33502" s="23"/>
    </row>
    <row r="33503" spans="2:10" ht="12.5" x14ac:dyDescent="0.25">
      <c r="B33503" s="24">
        <v>2828</v>
      </c>
      <c r="C33503" s="24">
        <v>3846476</v>
      </c>
      <c r="I33503" s="23"/>
      <c r="J33503" s="23"/>
    </row>
    <row r="33504" spans="2:10" ht="12.5" x14ac:dyDescent="0.25">
      <c r="B33504" s="24">
        <v>2828</v>
      </c>
      <c r="C33504" s="24">
        <v>3870007</v>
      </c>
      <c r="I33504" s="23"/>
      <c r="J33504" s="23"/>
    </row>
    <row r="33505" spans="2:10" ht="12.5" x14ac:dyDescent="0.25">
      <c r="B33505" s="24">
        <v>2828</v>
      </c>
      <c r="C33505" s="24">
        <v>3944884</v>
      </c>
      <c r="I33505" s="23"/>
      <c r="J33505" s="23"/>
    </row>
    <row r="33506" spans="2:10" ht="12.5" x14ac:dyDescent="0.25">
      <c r="B33506" s="24">
        <v>2828</v>
      </c>
      <c r="C33506" s="24">
        <v>2176535</v>
      </c>
      <c r="I33506" s="23"/>
      <c r="J33506" s="23"/>
    </row>
    <row r="33507" spans="2:10" ht="12.5" x14ac:dyDescent="0.25">
      <c r="B33507" s="24">
        <v>2828</v>
      </c>
      <c r="C33507" s="24">
        <v>3856271</v>
      </c>
      <c r="I33507" s="23"/>
      <c r="J33507" s="23"/>
    </row>
    <row r="33508" spans="2:10" ht="12.5" x14ac:dyDescent="0.25">
      <c r="B33508" s="24">
        <v>2828</v>
      </c>
      <c r="C33508" s="24">
        <v>2609013</v>
      </c>
      <c r="I33508" s="23"/>
      <c r="J33508" s="23"/>
    </row>
    <row r="33509" spans="2:10" ht="12.5" x14ac:dyDescent="0.25">
      <c r="B33509" s="24">
        <v>2828</v>
      </c>
      <c r="C33509" s="24">
        <v>4168584</v>
      </c>
      <c r="I33509" s="23"/>
      <c r="J33509" s="23"/>
    </row>
    <row r="33510" spans="2:10" ht="12.5" x14ac:dyDescent="0.25">
      <c r="B33510" s="24">
        <v>2828</v>
      </c>
      <c r="C33510" s="24">
        <v>5120099</v>
      </c>
      <c r="I33510" s="23"/>
      <c r="J33510" s="23"/>
    </row>
    <row r="33511" spans="2:10" ht="12.5" x14ac:dyDescent="0.25">
      <c r="B33511" s="24">
        <v>2828</v>
      </c>
      <c r="C33511" s="24">
        <v>4203955</v>
      </c>
      <c r="I33511" s="23"/>
      <c r="J33511" s="23"/>
    </row>
    <row r="33512" spans="2:10" ht="12.5" x14ac:dyDescent="0.25">
      <c r="B33512" s="24">
        <v>2828</v>
      </c>
      <c r="C33512" s="24">
        <v>3867721</v>
      </c>
      <c r="I33512" s="23"/>
      <c r="J33512" s="23"/>
    </row>
    <row r="33513" spans="2:10" ht="12.5" x14ac:dyDescent="0.25">
      <c r="B33513" s="24">
        <v>2828</v>
      </c>
      <c r="C33513" s="24">
        <v>4525540</v>
      </c>
      <c r="I33513" s="23"/>
      <c r="J33513" s="23"/>
    </row>
    <row r="33514" spans="2:10" ht="12.5" x14ac:dyDescent="0.25">
      <c r="B33514" s="24">
        <v>2828</v>
      </c>
      <c r="C33514" s="24">
        <v>4007612</v>
      </c>
      <c r="I33514" s="23"/>
      <c r="J33514" s="23"/>
    </row>
    <row r="33515" spans="2:10" ht="12.5" x14ac:dyDescent="0.25">
      <c r="B33515" s="24">
        <v>2828</v>
      </c>
      <c r="C33515" s="24">
        <v>4891738</v>
      </c>
      <c r="I33515" s="23"/>
      <c r="J33515" s="23"/>
    </row>
    <row r="33516" spans="2:10" ht="12.5" x14ac:dyDescent="0.25">
      <c r="B33516" s="24">
        <v>2828</v>
      </c>
      <c r="C33516" s="24">
        <v>3426747</v>
      </c>
      <c r="I33516" s="23"/>
      <c r="J33516" s="23"/>
    </row>
    <row r="33517" spans="2:10" ht="12.5" x14ac:dyDescent="0.25">
      <c r="B33517" s="24">
        <v>2828</v>
      </c>
      <c r="C33517" s="24">
        <v>4554650</v>
      </c>
      <c r="I33517" s="23"/>
      <c r="J33517" s="23"/>
    </row>
    <row r="33518" spans="2:10" ht="12.5" x14ac:dyDescent="0.25">
      <c r="B33518" s="24">
        <v>2828</v>
      </c>
      <c r="C33518" s="24">
        <v>4051123</v>
      </c>
      <c r="I33518" s="23"/>
      <c r="J33518" s="23"/>
    </row>
    <row r="33519" spans="2:10" ht="12.5" x14ac:dyDescent="0.25">
      <c r="B33519" s="24">
        <v>2828</v>
      </c>
      <c r="C33519" s="24">
        <v>3914903</v>
      </c>
      <c r="I33519" s="23"/>
      <c r="J33519" s="23"/>
    </row>
    <row r="33520" spans="2:10" ht="12.5" x14ac:dyDescent="0.25">
      <c r="B33520" s="24">
        <v>2828</v>
      </c>
      <c r="C33520" s="24">
        <v>3155562</v>
      </c>
      <c r="I33520" s="23"/>
      <c r="J33520" s="23"/>
    </row>
    <row r="33521" spans="2:10" ht="12.5" x14ac:dyDescent="0.25">
      <c r="B33521" s="24">
        <v>2828</v>
      </c>
      <c r="C33521" s="24">
        <v>4731080</v>
      </c>
      <c r="I33521" s="23"/>
      <c r="J33521" s="23"/>
    </row>
    <row r="33522" spans="2:10" ht="12.5" x14ac:dyDescent="0.25">
      <c r="B33522" s="24">
        <v>2828</v>
      </c>
      <c r="C33522" s="24">
        <v>4378220</v>
      </c>
      <c r="I33522" s="23"/>
      <c r="J33522" s="23"/>
    </row>
    <row r="33523" spans="2:10" ht="12.5" x14ac:dyDescent="0.25">
      <c r="B33523" s="24">
        <v>2828</v>
      </c>
      <c r="C33523" s="24">
        <v>4357217</v>
      </c>
      <c r="I33523" s="23"/>
      <c r="J33523" s="23"/>
    </row>
    <row r="33524" spans="2:10" ht="12.5" x14ac:dyDescent="0.25">
      <c r="B33524" s="24">
        <v>2828</v>
      </c>
      <c r="C33524" s="24">
        <v>2523044</v>
      </c>
      <c r="I33524" s="23"/>
      <c r="J33524" s="23"/>
    </row>
    <row r="33525" spans="2:10" ht="12.5" x14ac:dyDescent="0.25">
      <c r="B33525" s="24">
        <v>2828</v>
      </c>
      <c r="C33525" s="24">
        <v>3191642</v>
      </c>
      <c r="I33525" s="23"/>
      <c r="J33525" s="23"/>
    </row>
    <row r="33526" spans="2:10" ht="12.5" x14ac:dyDescent="0.25">
      <c r="B33526" s="24">
        <v>2828</v>
      </c>
      <c r="C33526" s="24">
        <v>3875007</v>
      </c>
      <c r="I33526" s="23"/>
      <c r="J33526" s="23"/>
    </row>
    <row r="33527" spans="2:10" ht="12.5" x14ac:dyDescent="0.25">
      <c r="B33527" s="24">
        <v>2828</v>
      </c>
      <c r="C33527" s="24">
        <v>4413103</v>
      </c>
      <c r="I33527" s="23"/>
      <c r="J33527" s="23"/>
    </row>
    <row r="33528" spans="2:10" ht="12.5" x14ac:dyDescent="0.25">
      <c r="B33528" s="24">
        <v>2828</v>
      </c>
      <c r="C33528" s="24">
        <v>4021159</v>
      </c>
      <c r="I33528" s="23"/>
      <c r="J33528" s="23"/>
    </row>
    <row r="33529" spans="2:10" ht="12.5" x14ac:dyDescent="0.25">
      <c r="B33529" s="24">
        <v>2828</v>
      </c>
      <c r="C33529" s="24">
        <v>4449156</v>
      </c>
      <c r="I33529" s="23"/>
      <c r="J33529" s="23"/>
    </row>
    <row r="33530" spans="2:10" ht="12.5" x14ac:dyDescent="0.25">
      <c r="B33530" s="24">
        <v>2828</v>
      </c>
      <c r="C33530" s="24">
        <v>3979731</v>
      </c>
      <c r="I33530" s="23"/>
      <c r="J33530" s="23"/>
    </row>
    <row r="33531" spans="2:10" ht="12.5" x14ac:dyDescent="0.25">
      <c r="B33531" s="24">
        <v>2828</v>
      </c>
      <c r="C33531" s="24">
        <v>4296663</v>
      </c>
      <c r="I33531" s="23"/>
      <c r="J33531" s="23"/>
    </row>
    <row r="33532" spans="2:10" ht="12.5" x14ac:dyDescent="0.25">
      <c r="B33532" s="24">
        <v>2828</v>
      </c>
      <c r="C33532" s="24">
        <v>4192323</v>
      </c>
      <c r="I33532" s="23"/>
      <c r="J33532" s="23"/>
    </row>
    <row r="33533" spans="2:10" ht="12.5" x14ac:dyDescent="0.25">
      <c r="B33533" s="24">
        <v>2828</v>
      </c>
      <c r="C33533" s="24">
        <v>4601993</v>
      </c>
      <c r="I33533" s="23"/>
      <c r="J33533" s="23"/>
    </row>
    <row r="33534" spans="2:10" ht="12.5" x14ac:dyDescent="0.25">
      <c r="B33534" s="24">
        <v>2828</v>
      </c>
      <c r="C33534" s="24">
        <v>4545246</v>
      </c>
      <c r="I33534" s="23"/>
      <c r="J33534" s="23"/>
    </row>
    <row r="33535" spans="2:10" ht="12.5" x14ac:dyDescent="0.25">
      <c r="B33535" s="24">
        <v>2828</v>
      </c>
      <c r="C33535" s="24">
        <v>3523402</v>
      </c>
      <c r="I33535" s="23"/>
      <c r="J33535" s="23"/>
    </row>
    <row r="33536" spans="2:10" ht="12.5" x14ac:dyDescent="0.25">
      <c r="B33536" s="24">
        <v>2828</v>
      </c>
      <c r="C33536" s="24">
        <v>4891320</v>
      </c>
      <c r="I33536" s="23"/>
      <c r="J33536" s="23"/>
    </row>
    <row r="33537" spans="2:10" ht="12.5" x14ac:dyDescent="0.25">
      <c r="B33537" s="24">
        <v>2828</v>
      </c>
      <c r="C33537" s="24">
        <v>3766466</v>
      </c>
      <c r="I33537" s="23"/>
      <c r="J33537" s="23"/>
    </row>
    <row r="33538" spans="2:10" ht="12.5" x14ac:dyDescent="0.25">
      <c r="B33538" s="24">
        <v>2828</v>
      </c>
      <c r="C33538" s="24">
        <v>4725226</v>
      </c>
      <c r="I33538" s="23"/>
      <c r="J33538" s="23"/>
    </row>
    <row r="33539" spans="2:10" ht="12.5" x14ac:dyDescent="0.25">
      <c r="B33539" s="24">
        <v>2828</v>
      </c>
      <c r="C33539" s="24">
        <v>3895714</v>
      </c>
      <c r="I33539" s="23"/>
      <c r="J33539" s="23"/>
    </row>
    <row r="33540" spans="2:10" ht="12.5" x14ac:dyDescent="0.25">
      <c r="B33540" s="24">
        <v>2828</v>
      </c>
      <c r="C33540" s="24">
        <v>4469381</v>
      </c>
      <c r="I33540" s="23"/>
      <c r="J33540" s="23"/>
    </row>
    <row r="33541" spans="2:10" ht="12.5" x14ac:dyDescent="0.25">
      <c r="B33541" s="24">
        <v>2828</v>
      </c>
      <c r="C33541" s="24">
        <v>3377419</v>
      </c>
      <c r="I33541" s="23"/>
      <c r="J33541" s="23"/>
    </row>
    <row r="33542" spans="2:10" ht="12.5" x14ac:dyDescent="0.25">
      <c r="B33542" s="24">
        <v>2828</v>
      </c>
      <c r="C33542" s="24">
        <v>5375793</v>
      </c>
      <c r="I33542" s="23"/>
      <c r="J33542" s="23"/>
    </row>
    <row r="33543" spans="2:10" ht="12.5" x14ac:dyDescent="0.25">
      <c r="B33543" s="24">
        <v>2828</v>
      </c>
      <c r="C33543" s="24">
        <v>4116434</v>
      </c>
      <c r="I33543" s="23"/>
      <c r="J33543" s="23"/>
    </row>
    <row r="33544" spans="2:10" ht="12.5" x14ac:dyDescent="0.25">
      <c r="B33544" s="24">
        <v>2828</v>
      </c>
      <c r="C33544" s="24">
        <v>3819994</v>
      </c>
      <c r="I33544" s="23"/>
      <c r="J33544" s="23"/>
    </row>
    <row r="33545" spans="2:10" ht="12.5" x14ac:dyDescent="0.25">
      <c r="B33545" s="24">
        <v>2828</v>
      </c>
      <c r="C33545" s="24">
        <v>4531841</v>
      </c>
      <c r="I33545" s="23"/>
      <c r="J33545" s="23"/>
    </row>
    <row r="33546" spans="2:10" ht="12.5" x14ac:dyDescent="0.25">
      <c r="B33546" s="24">
        <v>2828</v>
      </c>
      <c r="C33546" s="24">
        <v>4187131</v>
      </c>
      <c r="I33546" s="23"/>
      <c r="J33546" s="23"/>
    </row>
    <row r="33547" spans="2:10" ht="12.5" x14ac:dyDescent="0.25">
      <c r="B33547" s="24">
        <v>2828</v>
      </c>
      <c r="C33547" s="24">
        <v>3883896</v>
      </c>
      <c r="I33547" s="23"/>
      <c r="J33547" s="23"/>
    </row>
    <row r="33548" spans="2:10" ht="12.5" x14ac:dyDescent="0.25">
      <c r="B33548" s="24">
        <v>2828</v>
      </c>
      <c r="C33548" s="24">
        <v>4696225</v>
      </c>
      <c r="I33548" s="23"/>
      <c r="J33548" s="23"/>
    </row>
    <row r="33549" spans="2:10" ht="12.5" x14ac:dyDescent="0.25">
      <c r="B33549" s="24">
        <v>2828</v>
      </c>
      <c r="C33549" s="24">
        <v>4170542</v>
      </c>
      <c r="I33549" s="23"/>
      <c r="J33549" s="23"/>
    </row>
    <row r="33550" spans="2:10" ht="12.5" x14ac:dyDescent="0.25">
      <c r="B33550" s="24">
        <v>2828</v>
      </c>
      <c r="C33550" s="24">
        <v>4727001</v>
      </c>
      <c r="I33550" s="23"/>
      <c r="J33550" s="23"/>
    </row>
    <row r="33551" spans="2:10" ht="12.5" x14ac:dyDescent="0.25">
      <c r="B33551" s="24">
        <v>2828</v>
      </c>
      <c r="C33551" s="24">
        <v>4774104</v>
      </c>
      <c r="I33551" s="23"/>
      <c r="J33551" s="23"/>
    </row>
    <row r="33552" spans="2:10" ht="12.5" x14ac:dyDescent="0.25">
      <c r="B33552" s="24">
        <v>2828</v>
      </c>
      <c r="C33552" s="24">
        <v>4023267</v>
      </c>
      <c r="I33552" s="23"/>
      <c r="J33552" s="23"/>
    </row>
    <row r="33553" spans="2:10" ht="12.5" x14ac:dyDescent="0.25">
      <c r="B33553" s="24">
        <v>2828</v>
      </c>
      <c r="C33553" s="24">
        <v>4004076</v>
      </c>
      <c r="I33553" s="23"/>
      <c r="J33553" s="23"/>
    </row>
    <row r="33554" spans="2:10" ht="12.5" x14ac:dyDescent="0.25">
      <c r="B33554" s="24">
        <v>2828</v>
      </c>
      <c r="C33554" s="24">
        <v>4137815</v>
      </c>
      <c r="I33554" s="23"/>
      <c r="J33554" s="23"/>
    </row>
    <row r="33555" spans="2:10" ht="12.5" x14ac:dyDescent="0.25">
      <c r="B33555" s="24">
        <v>2828</v>
      </c>
      <c r="C33555" s="24">
        <v>3940293</v>
      </c>
      <c r="I33555" s="23"/>
      <c r="J33555" s="23"/>
    </row>
    <row r="33556" spans="2:10" ht="12.5" x14ac:dyDescent="0.25">
      <c r="B33556" s="24">
        <v>2828</v>
      </c>
      <c r="C33556" s="24">
        <v>4763277</v>
      </c>
      <c r="I33556" s="23"/>
      <c r="J33556" s="23"/>
    </row>
    <row r="33557" spans="2:10" ht="12.5" x14ac:dyDescent="0.25">
      <c r="B33557" s="24">
        <v>2828</v>
      </c>
      <c r="C33557" s="24">
        <v>4958274</v>
      </c>
      <c r="I33557" s="23"/>
      <c r="J33557" s="23"/>
    </row>
    <row r="33558" spans="2:10" ht="12.5" x14ac:dyDescent="0.25">
      <c r="B33558" s="24">
        <v>2828</v>
      </c>
      <c r="C33558" s="24">
        <v>4637847</v>
      </c>
      <c r="I33558" s="23"/>
      <c r="J33558" s="23"/>
    </row>
    <row r="33559" spans="2:10" ht="12.5" x14ac:dyDescent="0.25">
      <c r="B33559" s="24">
        <v>2828</v>
      </c>
      <c r="C33559" s="24">
        <v>2896155</v>
      </c>
      <c r="I33559" s="23"/>
      <c r="J33559" s="23"/>
    </row>
    <row r="33560" spans="2:10" ht="12.5" x14ac:dyDescent="0.25">
      <c r="B33560" s="24">
        <v>2828</v>
      </c>
      <c r="C33560" s="24">
        <v>4227746</v>
      </c>
      <c r="I33560" s="23"/>
      <c r="J33560" s="23"/>
    </row>
    <row r="33561" spans="2:10" ht="12.5" x14ac:dyDescent="0.25">
      <c r="B33561" s="24">
        <v>2828</v>
      </c>
      <c r="C33561" s="24">
        <v>4663163</v>
      </c>
      <c r="I33561" s="23"/>
      <c r="J33561" s="23"/>
    </row>
    <row r="33562" spans="2:10" ht="12.5" x14ac:dyDescent="0.25">
      <c r="B33562" s="24">
        <v>2828</v>
      </c>
      <c r="C33562" s="24">
        <v>4822983</v>
      </c>
      <c r="I33562" s="23"/>
      <c r="J33562" s="23"/>
    </row>
    <row r="33563" spans="2:10" ht="12.5" x14ac:dyDescent="0.25">
      <c r="B33563" s="24">
        <v>2828</v>
      </c>
      <c r="C33563" s="24">
        <v>4046402</v>
      </c>
      <c r="I33563" s="23"/>
      <c r="J33563" s="23"/>
    </row>
    <row r="33564" spans="2:10" ht="12.5" x14ac:dyDescent="0.25">
      <c r="B33564" s="24">
        <v>2828</v>
      </c>
      <c r="C33564" s="24">
        <v>4975979</v>
      </c>
      <c r="I33564" s="23"/>
      <c r="J33564" s="23"/>
    </row>
    <row r="33565" spans="2:10" ht="12.5" x14ac:dyDescent="0.25">
      <c r="B33565" s="24">
        <v>2828</v>
      </c>
      <c r="C33565" s="24">
        <v>3938842</v>
      </c>
      <c r="I33565" s="23"/>
      <c r="J33565" s="23"/>
    </row>
    <row r="33566" spans="2:10" ht="12.5" x14ac:dyDescent="0.25">
      <c r="B33566" s="24">
        <v>2828</v>
      </c>
      <c r="C33566" s="24">
        <v>4021329</v>
      </c>
      <c r="I33566" s="23"/>
      <c r="J33566" s="23"/>
    </row>
    <row r="33567" spans="2:10" ht="12.5" x14ac:dyDescent="0.25">
      <c r="B33567" s="24">
        <v>2828</v>
      </c>
      <c r="C33567" s="24">
        <v>5502432</v>
      </c>
      <c r="I33567" s="23"/>
      <c r="J33567" s="23"/>
    </row>
    <row r="33568" spans="2:10" ht="12.5" x14ac:dyDescent="0.25">
      <c r="B33568" s="24">
        <v>2828</v>
      </c>
      <c r="C33568" s="24">
        <v>4738593</v>
      </c>
      <c r="I33568" s="23"/>
      <c r="J33568" s="23"/>
    </row>
    <row r="33569" spans="2:10" ht="12.5" x14ac:dyDescent="0.25">
      <c r="B33569" s="24">
        <v>2828</v>
      </c>
      <c r="C33569" s="24">
        <v>4490469</v>
      </c>
      <c r="I33569" s="23"/>
      <c r="J33569" s="23"/>
    </row>
    <row r="33570" spans="2:10" ht="12.5" x14ac:dyDescent="0.25">
      <c r="B33570" s="24">
        <v>2828</v>
      </c>
      <c r="C33570" s="24">
        <v>4738378</v>
      </c>
      <c r="I33570" s="23"/>
      <c r="J33570" s="23"/>
    </row>
    <row r="33571" spans="2:10" ht="12.5" x14ac:dyDescent="0.25">
      <c r="B33571" s="24">
        <v>2828</v>
      </c>
      <c r="C33571" s="24">
        <v>6116572</v>
      </c>
      <c r="I33571" s="23"/>
      <c r="J33571" s="23"/>
    </row>
    <row r="33572" spans="2:10" ht="12.5" x14ac:dyDescent="0.25">
      <c r="B33572" s="24">
        <v>2828</v>
      </c>
      <c r="C33572" s="24">
        <v>4122208</v>
      </c>
      <c r="I33572" s="23"/>
      <c r="J33572" s="23"/>
    </row>
    <row r="33573" spans="2:10" ht="12.5" x14ac:dyDescent="0.25">
      <c r="B33573" s="24">
        <v>2828</v>
      </c>
      <c r="C33573" s="24">
        <v>3085271</v>
      </c>
      <c r="I33573" s="23"/>
      <c r="J33573" s="23"/>
    </row>
    <row r="33574" spans="2:10" ht="12.5" x14ac:dyDescent="0.25">
      <c r="B33574" s="24">
        <v>2828</v>
      </c>
      <c r="C33574" s="24">
        <v>3225458</v>
      </c>
      <c r="I33574" s="23"/>
      <c r="J33574" s="23"/>
    </row>
    <row r="33575" spans="2:10" ht="12.5" x14ac:dyDescent="0.25">
      <c r="B33575" s="24">
        <v>2828</v>
      </c>
      <c r="C33575" s="24">
        <v>3755384</v>
      </c>
      <c r="I33575" s="23"/>
      <c r="J33575" s="23"/>
    </row>
    <row r="33576" spans="2:10" ht="12.5" x14ac:dyDescent="0.25">
      <c r="B33576" s="24">
        <v>2828</v>
      </c>
      <c r="C33576" s="24">
        <v>4012527</v>
      </c>
      <c r="I33576" s="23"/>
      <c r="J33576" s="23"/>
    </row>
    <row r="33577" spans="2:10" ht="12.5" x14ac:dyDescent="0.25">
      <c r="B33577" s="24">
        <v>2828</v>
      </c>
      <c r="C33577" s="24">
        <v>3982154</v>
      </c>
      <c r="I33577" s="23"/>
      <c r="J33577" s="23"/>
    </row>
    <row r="33578" spans="2:10" ht="12.5" x14ac:dyDescent="0.25">
      <c r="B33578" s="24">
        <v>2828</v>
      </c>
      <c r="C33578" s="24">
        <v>5429217</v>
      </c>
      <c r="I33578" s="23"/>
      <c r="J33578" s="23"/>
    </row>
    <row r="33579" spans="2:10" ht="12.5" x14ac:dyDescent="0.25">
      <c r="B33579" s="24">
        <v>2828</v>
      </c>
      <c r="C33579" s="24">
        <v>3984724</v>
      </c>
      <c r="I33579" s="23"/>
      <c r="J33579" s="23"/>
    </row>
    <row r="33580" spans="2:10" ht="12.5" x14ac:dyDescent="0.25">
      <c r="B33580" s="24">
        <v>2828</v>
      </c>
      <c r="C33580" s="24">
        <v>3927092</v>
      </c>
      <c r="I33580" s="23"/>
      <c r="J33580" s="23"/>
    </row>
    <row r="33581" spans="2:10" ht="12.5" x14ac:dyDescent="0.25">
      <c r="B33581" s="24">
        <v>2828</v>
      </c>
      <c r="C33581" s="24">
        <v>4067234</v>
      </c>
      <c r="I33581" s="23"/>
      <c r="J33581" s="23"/>
    </row>
    <row r="33582" spans="2:10" ht="12.5" x14ac:dyDescent="0.25">
      <c r="B33582" s="24">
        <v>2828</v>
      </c>
      <c r="C33582" s="24">
        <v>4082790</v>
      </c>
      <c r="I33582" s="23"/>
      <c r="J33582" s="23"/>
    </row>
    <row r="33583" spans="2:10" ht="12.5" x14ac:dyDescent="0.25">
      <c r="B33583" s="24">
        <v>2828</v>
      </c>
      <c r="C33583" s="24">
        <v>3900597</v>
      </c>
      <c r="I33583" s="23"/>
      <c r="J33583" s="23"/>
    </row>
    <row r="33584" spans="2:10" ht="12.5" x14ac:dyDescent="0.25">
      <c r="B33584" s="24">
        <v>2828</v>
      </c>
      <c r="C33584" s="24">
        <v>3711565</v>
      </c>
      <c r="I33584" s="23"/>
      <c r="J33584" s="23"/>
    </row>
    <row r="33585" spans="2:10" ht="12.5" x14ac:dyDescent="0.25">
      <c r="B33585" s="24">
        <v>2828</v>
      </c>
      <c r="C33585" s="24">
        <v>3695814</v>
      </c>
      <c r="I33585" s="23"/>
      <c r="J33585" s="23"/>
    </row>
    <row r="33586" spans="2:10" ht="12.5" x14ac:dyDescent="0.25">
      <c r="B33586" s="24">
        <v>2828</v>
      </c>
      <c r="C33586" s="24">
        <v>3409864</v>
      </c>
      <c r="I33586" s="23"/>
      <c r="J33586" s="23"/>
    </row>
    <row r="33587" spans="2:10" ht="12.5" x14ac:dyDescent="0.25">
      <c r="B33587" s="24">
        <v>2828</v>
      </c>
      <c r="C33587" s="24">
        <v>4202971</v>
      </c>
      <c r="I33587" s="23"/>
      <c r="J33587" s="23"/>
    </row>
    <row r="33588" spans="2:10" ht="12.5" x14ac:dyDescent="0.25">
      <c r="B33588" s="24">
        <v>2828</v>
      </c>
      <c r="C33588" s="24">
        <v>5066647</v>
      </c>
      <c r="I33588" s="23"/>
      <c r="J33588" s="23"/>
    </row>
    <row r="33589" spans="2:10" ht="12.5" x14ac:dyDescent="0.25">
      <c r="B33589" s="24">
        <v>2828</v>
      </c>
      <c r="C33589" s="24">
        <v>4296776</v>
      </c>
      <c r="I33589" s="23"/>
      <c r="J33589" s="23"/>
    </row>
    <row r="33590" spans="2:10" ht="12.5" x14ac:dyDescent="0.25">
      <c r="B33590" s="24">
        <v>2828</v>
      </c>
      <c r="C33590" s="24">
        <v>4153542</v>
      </c>
      <c r="I33590" s="23"/>
      <c r="J33590" s="23"/>
    </row>
    <row r="33591" spans="2:10" ht="12.5" x14ac:dyDescent="0.25">
      <c r="B33591" s="24">
        <v>2828</v>
      </c>
      <c r="C33591" s="24">
        <v>4524070</v>
      </c>
      <c r="I33591" s="23"/>
      <c r="J33591" s="23"/>
    </row>
    <row r="33592" spans="2:10" ht="12.5" x14ac:dyDescent="0.25">
      <c r="B33592" s="24">
        <v>2828</v>
      </c>
      <c r="C33592" s="24">
        <v>4586098</v>
      </c>
      <c r="I33592" s="23"/>
      <c r="J33592" s="23"/>
    </row>
    <row r="33593" spans="2:10" ht="12.5" x14ac:dyDescent="0.25">
      <c r="B33593" s="24">
        <v>2828</v>
      </c>
      <c r="C33593" s="24">
        <v>3619679</v>
      </c>
      <c r="I33593" s="23"/>
      <c r="J33593" s="23"/>
    </row>
    <row r="33594" spans="2:10" ht="12.5" x14ac:dyDescent="0.25">
      <c r="B33594" s="24">
        <v>2828</v>
      </c>
      <c r="C33594" s="24">
        <v>4323134</v>
      </c>
      <c r="I33594" s="23"/>
      <c r="J33594" s="23"/>
    </row>
    <row r="33595" spans="2:10" ht="12.5" x14ac:dyDescent="0.25">
      <c r="B33595" s="24">
        <v>2828</v>
      </c>
      <c r="C33595" s="24">
        <v>3994690</v>
      </c>
      <c r="I33595" s="23"/>
      <c r="J33595" s="23"/>
    </row>
    <row r="33596" spans="2:10" ht="12.5" x14ac:dyDescent="0.25">
      <c r="B33596" s="24">
        <v>2828</v>
      </c>
      <c r="C33596" s="24">
        <v>4511201</v>
      </c>
      <c r="I33596" s="23"/>
      <c r="J33596" s="23"/>
    </row>
    <row r="33597" spans="2:10" ht="12.5" x14ac:dyDescent="0.25">
      <c r="B33597" s="24">
        <v>2828</v>
      </c>
      <c r="C33597" s="24">
        <v>4651116</v>
      </c>
      <c r="I33597" s="23"/>
      <c r="J33597" s="23"/>
    </row>
    <row r="33598" spans="2:10" ht="12.5" x14ac:dyDescent="0.25">
      <c r="B33598" s="24">
        <v>2828</v>
      </c>
      <c r="C33598" s="24">
        <v>3553669</v>
      </c>
      <c r="I33598" s="23"/>
      <c r="J33598" s="23"/>
    </row>
    <row r="33599" spans="2:10" ht="12.5" x14ac:dyDescent="0.25">
      <c r="B33599" s="24">
        <v>2828</v>
      </c>
      <c r="C33599" s="24">
        <v>4873761</v>
      </c>
      <c r="I33599" s="23"/>
      <c r="J33599" s="23"/>
    </row>
    <row r="33600" spans="2:10" ht="12.5" x14ac:dyDescent="0.25">
      <c r="B33600" s="24">
        <v>2828</v>
      </c>
      <c r="C33600" s="24">
        <v>4686374</v>
      </c>
      <c r="I33600" s="23"/>
      <c r="J33600" s="23"/>
    </row>
    <row r="33601" spans="2:10" ht="12.5" x14ac:dyDescent="0.25">
      <c r="B33601" s="24">
        <v>2828</v>
      </c>
      <c r="C33601" s="24">
        <v>4812860</v>
      </c>
      <c r="I33601" s="23"/>
      <c r="J33601" s="23"/>
    </row>
    <row r="33602" spans="2:10" ht="12.5" x14ac:dyDescent="0.25">
      <c r="B33602" s="24">
        <v>2828</v>
      </c>
      <c r="C33602" s="24">
        <v>3142532</v>
      </c>
      <c r="I33602" s="23"/>
      <c r="J33602" s="23"/>
    </row>
    <row r="33603" spans="2:10" ht="12.5" x14ac:dyDescent="0.25">
      <c r="B33603" s="24">
        <v>2828</v>
      </c>
      <c r="C33603" s="24">
        <v>3971584</v>
      </c>
      <c r="I33603" s="23"/>
      <c r="J33603" s="23"/>
    </row>
    <row r="33604" spans="2:10" ht="12.5" x14ac:dyDescent="0.25">
      <c r="B33604" s="24">
        <v>2828</v>
      </c>
      <c r="C33604" s="24">
        <v>3694725</v>
      </c>
      <c r="I33604" s="23"/>
      <c r="J33604" s="23"/>
    </row>
    <row r="33605" spans="2:10" ht="12.5" x14ac:dyDescent="0.25">
      <c r="B33605" s="24">
        <v>2828</v>
      </c>
      <c r="C33605" s="24">
        <v>4063731</v>
      </c>
      <c r="I33605" s="23"/>
      <c r="J33605" s="23"/>
    </row>
    <row r="33606" spans="2:10" ht="12.5" x14ac:dyDescent="0.25">
      <c r="B33606" s="24">
        <v>2828</v>
      </c>
      <c r="C33606" s="24">
        <v>3338250</v>
      </c>
      <c r="I33606" s="23"/>
      <c r="J33606" s="23"/>
    </row>
    <row r="33607" spans="2:10" ht="12.5" x14ac:dyDescent="0.25">
      <c r="B33607" s="24">
        <v>2828</v>
      </c>
      <c r="C33607" s="24">
        <v>4054514</v>
      </c>
      <c r="I33607" s="23"/>
      <c r="J33607" s="23"/>
    </row>
    <row r="33608" spans="2:10" ht="12.5" x14ac:dyDescent="0.25">
      <c r="B33608" s="24">
        <v>2828</v>
      </c>
      <c r="C33608" s="24">
        <v>3732166</v>
      </c>
      <c r="I33608" s="23"/>
      <c r="J33608" s="23"/>
    </row>
    <row r="33609" spans="2:10" ht="12.5" x14ac:dyDescent="0.25">
      <c r="B33609" s="24">
        <v>2828</v>
      </c>
      <c r="C33609" s="24">
        <v>3908706</v>
      </c>
      <c r="I33609" s="23"/>
      <c r="J33609" s="23"/>
    </row>
    <row r="33610" spans="2:10" ht="12.5" x14ac:dyDescent="0.25">
      <c r="B33610" s="24">
        <v>2828</v>
      </c>
      <c r="C33610" s="24">
        <v>3850677</v>
      </c>
      <c r="I33610" s="23"/>
      <c r="J33610" s="23"/>
    </row>
    <row r="33611" spans="2:10" ht="12.5" x14ac:dyDescent="0.25">
      <c r="B33611" s="24">
        <v>2828</v>
      </c>
      <c r="C33611" s="24">
        <v>3812055</v>
      </c>
      <c r="I33611" s="23"/>
      <c r="J33611" s="23"/>
    </row>
    <row r="33612" spans="2:10" ht="12.5" x14ac:dyDescent="0.25">
      <c r="B33612" s="24">
        <v>2828</v>
      </c>
      <c r="C33612" s="24">
        <v>4013789</v>
      </c>
      <c r="I33612" s="23"/>
      <c r="J33612" s="23"/>
    </row>
    <row r="33613" spans="2:10" ht="12.5" x14ac:dyDescent="0.25">
      <c r="B33613" s="24">
        <v>2828</v>
      </c>
      <c r="C33613" s="24">
        <v>4821684</v>
      </c>
      <c r="I33613" s="23"/>
      <c r="J33613" s="23"/>
    </row>
    <row r="33614" spans="2:10" ht="12.5" x14ac:dyDescent="0.25">
      <c r="B33614" s="24">
        <v>2828</v>
      </c>
      <c r="C33614" s="24">
        <v>6708169</v>
      </c>
      <c r="I33614" s="23"/>
      <c r="J33614" s="23"/>
    </row>
    <row r="33615" spans="2:10" ht="12.5" x14ac:dyDescent="0.25">
      <c r="B33615" s="24">
        <v>2828</v>
      </c>
      <c r="C33615" s="24">
        <v>4513743</v>
      </c>
      <c r="I33615" s="23"/>
      <c r="J33615" s="23"/>
    </row>
    <row r="33616" spans="2:10" ht="12.5" x14ac:dyDescent="0.25">
      <c r="B33616" s="24">
        <v>2828</v>
      </c>
      <c r="C33616" s="24">
        <v>4030639</v>
      </c>
      <c r="I33616" s="23"/>
      <c r="J33616" s="23"/>
    </row>
    <row r="33617" spans="2:10" ht="12.5" x14ac:dyDescent="0.25">
      <c r="B33617" s="24">
        <v>2828</v>
      </c>
      <c r="C33617" s="24">
        <v>3803396</v>
      </c>
      <c r="I33617" s="23"/>
      <c r="J33617" s="23"/>
    </row>
    <row r="33618" spans="2:10" ht="12.5" x14ac:dyDescent="0.25">
      <c r="B33618" s="24">
        <v>2828</v>
      </c>
      <c r="C33618" s="24">
        <v>4853639</v>
      </c>
      <c r="I33618" s="23"/>
      <c r="J33618" s="23"/>
    </row>
    <row r="33619" spans="2:10" ht="12.5" x14ac:dyDescent="0.25">
      <c r="B33619" s="24">
        <v>2828</v>
      </c>
      <c r="C33619" s="24">
        <v>4103425</v>
      </c>
      <c r="I33619" s="23"/>
      <c r="J33619" s="23"/>
    </row>
    <row r="33620" spans="2:10" ht="12.5" x14ac:dyDescent="0.25">
      <c r="B33620" s="24">
        <v>2828</v>
      </c>
      <c r="C33620" s="24">
        <v>4138939</v>
      </c>
      <c r="I33620" s="23"/>
      <c r="J33620" s="23"/>
    </row>
    <row r="33621" spans="2:10" ht="12.5" x14ac:dyDescent="0.25">
      <c r="B33621" s="24">
        <v>2828</v>
      </c>
      <c r="C33621" s="24">
        <v>3943378</v>
      </c>
      <c r="I33621" s="23"/>
      <c r="J33621" s="23"/>
    </row>
    <row r="33622" spans="2:10" ht="12.5" x14ac:dyDescent="0.25">
      <c r="B33622" s="24">
        <v>2828</v>
      </c>
      <c r="C33622" s="24">
        <v>4515560</v>
      </c>
      <c r="I33622" s="23"/>
      <c r="J33622" s="23"/>
    </row>
    <row r="33623" spans="2:10" ht="12.5" x14ac:dyDescent="0.25">
      <c r="B33623" s="24">
        <v>2828</v>
      </c>
      <c r="C33623" s="24">
        <v>3357204</v>
      </c>
      <c r="I33623" s="23"/>
      <c r="J33623" s="23"/>
    </row>
    <row r="33624" spans="2:10" ht="12.5" x14ac:dyDescent="0.25">
      <c r="B33624" s="24">
        <v>2828</v>
      </c>
      <c r="C33624" s="24">
        <v>2915998</v>
      </c>
      <c r="I33624" s="23"/>
      <c r="J33624" s="23"/>
    </row>
    <row r="33625" spans="2:10" ht="12.5" x14ac:dyDescent="0.25">
      <c r="B33625" s="24">
        <v>2828</v>
      </c>
      <c r="C33625" s="24">
        <v>3738353</v>
      </c>
      <c r="I33625" s="23"/>
      <c r="J33625" s="23"/>
    </row>
    <row r="33626" spans="2:10" ht="12.5" x14ac:dyDescent="0.25">
      <c r="B33626" s="24">
        <v>2828</v>
      </c>
      <c r="C33626" s="24">
        <v>3943815</v>
      </c>
      <c r="I33626" s="23"/>
      <c r="J33626" s="23"/>
    </row>
    <row r="33627" spans="2:10" ht="12.5" x14ac:dyDescent="0.25">
      <c r="B33627" s="24">
        <v>2828</v>
      </c>
      <c r="C33627" s="24">
        <v>4161158</v>
      </c>
      <c r="I33627" s="23"/>
      <c r="J33627" s="23"/>
    </row>
    <row r="33628" spans="2:10" ht="12.5" x14ac:dyDescent="0.25">
      <c r="B33628" s="24">
        <v>2828</v>
      </c>
      <c r="C33628" s="24">
        <v>3424825</v>
      </c>
      <c r="I33628" s="23"/>
      <c r="J33628" s="23"/>
    </row>
    <row r="33629" spans="2:10" ht="12.5" x14ac:dyDescent="0.25">
      <c r="B33629" s="24">
        <v>2828</v>
      </c>
      <c r="C33629" s="24">
        <v>3845253</v>
      </c>
      <c r="I33629" s="23"/>
      <c r="J33629" s="23"/>
    </row>
    <row r="33630" spans="2:10" ht="12.5" x14ac:dyDescent="0.25">
      <c r="B33630" s="24">
        <v>2828</v>
      </c>
      <c r="C33630" s="24">
        <v>4744079</v>
      </c>
      <c r="I33630" s="23"/>
      <c r="J33630" s="23"/>
    </row>
    <row r="33631" spans="2:10" ht="12.5" x14ac:dyDescent="0.25">
      <c r="B33631" s="24">
        <v>2828</v>
      </c>
      <c r="C33631" s="24">
        <v>4046240</v>
      </c>
      <c r="I33631" s="23"/>
      <c r="J33631" s="23"/>
    </row>
    <row r="33632" spans="2:10" ht="12.5" x14ac:dyDescent="0.25">
      <c r="B33632" s="24">
        <v>2828</v>
      </c>
      <c r="C33632" s="24">
        <v>2840146</v>
      </c>
      <c r="I33632" s="23"/>
      <c r="J33632" s="23"/>
    </row>
    <row r="33633" spans="2:10" ht="12.5" x14ac:dyDescent="0.25">
      <c r="B33633" s="24">
        <v>2828</v>
      </c>
      <c r="C33633" s="24">
        <v>4002617</v>
      </c>
      <c r="I33633" s="23"/>
      <c r="J33633" s="23"/>
    </row>
    <row r="33634" spans="2:10" ht="12.5" x14ac:dyDescent="0.25">
      <c r="B33634" s="24">
        <v>2828</v>
      </c>
      <c r="C33634" s="24">
        <v>3916162</v>
      </c>
      <c r="I33634" s="23"/>
      <c r="J33634" s="23"/>
    </row>
    <row r="33635" spans="2:10" ht="12.5" x14ac:dyDescent="0.25">
      <c r="B33635" s="24">
        <v>2828</v>
      </c>
      <c r="C33635" s="24">
        <v>4022417</v>
      </c>
      <c r="I33635" s="23"/>
      <c r="J33635" s="23"/>
    </row>
    <row r="33636" spans="2:10" ht="12.5" x14ac:dyDescent="0.25">
      <c r="B33636" s="24">
        <v>2828</v>
      </c>
      <c r="C33636" s="24">
        <v>5839284</v>
      </c>
      <c r="I33636" s="23"/>
      <c r="J33636" s="23"/>
    </row>
    <row r="33637" spans="2:10" ht="12.5" x14ac:dyDescent="0.25">
      <c r="B33637" s="24">
        <v>2828</v>
      </c>
      <c r="C33637" s="24">
        <v>4792263</v>
      </c>
      <c r="I33637" s="23"/>
      <c r="J33637" s="23"/>
    </row>
    <row r="33638" spans="2:10" ht="12.5" x14ac:dyDescent="0.25">
      <c r="B33638" s="24">
        <v>2828</v>
      </c>
      <c r="C33638" s="24">
        <v>4122745</v>
      </c>
      <c r="I33638" s="23"/>
      <c r="J33638" s="23"/>
    </row>
    <row r="33639" spans="2:10" ht="12.5" x14ac:dyDescent="0.25">
      <c r="B33639" s="24">
        <v>2828</v>
      </c>
      <c r="C33639" s="24">
        <v>3973121</v>
      </c>
      <c r="I33639" s="23"/>
      <c r="J33639" s="23"/>
    </row>
    <row r="33640" spans="2:10" ht="12.5" x14ac:dyDescent="0.25">
      <c r="B33640" s="24">
        <v>2828</v>
      </c>
      <c r="C33640" s="24">
        <v>3954863</v>
      </c>
      <c r="I33640" s="23"/>
      <c r="J33640" s="23"/>
    </row>
    <row r="33641" spans="2:10" ht="12.5" x14ac:dyDescent="0.25">
      <c r="B33641" s="24">
        <v>2828</v>
      </c>
      <c r="C33641" s="24">
        <v>3978851</v>
      </c>
      <c r="I33641" s="23"/>
      <c r="J33641" s="23"/>
    </row>
    <row r="33642" spans="2:10" ht="12.5" x14ac:dyDescent="0.25">
      <c r="B33642" s="24">
        <v>2828</v>
      </c>
      <c r="C33642" s="24">
        <v>3297454</v>
      </c>
      <c r="I33642" s="23"/>
      <c r="J33642" s="23"/>
    </row>
    <row r="33643" spans="2:10" ht="12.5" x14ac:dyDescent="0.25">
      <c r="B33643" s="24">
        <v>2828</v>
      </c>
      <c r="C33643" s="24">
        <v>4035261</v>
      </c>
      <c r="I33643" s="23"/>
      <c r="J33643" s="23"/>
    </row>
    <row r="33644" spans="2:10" ht="12.5" x14ac:dyDescent="0.25">
      <c r="B33644" s="24">
        <v>2828</v>
      </c>
      <c r="C33644" s="24">
        <v>4004247</v>
      </c>
      <c r="I33644" s="23"/>
      <c r="J33644" s="23"/>
    </row>
    <row r="33645" spans="2:10" ht="12.5" x14ac:dyDescent="0.25">
      <c r="B33645" s="24">
        <v>2828</v>
      </c>
      <c r="C33645" s="24">
        <v>4450884</v>
      </c>
      <c r="I33645" s="23"/>
      <c r="J33645" s="23"/>
    </row>
    <row r="33646" spans="2:10" ht="12.5" x14ac:dyDescent="0.25">
      <c r="B33646" s="24">
        <v>2828</v>
      </c>
      <c r="C33646" s="24">
        <v>4951976</v>
      </c>
      <c r="I33646" s="23"/>
      <c r="J33646" s="23"/>
    </row>
    <row r="33647" spans="2:10" ht="12.5" x14ac:dyDescent="0.25">
      <c r="B33647" s="24">
        <v>2828</v>
      </c>
      <c r="C33647" s="24">
        <v>4155462</v>
      </c>
      <c r="I33647" s="23"/>
      <c r="J33647" s="23"/>
    </row>
    <row r="33648" spans="2:10" ht="12.5" x14ac:dyDescent="0.25">
      <c r="B33648" s="24">
        <v>2828</v>
      </c>
      <c r="C33648" s="24">
        <v>4088060</v>
      </c>
      <c r="I33648" s="23"/>
      <c r="J33648" s="23"/>
    </row>
    <row r="33649" spans="2:10" ht="12.5" x14ac:dyDescent="0.25">
      <c r="B33649" s="24">
        <v>2828</v>
      </c>
      <c r="C33649" s="24">
        <v>4449177</v>
      </c>
      <c r="I33649" s="23"/>
      <c r="J33649" s="23"/>
    </row>
    <row r="33650" spans="2:10" ht="12.5" x14ac:dyDescent="0.25">
      <c r="B33650" s="24">
        <v>2828</v>
      </c>
      <c r="C33650" s="24">
        <v>4021820</v>
      </c>
      <c r="I33650" s="23"/>
      <c r="J33650" s="23"/>
    </row>
    <row r="33651" spans="2:10" ht="12.5" x14ac:dyDescent="0.25">
      <c r="B33651" s="24">
        <v>2828</v>
      </c>
      <c r="C33651" s="24">
        <v>3933025</v>
      </c>
      <c r="I33651" s="23"/>
      <c r="J33651" s="23"/>
    </row>
    <row r="33652" spans="2:10" ht="12.5" x14ac:dyDescent="0.25">
      <c r="B33652" s="24">
        <v>2828</v>
      </c>
      <c r="C33652" s="24">
        <v>4163321</v>
      </c>
      <c r="I33652" s="23"/>
      <c r="J33652" s="23"/>
    </row>
    <row r="33653" spans="2:10" ht="12.5" x14ac:dyDescent="0.25">
      <c r="B33653" s="24">
        <v>2828</v>
      </c>
      <c r="C33653" s="24">
        <v>4086253</v>
      </c>
      <c r="I33653" s="23"/>
      <c r="J33653" s="23"/>
    </row>
    <row r="33654" spans="2:10" ht="12.5" x14ac:dyDescent="0.25">
      <c r="B33654" s="24">
        <v>2828</v>
      </c>
      <c r="C33654" s="24">
        <v>4091192</v>
      </c>
      <c r="I33654" s="23"/>
      <c r="J33654" s="23"/>
    </row>
    <row r="33655" spans="2:10" ht="12.5" x14ac:dyDescent="0.25">
      <c r="B33655" s="24">
        <v>2828</v>
      </c>
      <c r="C33655" s="24">
        <v>4737874</v>
      </c>
      <c r="I33655" s="23"/>
      <c r="J33655" s="23"/>
    </row>
    <row r="33656" spans="2:10" ht="12.5" x14ac:dyDescent="0.25">
      <c r="B33656" s="24">
        <v>2828</v>
      </c>
      <c r="C33656" s="24">
        <v>3996821</v>
      </c>
      <c r="I33656" s="23"/>
      <c r="J33656" s="23"/>
    </row>
    <row r="33657" spans="2:10" ht="12.5" x14ac:dyDescent="0.25">
      <c r="B33657" s="24">
        <v>2828</v>
      </c>
      <c r="C33657" s="24">
        <v>2540418</v>
      </c>
      <c r="I33657" s="23"/>
      <c r="J33657" s="23"/>
    </row>
    <row r="33658" spans="2:10" ht="12.5" x14ac:dyDescent="0.25">
      <c r="B33658" s="24">
        <v>2828</v>
      </c>
      <c r="C33658" s="24">
        <v>4754529</v>
      </c>
      <c r="I33658" s="23"/>
      <c r="J33658" s="23"/>
    </row>
    <row r="33659" spans="2:10" ht="12.5" x14ac:dyDescent="0.25">
      <c r="B33659" s="24">
        <v>2828</v>
      </c>
      <c r="C33659" s="24">
        <v>5697496</v>
      </c>
      <c r="I33659" s="23"/>
      <c r="J33659" s="23"/>
    </row>
    <row r="33660" spans="2:10" ht="12.5" x14ac:dyDescent="0.25">
      <c r="B33660" s="24">
        <v>2828</v>
      </c>
      <c r="C33660" s="24">
        <v>4372364</v>
      </c>
      <c r="I33660" s="23"/>
      <c r="J33660" s="23"/>
    </row>
    <row r="33661" spans="2:10" ht="12.5" x14ac:dyDescent="0.25">
      <c r="B33661" s="24">
        <v>2828</v>
      </c>
      <c r="C33661" s="24">
        <v>3974073</v>
      </c>
      <c r="I33661" s="23"/>
      <c r="J33661" s="23"/>
    </row>
    <row r="33662" spans="2:10" ht="12.5" x14ac:dyDescent="0.25">
      <c r="B33662" s="24">
        <v>2828</v>
      </c>
      <c r="C33662" s="24">
        <v>3991355</v>
      </c>
      <c r="I33662" s="23"/>
      <c r="J33662" s="23"/>
    </row>
    <row r="33663" spans="2:10" ht="12.5" x14ac:dyDescent="0.25">
      <c r="B33663" s="24">
        <v>2828</v>
      </c>
      <c r="C33663" s="24">
        <v>4014050</v>
      </c>
      <c r="I33663" s="23"/>
      <c r="J33663" s="23"/>
    </row>
    <row r="33664" spans="2:10" ht="12.5" x14ac:dyDescent="0.25">
      <c r="B33664" s="24">
        <v>2828</v>
      </c>
      <c r="C33664" s="24">
        <v>4210124</v>
      </c>
      <c r="I33664" s="23"/>
      <c r="J33664" s="23"/>
    </row>
    <row r="33665" spans="2:10" ht="12.5" x14ac:dyDescent="0.25">
      <c r="B33665" s="24">
        <v>2828</v>
      </c>
      <c r="C33665" s="24">
        <v>2450695</v>
      </c>
      <c r="I33665" s="23"/>
      <c r="J33665" s="23"/>
    </row>
    <row r="33666" spans="2:10" ht="12.5" x14ac:dyDescent="0.25">
      <c r="B33666" s="24">
        <v>2828</v>
      </c>
      <c r="C33666" s="24">
        <v>3935715</v>
      </c>
      <c r="I33666" s="23"/>
      <c r="J33666" s="23"/>
    </row>
    <row r="33667" spans="2:10" ht="12.5" x14ac:dyDescent="0.25">
      <c r="B33667" s="24">
        <v>2828</v>
      </c>
      <c r="C33667" s="24">
        <v>4081685</v>
      </c>
      <c r="I33667" s="23"/>
      <c r="J33667" s="23"/>
    </row>
    <row r="33668" spans="2:10" ht="12.5" x14ac:dyDescent="0.25">
      <c r="B33668" s="24">
        <v>2828</v>
      </c>
      <c r="C33668" s="24">
        <v>3937798</v>
      </c>
      <c r="I33668" s="23"/>
      <c r="J33668" s="23"/>
    </row>
    <row r="33669" spans="2:10" ht="12.5" x14ac:dyDescent="0.25">
      <c r="B33669" s="24">
        <v>2828</v>
      </c>
      <c r="C33669" s="24">
        <v>3961478</v>
      </c>
      <c r="I33669" s="23"/>
      <c r="J33669" s="23"/>
    </row>
    <row r="33670" spans="2:10" ht="12.5" x14ac:dyDescent="0.25">
      <c r="B33670" s="24">
        <v>2828</v>
      </c>
      <c r="C33670" s="24">
        <v>3292221</v>
      </c>
      <c r="I33670" s="23"/>
      <c r="J33670" s="23"/>
    </row>
    <row r="33671" spans="2:10" ht="12.5" x14ac:dyDescent="0.25">
      <c r="B33671" s="24">
        <v>2828</v>
      </c>
      <c r="C33671" s="24">
        <v>4060166</v>
      </c>
      <c r="I33671" s="23"/>
      <c r="J33671" s="23"/>
    </row>
    <row r="33672" spans="2:10" ht="12.5" x14ac:dyDescent="0.25">
      <c r="B33672" s="24">
        <v>2828</v>
      </c>
      <c r="C33672" s="24">
        <v>4453448</v>
      </c>
      <c r="I33672" s="23"/>
      <c r="J33672" s="23"/>
    </row>
    <row r="33673" spans="2:10" ht="12.5" x14ac:dyDescent="0.25">
      <c r="B33673" s="24">
        <v>2828</v>
      </c>
      <c r="C33673" s="24">
        <v>4716914</v>
      </c>
      <c r="I33673" s="23"/>
      <c r="J33673" s="23"/>
    </row>
    <row r="33674" spans="2:10" ht="12.5" x14ac:dyDescent="0.25">
      <c r="B33674" s="24">
        <v>2828</v>
      </c>
      <c r="C33674" s="24">
        <v>4495807</v>
      </c>
      <c r="I33674" s="23"/>
      <c r="J33674" s="23"/>
    </row>
    <row r="33675" spans="2:10" ht="12.5" x14ac:dyDescent="0.25">
      <c r="B33675" s="24">
        <v>2828</v>
      </c>
      <c r="C33675" s="24">
        <v>3882247</v>
      </c>
      <c r="I33675" s="23"/>
      <c r="J33675" s="23"/>
    </row>
    <row r="33676" spans="2:10" ht="12.5" x14ac:dyDescent="0.25">
      <c r="B33676" s="24">
        <v>2828</v>
      </c>
      <c r="C33676" s="24">
        <v>4795798</v>
      </c>
      <c r="I33676" s="23"/>
      <c r="J33676" s="23"/>
    </row>
    <row r="33677" spans="2:10" ht="12.5" x14ac:dyDescent="0.25">
      <c r="B33677" s="24">
        <v>2828</v>
      </c>
      <c r="C33677" s="24">
        <v>3151682</v>
      </c>
      <c r="I33677" s="23"/>
      <c r="J33677" s="23"/>
    </row>
    <row r="33678" spans="2:10" ht="12.5" x14ac:dyDescent="0.25">
      <c r="B33678" s="24">
        <v>2828</v>
      </c>
      <c r="C33678" s="24">
        <v>3995837</v>
      </c>
      <c r="I33678" s="23"/>
      <c r="J33678" s="23"/>
    </row>
    <row r="33679" spans="2:10" ht="12.5" x14ac:dyDescent="0.25">
      <c r="B33679" s="24">
        <v>2828</v>
      </c>
      <c r="C33679" s="24">
        <v>3223238</v>
      </c>
      <c r="I33679" s="23"/>
      <c r="J33679" s="23"/>
    </row>
    <row r="33680" spans="2:10" ht="12.5" x14ac:dyDescent="0.25">
      <c r="B33680" s="24">
        <v>2828</v>
      </c>
      <c r="C33680" s="24">
        <v>4022103</v>
      </c>
      <c r="I33680" s="23"/>
      <c r="J33680" s="23"/>
    </row>
    <row r="33681" spans="2:10" ht="12.5" x14ac:dyDescent="0.25">
      <c r="B33681" s="24">
        <v>2828</v>
      </c>
      <c r="C33681" s="24">
        <v>4682147</v>
      </c>
      <c r="I33681" s="23"/>
      <c r="J33681" s="23"/>
    </row>
    <row r="33682" spans="2:10" ht="12.5" x14ac:dyDescent="0.25">
      <c r="B33682" s="24">
        <v>2828</v>
      </c>
      <c r="C33682" s="24">
        <v>4077675</v>
      </c>
      <c r="I33682" s="23"/>
      <c r="J33682" s="23"/>
    </row>
    <row r="33683" spans="2:10" ht="12.5" x14ac:dyDescent="0.25">
      <c r="B33683" s="24">
        <v>2828</v>
      </c>
      <c r="C33683" s="24">
        <v>4987189</v>
      </c>
      <c r="I33683" s="23"/>
      <c r="J33683" s="23"/>
    </row>
    <row r="33684" spans="2:10" ht="12.5" x14ac:dyDescent="0.25">
      <c r="B33684" s="24">
        <v>2828</v>
      </c>
      <c r="C33684" s="24">
        <v>4047511</v>
      </c>
      <c r="I33684" s="23"/>
      <c r="J33684" s="23"/>
    </row>
    <row r="33685" spans="2:10" ht="12.5" x14ac:dyDescent="0.25">
      <c r="B33685" s="24">
        <v>2828</v>
      </c>
      <c r="C33685" s="24">
        <v>4880792</v>
      </c>
      <c r="I33685" s="23"/>
      <c r="J33685" s="23"/>
    </row>
    <row r="33686" spans="2:10" ht="12.5" x14ac:dyDescent="0.25">
      <c r="B33686" s="24">
        <v>2828</v>
      </c>
      <c r="C33686" s="24">
        <v>4873718</v>
      </c>
      <c r="I33686" s="23"/>
      <c r="J33686" s="23"/>
    </row>
    <row r="33687" spans="2:10" ht="12.5" x14ac:dyDescent="0.25">
      <c r="B33687" s="24">
        <v>2828</v>
      </c>
      <c r="C33687" s="24">
        <v>4121047</v>
      </c>
      <c r="I33687" s="23"/>
      <c r="J33687" s="23"/>
    </row>
    <row r="33688" spans="2:10" ht="12.5" x14ac:dyDescent="0.25">
      <c r="B33688" s="24">
        <v>2828</v>
      </c>
      <c r="C33688" s="24">
        <v>3980995</v>
      </c>
      <c r="I33688" s="23"/>
      <c r="J33688" s="23"/>
    </row>
    <row r="33689" spans="2:10" ht="12.5" x14ac:dyDescent="0.25">
      <c r="B33689" s="24">
        <v>2828</v>
      </c>
      <c r="C33689" s="24">
        <v>3865921</v>
      </c>
      <c r="I33689" s="23"/>
      <c r="J33689" s="23"/>
    </row>
    <row r="33690" spans="2:10" ht="12.5" x14ac:dyDescent="0.25">
      <c r="B33690" s="24">
        <v>2828</v>
      </c>
      <c r="C33690" s="24">
        <v>3405315</v>
      </c>
      <c r="I33690" s="23"/>
      <c r="J33690" s="23"/>
    </row>
    <row r="33691" spans="2:10" ht="12.5" x14ac:dyDescent="0.25">
      <c r="B33691" s="24">
        <v>2828</v>
      </c>
      <c r="C33691" s="24">
        <v>4018290</v>
      </c>
      <c r="I33691" s="23"/>
      <c r="J33691" s="23"/>
    </row>
    <row r="33692" spans="2:10" ht="12.5" x14ac:dyDescent="0.25">
      <c r="B33692" s="24">
        <v>2828</v>
      </c>
      <c r="C33692" s="24">
        <v>3334272</v>
      </c>
      <c r="I33692" s="23"/>
      <c r="J33692" s="23"/>
    </row>
    <row r="33693" spans="2:10" ht="12.5" x14ac:dyDescent="0.25">
      <c r="B33693" s="24">
        <v>2828</v>
      </c>
      <c r="C33693" s="24">
        <v>3350284</v>
      </c>
      <c r="I33693" s="23"/>
      <c r="J33693" s="23"/>
    </row>
    <row r="33694" spans="2:10" ht="12.5" x14ac:dyDescent="0.25">
      <c r="B33694" s="24">
        <v>2828</v>
      </c>
      <c r="C33694" s="24">
        <v>3466262</v>
      </c>
      <c r="I33694" s="23"/>
      <c r="J33694" s="23"/>
    </row>
    <row r="33695" spans="2:10" ht="12.5" x14ac:dyDescent="0.25">
      <c r="B33695" s="24">
        <v>2828</v>
      </c>
      <c r="C33695" s="24">
        <v>3982865</v>
      </c>
      <c r="I33695" s="23"/>
      <c r="J33695" s="23"/>
    </row>
    <row r="33696" spans="2:10" ht="12.5" x14ac:dyDescent="0.25">
      <c r="B33696" s="24">
        <v>2828</v>
      </c>
      <c r="C33696" s="24">
        <v>3960477</v>
      </c>
      <c r="I33696" s="23"/>
      <c r="J33696" s="23"/>
    </row>
    <row r="33697" spans="2:10" ht="12.5" x14ac:dyDescent="0.25">
      <c r="B33697" s="24">
        <v>2828</v>
      </c>
      <c r="C33697" s="24">
        <v>4065072</v>
      </c>
      <c r="I33697" s="23"/>
      <c r="J33697" s="23"/>
    </row>
    <row r="33698" spans="2:10" ht="12.5" x14ac:dyDescent="0.25">
      <c r="B33698" s="24">
        <v>2828</v>
      </c>
      <c r="C33698" s="24">
        <v>3458472</v>
      </c>
      <c r="I33698" s="23"/>
      <c r="J33698" s="23"/>
    </row>
    <row r="33699" spans="2:10" ht="12.5" x14ac:dyDescent="0.25">
      <c r="B33699" s="24">
        <v>2828</v>
      </c>
      <c r="C33699" s="24">
        <v>4943079</v>
      </c>
      <c r="I33699" s="23"/>
      <c r="J33699" s="23"/>
    </row>
    <row r="33700" spans="2:10" ht="12.5" x14ac:dyDescent="0.25">
      <c r="B33700" s="24">
        <v>2828</v>
      </c>
      <c r="C33700" s="24">
        <v>3927794</v>
      </c>
      <c r="I33700" s="23"/>
      <c r="J33700" s="23"/>
    </row>
    <row r="33701" spans="2:10" ht="12.5" x14ac:dyDescent="0.25">
      <c r="B33701" s="24">
        <v>2828</v>
      </c>
      <c r="C33701" s="24">
        <v>4480690</v>
      </c>
      <c r="I33701" s="23"/>
      <c r="J33701" s="23"/>
    </row>
    <row r="33702" spans="2:10" ht="12.5" x14ac:dyDescent="0.25">
      <c r="B33702" s="24">
        <v>2828</v>
      </c>
      <c r="C33702" s="24">
        <v>3947710</v>
      </c>
      <c r="I33702" s="23"/>
      <c r="J33702" s="23"/>
    </row>
    <row r="33703" spans="2:10" ht="12.5" x14ac:dyDescent="0.25">
      <c r="B33703" s="24">
        <v>2828</v>
      </c>
      <c r="C33703" s="24">
        <v>5993431</v>
      </c>
      <c r="I33703" s="23"/>
      <c r="J33703" s="23"/>
    </row>
    <row r="33704" spans="2:10" ht="12.5" x14ac:dyDescent="0.25">
      <c r="B33704" s="24">
        <v>2828</v>
      </c>
      <c r="C33704" s="24">
        <v>3913831</v>
      </c>
      <c r="I33704" s="23"/>
      <c r="J33704" s="23"/>
    </row>
    <row r="33705" spans="2:10" ht="12.5" x14ac:dyDescent="0.25">
      <c r="B33705" s="24">
        <v>2828</v>
      </c>
      <c r="C33705" s="24">
        <v>3960266</v>
      </c>
      <c r="I33705" s="23"/>
      <c r="J33705" s="23"/>
    </row>
    <row r="33706" spans="2:10" ht="12.5" x14ac:dyDescent="0.25">
      <c r="B33706" s="24">
        <v>2828</v>
      </c>
      <c r="C33706" s="24">
        <v>3530403</v>
      </c>
      <c r="I33706" s="23"/>
      <c r="J33706" s="23"/>
    </row>
    <row r="33707" spans="2:10" ht="12.5" x14ac:dyDescent="0.25">
      <c r="B33707" s="24">
        <v>2828</v>
      </c>
      <c r="C33707" s="24">
        <v>4225918</v>
      </c>
      <c r="I33707" s="23"/>
      <c r="J33707" s="23"/>
    </row>
    <row r="33708" spans="2:10" ht="12.5" x14ac:dyDescent="0.25">
      <c r="B33708" s="24">
        <v>2828</v>
      </c>
      <c r="C33708" s="24">
        <v>4974759</v>
      </c>
      <c r="I33708" s="23"/>
      <c r="J33708" s="23"/>
    </row>
    <row r="33709" spans="2:10" ht="12.5" x14ac:dyDescent="0.25">
      <c r="B33709" s="24">
        <v>2828</v>
      </c>
      <c r="C33709" s="24">
        <v>3964090</v>
      </c>
      <c r="I33709" s="23"/>
      <c r="J33709" s="23"/>
    </row>
    <row r="33710" spans="2:10" ht="12.5" x14ac:dyDescent="0.25">
      <c r="B33710" s="24">
        <v>2828</v>
      </c>
      <c r="C33710" s="24">
        <v>3945182</v>
      </c>
      <c r="I33710" s="23"/>
      <c r="J33710" s="23"/>
    </row>
    <row r="33711" spans="2:10" ht="12.5" x14ac:dyDescent="0.25">
      <c r="B33711" s="24">
        <v>2828</v>
      </c>
      <c r="C33711" s="24">
        <v>4904732</v>
      </c>
      <c r="I33711" s="23"/>
      <c r="J33711" s="23"/>
    </row>
    <row r="33712" spans="2:10" ht="12.5" x14ac:dyDescent="0.25">
      <c r="B33712" s="24">
        <v>2828</v>
      </c>
      <c r="C33712" s="24">
        <v>4433657</v>
      </c>
      <c r="I33712" s="23"/>
      <c r="J33712" s="23"/>
    </row>
    <row r="33713" spans="2:10" ht="12.5" x14ac:dyDescent="0.25">
      <c r="B33713" s="24">
        <v>2828</v>
      </c>
      <c r="C33713" s="24">
        <v>3619438</v>
      </c>
      <c r="I33713" s="23"/>
      <c r="J33713" s="23"/>
    </row>
    <row r="33714" spans="2:10" ht="12.5" x14ac:dyDescent="0.25">
      <c r="B33714" s="24">
        <v>2828</v>
      </c>
      <c r="C33714" s="24">
        <v>4693212</v>
      </c>
      <c r="I33714" s="23"/>
      <c r="J33714" s="23"/>
    </row>
    <row r="33715" spans="2:10" ht="12.5" x14ac:dyDescent="0.25">
      <c r="B33715" s="24">
        <v>2828</v>
      </c>
      <c r="C33715" s="24">
        <v>4645020</v>
      </c>
      <c r="I33715" s="23"/>
      <c r="J33715" s="23"/>
    </row>
    <row r="33716" spans="2:10" ht="12.5" x14ac:dyDescent="0.25">
      <c r="B33716" s="24">
        <v>2828</v>
      </c>
      <c r="C33716" s="24">
        <v>3317824</v>
      </c>
      <c r="I33716" s="23"/>
      <c r="J33716" s="23"/>
    </row>
    <row r="33717" spans="2:10" ht="12.5" x14ac:dyDescent="0.25">
      <c r="B33717" s="24">
        <v>2828</v>
      </c>
      <c r="C33717" s="24">
        <v>3440241</v>
      </c>
      <c r="I33717" s="23"/>
      <c r="J33717" s="23"/>
    </row>
    <row r="33718" spans="2:10" ht="12.5" x14ac:dyDescent="0.25">
      <c r="B33718" s="24">
        <v>2828</v>
      </c>
      <c r="C33718" s="24">
        <v>4005401</v>
      </c>
      <c r="I33718" s="23"/>
      <c r="J33718" s="23"/>
    </row>
    <row r="33719" spans="2:10" ht="12.5" x14ac:dyDescent="0.25">
      <c r="B33719" s="24">
        <v>2828</v>
      </c>
      <c r="C33719" s="24">
        <v>4295172</v>
      </c>
      <c r="I33719" s="23"/>
      <c r="J33719" s="23"/>
    </row>
    <row r="33720" spans="2:10" ht="12.5" x14ac:dyDescent="0.25">
      <c r="B33720" s="24">
        <v>2828</v>
      </c>
      <c r="C33720" s="24">
        <v>4015888</v>
      </c>
      <c r="I33720" s="23"/>
      <c r="J33720" s="23"/>
    </row>
    <row r="33721" spans="2:10" ht="12.5" x14ac:dyDescent="0.25">
      <c r="B33721" s="24">
        <v>2828</v>
      </c>
      <c r="C33721" s="24">
        <v>4936522</v>
      </c>
      <c r="I33721" s="23"/>
      <c r="J33721" s="23"/>
    </row>
    <row r="33722" spans="2:10" ht="12.5" x14ac:dyDescent="0.25">
      <c r="B33722" s="24">
        <v>2828</v>
      </c>
      <c r="C33722" s="24">
        <v>3440694</v>
      </c>
      <c r="I33722" s="23"/>
      <c r="J33722" s="23"/>
    </row>
    <row r="33723" spans="2:10" ht="12.5" x14ac:dyDescent="0.25">
      <c r="B33723" s="24">
        <v>2828</v>
      </c>
      <c r="C33723" s="24">
        <v>3788338</v>
      </c>
      <c r="I33723" s="23"/>
      <c r="J33723" s="23"/>
    </row>
    <row r="33724" spans="2:10" ht="12.5" x14ac:dyDescent="0.25">
      <c r="B33724" s="24">
        <v>2828</v>
      </c>
      <c r="C33724" s="24">
        <v>4387851</v>
      </c>
      <c r="I33724" s="23"/>
      <c r="J33724" s="23"/>
    </row>
    <row r="33725" spans="2:10" ht="12.5" x14ac:dyDescent="0.25">
      <c r="B33725" s="24">
        <v>2828</v>
      </c>
      <c r="C33725" s="24">
        <v>4010980</v>
      </c>
      <c r="I33725" s="23"/>
      <c r="J33725" s="23"/>
    </row>
    <row r="33726" spans="2:10" ht="12.5" x14ac:dyDescent="0.25">
      <c r="B33726" s="24">
        <v>2828</v>
      </c>
      <c r="C33726" s="24">
        <v>3403793</v>
      </c>
      <c r="I33726" s="23"/>
      <c r="J33726" s="23"/>
    </row>
    <row r="33727" spans="2:10" ht="12.5" x14ac:dyDescent="0.25">
      <c r="B33727" s="24">
        <v>2828</v>
      </c>
      <c r="C33727" s="24">
        <v>4436975</v>
      </c>
      <c r="I33727" s="23"/>
      <c r="J33727" s="23"/>
    </row>
    <row r="33728" spans="2:10" ht="12.5" x14ac:dyDescent="0.25">
      <c r="B33728" s="24">
        <v>2828</v>
      </c>
      <c r="C33728" s="24">
        <v>4742012</v>
      </c>
      <c r="I33728" s="23"/>
      <c r="J33728" s="23"/>
    </row>
    <row r="33729" spans="2:10" ht="12.5" x14ac:dyDescent="0.25">
      <c r="B33729" s="24">
        <v>2828</v>
      </c>
      <c r="C33729" s="24">
        <v>3383580</v>
      </c>
      <c r="I33729" s="23"/>
      <c r="J33729" s="23"/>
    </row>
    <row r="33730" spans="2:10" ht="12.5" x14ac:dyDescent="0.25">
      <c r="B33730" s="24">
        <v>2828</v>
      </c>
      <c r="C33730" s="24">
        <v>4468822</v>
      </c>
      <c r="I33730" s="23"/>
      <c r="J33730" s="23"/>
    </row>
    <row r="33731" spans="2:10" ht="12.5" x14ac:dyDescent="0.25">
      <c r="B33731" s="24">
        <v>2828</v>
      </c>
      <c r="C33731" s="24">
        <v>4415104</v>
      </c>
      <c r="I33731" s="23"/>
      <c r="J33731" s="23"/>
    </row>
    <row r="33732" spans="2:10" ht="12.5" x14ac:dyDescent="0.25">
      <c r="B33732" s="24">
        <v>2828</v>
      </c>
      <c r="C33732" s="24">
        <v>4079274</v>
      </c>
      <c r="I33732" s="23"/>
      <c r="J33732" s="23"/>
    </row>
    <row r="33733" spans="2:10" ht="12.5" x14ac:dyDescent="0.25">
      <c r="B33733" s="24">
        <v>2828</v>
      </c>
      <c r="C33733" s="24">
        <v>3994211</v>
      </c>
      <c r="I33733" s="23"/>
      <c r="J33733" s="23"/>
    </row>
    <row r="33734" spans="2:10" ht="12.5" x14ac:dyDescent="0.25">
      <c r="B33734" s="24">
        <v>2828</v>
      </c>
      <c r="C33734" s="24">
        <v>3838423</v>
      </c>
      <c r="I33734" s="23"/>
      <c r="J33734" s="23"/>
    </row>
    <row r="33735" spans="2:10" ht="12.5" x14ac:dyDescent="0.25">
      <c r="B33735" s="24">
        <v>2828</v>
      </c>
      <c r="C33735" s="24">
        <v>5641433</v>
      </c>
      <c r="I33735" s="23"/>
      <c r="J33735" s="23"/>
    </row>
    <row r="33736" spans="2:10" ht="12.5" x14ac:dyDescent="0.25">
      <c r="B33736" s="24">
        <v>2828</v>
      </c>
      <c r="C33736" s="24">
        <v>4032117</v>
      </c>
      <c r="I33736" s="23"/>
      <c r="J33736" s="23"/>
    </row>
    <row r="33737" spans="2:10" ht="12.5" x14ac:dyDescent="0.25">
      <c r="B33737" s="24">
        <v>2828</v>
      </c>
      <c r="C33737" s="24">
        <v>4527610</v>
      </c>
      <c r="I33737" s="23"/>
      <c r="J33737" s="23"/>
    </row>
    <row r="33738" spans="2:10" ht="12.5" x14ac:dyDescent="0.25">
      <c r="B33738" s="24">
        <v>2828</v>
      </c>
      <c r="C33738" s="24">
        <v>4567185</v>
      </c>
      <c r="I33738" s="23"/>
      <c r="J33738" s="23"/>
    </row>
    <row r="33739" spans="2:10" ht="12.5" x14ac:dyDescent="0.25">
      <c r="B33739" s="24">
        <v>2828</v>
      </c>
      <c r="C33739" s="24">
        <v>3908170</v>
      </c>
      <c r="I33739" s="23"/>
      <c r="J33739" s="23"/>
    </row>
    <row r="33740" spans="2:10" ht="12.5" x14ac:dyDescent="0.25">
      <c r="B33740" s="24">
        <v>2828</v>
      </c>
      <c r="C33740" s="24">
        <v>3926256</v>
      </c>
      <c r="I33740" s="23"/>
      <c r="J33740" s="23"/>
    </row>
    <row r="33741" spans="2:10" ht="12.5" x14ac:dyDescent="0.25">
      <c r="B33741" s="24">
        <v>2828</v>
      </c>
      <c r="C33741" s="24">
        <v>4300263</v>
      </c>
      <c r="I33741" s="23"/>
      <c r="J33741" s="23"/>
    </row>
    <row r="33742" spans="2:10" ht="12.5" x14ac:dyDescent="0.25">
      <c r="B33742" s="24">
        <v>2828</v>
      </c>
      <c r="C33742" s="24">
        <v>3937751</v>
      </c>
      <c r="I33742" s="23"/>
      <c r="J33742" s="23"/>
    </row>
    <row r="33743" spans="2:10" ht="12.5" x14ac:dyDescent="0.25">
      <c r="B33743" s="24">
        <v>2828</v>
      </c>
      <c r="C33743" s="24">
        <v>3357825</v>
      </c>
      <c r="I33743" s="23"/>
      <c r="J33743" s="23"/>
    </row>
    <row r="33744" spans="2:10" ht="12.5" x14ac:dyDescent="0.25">
      <c r="B33744" s="24">
        <v>2828</v>
      </c>
      <c r="C33744" s="24">
        <v>3465367</v>
      </c>
      <c r="I33744" s="23"/>
      <c r="J33744" s="23"/>
    </row>
    <row r="33745" spans="2:10" ht="12.5" x14ac:dyDescent="0.25">
      <c r="B33745" s="24">
        <v>2828</v>
      </c>
      <c r="C33745" s="24">
        <v>4085647</v>
      </c>
      <c r="I33745" s="23"/>
      <c r="J33745" s="23"/>
    </row>
    <row r="33746" spans="2:10" ht="12.5" x14ac:dyDescent="0.25">
      <c r="B33746" s="24">
        <v>2828</v>
      </c>
      <c r="C33746" s="24">
        <v>3635483</v>
      </c>
      <c r="I33746" s="23"/>
      <c r="J33746" s="23"/>
    </row>
    <row r="33747" spans="2:10" ht="12.5" x14ac:dyDescent="0.25">
      <c r="B33747" s="24">
        <v>2828</v>
      </c>
      <c r="C33747" s="24">
        <v>4463024</v>
      </c>
      <c r="I33747" s="23"/>
      <c r="J33747" s="23"/>
    </row>
    <row r="33748" spans="2:10" ht="12.5" x14ac:dyDescent="0.25">
      <c r="B33748" s="24">
        <v>2828</v>
      </c>
      <c r="C33748" s="24">
        <v>4155204</v>
      </c>
      <c r="I33748" s="23"/>
      <c r="J33748" s="23"/>
    </row>
    <row r="33749" spans="2:10" ht="12.5" x14ac:dyDescent="0.25">
      <c r="B33749" s="24">
        <v>2828</v>
      </c>
      <c r="C33749" s="24">
        <v>6321302</v>
      </c>
      <c r="I33749" s="23"/>
      <c r="J33749" s="23"/>
    </row>
    <row r="33750" spans="2:10" ht="12.5" x14ac:dyDescent="0.25">
      <c r="B33750" s="24">
        <v>2828</v>
      </c>
      <c r="C33750" s="24">
        <v>3969120</v>
      </c>
      <c r="I33750" s="23"/>
      <c r="J33750" s="23"/>
    </row>
    <row r="33751" spans="2:10" ht="12.5" x14ac:dyDescent="0.25">
      <c r="B33751" s="24">
        <v>2828</v>
      </c>
      <c r="C33751" s="24">
        <v>4099414</v>
      </c>
      <c r="I33751" s="23"/>
      <c r="J33751" s="23"/>
    </row>
    <row r="33752" spans="2:10" ht="12.5" x14ac:dyDescent="0.25">
      <c r="B33752" s="24">
        <v>2828</v>
      </c>
      <c r="C33752" s="24">
        <v>4455016</v>
      </c>
      <c r="I33752" s="23"/>
      <c r="J33752" s="23"/>
    </row>
    <row r="33753" spans="2:10" ht="12.5" x14ac:dyDescent="0.25">
      <c r="B33753" s="24">
        <v>2828</v>
      </c>
      <c r="C33753" s="24">
        <v>4020730</v>
      </c>
      <c r="I33753" s="23"/>
      <c r="J33753" s="23"/>
    </row>
    <row r="33754" spans="2:10" ht="12.5" x14ac:dyDescent="0.25">
      <c r="B33754" s="24">
        <v>2828</v>
      </c>
      <c r="C33754" s="24">
        <v>4672167</v>
      </c>
      <c r="I33754" s="23"/>
      <c r="J33754" s="23"/>
    </row>
    <row r="33755" spans="2:10" ht="12.5" x14ac:dyDescent="0.25">
      <c r="B33755" s="24">
        <v>2828</v>
      </c>
      <c r="C33755" s="24">
        <v>4284277</v>
      </c>
      <c r="I33755" s="23"/>
      <c r="J33755" s="23"/>
    </row>
    <row r="33756" spans="2:10" ht="12.5" x14ac:dyDescent="0.25">
      <c r="B33756" s="24">
        <v>2828</v>
      </c>
      <c r="C33756" s="24">
        <v>3962828</v>
      </c>
      <c r="I33756" s="23"/>
      <c r="J33756" s="23"/>
    </row>
    <row r="33757" spans="2:10" ht="12.5" x14ac:dyDescent="0.25">
      <c r="B33757" s="24">
        <v>2828</v>
      </c>
      <c r="C33757" s="24">
        <v>3072366</v>
      </c>
      <c r="I33757" s="23"/>
      <c r="J33757" s="23"/>
    </row>
    <row r="33758" spans="2:10" ht="12.5" x14ac:dyDescent="0.25">
      <c r="B33758" s="24">
        <v>2828</v>
      </c>
      <c r="C33758" s="24">
        <v>4927466</v>
      </c>
      <c r="I33758" s="23"/>
      <c r="J33758" s="23"/>
    </row>
    <row r="33759" spans="2:10" ht="12.5" x14ac:dyDescent="0.25">
      <c r="B33759" s="24">
        <v>2828</v>
      </c>
      <c r="C33759" s="24">
        <v>4066328</v>
      </c>
      <c r="I33759" s="23"/>
      <c r="J33759" s="23"/>
    </row>
    <row r="33760" spans="2:10" ht="12.5" x14ac:dyDescent="0.25">
      <c r="B33760" s="24">
        <v>2828</v>
      </c>
      <c r="C33760" s="24">
        <v>4531391</v>
      </c>
      <c r="I33760" s="23"/>
      <c r="J33760" s="23"/>
    </row>
    <row r="33761" spans="2:10" ht="12.5" x14ac:dyDescent="0.25">
      <c r="B33761" s="24">
        <v>2828</v>
      </c>
      <c r="C33761" s="24">
        <v>4307004</v>
      </c>
      <c r="I33761" s="23"/>
      <c r="J33761" s="23"/>
    </row>
    <row r="33762" spans="2:10" ht="12.5" x14ac:dyDescent="0.25">
      <c r="B33762" s="24">
        <v>2828</v>
      </c>
      <c r="C33762" s="24">
        <v>5969737</v>
      </c>
      <c r="I33762" s="23"/>
      <c r="J33762" s="23"/>
    </row>
    <row r="33763" spans="2:10" ht="12.5" x14ac:dyDescent="0.25">
      <c r="B33763" s="24">
        <v>2828</v>
      </c>
      <c r="C33763" s="24">
        <v>4055775</v>
      </c>
      <c r="I33763" s="23"/>
      <c r="J33763" s="23"/>
    </row>
    <row r="33764" spans="2:10" ht="12.5" x14ac:dyDescent="0.25">
      <c r="B33764" s="24">
        <v>2828</v>
      </c>
      <c r="C33764" s="24">
        <v>3977171</v>
      </c>
      <c r="I33764" s="23"/>
      <c r="J33764" s="23"/>
    </row>
    <row r="33765" spans="2:10" ht="12.5" x14ac:dyDescent="0.25">
      <c r="B33765" s="24">
        <v>2828</v>
      </c>
      <c r="C33765" s="24">
        <v>4487664</v>
      </c>
      <c r="I33765" s="23"/>
      <c r="J33765" s="23"/>
    </row>
    <row r="33766" spans="2:10" ht="12.5" x14ac:dyDescent="0.25">
      <c r="B33766" s="24">
        <v>2828</v>
      </c>
      <c r="C33766" s="24">
        <v>3816563</v>
      </c>
      <c r="I33766" s="23"/>
      <c r="J33766" s="23"/>
    </row>
    <row r="33767" spans="2:10" ht="12.5" x14ac:dyDescent="0.25">
      <c r="B33767" s="24">
        <v>2828</v>
      </c>
      <c r="C33767" s="24">
        <v>3782393</v>
      </c>
      <c r="I33767" s="23"/>
      <c r="J33767" s="23"/>
    </row>
    <row r="33768" spans="2:10" ht="12.5" x14ac:dyDescent="0.25">
      <c r="B33768" s="24">
        <v>2828</v>
      </c>
      <c r="C33768" s="24">
        <v>4419509</v>
      </c>
      <c r="I33768" s="23"/>
      <c r="J33768" s="23"/>
    </row>
    <row r="33769" spans="2:10" ht="12.5" x14ac:dyDescent="0.25">
      <c r="B33769" s="24">
        <v>2828</v>
      </c>
      <c r="C33769" s="24">
        <v>5713287</v>
      </c>
      <c r="I33769" s="23"/>
      <c r="J33769" s="23"/>
    </row>
    <row r="33770" spans="2:10" ht="12.5" x14ac:dyDescent="0.25">
      <c r="B33770" s="24">
        <v>2828</v>
      </c>
      <c r="C33770" s="24">
        <v>3952738</v>
      </c>
      <c r="I33770" s="23"/>
      <c r="J33770" s="23"/>
    </row>
    <row r="33771" spans="2:10" ht="12.5" x14ac:dyDescent="0.25">
      <c r="B33771" s="24">
        <v>2828</v>
      </c>
      <c r="C33771" s="24">
        <v>3982231</v>
      </c>
      <c r="I33771" s="23"/>
      <c r="J33771" s="23"/>
    </row>
    <row r="33772" spans="2:10" ht="12.5" x14ac:dyDescent="0.25">
      <c r="B33772" s="24">
        <v>2828</v>
      </c>
      <c r="C33772" s="24">
        <v>3550543</v>
      </c>
      <c r="I33772" s="23"/>
      <c r="J33772" s="23"/>
    </row>
    <row r="33773" spans="2:10" ht="12.5" x14ac:dyDescent="0.25">
      <c r="B33773" s="24">
        <v>2828</v>
      </c>
      <c r="C33773" s="24">
        <v>4028694</v>
      </c>
      <c r="I33773" s="23"/>
      <c r="J33773" s="23"/>
    </row>
    <row r="33774" spans="2:10" ht="12.5" x14ac:dyDescent="0.25">
      <c r="B33774" s="24">
        <v>2828</v>
      </c>
      <c r="C33774" s="24">
        <v>4509332</v>
      </c>
      <c r="I33774" s="23"/>
      <c r="J33774" s="23"/>
    </row>
    <row r="33775" spans="2:10" ht="12.5" x14ac:dyDescent="0.25">
      <c r="B33775" s="24">
        <v>2828</v>
      </c>
      <c r="C33775" s="24">
        <v>4481141</v>
      </c>
      <c r="I33775" s="23"/>
      <c r="J33775" s="23"/>
    </row>
    <row r="33776" spans="2:10" ht="12.5" x14ac:dyDescent="0.25">
      <c r="B33776" s="24">
        <v>2828</v>
      </c>
      <c r="C33776" s="24">
        <v>6256887</v>
      </c>
      <c r="I33776" s="23"/>
      <c r="J33776" s="23"/>
    </row>
    <row r="33777" spans="2:10" ht="12.5" x14ac:dyDescent="0.25">
      <c r="B33777" s="24">
        <v>2828</v>
      </c>
      <c r="C33777" s="24">
        <v>3545998</v>
      </c>
      <c r="I33777" s="23"/>
      <c r="J33777" s="23"/>
    </row>
    <row r="33778" spans="2:10" ht="12.5" x14ac:dyDescent="0.25">
      <c r="B33778" s="24">
        <v>2828</v>
      </c>
      <c r="C33778" s="24">
        <v>3899474</v>
      </c>
      <c r="I33778" s="23"/>
      <c r="J33778" s="23"/>
    </row>
    <row r="33779" spans="2:10" ht="12.5" x14ac:dyDescent="0.25">
      <c r="B33779" s="24">
        <v>2828</v>
      </c>
      <c r="C33779" s="24">
        <v>4884421</v>
      </c>
      <c r="I33779" s="23"/>
      <c r="J33779" s="23"/>
    </row>
    <row r="33780" spans="2:10" ht="12.5" x14ac:dyDescent="0.25">
      <c r="B33780" s="24">
        <v>2828</v>
      </c>
      <c r="C33780" s="24">
        <v>4749357</v>
      </c>
      <c r="I33780" s="23"/>
      <c r="J33780" s="23"/>
    </row>
    <row r="33781" spans="2:10" ht="12.5" x14ac:dyDescent="0.25">
      <c r="B33781" s="24">
        <v>2828</v>
      </c>
      <c r="C33781" s="24">
        <v>4000942</v>
      </c>
      <c r="I33781" s="23"/>
      <c r="J33781" s="23"/>
    </row>
    <row r="33782" spans="2:10" ht="12.5" x14ac:dyDescent="0.25">
      <c r="B33782" s="24">
        <v>2828</v>
      </c>
      <c r="C33782" s="24">
        <v>3883468</v>
      </c>
      <c r="I33782" s="23"/>
      <c r="J33782" s="23"/>
    </row>
    <row r="33783" spans="2:10" ht="12.5" x14ac:dyDescent="0.25">
      <c r="B33783" s="24">
        <v>2828</v>
      </c>
      <c r="C33783" s="24">
        <v>4376318</v>
      </c>
      <c r="I33783" s="23"/>
      <c r="J33783" s="23"/>
    </row>
    <row r="33784" spans="2:10" ht="12.5" x14ac:dyDescent="0.25">
      <c r="B33784" s="24">
        <v>2828</v>
      </c>
      <c r="C33784" s="24">
        <v>3687974</v>
      </c>
      <c r="I33784" s="23"/>
      <c r="J33784" s="23"/>
    </row>
    <row r="33785" spans="2:10" ht="12.5" x14ac:dyDescent="0.25">
      <c r="B33785" s="24">
        <v>2828</v>
      </c>
      <c r="C33785" s="24">
        <v>3055755</v>
      </c>
      <c r="I33785" s="23"/>
      <c r="J33785" s="23"/>
    </row>
    <row r="33786" spans="2:10" ht="12.5" x14ac:dyDescent="0.25">
      <c r="B33786" s="24">
        <v>2828</v>
      </c>
      <c r="C33786" s="24">
        <v>3904302</v>
      </c>
      <c r="I33786" s="23"/>
      <c r="J33786" s="23"/>
    </row>
    <row r="33787" spans="2:10" ht="12.5" x14ac:dyDescent="0.25">
      <c r="B33787" s="24">
        <v>2828</v>
      </c>
      <c r="C33787" s="24">
        <v>4258366</v>
      </c>
      <c r="I33787" s="23"/>
      <c r="J33787" s="23"/>
    </row>
    <row r="33788" spans="2:10" ht="12.5" x14ac:dyDescent="0.25">
      <c r="B33788" s="24">
        <v>2828</v>
      </c>
      <c r="C33788" s="24">
        <v>4717850</v>
      </c>
      <c r="I33788" s="23"/>
      <c r="J33788" s="23"/>
    </row>
    <row r="33789" spans="2:10" ht="12.5" x14ac:dyDescent="0.25">
      <c r="B33789" s="24">
        <v>2828</v>
      </c>
      <c r="C33789" s="24">
        <v>2151498</v>
      </c>
      <c r="I33789" s="23"/>
      <c r="J33789" s="23"/>
    </row>
    <row r="33790" spans="2:10" ht="12.5" x14ac:dyDescent="0.25">
      <c r="B33790" s="24">
        <v>2828</v>
      </c>
      <c r="C33790" s="24">
        <v>3860337</v>
      </c>
      <c r="I33790" s="23"/>
      <c r="J33790" s="23"/>
    </row>
    <row r="33791" spans="2:10" ht="12.5" x14ac:dyDescent="0.25">
      <c r="B33791" s="24">
        <v>2828</v>
      </c>
      <c r="C33791" s="24">
        <v>3876250</v>
      </c>
      <c r="I33791" s="23"/>
      <c r="J33791" s="23"/>
    </row>
    <row r="33792" spans="2:10" ht="12.5" x14ac:dyDescent="0.25">
      <c r="B33792" s="24">
        <v>2828</v>
      </c>
      <c r="C33792" s="24">
        <v>5012763</v>
      </c>
      <c r="I33792" s="23"/>
      <c r="J33792" s="23"/>
    </row>
    <row r="33793" spans="2:10" ht="12.5" x14ac:dyDescent="0.25">
      <c r="B33793" s="24">
        <v>2828</v>
      </c>
      <c r="C33793" s="24">
        <v>3950937</v>
      </c>
      <c r="I33793" s="23"/>
      <c r="J33793" s="23"/>
    </row>
    <row r="33794" spans="2:10" ht="12.5" x14ac:dyDescent="0.25">
      <c r="B33794" s="24">
        <v>2828</v>
      </c>
      <c r="C33794" s="24">
        <v>4681081</v>
      </c>
      <c r="I33794" s="23"/>
      <c r="J33794" s="23"/>
    </row>
    <row r="33795" spans="2:10" ht="12.5" x14ac:dyDescent="0.25">
      <c r="B33795" s="24">
        <v>2828</v>
      </c>
      <c r="C33795" s="24">
        <v>4102919</v>
      </c>
      <c r="I33795" s="23"/>
      <c r="J33795" s="23"/>
    </row>
    <row r="33796" spans="2:10" ht="12.5" x14ac:dyDescent="0.25">
      <c r="B33796" s="24">
        <v>2828</v>
      </c>
      <c r="C33796" s="24">
        <v>4153653</v>
      </c>
      <c r="I33796" s="23"/>
      <c r="J33796" s="23"/>
    </row>
    <row r="33797" spans="2:10" ht="12.5" x14ac:dyDescent="0.25">
      <c r="B33797" s="24">
        <v>2828</v>
      </c>
      <c r="C33797" s="24">
        <v>3889587</v>
      </c>
      <c r="I33797" s="23"/>
      <c r="J33797" s="23"/>
    </row>
    <row r="33798" spans="2:10" ht="12.5" x14ac:dyDescent="0.25">
      <c r="B33798" s="24">
        <v>2828</v>
      </c>
      <c r="C33798" s="24">
        <v>3221210</v>
      </c>
      <c r="I33798" s="23"/>
      <c r="J33798" s="23"/>
    </row>
    <row r="33799" spans="2:10" ht="12.5" x14ac:dyDescent="0.25">
      <c r="B33799" s="24">
        <v>2828</v>
      </c>
      <c r="C33799" s="24">
        <v>3910021</v>
      </c>
      <c r="I33799" s="23"/>
      <c r="J33799" s="23"/>
    </row>
    <row r="33800" spans="2:10" ht="12.5" x14ac:dyDescent="0.25">
      <c r="B33800" s="24">
        <v>2828</v>
      </c>
      <c r="C33800" s="24">
        <v>4012452</v>
      </c>
      <c r="I33800" s="23"/>
      <c r="J33800" s="23"/>
    </row>
    <row r="33801" spans="2:10" ht="12.5" x14ac:dyDescent="0.25">
      <c r="B33801" s="24">
        <v>2828</v>
      </c>
      <c r="C33801" s="24">
        <v>4060084</v>
      </c>
      <c r="I33801" s="23"/>
      <c r="J33801" s="23"/>
    </row>
    <row r="33802" spans="2:10" ht="12.5" x14ac:dyDescent="0.25">
      <c r="B33802" s="24">
        <v>2828</v>
      </c>
      <c r="C33802" s="24">
        <v>4348144</v>
      </c>
      <c r="I33802" s="23"/>
      <c r="J33802" s="23"/>
    </row>
    <row r="33803" spans="2:10" ht="12.5" x14ac:dyDescent="0.25">
      <c r="B33803" s="24">
        <v>2828</v>
      </c>
      <c r="C33803" s="24">
        <v>4078472</v>
      </c>
      <c r="I33803" s="23"/>
      <c r="J33803" s="23"/>
    </row>
    <row r="33804" spans="2:10" ht="12.5" x14ac:dyDescent="0.25">
      <c r="B33804" s="24">
        <v>2828</v>
      </c>
      <c r="C33804" s="24">
        <v>3873988</v>
      </c>
      <c r="I33804" s="23"/>
      <c r="J33804" s="23"/>
    </row>
    <row r="33805" spans="2:10" ht="12.5" x14ac:dyDescent="0.25">
      <c r="B33805" s="24">
        <v>2828</v>
      </c>
      <c r="C33805" s="24">
        <v>1484812</v>
      </c>
      <c r="I33805" s="23"/>
      <c r="J33805" s="23"/>
    </row>
    <row r="33806" spans="2:10" ht="12.5" x14ac:dyDescent="0.25">
      <c r="B33806" s="24">
        <v>2828</v>
      </c>
      <c r="C33806" s="24">
        <v>5279627</v>
      </c>
      <c r="I33806" s="23"/>
      <c r="J33806" s="23"/>
    </row>
    <row r="33807" spans="2:10" ht="12.5" x14ac:dyDescent="0.25">
      <c r="B33807" s="24">
        <v>2828</v>
      </c>
      <c r="C33807" s="24">
        <v>4945067</v>
      </c>
      <c r="I33807" s="23"/>
      <c r="J33807" s="23"/>
    </row>
    <row r="33808" spans="2:10" ht="12.5" x14ac:dyDescent="0.25">
      <c r="B33808" s="24">
        <v>2828</v>
      </c>
      <c r="C33808" s="24">
        <v>4622961</v>
      </c>
      <c r="I33808" s="23"/>
      <c r="J33808" s="23"/>
    </row>
    <row r="33809" spans="2:10" ht="12.5" x14ac:dyDescent="0.25">
      <c r="B33809" s="24">
        <v>2828</v>
      </c>
      <c r="C33809" s="24">
        <v>4652260</v>
      </c>
      <c r="I33809" s="23"/>
      <c r="J33809" s="23"/>
    </row>
    <row r="33810" spans="2:10" ht="12.5" x14ac:dyDescent="0.25">
      <c r="B33810" s="24">
        <v>2828</v>
      </c>
      <c r="C33810" s="24">
        <v>4797197</v>
      </c>
      <c r="I33810" s="23"/>
      <c r="J33810" s="23"/>
    </row>
    <row r="33811" spans="2:10" ht="12.5" x14ac:dyDescent="0.25">
      <c r="B33811" s="24">
        <v>2828</v>
      </c>
      <c r="C33811" s="24">
        <v>3416794</v>
      </c>
      <c r="I33811" s="23"/>
      <c r="J33811" s="23"/>
    </row>
    <row r="33812" spans="2:10" ht="12.5" x14ac:dyDescent="0.25">
      <c r="B33812" s="24">
        <v>2828</v>
      </c>
      <c r="C33812" s="24">
        <v>4028346</v>
      </c>
      <c r="I33812" s="23"/>
      <c r="J33812" s="23"/>
    </row>
    <row r="33813" spans="2:10" ht="12.5" x14ac:dyDescent="0.25">
      <c r="B33813" s="24">
        <v>2828</v>
      </c>
      <c r="C33813" s="24">
        <v>3877046</v>
      </c>
      <c r="I33813" s="23"/>
      <c r="J33813" s="23"/>
    </row>
    <row r="33814" spans="2:10" ht="12.5" x14ac:dyDescent="0.25">
      <c r="B33814" s="24">
        <v>2828</v>
      </c>
      <c r="C33814" s="24">
        <v>3617835</v>
      </c>
      <c r="I33814" s="23"/>
      <c r="J33814" s="23"/>
    </row>
    <row r="33815" spans="2:10" ht="12.5" x14ac:dyDescent="0.25">
      <c r="B33815" s="24">
        <v>2828</v>
      </c>
      <c r="C33815" s="24">
        <v>3796676</v>
      </c>
      <c r="I33815" s="23"/>
      <c r="J33815" s="23"/>
    </row>
    <row r="33816" spans="2:10" ht="12.5" x14ac:dyDescent="0.25">
      <c r="B33816" s="24">
        <v>2828</v>
      </c>
      <c r="C33816" s="24">
        <v>4313882</v>
      </c>
      <c r="I33816" s="23"/>
      <c r="J33816" s="23"/>
    </row>
    <row r="33817" spans="2:10" ht="12.5" x14ac:dyDescent="0.25">
      <c r="B33817" s="24">
        <v>2828</v>
      </c>
      <c r="C33817" s="24">
        <v>4008305</v>
      </c>
      <c r="I33817" s="23"/>
      <c r="J33817" s="23"/>
    </row>
    <row r="33818" spans="2:10" ht="12.5" x14ac:dyDescent="0.25">
      <c r="B33818" s="24">
        <v>2828</v>
      </c>
      <c r="C33818" s="24">
        <v>3955418</v>
      </c>
      <c r="I33818" s="23"/>
      <c r="J33818" s="23"/>
    </row>
    <row r="33819" spans="2:10" ht="12.5" x14ac:dyDescent="0.25">
      <c r="B33819" s="24">
        <v>2828</v>
      </c>
      <c r="C33819" s="24">
        <v>4139817</v>
      </c>
      <c r="I33819" s="23"/>
      <c r="J33819" s="23"/>
    </row>
    <row r="33820" spans="2:10" ht="12.5" x14ac:dyDescent="0.25">
      <c r="B33820" s="24">
        <v>2828</v>
      </c>
      <c r="C33820" s="24">
        <v>4287100</v>
      </c>
      <c r="I33820" s="23"/>
      <c r="J33820" s="23"/>
    </row>
    <row r="33821" spans="2:10" ht="12.5" x14ac:dyDescent="0.25">
      <c r="B33821" s="24">
        <v>2828</v>
      </c>
      <c r="C33821" s="24">
        <v>3627122</v>
      </c>
      <c r="I33821" s="23"/>
      <c r="J33821" s="23"/>
    </row>
    <row r="33822" spans="2:10" ht="12.5" x14ac:dyDescent="0.25">
      <c r="B33822" s="24">
        <v>2828</v>
      </c>
      <c r="C33822" s="24">
        <v>4171675</v>
      </c>
      <c r="I33822" s="23"/>
      <c r="J33822" s="23"/>
    </row>
    <row r="33823" spans="2:10" ht="12.5" x14ac:dyDescent="0.25">
      <c r="B33823" s="24">
        <v>2828</v>
      </c>
      <c r="C33823" s="24">
        <v>4644965</v>
      </c>
      <c r="I33823" s="23"/>
      <c r="J33823" s="23"/>
    </row>
    <row r="33824" spans="2:10" ht="12.5" x14ac:dyDescent="0.25">
      <c r="B33824" s="24">
        <v>2828</v>
      </c>
      <c r="C33824" s="24">
        <v>3978016</v>
      </c>
      <c r="I33824" s="23"/>
      <c r="J33824" s="23"/>
    </row>
    <row r="33825" spans="2:10" ht="12.5" x14ac:dyDescent="0.25">
      <c r="B33825" s="24">
        <v>2828</v>
      </c>
      <c r="C33825" s="24">
        <v>3525855</v>
      </c>
      <c r="I33825" s="23"/>
      <c r="J33825" s="23"/>
    </row>
    <row r="33826" spans="2:10" ht="12.5" x14ac:dyDescent="0.25">
      <c r="B33826" s="24">
        <v>2828</v>
      </c>
      <c r="C33826" s="24">
        <v>4101781</v>
      </c>
      <c r="I33826" s="23"/>
      <c r="J33826" s="23"/>
    </row>
    <row r="33827" spans="2:10" ht="12.5" x14ac:dyDescent="0.25">
      <c r="B33827" s="24">
        <v>2828</v>
      </c>
      <c r="C33827" s="24">
        <v>3260179</v>
      </c>
      <c r="I33827" s="23"/>
      <c r="J33827" s="23"/>
    </row>
    <row r="33828" spans="2:10" ht="12.5" x14ac:dyDescent="0.25">
      <c r="B33828" s="24">
        <v>2828</v>
      </c>
      <c r="C33828" s="24">
        <v>4215257</v>
      </c>
      <c r="I33828" s="23"/>
      <c r="J33828" s="23"/>
    </row>
    <row r="33829" spans="2:10" ht="12.5" x14ac:dyDescent="0.25">
      <c r="B33829" s="24">
        <v>2828</v>
      </c>
      <c r="C33829" s="24">
        <v>3644404</v>
      </c>
      <c r="I33829" s="23"/>
      <c r="J33829" s="23"/>
    </row>
    <row r="33830" spans="2:10" ht="12.5" x14ac:dyDescent="0.25">
      <c r="B33830" s="24">
        <v>2828</v>
      </c>
      <c r="C33830" s="24">
        <v>4083282</v>
      </c>
      <c r="I33830" s="23"/>
      <c r="J33830" s="23"/>
    </row>
    <row r="33831" spans="2:10" ht="12.5" x14ac:dyDescent="0.25">
      <c r="B33831" s="24">
        <v>2828</v>
      </c>
      <c r="C33831" s="24">
        <v>4267231</v>
      </c>
      <c r="I33831" s="23"/>
      <c r="J33831" s="23"/>
    </row>
    <row r="33832" spans="2:10" ht="12.5" x14ac:dyDescent="0.25">
      <c r="B33832" s="24">
        <v>2828</v>
      </c>
      <c r="C33832" s="24">
        <v>1751625</v>
      </c>
      <c r="I33832" s="23"/>
      <c r="J33832" s="23"/>
    </row>
    <row r="33833" spans="2:10" ht="12.5" x14ac:dyDescent="0.25">
      <c r="B33833" s="24">
        <v>2828</v>
      </c>
      <c r="C33833" s="24">
        <v>3879776</v>
      </c>
      <c r="I33833" s="23"/>
      <c r="J33833" s="23"/>
    </row>
    <row r="33834" spans="2:10" ht="12.5" x14ac:dyDescent="0.25">
      <c r="B33834" s="24">
        <v>2828</v>
      </c>
      <c r="C33834" s="24">
        <v>4214097</v>
      </c>
      <c r="I33834" s="23"/>
      <c r="J33834" s="23"/>
    </row>
    <row r="33835" spans="2:10" ht="12.5" x14ac:dyDescent="0.25">
      <c r="B33835" s="24">
        <v>2828</v>
      </c>
      <c r="C33835" s="24">
        <v>3894519</v>
      </c>
      <c r="I33835" s="23"/>
      <c r="J33835" s="23"/>
    </row>
    <row r="33836" spans="2:10" ht="12.5" x14ac:dyDescent="0.25">
      <c r="B33836" s="24">
        <v>2828</v>
      </c>
      <c r="C33836" s="24">
        <v>3888094</v>
      </c>
      <c r="I33836" s="23"/>
      <c r="J33836" s="23"/>
    </row>
    <row r="33837" spans="2:10" ht="12.5" x14ac:dyDescent="0.25">
      <c r="B33837" s="24">
        <v>2828</v>
      </c>
      <c r="C33837" s="24">
        <v>4348751</v>
      </c>
      <c r="I33837" s="23"/>
      <c r="J33837" s="23"/>
    </row>
    <row r="33838" spans="2:10" ht="12.5" x14ac:dyDescent="0.25">
      <c r="B33838" s="24">
        <v>2828</v>
      </c>
      <c r="C33838" s="24">
        <v>4089996</v>
      </c>
      <c r="I33838" s="23"/>
      <c r="J33838" s="23"/>
    </row>
    <row r="33839" spans="2:10" ht="12.5" x14ac:dyDescent="0.25">
      <c r="B33839" s="24">
        <v>2828</v>
      </c>
      <c r="C33839" s="24">
        <v>4005581</v>
      </c>
      <c r="I33839" s="23"/>
      <c r="J33839" s="23"/>
    </row>
    <row r="33840" spans="2:10" ht="12.5" x14ac:dyDescent="0.25">
      <c r="B33840" s="24">
        <v>2828</v>
      </c>
      <c r="C33840" s="24">
        <v>4332936</v>
      </c>
      <c r="I33840" s="23"/>
      <c r="J33840" s="23"/>
    </row>
    <row r="33841" spans="2:10" ht="12.5" x14ac:dyDescent="0.25">
      <c r="B33841" s="24">
        <v>2828</v>
      </c>
      <c r="C33841" s="24">
        <v>4275088</v>
      </c>
      <c r="I33841" s="23"/>
      <c r="J33841" s="23"/>
    </row>
    <row r="33842" spans="2:10" ht="12.5" x14ac:dyDescent="0.25">
      <c r="B33842" s="24">
        <v>2828</v>
      </c>
      <c r="C33842" s="24">
        <v>4007573</v>
      </c>
      <c r="I33842" s="23"/>
      <c r="J33842" s="23"/>
    </row>
    <row r="33843" spans="2:10" ht="12.5" x14ac:dyDescent="0.25">
      <c r="B33843" s="24">
        <v>2828</v>
      </c>
      <c r="C33843" s="24">
        <v>5452276</v>
      </c>
      <c r="I33843" s="23"/>
      <c r="J33843" s="23"/>
    </row>
    <row r="33844" spans="2:10" ht="12.5" x14ac:dyDescent="0.25">
      <c r="B33844" s="24">
        <v>2828</v>
      </c>
      <c r="C33844" s="24">
        <v>4793825</v>
      </c>
      <c r="I33844" s="23"/>
      <c r="J33844" s="23"/>
    </row>
    <row r="33845" spans="2:10" ht="12.5" x14ac:dyDescent="0.25">
      <c r="B33845" s="24">
        <v>2828</v>
      </c>
      <c r="C33845" s="24">
        <v>3607763</v>
      </c>
      <c r="I33845" s="23"/>
      <c r="J33845" s="23"/>
    </row>
    <row r="33846" spans="2:10" ht="12.5" x14ac:dyDescent="0.25">
      <c r="B33846" s="24">
        <v>2828</v>
      </c>
      <c r="C33846" s="24">
        <v>3052743</v>
      </c>
      <c r="I33846" s="23"/>
      <c r="J33846" s="23"/>
    </row>
    <row r="33847" spans="2:10" ht="12.5" x14ac:dyDescent="0.25">
      <c r="B33847" s="24">
        <v>2828</v>
      </c>
      <c r="C33847" s="24">
        <v>3928040</v>
      </c>
      <c r="I33847" s="23"/>
      <c r="J33847" s="23"/>
    </row>
    <row r="33848" spans="2:10" ht="12.5" x14ac:dyDescent="0.25">
      <c r="B33848" s="24">
        <v>2828</v>
      </c>
      <c r="C33848" s="24">
        <v>4083649</v>
      </c>
      <c r="I33848" s="23"/>
      <c r="J33848" s="23"/>
    </row>
    <row r="33849" spans="2:10" ht="12.5" x14ac:dyDescent="0.25">
      <c r="B33849" s="24">
        <v>2828</v>
      </c>
      <c r="C33849" s="24">
        <v>3368554</v>
      </c>
      <c r="I33849" s="23"/>
      <c r="J33849" s="23"/>
    </row>
    <row r="33850" spans="2:10" ht="12.5" x14ac:dyDescent="0.25">
      <c r="B33850" s="24">
        <v>2828</v>
      </c>
      <c r="C33850" s="24">
        <v>3984494</v>
      </c>
      <c r="I33850" s="23"/>
      <c r="J33850" s="23"/>
    </row>
    <row r="33851" spans="2:10" ht="12.5" x14ac:dyDescent="0.25">
      <c r="B33851" s="24">
        <v>2828</v>
      </c>
      <c r="C33851" s="24">
        <v>3604203</v>
      </c>
      <c r="I33851" s="23"/>
      <c r="J33851" s="23"/>
    </row>
    <row r="33852" spans="2:10" ht="12.5" x14ac:dyDescent="0.25">
      <c r="B33852" s="24">
        <v>2828</v>
      </c>
      <c r="C33852" s="24">
        <v>4076693</v>
      </c>
      <c r="I33852" s="23"/>
      <c r="J33852" s="23"/>
    </row>
    <row r="33853" spans="2:10" ht="12.5" x14ac:dyDescent="0.25">
      <c r="B33853" s="24">
        <v>2828</v>
      </c>
      <c r="C33853" s="24">
        <v>4692008</v>
      </c>
      <c r="I33853" s="23"/>
      <c r="J33853" s="23"/>
    </row>
    <row r="33854" spans="2:10" ht="12.5" x14ac:dyDescent="0.25">
      <c r="B33854" s="24">
        <v>2828</v>
      </c>
      <c r="C33854" s="24">
        <v>3757255</v>
      </c>
      <c r="I33854" s="23"/>
      <c r="J33854" s="23"/>
    </row>
    <row r="33855" spans="2:10" ht="12.5" x14ac:dyDescent="0.25">
      <c r="B33855" s="24">
        <v>2828</v>
      </c>
      <c r="C33855" s="24">
        <v>1754471</v>
      </c>
      <c r="I33855" s="23"/>
      <c r="J33855" s="23"/>
    </row>
    <row r="33856" spans="2:10" ht="12.5" x14ac:dyDescent="0.25">
      <c r="B33856" s="24">
        <v>2828</v>
      </c>
      <c r="C33856" s="24">
        <v>3710334</v>
      </c>
      <c r="I33856" s="23"/>
      <c r="J33856" s="23"/>
    </row>
    <row r="33857" spans="2:10" ht="12.5" x14ac:dyDescent="0.25">
      <c r="B33857" s="24">
        <v>2828</v>
      </c>
      <c r="C33857" s="24">
        <v>3114344</v>
      </c>
      <c r="I33857" s="23"/>
      <c r="J33857" s="23"/>
    </row>
    <row r="33858" spans="2:10" ht="12.5" x14ac:dyDescent="0.25">
      <c r="B33858" s="24">
        <v>2828</v>
      </c>
      <c r="C33858" s="24">
        <v>3821526</v>
      </c>
      <c r="I33858" s="23"/>
      <c r="J33858" s="23"/>
    </row>
    <row r="33859" spans="2:10" ht="12.5" x14ac:dyDescent="0.25">
      <c r="B33859" s="24">
        <v>2828</v>
      </c>
      <c r="C33859" s="24">
        <v>3176374</v>
      </c>
      <c r="I33859" s="23"/>
      <c r="J33859" s="23"/>
    </row>
    <row r="33860" spans="2:10" ht="12.5" x14ac:dyDescent="0.25">
      <c r="B33860" s="24">
        <v>2828</v>
      </c>
      <c r="C33860" s="24">
        <v>5925680</v>
      </c>
      <c r="I33860" s="23"/>
      <c r="J33860" s="23"/>
    </row>
    <row r="33861" spans="2:10" ht="12.5" x14ac:dyDescent="0.25">
      <c r="B33861" s="24">
        <v>2828</v>
      </c>
      <c r="C33861" s="24">
        <v>3929142</v>
      </c>
      <c r="I33861" s="23"/>
      <c r="J33861" s="23"/>
    </row>
    <row r="33862" spans="2:10" ht="12.5" x14ac:dyDescent="0.25">
      <c r="B33862" s="24">
        <v>2828</v>
      </c>
      <c r="C33862" s="24">
        <v>3686797</v>
      </c>
      <c r="I33862" s="23"/>
      <c r="J33862" s="23"/>
    </row>
    <row r="33863" spans="2:10" ht="12.5" x14ac:dyDescent="0.25">
      <c r="B33863" s="24">
        <v>2828</v>
      </c>
      <c r="C33863" s="24">
        <v>3773549</v>
      </c>
      <c r="I33863" s="23"/>
      <c r="J33863" s="23"/>
    </row>
    <row r="33864" spans="2:10" ht="12.5" x14ac:dyDescent="0.25">
      <c r="B33864" s="24">
        <v>2828</v>
      </c>
      <c r="C33864" s="24">
        <v>3953278</v>
      </c>
      <c r="I33864" s="23"/>
      <c r="J33864" s="23"/>
    </row>
    <row r="33865" spans="2:10" ht="12.5" x14ac:dyDescent="0.25">
      <c r="B33865" s="24">
        <v>2828</v>
      </c>
      <c r="C33865" s="24">
        <v>4041649</v>
      </c>
      <c r="I33865" s="23"/>
      <c r="J33865" s="23"/>
    </row>
    <row r="33866" spans="2:10" ht="12.5" x14ac:dyDescent="0.25">
      <c r="B33866" s="24">
        <v>2828</v>
      </c>
      <c r="C33866" s="24">
        <v>3960640</v>
      </c>
      <c r="I33866" s="23"/>
      <c r="J33866" s="23"/>
    </row>
    <row r="33867" spans="2:10" ht="12.5" x14ac:dyDescent="0.25">
      <c r="B33867" s="24">
        <v>2828</v>
      </c>
      <c r="C33867" s="24">
        <v>4438977</v>
      </c>
      <c r="I33867" s="23"/>
      <c r="J33867" s="23"/>
    </row>
    <row r="33868" spans="2:10" ht="12.5" x14ac:dyDescent="0.25">
      <c r="B33868" s="24">
        <v>2828</v>
      </c>
      <c r="C33868" s="24">
        <v>4024800</v>
      </c>
      <c r="I33868" s="23"/>
      <c r="J33868" s="23"/>
    </row>
    <row r="33869" spans="2:10" ht="12.5" x14ac:dyDescent="0.25">
      <c r="B33869" s="24">
        <v>2828</v>
      </c>
      <c r="C33869" s="24">
        <v>3863051</v>
      </c>
      <c r="I33869" s="23"/>
      <c r="J33869" s="23"/>
    </row>
    <row r="33870" spans="2:10" ht="12.5" x14ac:dyDescent="0.25">
      <c r="B33870" s="24">
        <v>2828</v>
      </c>
      <c r="C33870" s="24">
        <v>4649449</v>
      </c>
      <c r="I33870" s="23"/>
      <c r="J33870" s="23"/>
    </row>
    <row r="33871" spans="2:10" ht="12.5" x14ac:dyDescent="0.25">
      <c r="B33871" s="24">
        <v>2828</v>
      </c>
      <c r="C33871" s="24">
        <v>3314005</v>
      </c>
      <c r="I33871" s="23"/>
      <c r="J33871" s="23"/>
    </row>
    <row r="33872" spans="2:10" ht="12.5" x14ac:dyDescent="0.25">
      <c r="B33872" s="24">
        <v>2828</v>
      </c>
      <c r="C33872" s="24">
        <v>4017676</v>
      </c>
      <c r="I33872" s="23"/>
      <c r="J33872" s="23"/>
    </row>
    <row r="33873" spans="2:10" ht="12.5" x14ac:dyDescent="0.25">
      <c r="B33873" s="24">
        <v>2828</v>
      </c>
      <c r="C33873" s="24">
        <v>4138571</v>
      </c>
      <c r="I33873" s="23"/>
      <c r="J33873" s="23"/>
    </row>
    <row r="33874" spans="2:10" ht="12.5" x14ac:dyDescent="0.25">
      <c r="B33874" s="24">
        <v>2828</v>
      </c>
      <c r="C33874" s="24">
        <v>3300656</v>
      </c>
      <c r="I33874" s="23"/>
      <c r="J33874" s="23"/>
    </row>
    <row r="33875" spans="2:10" ht="12.5" x14ac:dyDescent="0.25">
      <c r="B33875" s="24">
        <v>2828</v>
      </c>
      <c r="C33875" s="24">
        <v>3860038</v>
      </c>
      <c r="I33875" s="23"/>
      <c r="J33875" s="23"/>
    </row>
    <row r="33876" spans="2:10" ht="12.5" x14ac:dyDescent="0.25">
      <c r="B33876" s="24">
        <v>2828</v>
      </c>
      <c r="C33876" s="24">
        <v>3973143</v>
      </c>
      <c r="I33876" s="23"/>
      <c r="J33876" s="23"/>
    </row>
    <row r="33877" spans="2:10" ht="12.5" x14ac:dyDescent="0.25">
      <c r="B33877" s="24">
        <v>2828</v>
      </c>
      <c r="C33877" s="24">
        <v>3917859</v>
      </c>
      <c r="I33877" s="23"/>
      <c r="J33877" s="23"/>
    </row>
    <row r="33878" spans="2:10" ht="12.5" x14ac:dyDescent="0.25">
      <c r="B33878" s="24">
        <v>2828</v>
      </c>
      <c r="C33878" s="24">
        <v>3370258</v>
      </c>
      <c r="I33878" s="23"/>
      <c r="J33878" s="23"/>
    </row>
    <row r="33879" spans="2:10" ht="12.5" x14ac:dyDescent="0.25">
      <c r="B33879" s="24">
        <v>2828</v>
      </c>
      <c r="C33879" s="24">
        <v>4028641</v>
      </c>
      <c r="I33879" s="23"/>
      <c r="J33879" s="23"/>
    </row>
    <row r="33880" spans="2:10" ht="12.5" x14ac:dyDescent="0.25">
      <c r="B33880" s="24">
        <v>2828</v>
      </c>
      <c r="C33880" s="24">
        <v>4391614</v>
      </c>
      <c r="I33880" s="23"/>
      <c r="J33880" s="23"/>
    </row>
    <row r="33881" spans="2:10" ht="12.5" x14ac:dyDescent="0.25">
      <c r="B33881" s="24">
        <v>2828</v>
      </c>
      <c r="C33881" s="24">
        <v>3607906</v>
      </c>
      <c r="I33881" s="23"/>
      <c r="J33881" s="23"/>
    </row>
    <row r="33882" spans="2:10" ht="12.5" x14ac:dyDescent="0.25">
      <c r="B33882" s="24">
        <v>2828</v>
      </c>
      <c r="C33882" s="24">
        <v>2801022</v>
      </c>
      <c r="I33882" s="23"/>
      <c r="J33882" s="23"/>
    </row>
    <row r="33883" spans="2:10" ht="12.5" x14ac:dyDescent="0.25">
      <c r="B33883" s="24">
        <v>2828</v>
      </c>
      <c r="C33883" s="24">
        <v>3372509</v>
      </c>
      <c r="I33883" s="23"/>
      <c r="J33883" s="23"/>
    </row>
    <row r="33884" spans="2:10" ht="12.5" x14ac:dyDescent="0.25">
      <c r="B33884" s="24">
        <v>2828</v>
      </c>
      <c r="C33884" s="24">
        <v>4585976</v>
      </c>
      <c r="I33884" s="23"/>
      <c r="J33884" s="23"/>
    </row>
    <row r="33885" spans="2:10" ht="12.5" x14ac:dyDescent="0.25">
      <c r="B33885" s="24">
        <v>2828</v>
      </c>
      <c r="C33885" s="24">
        <v>3895878</v>
      </c>
      <c r="I33885" s="23"/>
      <c r="J33885" s="23"/>
    </row>
    <row r="33886" spans="2:10" ht="12.5" x14ac:dyDescent="0.25">
      <c r="B33886" s="24">
        <v>2828</v>
      </c>
      <c r="C33886" s="24">
        <v>3960974</v>
      </c>
      <c r="I33886" s="23"/>
      <c r="J33886" s="23"/>
    </row>
    <row r="33887" spans="2:10" ht="12.5" x14ac:dyDescent="0.25">
      <c r="B33887" s="24">
        <v>2828</v>
      </c>
      <c r="C33887" s="24">
        <v>4137010</v>
      </c>
      <c r="I33887" s="23"/>
      <c r="J33887" s="23"/>
    </row>
    <row r="33888" spans="2:10" ht="12.5" x14ac:dyDescent="0.25">
      <c r="B33888" s="24">
        <v>2828</v>
      </c>
      <c r="C33888" s="24">
        <v>4641859</v>
      </c>
      <c r="I33888" s="23"/>
      <c r="J33888" s="23"/>
    </row>
    <row r="33889" spans="2:10" ht="12.5" x14ac:dyDescent="0.25">
      <c r="B33889" s="24">
        <v>2828</v>
      </c>
      <c r="C33889" s="24">
        <v>4671651</v>
      </c>
      <c r="I33889" s="23"/>
      <c r="J33889" s="23"/>
    </row>
    <row r="33890" spans="2:10" ht="12.5" x14ac:dyDescent="0.25">
      <c r="B33890" s="24">
        <v>2828</v>
      </c>
      <c r="C33890" s="24">
        <v>3317118</v>
      </c>
      <c r="I33890" s="23"/>
      <c r="J33890" s="23"/>
    </row>
    <row r="33891" spans="2:10" ht="12.5" x14ac:dyDescent="0.25">
      <c r="B33891" s="24">
        <v>2828</v>
      </c>
      <c r="C33891" s="24">
        <v>4052354</v>
      </c>
      <c r="I33891" s="23"/>
      <c r="J33891" s="23"/>
    </row>
    <row r="33892" spans="2:10" ht="12.5" x14ac:dyDescent="0.25">
      <c r="B33892" s="24">
        <v>2828</v>
      </c>
      <c r="C33892" s="24">
        <v>3928052</v>
      </c>
      <c r="I33892" s="23"/>
      <c r="J33892" s="23"/>
    </row>
    <row r="33893" spans="2:10" ht="12.5" x14ac:dyDescent="0.25">
      <c r="B33893" s="24">
        <v>2828</v>
      </c>
      <c r="C33893" s="24">
        <v>3739221</v>
      </c>
      <c r="I33893" s="23"/>
      <c r="J33893" s="23"/>
    </row>
    <row r="33894" spans="2:10" ht="12.5" x14ac:dyDescent="0.25">
      <c r="B33894" s="24">
        <v>2828</v>
      </c>
      <c r="C33894" s="24">
        <v>175427</v>
      </c>
      <c r="I33894" s="23"/>
      <c r="J33894" s="23"/>
    </row>
    <row r="33895" spans="2:10" ht="12.5" x14ac:dyDescent="0.25">
      <c r="B33895" s="24">
        <v>2828</v>
      </c>
      <c r="C33895" s="24">
        <v>4050172</v>
      </c>
      <c r="I33895" s="23"/>
      <c r="J33895" s="23"/>
    </row>
    <row r="33896" spans="2:10" ht="12.5" x14ac:dyDescent="0.25">
      <c r="B33896" s="24">
        <v>2828</v>
      </c>
      <c r="C33896" s="24">
        <v>3443230</v>
      </c>
      <c r="I33896" s="23"/>
      <c r="J33896" s="23"/>
    </row>
    <row r="33897" spans="2:10" ht="12.5" x14ac:dyDescent="0.25">
      <c r="B33897" s="24">
        <v>2828</v>
      </c>
      <c r="C33897" s="24">
        <v>4577035</v>
      </c>
      <c r="I33897" s="23"/>
      <c r="J33897" s="23"/>
    </row>
    <row r="33898" spans="2:10" ht="12.5" x14ac:dyDescent="0.25">
      <c r="B33898" s="24">
        <v>2828</v>
      </c>
      <c r="C33898" s="24">
        <v>4186601</v>
      </c>
      <c r="I33898" s="23"/>
      <c r="J33898" s="23"/>
    </row>
    <row r="33899" spans="2:10" ht="12.5" x14ac:dyDescent="0.25">
      <c r="B33899" s="24">
        <v>2828</v>
      </c>
      <c r="C33899" s="24">
        <v>4219174</v>
      </c>
      <c r="I33899" s="23"/>
      <c r="J33899" s="23"/>
    </row>
    <row r="33900" spans="2:10" ht="12.5" x14ac:dyDescent="0.25">
      <c r="B33900" s="24">
        <v>2828</v>
      </c>
      <c r="C33900" s="24">
        <v>4007429</v>
      </c>
      <c r="I33900" s="23"/>
      <c r="J33900" s="23"/>
    </row>
    <row r="33901" spans="2:10" ht="12.5" x14ac:dyDescent="0.25">
      <c r="B33901" s="24">
        <v>2828</v>
      </c>
      <c r="C33901" s="24">
        <v>4189123</v>
      </c>
      <c r="I33901" s="23"/>
      <c r="J33901" s="23"/>
    </row>
    <row r="33902" spans="2:10" ht="12.5" x14ac:dyDescent="0.25">
      <c r="B33902" s="24">
        <v>2828</v>
      </c>
      <c r="C33902" s="24">
        <v>3919583</v>
      </c>
      <c r="I33902" s="23"/>
      <c r="J33902" s="23"/>
    </row>
    <row r="33903" spans="2:10" ht="12.5" x14ac:dyDescent="0.25">
      <c r="B33903" s="24">
        <v>2828</v>
      </c>
      <c r="C33903" s="24">
        <v>3665241</v>
      </c>
      <c r="I33903" s="23"/>
      <c r="J33903" s="23"/>
    </row>
    <row r="33904" spans="2:10" ht="12.5" x14ac:dyDescent="0.25">
      <c r="B33904" s="24">
        <v>2828</v>
      </c>
      <c r="C33904" s="24">
        <v>3606854</v>
      </c>
      <c r="I33904" s="23"/>
      <c r="J33904" s="23"/>
    </row>
    <row r="33905" spans="2:10" ht="12.5" x14ac:dyDescent="0.25">
      <c r="B33905" s="24">
        <v>2828</v>
      </c>
      <c r="C33905" s="24">
        <v>3989354</v>
      </c>
      <c r="I33905" s="23"/>
      <c r="J33905" s="23"/>
    </row>
    <row r="33906" spans="2:10" ht="12.5" x14ac:dyDescent="0.25">
      <c r="B33906" s="24">
        <v>2828</v>
      </c>
      <c r="C33906" s="24">
        <v>4698476</v>
      </c>
      <c r="I33906" s="23"/>
      <c r="J33906" s="23"/>
    </row>
    <row r="33907" spans="2:10" ht="12.5" x14ac:dyDescent="0.25">
      <c r="B33907" s="24">
        <v>2828</v>
      </c>
      <c r="C33907" s="24">
        <v>4287346</v>
      </c>
      <c r="I33907" s="23"/>
      <c r="J33907" s="23"/>
    </row>
    <row r="33908" spans="2:10" ht="12.5" x14ac:dyDescent="0.25">
      <c r="B33908" s="24">
        <v>2828</v>
      </c>
      <c r="C33908" s="24">
        <v>4157130</v>
      </c>
      <c r="I33908" s="23"/>
      <c r="J33908" s="23"/>
    </row>
    <row r="33909" spans="2:10" ht="12.5" x14ac:dyDescent="0.25">
      <c r="B33909" s="24">
        <v>2828</v>
      </c>
      <c r="C33909" s="24">
        <v>4136173</v>
      </c>
      <c r="I33909" s="23"/>
      <c r="J33909" s="23"/>
    </row>
    <row r="33910" spans="2:10" ht="12.5" x14ac:dyDescent="0.25">
      <c r="B33910" s="24">
        <v>2828</v>
      </c>
      <c r="C33910" s="24">
        <v>2135976</v>
      </c>
      <c r="I33910" s="23"/>
      <c r="J33910" s="23"/>
    </row>
    <row r="33911" spans="2:10" ht="12.5" x14ac:dyDescent="0.25">
      <c r="B33911" s="24">
        <v>2828</v>
      </c>
      <c r="C33911" s="24">
        <v>4392444</v>
      </c>
      <c r="I33911" s="23"/>
      <c r="J33911" s="23"/>
    </row>
    <row r="33912" spans="2:10" ht="12.5" x14ac:dyDescent="0.25">
      <c r="B33912" s="24">
        <v>2828</v>
      </c>
      <c r="C33912" s="24">
        <v>4197342</v>
      </c>
      <c r="I33912" s="23"/>
      <c r="J33912" s="23"/>
    </row>
    <row r="33913" spans="2:10" ht="12.5" x14ac:dyDescent="0.25">
      <c r="B33913" s="24">
        <v>2828</v>
      </c>
      <c r="C33913" s="24">
        <v>3014302</v>
      </c>
      <c r="I33913" s="23"/>
      <c r="J33913" s="23"/>
    </row>
    <row r="33914" spans="2:10" ht="12.5" x14ac:dyDescent="0.25">
      <c r="B33914" s="24">
        <v>2828</v>
      </c>
      <c r="C33914" s="24">
        <v>4003886</v>
      </c>
      <c r="I33914" s="23"/>
      <c r="J33914" s="23"/>
    </row>
    <row r="33915" spans="2:10" ht="12.5" x14ac:dyDescent="0.25">
      <c r="B33915" s="24">
        <v>2828</v>
      </c>
      <c r="C33915" s="24">
        <v>4947038</v>
      </c>
      <c r="I33915" s="23"/>
      <c r="J33915" s="23"/>
    </row>
    <row r="33916" spans="2:10" ht="12.5" x14ac:dyDescent="0.25">
      <c r="B33916" s="24">
        <v>2828</v>
      </c>
      <c r="C33916" s="24">
        <v>3937308</v>
      </c>
      <c r="I33916" s="23"/>
      <c r="J33916" s="23"/>
    </row>
    <row r="33917" spans="2:10" ht="12.5" x14ac:dyDescent="0.25">
      <c r="B33917" s="24">
        <v>2828</v>
      </c>
      <c r="C33917" s="24">
        <v>3722489</v>
      </c>
      <c r="I33917" s="23"/>
      <c r="J33917" s="23"/>
    </row>
    <row r="33918" spans="2:10" ht="12.5" x14ac:dyDescent="0.25">
      <c r="B33918" s="24">
        <v>2828</v>
      </c>
      <c r="C33918" s="24">
        <v>3916379</v>
      </c>
      <c r="I33918" s="23"/>
      <c r="J33918" s="23"/>
    </row>
    <row r="33919" spans="2:10" ht="12.5" x14ac:dyDescent="0.25">
      <c r="B33919" s="24">
        <v>2828</v>
      </c>
      <c r="C33919" s="24">
        <v>4820461</v>
      </c>
      <c r="I33919" s="23"/>
      <c r="J33919" s="23"/>
    </row>
    <row r="33920" spans="2:10" ht="12.5" x14ac:dyDescent="0.25">
      <c r="B33920" s="24">
        <v>2828</v>
      </c>
      <c r="C33920" s="24">
        <v>4054741</v>
      </c>
      <c r="I33920" s="23"/>
      <c r="J33920" s="23"/>
    </row>
    <row r="33921" spans="2:10" ht="12.5" x14ac:dyDescent="0.25">
      <c r="B33921" s="24">
        <v>2828</v>
      </c>
      <c r="C33921" s="24">
        <v>4138102</v>
      </c>
      <c r="I33921" s="23"/>
      <c r="J33921" s="23"/>
    </row>
    <row r="33922" spans="2:10" ht="12.5" x14ac:dyDescent="0.25">
      <c r="B33922" s="24">
        <v>2828</v>
      </c>
      <c r="C33922" s="24">
        <v>4571044</v>
      </c>
      <c r="I33922" s="23"/>
      <c r="J33922" s="23"/>
    </row>
    <row r="33923" spans="2:10" ht="12.5" x14ac:dyDescent="0.25">
      <c r="B33923" s="24">
        <v>2828</v>
      </c>
      <c r="C33923" s="24">
        <v>3863905</v>
      </c>
      <c r="I33923" s="23"/>
      <c r="J33923" s="23"/>
    </row>
    <row r="33924" spans="2:10" ht="12.5" x14ac:dyDescent="0.25">
      <c r="B33924" s="24">
        <v>2828</v>
      </c>
      <c r="C33924" s="24">
        <v>3797207</v>
      </c>
      <c r="I33924" s="23"/>
      <c r="J33924" s="23"/>
    </row>
    <row r="33925" spans="2:10" ht="12.5" x14ac:dyDescent="0.25">
      <c r="B33925" s="24">
        <v>2828</v>
      </c>
      <c r="C33925" s="24">
        <v>4891626</v>
      </c>
      <c r="I33925" s="23"/>
      <c r="J33925" s="23"/>
    </row>
    <row r="33926" spans="2:10" ht="12.5" x14ac:dyDescent="0.25">
      <c r="B33926" s="24">
        <v>2828</v>
      </c>
      <c r="C33926" s="24">
        <v>3271083</v>
      </c>
      <c r="I33926" s="23"/>
      <c r="J33926" s="23"/>
    </row>
    <row r="33927" spans="2:10" ht="12.5" x14ac:dyDescent="0.25">
      <c r="B33927" s="24">
        <v>2828</v>
      </c>
      <c r="C33927" s="24">
        <v>4126726</v>
      </c>
      <c r="I33927" s="23"/>
      <c r="J33927" s="23"/>
    </row>
    <row r="33928" spans="2:10" ht="12.5" x14ac:dyDescent="0.25">
      <c r="B33928" s="24">
        <v>2828</v>
      </c>
      <c r="C33928" s="24">
        <v>3489149</v>
      </c>
      <c r="I33928" s="23"/>
      <c r="J33928" s="23"/>
    </row>
    <row r="33929" spans="2:10" ht="12.5" x14ac:dyDescent="0.25">
      <c r="B33929" s="24">
        <v>2828</v>
      </c>
      <c r="C33929" s="24">
        <v>2939955</v>
      </c>
      <c r="I33929" s="23"/>
      <c r="J33929" s="23"/>
    </row>
    <row r="33930" spans="2:10" ht="12.5" x14ac:dyDescent="0.25">
      <c r="B33930" s="24">
        <v>2828</v>
      </c>
      <c r="C33930" s="24">
        <v>4040262</v>
      </c>
      <c r="I33930" s="23"/>
      <c r="J33930" s="23"/>
    </row>
    <row r="33931" spans="2:10" ht="12.5" x14ac:dyDescent="0.25">
      <c r="B33931" s="24">
        <v>2828</v>
      </c>
      <c r="C33931" s="24">
        <v>4105959</v>
      </c>
      <c r="I33931" s="23"/>
      <c r="J33931" s="23"/>
    </row>
    <row r="33932" spans="2:10" ht="12.5" x14ac:dyDescent="0.25">
      <c r="B33932" s="24">
        <v>2828</v>
      </c>
      <c r="C33932" s="24">
        <v>4233651</v>
      </c>
      <c r="I33932" s="23"/>
      <c r="J33932" s="23"/>
    </row>
    <row r="33933" spans="2:10" ht="12.5" x14ac:dyDescent="0.25">
      <c r="B33933" s="24">
        <v>2828</v>
      </c>
      <c r="C33933" s="24">
        <v>3958304</v>
      </c>
      <c r="I33933" s="23"/>
      <c r="J33933" s="23"/>
    </row>
    <row r="33934" spans="2:10" ht="12.5" x14ac:dyDescent="0.25">
      <c r="B33934" s="24">
        <v>2828</v>
      </c>
      <c r="C33934" s="24">
        <v>4302680</v>
      </c>
      <c r="I33934" s="23"/>
      <c r="J33934" s="23"/>
    </row>
    <row r="33935" spans="2:10" ht="12.5" x14ac:dyDescent="0.25">
      <c r="B33935" s="24">
        <v>2828</v>
      </c>
      <c r="C33935" s="24">
        <v>4491011</v>
      </c>
      <c r="I33935" s="23"/>
      <c r="J33935" s="23"/>
    </row>
    <row r="33936" spans="2:10" ht="12.5" x14ac:dyDescent="0.25">
      <c r="B33936" s="24">
        <v>2828</v>
      </c>
      <c r="C33936" s="24">
        <v>1248888</v>
      </c>
      <c r="I33936" s="23"/>
      <c r="J33936" s="23"/>
    </row>
    <row r="33937" spans="2:10" ht="12.5" x14ac:dyDescent="0.25">
      <c r="B33937" s="24">
        <v>2828</v>
      </c>
      <c r="C33937" s="24">
        <v>4238189</v>
      </c>
      <c r="I33937" s="23"/>
      <c r="J33937" s="23"/>
    </row>
    <row r="33938" spans="2:10" ht="12.5" x14ac:dyDescent="0.25">
      <c r="B33938" s="24">
        <v>2828</v>
      </c>
      <c r="C33938" s="24">
        <v>4177516</v>
      </c>
      <c r="I33938" s="23"/>
      <c r="J33938" s="23"/>
    </row>
    <row r="33939" spans="2:10" ht="12.5" x14ac:dyDescent="0.25">
      <c r="B33939" s="24">
        <v>2828</v>
      </c>
      <c r="C33939" s="24">
        <v>3946940</v>
      </c>
      <c r="I33939" s="23"/>
      <c r="J33939" s="23"/>
    </row>
    <row r="33940" spans="2:10" ht="12.5" x14ac:dyDescent="0.25">
      <c r="B33940" s="24">
        <v>2828</v>
      </c>
      <c r="C33940" s="24">
        <v>3073083</v>
      </c>
      <c r="I33940" s="23"/>
      <c r="J33940" s="23"/>
    </row>
    <row r="33941" spans="2:10" ht="12.5" x14ac:dyDescent="0.25">
      <c r="B33941" s="24">
        <v>2828</v>
      </c>
      <c r="C33941" s="24">
        <v>4093029</v>
      </c>
      <c r="I33941" s="23"/>
      <c r="J33941" s="23"/>
    </row>
    <row r="33942" spans="2:10" ht="12.5" x14ac:dyDescent="0.25">
      <c r="B33942" s="24">
        <v>2828</v>
      </c>
      <c r="C33942" s="24">
        <v>4718011</v>
      </c>
      <c r="I33942" s="23"/>
      <c r="J33942" s="23"/>
    </row>
    <row r="33943" spans="2:10" ht="12.5" x14ac:dyDescent="0.25">
      <c r="B33943" s="24">
        <v>2828</v>
      </c>
      <c r="C33943" s="24">
        <v>3355374</v>
      </c>
      <c r="I33943" s="23"/>
      <c r="J33943" s="23"/>
    </row>
    <row r="33944" spans="2:10" ht="12.5" x14ac:dyDescent="0.25">
      <c r="B33944" s="24">
        <v>2828</v>
      </c>
      <c r="C33944" s="24">
        <v>4094092</v>
      </c>
      <c r="I33944" s="23"/>
      <c r="J33944" s="23"/>
    </row>
    <row r="33945" spans="2:10" ht="12.5" x14ac:dyDescent="0.25">
      <c r="B33945" s="24">
        <v>2828</v>
      </c>
      <c r="C33945" s="24">
        <v>3925036</v>
      </c>
      <c r="I33945" s="23"/>
      <c r="J33945" s="23"/>
    </row>
    <row r="33946" spans="2:10" ht="12.5" x14ac:dyDescent="0.25">
      <c r="B33946" s="24">
        <v>2828</v>
      </c>
      <c r="C33946" s="24">
        <v>4158856</v>
      </c>
      <c r="I33946" s="23"/>
      <c r="J33946" s="23"/>
    </row>
    <row r="33947" spans="2:10" ht="12.5" x14ac:dyDescent="0.25">
      <c r="B33947" s="24">
        <v>2828</v>
      </c>
      <c r="C33947" s="24">
        <v>4665419</v>
      </c>
      <c r="I33947" s="23"/>
      <c r="J33947" s="23"/>
    </row>
    <row r="33948" spans="2:10" ht="12.5" x14ac:dyDescent="0.25">
      <c r="B33948" s="24">
        <v>2828</v>
      </c>
      <c r="C33948" s="24">
        <v>3576784</v>
      </c>
      <c r="I33948" s="23"/>
      <c r="J33948" s="23"/>
    </row>
    <row r="33949" spans="2:10" ht="12.5" x14ac:dyDescent="0.25">
      <c r="B33949" s="24">
        <v>2828</v>
      </c>
      <c r="C33949" s="24">
        <v>3576940</v>
      </c>
      <c r="I33949" s="23"/>
      <c r="J33949" s="23"/>
    </row>
    <row r="33950" spans="2:10" ht="12.5" x14ac:dyDescent="0.25">
      <c r="B33950" s="24">
        <v>2828</v>
      </c>
      <c r="C33950" s="24">
        <v>3784790</v>
      </c>
      <c r="I33950" s="23"/>
      <c r="J33950" s="23"/>
    </row>
    <row r="33951" spans="2:10" ht="12.5" x14ac:dyDescent="0.25">
      <c r="B33951" s="24">
        <v>2828</v>
      </c>
      <c r="C33951" s="24">
        <v>3771718</v>
      </c>
      <c r="I33951" s="23"/>
      <c r="J33951" s="23"/>
    </row>
    <row r="33952" spans="2:10" ht="12.5" x14ac:dyDescent="0.25">
      <c r="B33952" s="24">
        <v>2828</v>
      </c>
      <c r="C33952" s="24">
        <v>3508544</v>
      </c>
      <c r="I33952" s="23"/>
      <c r="J33952" s="23"/>
    </row>
    <row r="33953" spans="2:10" ht="12.5" x14ac:dyDescent="0.25">
      <c r="B33953" s="24">
        <v>2828</v>
      </c>
      <c r="C33953" s="24">
        <v>3221094</v>
      </c>
      <c r="I33953" s="23"/>
      <c r="J33953" s="23"/>
    </row>
    <row r="33954" spans="2:10" ht="12.5" x14ac:dyDescent="0.25">
      <c r="B33954" s="24">
        <v>2828</v>
      </c>
      <c r="C33954" s="24">
        <v>3091411</v>
      </c>
      <c r="I33954" s="23"/>
      <c r="J33954" s="23"/>
    </row>
    <row r="33955" spans="2:10" ht="12.5" x14ac:dyDescent="0.25">
      <c r="B33955" s="24">
        <v>2828</v>
      </c>
      <c r="C33955" s="24">
        <v>4192891</v>
      </c>
      <c r="I33955" s="23"/>
      <c r="J33955" s="23"/>
    </row>
    <row r="33956" spans="2:10" ht="12.5" x14ac:dyDescent="0.25">
      <c r="B33956" s="24">
        <v>2828</v>
      </c>
      <c r="C33956" s="24">
        <v>2401416</v>
      </c>
      <c r="I33956" s="23"/>
      <c r="J33956" s="23"/>
    </row>
    <row r="33957" spans="2:10" ht="12.5" x14ac:dyDescent="0.25">
      <c r="B33957" s="24">
        <v>2828</v>
      </c>
      <c r="C33957" s="24">
        <v>4135993</v>
      </c>
      <c r="I33957" s="23"/>
      <c r="J33957" s="23"/>
    </row>
    <row r="33958" spans="2:10" ht="12.5" x14ac:dyDescent="0.25">
      <c r="B33958" s="24">
        <v>2828</v>
      </c>
      <c r="C33958" s="24">
        <v>4370318</v>
      </c>
      <c r="I33958" s="23"/>
      <c r="J33958" s="23"/>
    </row>
    <row r="33959" spans="2:10" ht="12.5" x14ac:dyDescent="0.25">
      <c r="B33959" s="24">
        <v>2828</v>
      </c>
      <c r="C33959" s="24">
        <v>3842711</v>
      </c>
      <c r="I33959" s="23"/>
      <c r="J33959" s="23"/>
    </row>
    <row r="33960" spans="2:10" ht="12.5" x14ac:dyDescent="0.25">
      <c r="B33960" s="24">
        <v>2828</v>
      </c>
      <c r="C33960" s="24">
        <v>4591955</v>
      </c>
      <c r="I33960" s="23"/>
      <c r="J33960" s="23"/>
    </row>
    <row r="33961" spans="2:10" ht="12.5" x14ac:dyDescent="0.25">
      <c r="B33961" s="24">
        <v>2828</v>
      </c>
      <c r="C33961" s="24">
        <v>3950717</v>
      </c>
      <c r="I33961" s="23"/>
      <c r="J33961" s="23"/>
    </row>
    <row r="33962" spans="2:10" ht="12.5" x14ac:dyDescent="0.25">
      <c r="B33962" s="24">
        <v>2828</v>
      </c>
      <c r="C33962" s="24">
        <v>5061464</v>
      </c>
      <c r="I33962" s="23"/>
      <c r="J33962" s="23"/>
    </row>
    <row r="33963" spans="2:10" ht="12.5" x14ac:dyDescent="0.25">
      <c r="B33963" s="24">
        <v>2828</v>
      </c>
      <c r="C33963" s="24">
        <v>4757497</v>
      </c>
      <c r="I33963" s="23"/>
      <c r="J33963" s="23"/>
    </row>
    <row r="33964" spans="2:10" ht="12.5" x14ac:dyDescent="0.25">
      <c r="B33964" s="24">
        <v>2828</v>
      </c>
      <c r="C33964" s="24">
        <v>4451257</v>
      </c>
      <c r="I33964" s="23"/>
      <c r="J33964" s="23"/>
    </row>
    <row r="33965" spans="2:10" ht="12.5" x14ac:dyDescent="0.25">
      <c r="B33965" s="24">
        <v>2828</v>
      </c>
      <c r="C33965" s="24">
        <v>4512181</v>
      </c>
      <c r="I33965" s="23"/>
      <c r="J33965" s="23"/>
    </row>
    <row r="33966" spans="2:10" ht="12.5" x14ac:dyDescent="0.25">
      <c r="B33966" s="24">
        <v>2828</v>
      </c>
      <c r="C33966" s="24">
        <v>3551904</v>
      </c>
      <c r="I33966" s="23"/>
      <c r="J33966" s="23"/>
    </row>
    <row r="33967" spans="2:10" ht="12.5" x14ac:dyDescent="0.25">
      <c r="B33967" s="24">
        <v>2828</v>
      </c>
      <c r="C33967" s="24">
        <v>3122691</v>
      </c>
      <c r="I33967" s="23"/>
      <c r="J33967" s="23"/>
    </row>
    <row r="33968" spans="2:10" ht="12.5" x14ac:dyDescent="0.25">
      <c r="B33968" s="24">
        <v>2828</v>
      </c>
      <c r="C33968" s="24">
        <v>3618095</v>
      </c>
      <c r="I33968" s="23"/>
      <c r="J33968" s="23"/>
    </row>
    <row r="33969" spans="2:10" ht="12.5" x14ac:dyDescent="0.25">
      <c r="B33969" s="24">
        <v>2828</v>
      </c>
      <c r="C33969" s="24">
        <v>4204030</v>
      </c>
      <c r="I33969" s="23"/>
      <c r="J33969" s="23"/>
    </row>
    <row r="33970" spans="2:10" ht="12.5" x14ac:dyDescent="0.25">
      <c r="B33970" s="24">
        <v>2828</v>
      </c>
      <c r="C33970" s="24">
        <v>3879426</v>
      </c>
      <c r="I33970" s="23"/>
      <c r="J33970" s="23"/>
    </row>
    <row r="33971" spans="2:10" ht="12.5" x14ac:dyDescent="0.25">
      <c r="B33971" s="24">
        <v>2828</v>
      </c>
      <c r="C33971" s="24">
        <v>3335536</v>
      </c>
      <c r="I33971" s="23"/>
      <c r="J33971" s="23"/>
    </row>
    <row r="33972" spans="2:10" ht="12.5" x14ac:dyDescent="0.25">
      <c r="B33972" s="24">
        <v>2828</v>
      </c>
      <c r="C33972" s="24">
        <v>3586583</v>
      </c>
      <c r="I33972" s="23"/>
      <c r="J33972" s="23"/>
    </row>
    <row r="33973" spans="2:10" ht="12.5" x14ac:dyDescent="0.25">
      <c r="B33973" s="24">
        <v>2828</v>
      </c>
      <c r="C33973" s="24">
        <v>4229052</v>
      </c>
      <c r="I33973" s="23"/>
      <c r="J33973" s="23"/>
    </row>
    <row r="33974" spans="2:10" ht="12.5" x14ac:dyDescent="0.25">
      <c r="B33974" s="24">
        <v>2828</v>
      </c>
      <c r="C33974" s="24">
        <v>3924644</v>
      </c>
      <c r="I33974" s="23"/>
      <c r="J33974" s="23"/>
    </row>
    <row r="33975" spans="2:10" ht="12.5" x14ac:dyDescent="0.25">
      <c r="B33975" s="24">
        <v>2828</v>
      </c>
      <c r="C33975" s="24">
        <v>3937358</v>
      </c>
      <c r="I33975" s="23"/>
      <c r="J33975" s="23"/>
    </row>
    <row r="33976" spans="2:10" ht="12.5" x14ac:dyDescent="0.25">
      <c r="B33976" s="24">
        <v>2828</v>
      </c>
      <c r="C33976" s="24">
        <v>3103540</v>
      </c>
      <c r="I33976" s="23"/>
      <c r="J33976" s="23"/>
    </row>
    <row r="33977" spans="2:10" ht="12.5" x14ac:dyDescent="0.25">
      <c r="B33977" s="24">
        <v>2828</v>
      </c>
      <c r="C33977" s="24">
        <v>3903207</v>
      </c>
      <c r="I33977" s="23"/>
      <c r="J33977" s="23"/>
    </row>
    <row r="33978" spans="2:10" ht="12.5" x14ac:dyDescent="0.25">
      <c r="B33978" s="24">
        <v>2828</v>
      </c>
      <c r="C33978" s="24">
        <v>3918326</v>
      </c>
      <c r="I33978" s="23"/>
      <c r="J33978" s="23"/>
    </row>
    <row r="33979" spans="2:10" ht="12.5" x14ac:dyDescent="0.25">
      <c r="B33979" s="24">
        <v>2828</v>
      </c>
      <c r="C33979" s="24">
        <v>4064068</v>
      </c>
      <c r="I33979" s="23"/>
      <c r="J33979" s="23"/>
    </row>
    <row r="33980" spans="2:10" ht="12.5" x14ac:dyDescent="0.25">
      <c r="B33980" s="24">
        <v>2828</v>
      </c>
      <c r="C33980" s="24">
        <v>3879355</v>
      </c>
      <c r="I33980" s="23"/>
      <c r="J33980" s="23"/>
    </row>
    <row r="33981" spans="2:10" ht="12.5" x14ac:dyDescent="0.25">
      <c r="B33981" s="24">
        <v>2828</v>
      </c>
      <c r="C33981" s="24">
        <v>8201663</v>
      </c>
      <c r="I33981" s="23"/>
      <c r="J33981" s="23"/>
    </row>
    <row r="33982" spans="2:10" ht="12.5" x14ac:dyDescent="0.25">
      <c r="B33982" s="24">
        <v>2828</v>
      </c>
      <c r="C33982" s="24">
        <v>5993495</v>
      </c>
      <c r="I33982" s="23"/>
      <c r="J33982" s="23"/>
    </row>
    <row r="33983" spans="2:10" ht="12.5" x14ac:dyDescent="0.25">
      <c r="B33983" s="24">
        <v>2828</v>
      </c>
      <c r="C33983" s="24">
        <v>4454742</v>
      </c>
      <c r="I33983" s="23"/>
      <c r="J33983" s="23"/>
    </row>
    <row r="33984" spans="2:10" ht="12.5" x14ac:dyDescent="0.25">
      <c r="B33984" s="24">
        <v>2828</v>
      </c>
      <c r="C33984" s="24">
        <v>3720228</v>
      </c>
      <c r="I33984" s="23"/>
      <c r="J33984" s="23"/>
    </row>
    <row r="33985" spans="2:10" ht="12.5" x14ac:dyDescent="0.25">
      <c r="B33985" s="24">
        <v>2828</v>
      </c>
      <c r="C33985" s="24">
        <v>3992551</v>
      </c>
      <c r="I33985" s="23"/>
      <c r="J33985" s="23"/>
    </row>
    <row r="33986" spans="2:10" ht="12.5" x14ac:dyDescent="0.25">
      <c r="B33986" s="24">
        <v>2828</v>
      </c>
      <c r="C33986" s="24">
        <v>4268964</v>
      </c>
      <c r="I33986" s="23"/>
      <c r="J33986" s="23"/>
    </row>
    <row r="33987" spans="2:10" ht="12.5" x14ac:dyDescent="0.25">
      <c r="B33987" s="24">
        <v>2828</v>
      </c>
      <c r="C33987" s="24">
        <v>3936794</v>
      </c>
      <c r="I33987" s="23"/>
      <c r="J33987" s="23"/>
    </row>
    <row r="33988" spans="2:10" ht="12.5" x14ac:dyDescent="0.25">
      <c r="B33988" s="24">
        <v>2828</v>
      </c>
      <c r="C33988" s="24">
        <v>4467375</v>
      </c>
      <c r="I33988" s="23"/>
      <c r="J33988" s="23"/>
    </row>
    <row r="33989" spans="2:10" ht="12.5" x14ac:dyDescent="0.25">
      <c r="B33989" s="24">
        <v>2828</v>
      </c>
      <c r="C33989" s="24">
        <v>3673172</v>
      </c>
      <c r="I33989" s="23"/>
      <c r="J33989" s="23"/>
    </row>
    <row r="33990" spans="2:10" ht="12.5" x14ac:dyDescent="0.25">
      <c r="B33990" s="24">
        <v>2828</v>
      </c>
      <c r="C33990" s="24">
        <v>4639526</v>
      </c>
      <c r="I33990" s="23"/>
      <c r="J33990" s="23"/>
    </row>
    <row r="33991" spans="2:10" ht="12.5" x14ac:dyDescent="0.25">
      <c r="B33991" s="24">
        <v>2828</v>
      </c>
      <c r="C33991" s="24">
        <v>2976869</v>
      </c>
      <c r="I33991" s="23"/>
      <c r="J33991" s="23"/>
    </row>
    <row r="33992" spans="2:10" ht="12.5" x14ac:dyDescent="0.25">
      <c r="B33992" s="24">
        <v>2828</v>
      </c>
      <c r="C33992" s="24">
        <v>3950171</v>
      </c>
      <c r="I33992" s="23"/>
      <c r="J33992" s="23"/>
    </row>
    <row r="33993" spans="2:10" ht="12.5" x14ac:dyDescent="0.25">
      <c r="B33993" s="24">
        <v>2828</v>
      </c>
      <c r="C33993" s="24">
        <v>4019714</v>
      </c>
      <c r="I33993" s="23"/>
      <c r="J33993" s="23"/>
    </row>
    <row r="33994" spans="2:10" ht="12.5" x14ac:dyDescent="0.25">
      <c r="B33994" s="24">
        <v>2828</v>
      </c>
      <c r="C33994" s="24">
        <v>3784212</v>
      </c>
      <c r="I33994" s="23"/>
      <c r="J33994" s="23"/>
    </row>
    <row r="33995" spans="2:10" ht="12.5" x14ac:dyDescent="0.25">
      <c r="B33995" s="24">
        <v>2828</v>
      </c>
      <c r="C33995" s="24">
        <v>3833808</v>
      </c>
      <c r="I33995" s="23"/>
      <c r="J33995" s="23"/>
    </row>
    <row r="33996" spans="2:10" ht="12.5" x14ac:dyDescent="0.25">
      <c r="B33996" s="24">
        <v>2828</v>
      </c>
      <c r="C33996" s="24">
        <v>3925429</v>
      </c>
      <c r="I33996" s="23"/>
      <c r="J33996" s="23"/>
    </row>
    <row r="33997" spans="2:10" ht="12.5" x14ac:dyDescent="0.25">
      <c r="B33997" s="24">
        <v>2828</v>
      </c>
      <c r="C33997" s="24">
        <v>3910854</v>
      </c>
      <c r="I33997" s="23"/>
      <c r="J33997" s="23"/>
    </row>
    <row r="33998" spans="2:10" ht="12.5" x14ac:dyDescent="0.25">
      <c r="B33998" s="24">
        <v>2828</v>
      </c>
      <c r="C33998" s="24">
        <v>4057836</v>
      </c>
      <c r="I33998" s="23"/>
      <c r="J33998" s="23"/>
    </row>
    <row r="33999" spans="2:10" ht="12.5" x14ac:dyDescent="0.25">
      <c r="B33999" s="24">
        <v>2828</v>
      </c>
      <c r="C33999" s="24">
        <v>3872974</v>
      </c>
      <c r="I33999" s="23"/>
      <c r="J33999" s="23"/>
    </row>
    <row r="34000" spans="2:10" ht="12.5" x14ac:dyDescent="0.25">
      <c r="B34000" s="24">
        <v>2828</v>
      </c>
      <c r="C34000" s="24">
        <v>3999697</v>
      </c>
      <c r="I34000" s="23"/>
      <c r="J34000" s="23"/>
    </row>
    <row r="34001" spans="2:10" ht="12.5" x14ac:dyDescent="0.25">
      <c r="B34001" s="24">
        <v>2828</v>
      </c>
      <c r="C34001" s="24">
        <v>3597529</v>
      </c>
      <c r="I34001" s="23"/>
      <c r="J34001" s="23"/>
    </row>
    <row r="34002" spans="2:10" ht="12.5" x14ac:dyDescent="0.25">
      <c r="B34002" s="24">
        <v>2828</v>
      </c>
      <c r="C34002" s="24">
        <v>4045028</v>
      </c>
      <c r="I34002" s="23"/>
      <c r="J34002" s="23"/>
    </row>
    <row r="34003" spans="2:10" ht="12.5" x14ac:dyDescent="0.25">
      <c r="B34003" s="24">
        <v>2828</v>
      </c>
      <c r="C34003" s="24">
        <v>3954961</v>
      </c>
      <c r="I34003" s="23"/>
      <c r="J34003" s="23"/>
    </row>
    <row r="34004" spans="2:10" ht="12.5" x14ac:dyDescent="0.25">
      <c r="B34004" s="24">
        <v>2828</v>
      </c>
      <c r="C34004" s="24">
        <v>4064785</v>
      </c>
      <c r="I34004" s="23"/>
      <c r="J34004" s="23"/>
    </row>
    <row r="34005" spans="2:10" ht="12.5" x14ac:dyDescent="0.25">
      <c r="B34005" s="24">
        <v>2828</v>
      </c>
      <c r="C34005" s="24">
        <v>3858825</v>
      </c>
      <c r="I34005" s="23"/>
      <c r="J34005" s="23"/>
    </row>
    <row r="34006" spans="2:10" ht="12.5" x14ac:dyDescent="0.25">
      <c r="B34006" s="24">
        <v>2828</v>
      </c>
      <c r="C34006" s="24">
        <v>4495195</v>
      </c>
      <c r="I34006" s="23"/>
      <c r="J34006" s="23"/>
    </row>
    <row r="34007" spans="2:10" ht="12.5" x14ac:dyDescent="0.25">
      <c r="B34007" s="24">
        <v>2828</v>
      </c>
      <c r="C34007" s="24">
        <v>3957313</v>
      </c>
      <c r="I34007" s="23"/>
      <c r="J34007" s="23"/>
    </row>
    <row r="34008" spans="2:10" ht="12.5" x14ac:dyDescent="0.25">
      <c r="B34008" s="24">
        <v>2828</v>
      </c>
      <c r="C34008" s="24">
        <v>4098283</v>
      </c>
      <c r="I34008" s="23"/>
      <c r="J34008" s="23"/>
    </row>
    <row r="34009" spans="2:10" ht="12.5" x14ac:dyDescent="0.25">
      <c r="B34009" s="24">
        <v>2828</v>
      </c>
      <c r="C34009" s="24">
        <v>4632369</v>
      </c>
      <c r="I34009" s="23"/>
      <c r="J34009" s="23"/>
    </row>
    <row r="34010" spans="2:10" ht="12.5" x14ac:dyDescent="0.25">
      <c r="B34010" s="24">
        <v>2828</v>
      </c>
      <c r="C34010" s="24">
        <v>5922476</v>
      </c>
      <c r="I34010" s="23"/>
      <c r="J34010" s="23"/>
    </row>
    <row r="34011" spans="2:10" ht="12.5" x14ac:dyDescent="0.25">
      <c r="B34011" s="24">
        <v>2828</v>
      </c>
      <c r="C34011" s="24">
        <v>4054003</v>
      </c>
      <c r="I34011" s="23"/>
      <c r="J34011" s="23"/>
    </row>
    <row r="34012" spans="2:10" ht="12.5" x14ac:dyDescent="0.25">
      <c r="B34012" s="24">
        <v>2828</v>
      </c>
      <c r="C34012" s="24">
        <v>4020203</v>
      </c>
      <c r="I34012" s="23"/>
      <c r="J34012" s="23"/>
    </row>
    <row r="34013" spans="2:10" ht="12.5" x14ac:dyDescent="0.25">
      <c r="B34013" s="24">
        <v>2828</v>
      </c>
      <c r="C34013" s="24">
        <v>4591980</v>
      </c>
      <c r="I34013" s="23"/>
      <c r="J34013" s="23"/>
    </row>
    <row r="34014" spans="2:10" ht="12.5" x14ac:dyDescent="0.25">
      <c r="B34014" s="24">
        <v>2828</v>
      </c>
      <c r="C34014" s="24">
        <v>4805265</v>
      </c>
      <c r="I34014" s="23"/>
      <c r="J34014" s="23"/>
    </row>
    <row r="34015" spans="2:10" ht="12.5" x14ac:dyDescent="0.25">
      <c r="B34015" s="24">
        <v>2828</v>
      </c>
      <c r="C34015" s="24">
        <v>4055910</v>
      </c>
      <c r="I34015" s="23"/>
      <c r="J34015" s="23"/>
    </row>
    <row r="34016" spans="2:10" ht="12.5" x14ac:dyDescent="0.25">
      <c r="B34016" s="24">
        <v>2828</v>
      </c>
      <c r="C34016" s="24">
        <v>3970234</v>
      </c>
      <c r="I34016" s="23"/>
      <c r="J34016" s="23"/>
    </row>
    <row r="34017" spans="2:10" ht="12.5" x14ac:dyDescent="0.25">
      <c r="B34017" s="24">
        <v>2828</v>
      </c>
      <c r="C34017" s="24">
        <v>4392093</v>
      </c>
      <c r="I34017" s="23"/>
      <c r="J34017" s="23"/>
    </row>
    <row r="34018" spans="2:10" ht="12.5" x14ac:dyDescent="0.25">
      <c r="B34018" s="24">
        <v>2828</v>
      </c>
      <c r="C34018" s="24">
        <v>5491439</v>
      </c>
      <c r="I34018" s="23"/>
      <c r="J34018" s="23"/>
    </row>
    <row r="34019" spans="2:10" ht="12.5" x14ac:dyDescent="0.25">
      <c r="B34019" s="24">
        <v>2828</v>
      </c>
      <c r="C34019" s="24">
        <v>4827074</v>
      </c>
      <c r="I34019" s="23"/>
      <c r="J34019" s="23"/>
    </row>
    <row r="34020" spans="2:10" ht="12.5" x14ac:dyDescent="0.25">
      <c r="B34020" s="24">
        <v>2828</v>
      </c>
      <c r="C34020" s="24">
        <v>3935624</v>
      </c>
      <c r="I34020" s="23"/>
      <c r="J34020" s="23"/>
    </row>
    <row r="34021" spans="2:10" ht="12.5" x14ac:dyDescent="0.25">
      <c r="B34021" s="24">
        <v>2828</v>
      </c>
      <c r="C34021" s="24">
        <v>3858167</v>
      </c>
      <c r="I34021" s="23"/>
      <c r="J34021" s="23"/>
    </row>
    <row r="34022" spans="2:10" ht="12.5" x14ac:dyDescent="0.25">
      <c r="B34022" s="24">
        <v>2828</v>
      </c>
      <c r="C34022" s="24">
        <v>2646355</v>
      </c>
      <c r="I34022" s="23"/>
      <c r="J34022" s="23"/>
    </row>
    <row r="34023" spans="2:10" ht="12.5" x14ac:dyDescent="0.25">
      <c r="B34023" s="24">
        <v>2828</v>
      </c>
      <c r="C34023" s="24">
        <v>3605841</v>
      </c>
      <c r="I34023" s="23"/>
      <c r="J34023" s="23"/>
    </row>
    <row r="34024" spans="2:10" ht="12.5" x14ac:dyDescent="0.25">
      <c r="B34024" s="24">
        <v>2828</v>
      </c>
      <c r="C34024" s="24">
        <v>3693697</v>
      </c>
      <c r="I34024" s="23"/>
      <c r="J34024" s="23"/>
    </row>
    <row r="34025" spans="2:10" ht="12.5" x14ac:dyDescent="0.25">
      <c r="B34025" s="24">
        <v>2828</v>
      </c>
      <c r="C34025" s="24">
        <v>3982868</v>
      </c>
      <c r="I34025" s="23"/>
      <c r="J34025" s="23"/>
    </row>
    <row r="34026" spans="2:10" ht="12.5" x14ac:dyDescent="0.25">
      <c r="B34026" s="24">
        <v>2828</v>
      </c>
      <c r="C34026" s="24">
        <v>4198874</v>
      </c>
      <c r="I34026" s="23"/>
      <c r="J34026" s="23"/>
    </row>
    <row r="34027" spans="2:10" ht="12.5" x14ac:dyDescent="0.25">
      <c r="B34027" s="24">
        <v>2828</v>
      </c>
      <c r="C34027" s="24">
        <v>4840157</v>
      </c>
      <c r="I34027" s="23"/>
      <c r="J34027" s="23"/>
    </row>
    <row r="34028" spans="2:10" ht="12.5" x14ac:dyDescent="0.25">
      <c r="B34028" s="24">
        <v>2828</v>
      </c>
      <c r="C34028" s="24">
        <v>3757806</v>
      </c>
      <c r="I34028" s="23"/>
      <c r="J34028" s="23"/>
    </row>
    <row r="34029" spans="2:10" ht="12.5" x14ac:dyDescent="0.25">
      <c r="B34029" s="24">
        <v>2828</v>
      </c>
      <c r="C34029" s="24">
        <v>4068474</v>
      </c>
      <c r="I34029" s="23"/>
      <c r="J34029" s="23"/>
    </row>
    <row r="34030" spans="2:10" ht="12.5" x14ac:dyDescent="0.25">
      <c r="B34030" s="24">
        <v>2828</v>
      </c>
      <c r="C34030" s="24">
        <v>3965927</v>
      </c>
      <c r="I34030" s="23"/>
      <c r="J34030" s="23"/>
    </row>
    <row r="34031" spans="2:10" ht="12.5" x14ac:dyDescent="0.25">
      <c r="B34031" s="24">
        <v>2828</v>
      </c>
      <c r="C34031" s="24">
        <v>4572218</v>
      </c>
      <c r="I34031" s="23"/>
      <c r="J34031" s="23"/>
    </row>
    <row r="34032" spans="2:10" ht="12.5" x14ac:dyDescent="0.25">
      <c r="B34032" s="24">
        <v>2828</v>
      </c>
      <c r="C34032" s="24">
        <v>3346996</v>
      </c>
      <c r="I34032" s="23"/>
      <c r="J34032" s="23"/>
    </row>
    <row r="34033" spans="2:10" ht="12.5" x14ac:dyDescent="0.25">
      <c r="B34033" s="24">
        <v>2828</v>
      </c>
      <c r="C34033" s="24">
        <v>4013851</v>
      </c>
      <c r="I34033" s="23"/>
      <c r="J34033" s="23"/>
    </row>
    <row r="34034" spans="2:10" ht="12.5" x14ac:dyDescent="0.25">
      <c r="B34034" s="24">
        <v>2828</v>
      </c>
      <c r="C34034" s="24">
        <v>4096001</v>
      </c>
      <c r="I34034" s="23"/>
      <c r="J34034" s="23"/>
    </row>
    <row r="34035" spans="2:10" ht="12.5" x14ac:dyDescent="0.25">
      <c r="B34035" s="24">
        <v>2828</v>
      </c>
      <c r="C34035" s="24">
        <v>3957296</v>
      </c>
      <c r="I34035" s="23"/>
      <c r="J34035" s="23"/>
    </row>
    <row r="34036" spans="2:10" ht="12.5" x14ac:dyDescent="0.25">
      <c r="B34036" s="24">
        <v>2828</v>
      </c>
      <c r="C34036" s="24">
        <v>3542445</v>
      </c>
      <c r="I34036" s="23"/>
      <c r="J34036" s="23"/>
    </row>
    <row r="34037" spans="2:10" ht="12.5" x14ac:dyDescent="0.25">
      <c r="B34037" s="24">
        <v>2828</v>
      </c>
      <c r="C34037" s="24">
        <v>3603352</v>
      </c>
      <c r="I34037" s="23"/>
      <c r="J34037" s="23"/>
    </row>
    <row r="34038" spans="2:10" ht="12.5" x14ac:dyDescent="0.25">
      <c r="B34038" s="24">
        <v>2828</v>
      </c>
      <c r="C34038" s="24">
        <v>3824093</v>
      </c>
      <c r="I34038" s="23"/>
      <c r="J34038" s="23"/>
    </row>
    <row r="34039" spans="2:10" ht="12.5" x14ac:dyDescent="0.25">
      <c r="B34039" s="24">
        <v>2828</v>
      </c>
      <c r="C34039" s="24">
        <v>3920486</v>
      </c>
      <c r="I34039" s="23"/>
      <c r="J34039" s="23"/>
    </row>
    <row r="34040" spans="2:10" ht="12.5" x14ac:dyDescent="0.25">
      <c r="B34040" s="24">
        <v>2828</v>
      </c>
      <c r="C34040" s="24">
        <v>4056265</v>
      </c>
      <c r="I34040" s="23"/>
      <c r="J34040" s="23"/>
    </row>
    <row r="34041" spans="2:10" ht="12.5" x14ac:dyDescent="0.25">
      <c r="B34041" s="24">
        <v>2828</v>
      </c>
      <c r="C34041" s="24">
        <v>4015395</v>
      </c>
      <c r="I34041" s="23"/>
      <c r="J34041" s="23"/>
    </row>
    <row r="34042" spans="2:10" ht="12.5" x14ac:dyDescent="0.25">
      <c r="B34042" s="24">
        <v>2828</v>
      </c>
      <c r="C34042" s="24">
        <v>4140439</v>
      </c>
      <c r="I34042" s="23"/>
      <c r="J34042" s="23"/>
    </row>
    <row r="34043" spans="2:10" ht="12.5" x14ac:dyDescent="0.25">
      <c r="B34043" s="24">
        <v>2828</v>
      </c>
      <c r="C34043" s="24">
        <v>11055139</v>
      </c>
      <c r="I34043" s="23"/>
      <c r="J34043" s="23"/>
    </row>
    <row r="34044" spans="2:10" ht="12.5" x14ac:dyDescent="0.25">
      <c r="B34044" s="24">
        <v>2828</v>
      </c>
      <c r="C34044" s="24">
        <v>5748039</v>
      </c>
      <c r="I34044" s="23"/>
      <c r="J34044" s="23"/>
    </row>
    <row r="34045" spans="2:10" ht="12.5" x14ac:dyDescent="0.25">
      <c r="B34045" s="24">
        <v>2828</v>
      </c>
      <c r="C34045" s="24">
        <v>4819102</v>
      </c>
      <c r="I34045" s="23"/>
      <c r="J34045" s="23"/>
    </row>
    <row r="34046" spans="2:10" ht="12.5" x14ac:dyDescent="0.25">
      <c r="B34046" s="24">
        <v>2828</v>
      </c>
      <c r="C34046" s="24">
        <v>4313983</v>
      </c>
      <c r="I34046" s="23"/>
      <c r="J34046" s="23"/>
    </row>
    <row r="34047" spans="2:10" ht="12.5" x14ac:dyDescent="0.25">
      <c r="B34047" s="24">
        <v>2828</v>
      </c>
      <c r="C34047" s="24">
        <v>3392330</v>
      </c>
      <c r="I34047" s="23"/>
      <c r="J34047" s="23"/>
    </row>
    <row r="34048" spans="2:10" ht="12.5" x14ac:dyDescent="0.25">
      <c r="B34048" s="24">
        <v>2828</v>
      </c>
      <c r="C34048" s="24">
        <v>4015900</v>
      </c>
      <c r="I34048" s="23"/>
      <c r="J34048" s="23"/>
    </row>
    <row r="34049" spans="2:10" ht="12.5" x14ac:dyDescent="0.25">
      <c r="B34049" s="24">
        <v>2828</v>
      </c>
      <c r="C34049" s="24">
        <v>4017378</v>
      </c>
      <c r="I34049" s="23"/>
      <c r="J34049" s="23"/>
    </row>
    <row r="34050" spans="2:10" ht="12.5" x14ac:dyDescent="0.25">
      <c r="B34050" s="24">
        <v>2828</v>
      </c>
      <c r="C34050" s="24">
        <v>3309462</v>
      </c>
      <c r="I34050" s="23"/>
      <c r="J34050" s="23"/>
    </row>
    <row r="34051" spans="2:10" ht="12.5" x14ac:dyDescent="0.25">
      <c r="B34051" s="24">
        <v>2828</v>
      </c>
      <c r="C34051" s="24">
        <v>3691865</v>
      </c>
      <c r="I34051" s="23"/>
      <c r="J34051" s="23"/>
    </row>
    <row r="34052" spans="2:10" ht="12.5" x14ac:dyDescent="0.25">
      <c r="B34052" s="24">
        <v>2828</v>
      </c>
      <c r="C34052" s="24">
        <v>4396972</v>
      </c>
      <c r="I34052" s="23"/>
      <c r="J34052" s="23"/>
    </row>
    <row r="34053" spans="2:10" ht="12.5" x14ac:dyDescent="0.25">
      <c r="B34053" s="24">
        <v>2828</v>
      </c>
      <c r="C34053" s="24">
        <v>4872932</v>
      </c>
      <c r="I34053" s="23"/>
      <c r="J34053" s="23"/>
    </row>
    <row r="34054" spans="2:10" ht="12.5" x14ac:dyDescent="0.25">
      <c r="B34054" s="24">
        <v>2828</v>
      </c>
      <c r="C34054" s="24">
        <v>3299137</v>
      </c>
      <c r="I34054" s="23"/>
      <c r="J34054" s="23"/>
    </row>
    <row r="34055" spans="2:10" ht="12.5" x14ac:dyDescent="0.25">
      <c r="B34055" s="24">
        <v>2828</v>
      </c>
      <c r="C34055" s="24">
        <v>4105513</v>
      </c>
      <c r="I34055" s="23"/>
      <c r="J34055" s="23"/>
    </row>
    <row r="34056" spans="2:10" ht="12.5" x14ac:dyDescent="0.25">
      <c r="B34056" s="24">
        <v>2828</v>
      </c>
      <c r="C34056" s="24">
        <v>3902020</v>
      </c>
      <c r="I34056" s="23"/>
      <c r="J34056" s="23"/>
    </row>
    <row r="34057" spans="2:10" ht="12.5" x14ac:dyDescent="0.25">
      <c r="B34057" s="24">
        <v>2828</v>
      </c>
      <c r="C34057" s="24">
        <v>7466489</v>
      </c>
      <c r="I34057" s="23"/>
      <c r="J34057" s="23"/>
    </row>
    <row r="34058" spans="2:10" ht="12.5" x14ac:dyDescent="0.25">
      <c r="B34058" s="24">
        <v>2828</v>
      </c>
      <c r="C34058" s="24">
        <v>2768764</v>
      </c>
      <c r="I34058" s="23"/>
      <c r="J34058" s="23"/>
    </row>
    <row r="34059" spans="2:10" ht="12.5" x14ac:dyDescent="0.25">
      <c r="B34059" s="24">
        <v>2828</v>
      </c>
      <c r="C34059" s="24">
        <v>3648768</v>
      </c>
      <c r="I34059" s="23"/>
      <c r="J34059" s="23"/>
    </row>
    <row r="34060" spans="2:10" ht="12.5" x14ac:dyDescent="0.25">
      <c r="B34060" s="24">
        <v>2828</v>
      </c>
      <c r="C34060" s="24">
        <v>3661328</v>
      </c>
      <c r="I34060" s="23"/>
      <c r="J34060" s="23"/>
    </row>
    <row r="34061" spans="2:10" ht="12.5" x14ac:dyDescent="0.25">
      <c r="B34061" s="24">
        <v>2828</v>
      </c>
      <c r="C34061" s="24">
        <v>4003602</v>
      </c>
      <c r="I34061" s="23"/>
      <c r="J34061" s="23"/>
    </row>
    <row r="34062" spans="2:10" ht="12.5" x14ac:dyDescent="0.25">
      <c r="B34062" s="24">
        <v>2828</v>
      </c>
      <c r="C34062" s="24">
        <v>3451743</v>
      </c>
      <c r="I34062" s="23"/>
      <c r="J34062" s="23"/>
    </row>
    <row r="34063" spans="2:10" ht="12.5" x14ac:dyDescent="0.25">
      <c r="B34063" s="24">
        <v>2828</v>
      </c>
      <c r="C34063" s="24">
        <v>4017528</v>
      </c>
      <c r="I34063" s="23"/>
      <c r="J34063" s="23"/>
    </row>
    <row r="34064" spans="2:10" ht="12.5" x14ac:dyDescent="0.25">
      <c r="B34064" s="24">
        <v>2828</v>
      </c>
      <c r="C34064" s="24">
        <v>4330774</v>
      </c>
      <c r="I34064" s="23"/>
      <c r="J34064" s="23"/>
    </row>
    <row r="34065" spans="2:10" ht="12.5" x14ac:dyDescent="0.25">
      <c r="B34065" s="24">
        <v>2828</v>
      </c>
      <c r="C34065" s="24">
        <v>4152839</v>
      </c>
      <c r="I34065" s="23"/>
      <c r="J34065" s="23"/>
    </row>
    <row r="34066" spans="2:10" ht="12.5" x14ac:dyDescent="0.25">
      <c r="B34066" s="24">
        <v>2828</v>
      </c>
      <c r="C34066" s="24">
        <v>4146019</v>
      </c>
      <c r="I34066" s="23"/>
      <c r="J34066" s="23"/>
    </row>
    <row r="34067" spans="2:10" ht="12.5" x14ac:dyDescent="0.25">
      <c r="B34067" s="24">
        <v>2828</v>
      </c>
      <c r="C34067" s="24">
        <v>4355455</v>
      </c>
      <c r="I34067" s="23"/>
      <c r="J34067" s="23"/>
    </row>
    <row r="34068" spans="2:10" ht="12.5" x14ac:dyDescent="0.25">
      <c r="B34068" s="24">
        <v>2828</v>
      </c>
      <c r="C34068" s="24">
        <v>3893788</v>
      </c>
      <c r="I34068" s="23"/>
      <c r="J34068" s="23"/>
    </row>
    <row r="34069" spans="2:10" ht="12.5" x14ac:dyDescent="0.25">
      <c r="B34069" s="24">
        <v>2828</v>
      </c>
      <c r="C34069" s="24">
        <v>4673895</v>
      </c>
      <c r="I34069" s="23"/>
      <c r="J34069" s="23"/>
    </row>
    <row r="34070" spans="2:10" ht="12.5" x14ac:dyDescent="0.25">
      <c r="B34070" s="24">
        <v>2828</v>
      </c>
      <c r="C34070" s="24">
        <v>4155813</v>
      </c>
      <c r="I34070" s="23"/>
      <c r="J34070" s="23"/>
    </row>
    <row r="34071" spans="2:10" ht="12.5" x14ac:dyDescent="0.25">
      <c r="B34071" s="24">
        <v>2828</v>
      </c>
      <c r="C34071" s="24">
        <v>4083699</v>
      </c>
      <c r="I34071" s="23"/>
      <c r="J34071" s="23"/>
    </row>
    <row r="34072" spans="2:10" ht="12.5" x14ac:dyDescent="0.25">
      <c r="B34072" s="24">
        <v>2828</v>
      </c>
      <c r="C34072" s="24">
        <v>2543506</v>
      </c>
      <c r="I34072" s="23"/>
      <c r="J34072" s="23"/>
    </row>
    <row r="34073" spans="2:10" ht="12.5" x14ac:dyDescent="0.25">
      <c r="B34073" s="24">
        <v>2828</v>
      </c>
      <c r="C34073" s="24">
        <v>4331279</v>
      </c>
      <c r="I34073" s="23"/>
      <c r="J34073" s="23"/>
    </row>
    <row r="34074" spans="2:10" ht="12.5" x14ac:dyDescent="0.25">
      <c r="B34074" s="24">
        <v>2828</v>
      </c>
      <c r="C34074" s="24">
        <v>3495153</v>
      </c>
      <c r="I34074" s="23"/>
      <c r="J34074" s="23"/>
    </row>
    <row r="34075" spans="2:10" ht="12.5" x14ac:dyDescent="0.25">
      <c r="B34075" s="24">
        <v>2828</v>
      </c>
      <c r="C34075" s="24">
        <v>3857648</v>
      </c>
      <c r="I34075" s="23"/>
      <c r="J34075" s="23"/>
    </row>
    <row r="34076" spans="2:10" ht="12.5" x14ac:dyDescent="0.25">
      <c r="B34076" s="24">
        <v>2828</v>
      </c>
      <c r="C34076" s="24">
        <v>4586108</v>
      </c>
      <c r="I34076" s="23"/>
      <c r="J34076" s="23"/>
    </row>
    <row r="34077" spans="2:10" ht="12.5" x14ac:dyDescent="0.25">
      <c r="B34077" s="24">
        <v>2828</v>
      </c>
      <c r="C34077" s="24">
        <v>4439913</v>
      </c>
      <c r="I34077" s="23"/>
      <c r="J34077" s="23"/>
    </row>
    <row r="34078" spans="2:10" ht="12.5" x14ac:dyDescent="0.25">
      <c r="B34078" s="24">
        <v>2828</v>
      </c>
      <c r="C34078" s="24">
        <v>3276347</v>
      </c>
      <c r="I34078" s="23"/>
      <c r="J34078" s="23"/>
    </row>
    <row r="34079" spans="2:10" ht="12.5" x14ac:dyDescent="0.25">
      <c r="B34079" s="24">
        <v>2828</v>
      </c>
      <c r="C34079" s="24">
        <v>5882903</v>
      </c>
      <c r="I34079" s="23"/>
      <c r="J34079" s="23"/>
    </row>
    <row r="34080" spans="2:10" ht="12.5" x14ac:dyDescent="0.25">
      <c r="B34080" s="24">
        <v>2828</v>
      </c>
      <c r="C34080" s="24">
        <v>3966257</v>
      </c>
      <c r="I34080" s="23"/>
      <c r="J34080" s="23"/>
    </row>
    <row r="34081" spans="2:10" ht="12.5" x14ac:dyDescent="0.25">
      <c r="B34081" s="24">
        <v>2828</v>
      </c>
      <c r="C34081" s="24">
        <v>4930909</v>
      </c>
      <c r="I34081" s="23"/>
      <c r="J34081" s="23"/>
    </row>
    <row r="34082" spans="2:10" ht="12.5" x14ac:dyDescent="0.25">
      <c r="B34082" s="24">
        <v>2828</v>
      </c>
      <c r="C34082" s="24">
        <v>4711292</v>
      </c>
      <c r="I34082" s="23"/>
      <c r="J34082" s="23"/>
    </row>
    <row r="34083" spans="2:10" ht="12.5" x14ac:dyDescent="0.25">
      <c r="B34083" s="24">
        <v>2828</v>
      </c>
      <c r="C34083" s="24">
        <v>3814449</v>
      </c>
      <c r="I34083" s="23"/>
      <c r="J34083" s="23"/>
    </row>
    <row r="34084" spans="2:10" ht="12.5" x14ac:dyDescent="0.25">
      <c r="B34084" s="24">
        <v>2828</v>
      </c>
      <c r="C34084" s="24">
        <v>3052096</v>
      </c>
      <c r="I34084" s="23"/>
      <c r="J34084" s="23"/>
    </row>
    <row r="34085" spans="2:10" ht="12.5" x14ac:dyDescent="0.25">
      <c r="B34085" s="24">
        <v>2828</v>
      </c>
      <c r="C34085" s="24">
        <v>3885036</v>
      </c>
      <c r="I34085" s="23"/>
      <c r="J34085" s="23"/>
    </row>
    <row r="34086" spans="2:10" ht="12.5" x14ac:dyDescent="0.25">
      <c r="B34086" s="24">
        <v>2828</v>
      </c>
      <c r="C34086" s="24">
        <v>3046237</v>
      </c>
      <c r="I34086" s="23"/>
      <c r="J34086" s="23"/>
    </row>
    <row r="34087" spans="2:10" ht="12.5" x14ac:dyDescent="0.25">
      <c r="B34087" s="24">
        <v>2828</v>
      </c>
      <c r="C34087" s="24">
        <v>4011438</v>
      </c>
      <c r="I34087" s="23"/>
      <c r="J34087" s="23"/>
    </row>
    <row r="34088" spans="2:10" ht="12.5" x14ac:dyDescent="0.25">
      <c r="B34088" s="24">
        <v>2828</v>
      </c>
      <c r="C34088" s="24">
        <v>4404941</v>
      </c>
      <c r="I34088" s="23"/>
      <c r="J34088" s="23"/>
    </row>
    <row r="34089" spans="2:10" ht="12.5" x14ac:dyDescent="0.25">
      <c r="B34089" s="24">
        <v>2828</v>
      </c>
      <c r="C34089" s="24">
        <v>2900494</v>
      </c>
      <c r="I34089" s="23"/>
      <c r="J34089" s="23"/>
    </row>
    <row r="34090" spans="2:10" ht="12.5" x14ac:dyDescent="0.25">
      <c r="B34090" s="24">
        <v>2828</v>
      </c>
      <c r="C34090" s="24">
        <v>4196200</v>
      </c>
      <c r="I34090" s="23"/>
      <c r="J34090" s="23"/>
    </row>
    <row r="34091" spans="2:10" ht="12.5" x14ac:dyDescent="0.25">
      <c r="B34091" s="24">
        <v>2828</v>
      </c>
      <c r="C34091" s="24">
        <v>4368895</v>
      </c>
      <c r="I34091" s="23"/>
      <c r="J34091" s="23"/>
    </row>
    <row r="34092" spans="2:10" ht="12.5" x14ac:dyDescent="0.25">
      <c r="B34092" s="24">
        <v>2828</v>
      </c>
      <c r="C34092" s="24">
        <v>4513028</v>
      </c>
      <c r="I34092" s="23"/>
      <c r="J34092" s="23"/>
    </row>
    <row r="34093" spans="2:10" ht="12.5" x14ac:dyDescent="0.25">
      <c r="B34093" s="24">
        <v>2828</v>
      </c>
      <c r="C34093" s="24">
        <v>3510943</v>
      </c>
      <c r="I34093" s="23"/>
      <c r="J34093" s="23"/>
    </row>
    <row r="34094" spans="2:10" ht="12.5" x14ac:dyDescent="0.25">
      <c r="B34094" s="24">
        <v>2828</v>
      </c>
      <c r="C34094" s="24">
        <v>3826068</v>
      </c>
      <c r="I34094" s="23"/>
      <c r="J34094" s="23"/>
    </row>
    <row r="34095" spans="2:10" ht="12.5" x14ac:dyDescent="0.25">
      <c r="B34095" s="24">
        <v>2828</v>
      </c>
      <c r="C34095" s="24">
        <v>4275686</v>
      </c>
      <c r="I34095" s="23"/>
      <c r="J34095" s="23"/>
    </row>
    <row r="34096" spans="2:10" ht="12.5" x14ac:dyDescent="0.25">
      <c r="B34096" s="24">
        <v>2828</v>
      </c>
      <c r="C34096" s="24">
        <v>4755267</v>
      </c>
      <c r="I34096" s="23"/>
      <c r="J34096" s="23"/>
    </row>
    <row r="34097" spans="2:10" ht="12.5" x14ac:dyDescent="0.25">
      <c r="B34097" s="24">
        <v>2828</v>
      </c>
      <c r="C34097" s="24">
        <v>3145502</v>
      </c>
      <c r="I34097" s="23"/>
      <c r="J34097" s="23"/>
    </row>
    <row r="34098" spans="2:10" ht="12.5" x14ac:dyDescent="0.25">
      <c r="B34098" s="24">
        <v>2828</v>
      </c>
      <c r="C34098" s="24">
        <v>4576168</v>
      </c>
      <c r="I34098" s="23"/>
      <c r="J34098" s="23"/>
    </row>
    <row r="34099" spans="2:10" ht="12.5" x14ac:dyDescent="0.25">
      <c r="B34099" s="24">
        <v>2828</v>
      </c>
      <c r="C34099" s="24">
        <v>3874191</v>
      </c>
      <c r="I34099" s="23"/>
      <c r="J34099" s="23"/>
    </row>
    <row r="34100" spans="2:10" ht="12.5" x14ac:dyDescent="0.25">
      <c r="B34100" s="24">
        <v>2828</v>
      </c>
      <c r="C34100" s="24">
        <v>4336485</v>
      </c>
      <c r="I34100" s="23"/>
      <c r="J34100" s="23"/>
    </row>
    <row r="34101" spans="2:10" ht="12.5" x14ac:dyDescent="0.25">
      <c r="B34101" s="24">
        <v>2828</v>
      </c>
      <c r="C34101" s="24">
        <v>3868358</v>
      </c>
      <c r="I34101" s="23"/>
      <c r="J34101" s="23"/>
    </row>
    <row r="34102" spans="2:10" ht="12.5" x14ac:dyDescent="0.25">
      <c r="B34102" s="24">
        <v>2828</v>
      </c>
      <c r="C34102" s="24">
        <v>4478791</v>
      </c>
      <c r="I34102" s="23"/>
      <c r="J34102" s="23"/>
    </row>
    <row r="34103" spans="2:10" ht="12.5" x14ac:dyDescent="0.25">
      <c r="B34103" s="24">
        <v>2828</v>
      </c>
      <c r="C34103" s="24">
        <v>4032874</v>
      </c>
      <c r="I34103" s="23"/>
      <c r="J34103" s="23"/>
    </row>
    <row r="34104" spans="2:10" ht="12.5" x14ac:dyDescent="0.25">
      <c r="B34104" s="24">
        <v>2828</v>
      </c>
      <c r="C34104" s="24">
        <v>5436522</v>
      </c>
      <c r="I34104" s="23"/>
      <c r="J34104" s="23"/>
    </row>
    <row r="34105" spans="2:10" ht="12.5" x14ac:dyDescent="0.25">
      <c r="B34105" s="24">
        <v>2828</v>
      </c>
      <c r="C34105" s="24">
        <v>4192223</v>
      </c>
      <c r="I34105" s="23"/>
      <c r="J34105" s="23"/>
    </row>
    <row r="34106" spans="2:10" ht="12.5" x14ac:dyDescent="0.25">
      <c r="B34106" s="24">
        <v>2828</v>
      </c>
      <c r="C34106" s="24">
        <v>8046150</v>
      </c>
      <c r="I34106" s="23"/>
      <c r="J34106" s="23"/>
    </row>
    <row r="34107" spans="2:10" ht="12.5" x14ac:dyDescent="0.25">
      <c r="B34107" s="24">
        <v>2828</v>
      </c>
      <c r="C34107" s="24">
        <v>4271207</v>
      </c>
      <c r="I34107" s="23"/>
      <c r="J34107" s="23"/>
    </row>
    <row r="34108" spans="2:10" ht="12.5" x14ac:dyDescent="0.25">
      <c r="B34108" s="24">
        <v>2828</v>
      </c>
      <c r="C34108" s="24">
        <v>3571259</v>
      </c>
      <c r="I34108" s="23"/>
      <c r="J34108" s="23"/>
    </row>
    <row r="34109" spans="2:10" ht="12.5" x14ac:dyDescent="0.25">
      <c r="B34109" s="24">
        <v>2828</v>
      </c>
      <c r="C34109" s="24">
        <v>3276604</v>
      </c>
      <c r="I34109" s="23"/>
      <c r="J34109" s="23"/>
    </row>
    <row r="34110" spans="2:10" ht="12.5" x14ac:dyDescent="0.25">
      <c r="B34110" s="24">
        <v>2828</v>
      </c>
      <c r="C34110" s="24">
        <v>3848033</v>
      </c>
      <c r="I34110" s="23"/>
      <c r="J34110" s="23"/>
    </row>
    <row r="34111" spans="2:10" ht="12.5" x14ac:dyDescent="0.25">
      <c r="B34111" s="24">
        <v>2828</v>
      </c>
      <c r="C34111" s="24">
        <v>3832282</v>
      </c>
      <c r="I34111" s="23"/>
      <c r="J34111" s="23"/>
    </row>
    <row r="34112" spans="2:10" ht="12.5" x14ac:dyDescent="0.25">
      <c r="B34112" s="24">
        <v>2828</v>
      </c>
      <c r="C34112" s="24">
        <v>1414489</v>
      </c>
      <c r="I34112" s="23"/>
      <c r="J34112" s="23"/>
    </row>
    <row r="34113" spans="2:10" ht="12.5" x14ac:dyDescent="0.25">
      <c r="B34113" s="24">
        <v>2828</v>
      </c>
      <c r="C34113" s="24">
        <v>4479802</v>
      </c>
      <c r="I34113" s="23"/>
      <c r="J34113" s="23"/>
    </row>
    <row r="34114" spans="2:10" ht="12.5" x14ac:dyDescent="0.25">
      <c r="B34114" s="24">
        <v>2828</v>
      </c>
      <c r="C34114" s="24">
        <v>3872529</v>
      </c>
      <c r="I34114" s="23"/>
      <c r="J34114" s="23"/>
    </row>
    <row r="34115" spans="2:10" ht="12.5" x14ac:dyDescent="0.25">
      <c r="B34115" s="24">
        <v>2828</v>
      </c>
      <c r="C34115" s="24">
        <v>3953976</v>
      </c>
      <c r="I34115" s="23"/>
      <c r="J34115" s="23"/>
    </row>
    <row r="34116" spans="2:10" ht="12.5" x14ac:dyDescent="0.25">
      <c r="B34116" s="24">
        <v>2828</v>
      </c>
      <c r="C34116" s="24">
        <v>5110765</v>
      </c>
      <c r="I34116" s="23"/>
      <c r="J34116" s="23"/>
    </row>
    <row r="34117" spans="2:10" ht="12.5" x14ac:dyDescent="0.25">
      <c r="B34117" s="24">
        <v>2828</v>
      </c>
      <c r="C34117" s="24">
        <v>3903658</v>
      </c>
      <c r="I34117" s="23"/>
      <c r="J34117" s="23"/>
    </row>
    <row r="34118" spans="2:10" ht="12.5" x14ac:dyDescent="0.25">
      <c r="B34118" s="24">
        <v>2828</v>
      </c>
      <c r="C34118" s="24">
        <v>2919334</v>
      </c>
      <c r="I34118" s="23"/>
      <c r="J34118" s="23"/>
    </row>
    <row r="34119" spans="2:10" ht="12.5" x14ac:dyDescent="0.25">
      <c r="B34119" s="24">
        <v>2828</v>
      </c>
      <c r="C34119" s="24">
        <v>4132145</v>
      </c>
      <c r="I34119" s="23"/>
      <c r="J34119" s="23"/>
    </row>
    <row r="34120" spans="2:10" ht="12.5" x14ac:dyDescent="0.25">
      <c r="B34120" s="24">
        <v>2828</v>
      </c>
      <c r="C34120" s="24">
        <v>4833055</v>
      </c>
      <c r="I34120" s="23"/>
      <c r="J34120" s="23"/>
    </row>
    <row r="34121" spans="2:10" ht="12.5" x14ac:dyDescent="0.25">
      <c r="B34121" s="24">
        <v>2828</v>
      </c>
      <c r="C34121" s="24">
        <v>3836068</v>
      </c>
      <c r="I34121" s="23"/>
      <c r="J34121" s="23"/>
    </row>
    <row r="34122" spans="2:10" ht="12.5" x14ac:dyDescent="0.25">
      <c r="B34122" s="24">
        <v>2828</v>
      </c>
      <c r="C34122" s="24">
        <v>3921050</v>
      </c>
      <c r="I34122" s="23"/>
      <c r="J34122" s="23"/>
    </row>
    <row r="34123" spans="2:10" ht="12.5" x14ac:dyDescent="0.25">
      <c r="B34123" s="24">
        <v>2828</v>
      </c>
      <c r="C34123" s="24">
        <v>3366486</v>
      </c>
      <c r="I34123" s="23"/>
      <c r="J34123" s="23"/>
    </row>
    <row r="34124" spans="2:10" ht="12.5" x14ac:dyDescent="0.25">
      <c r="B34124" s="24">
        <v>2828</v>
      </c>
      <c r="C34124" s="24">
        <v>3824795</v>
      </c>
      <c r="I34124" s="23"/>
      <c r="J34124" s="23"/>
    </row>
    <row r="34125" spans="2:10" ht="12.5" x14ac:dyDescent="0.25">
      <c r="B34125" s="24">
        <v>2828</v>
      </c>
      <c r="C34125" s="24">
        <v>3527329</v>
      </c>
      <c r="I34125" s="23"/>
      <c r="J34125" s="23"/>
    </row>
    <row r="34126" spans="2:10" ht="12.5" x14ac:dyDescent="0.25">
      <c r="B34126" s="24">
        <v>2828</v>
      </c>
      <c r="C34126" s="24">
        <v>4802457</v>
      </c>
      <c r="I34126" s="23"/>
      <c r="J34126" s="23"/>
    </row>
    <row r="34127" spans="2:10" ht="12.5" x14ac:dyDescent="0.25">
      <c r="B34127" s="24">
        <v>2828</v>
      </c>
      <c r="C34127" s="24">
        <v>3276294</v>
      </c>
      <c r="I34127" s="23"/>
      <c r="J34127" s="23"/>
    </row>
    <row r="34128" spans="2:10" ht="12.5" x14ac:dyDescent="0.25">
      <c r="B34128" s="24">
        <v>2828</v>
      </c>
      <c r="C34128" s="24">
        <v>3968774</v>
      </c>
      <c r="I34128" s="23"/>
      <c r="J34128" s="23"/>
    </row>
    <row r="34129" spans="2:10" ht="12.5" x14ac:dyDescent="0.25">
      <c r="B34129" s="24">
        <v>2828</v>
      </c>
      <c r="C34129" s="24">
        <v>4020367</v>
      </c>
      <c r="I34129" s="23"/>
      <c r="J34129" s="23"/>
    </row>
    <row r="34130" spans="2:10" ht="12.5" x14ac:dyDescent="0.25">
      <c r="B34130" s="24">
        <v>2828</v>
      </c>
      <c r="C34130" s="24">
        <v>3943043</v>
      </c>
      <c r="I34130" s="23"/>
      <c r="J34130" s="23"/>
    </row>
    <row r="34131" spans="2:10" ht="12.5" x14ac:dyDescent="0.25">
      <c r="B34131" s="24">
        <v>2828</v>
      </c>
      <c r="C34131" s="24">
        <v>4130422</v>
      </c>
      <c r="I34131" s="23"/>
      <c r="J34131" s="23"/>
    </row>
    <row r="34132" spans="2:10" ht="12.5" x14ac:dyDescent="0.25">
      <c r="B34132" s="24">
        <v>2828</v>
      </c>
      <c r="C34132" s="24">
        <v>3901688</v>
      </c>
      <c r="I34132" s="23"/>
      <c r="J34132" s="23"/>
    </row>
    <row r="34133" spans="2:10" ht="12.5" x14ac:dyDescent="0.25">
      <c r="B34133" s="24">
        <v>2828</v>
      </c>
      <c r="C34133" s="24">
        <v>3899592</v>
      </c>
      <c r="I34133" s="23"/>
      <c r="J34133" s="23"/>
    </row>
    <row r="34134" spans="2:10" ht="12.5" x14ac:dyDescent="0.25">
      <c r="B34134" s="24">
        <v>2828</v>
      </c>
      <c r="C34134" s="24">
        <v>3917173</v>
      </c>
      <c r="I34134" s="23"/>
      <c r="J34134" s="23"/>
    </row>
    <row r="34135" spans="2:10" ht="12.5" x14ac:dyDescent="0.25">
      <c r="B34135" s="24">
        <v>2828</v>
      </c>
      <c r="C34135" s="24">
        <v>4970637</v>
      </c>
      <c r="I34135" s="23"/>
      <c r="J34135" s="23"/>
    </row>
    <row r="34136" spans="2:10" ht="12.5" x14ac:dyDescent="0.25">
      <c r="B34136" s="24">
        <v>2828</v>
      </c>
      <c r="C34136" s="24">
        <v>3799403</v>
      </c>
      <c r="I34136" s="23"/>
      <c r="J34136" s="23"/>
    </row>
    <row r="34137" spans="2:10" ht="12.5" x14ac:dyDescent="0.25">
      <c r="B34137" s="24">
        <v>2828</v>
      </c>
      <c r="C34137" s="24">
        <v>4380374</v>
      </c>
      <c r="I34137" s="23"/>
      <c r="J34137" s="23"/>
    </row>
    <row r="34138" spans="2:10" ht="12.5" x14ac:dyDescent="0.25">
      <c r="B34138" s="24">
        <v>2828</v>
      </c>
      <c r="C34138" s="24">
        <v>3138874</v>
      </c>
      <c r="I34138" s="23"/>
      <c r="J34138" s="23"/>
    </row>
    <row r="34139" spans="2:10" ht="12.5" x14ac:dyDescent="0.25">
      <c r="B34139" s="24">
        <v>2828</v>
      </c>
      <c r="C34139" s="24">
        <v>3758878</v>
      </c>
      <c r="I34139" s="23"/>
      <c r="J34139" s="23"/>
    </row>
    <row r="34140" spans="2:10" ht="12.5" x14ac:dyDescent="0.25">
      <c r="B34140" s="24">
        <v>2828</v>
      </c>
      <c r="C34140" s="24">
        <v>4176447</v>
      </c>
      <c r="I34140" s="23"/>
      <c r="J34140" s="23"/>
    </row>
    <row r="34141" spans="2:10" ht="12.5" x14ac:dyDescent="0.25">
      <c r="B34141" s="24">
        <v>2828</v>
      </c>
      <c r="C34141" s="24">
        <v>3873715</v>
      </c>
      <c r="I34141" s="23"/>
      <c r="J34141" s="23"/>
    </row>
    <row r="34142" spans="2:10" ht="12.5" x14ac:dyDescent="0.25">
      <c r="B34142" s="24">
        <v>2828</v>
      </c>
      <c r="C34142" s="24">
        <v>3750163</v>
      </c>
      <c r="I34142" s="23"/>
      <c r="J34142" s="23"/>
    </row>
    <row r="34143" spans="2:10" ht="12.5" x14ac:dyDescent="0.25">
      <c r="B34143" s="24">
        <v>2828</v>
      </c>
      <c r="C34143" s="24">
        <v>4063698</v>
      </c>
      <c r="I34143" s="23"/>
      <c r="J34143" s="23"/>
    </row>
    <row r="34144" spans="2:10" ht="12.5" x14ac:dyDescent="0.25">
      <c r="B34144" s="24">
        <v>2828</v>
      </c>
      <c r="C34144" s="24">
        <v>3636038</v>
      </c>
      <c r="I34144" s="23"/>
      <c r="J34144" s="23"/>
    </row>
    <row r="34145" spans="2:10" ht="12.5" x14ac:dyDescent="0.25">
      <c r="B34145" s="24">
        <v>2828</v>
      </c>
      <c r="C34145" s="24">
        <v>4387473</v>
      </c>
      <c r="I34145" s="23"/>
      <c r="J34145" s="23"/>
    </row>
    <row r="34146" spans="2:10" ht="12.5" x14ac:dyDescent="0.25">
      <c r="B34146" s="24">
        <v>2828</v>
      </c>
      <c r="C34146" s="24">
        <v>3984262</v>
      </c>
      <c r="I34146" s="23"/>
      <c r="J34146" s="23"/>
    </row>
    <row r="34147" spans="2:10" ht="12.5" x14ac:dyDescent="0.25">
      <c r="B34147" s="24">
        <v>2828</v>
      </c>
      <c r="C34147" s="24">
        <v>3775880</v>
      </c>
      <c r="I34147" s="23"/>
      <c r="J34147" s="23"/>
    </row>
    <row r="34148" spans="2:10" ht="12.5" x14ac:dyDescent="0.25">
      <c r="B34148" s="24">
        <v>2828</v>
      </c>
      <c r="C34148" s="24">
        <v>4088295</v>
      </c>
      <c r="I34148" s="23"/>
      <c r="J34148" s="23"/>
    </row>
    <row r="34149" spans="2:10" ht="12.5" x14ac:dyDescent="0.25">
      <c r="B34149" s="24">
        <v>2828</v>
      </c>
      <c r="C34149" s="24">
        <v>3971431</v>
      </c>
      <c r="I34149" s="23"/>
      <c r="J34149" s="23"/>
    </row>
    <row r="34150" spans="2:10" ht="12.5" x14ac:dyDescent="0.25">
      <c r="B34150" s="24">
        <v>2828</v>
      </c>
      <c r="C34150" s="24">
        <v>3017463</v>
      </c>
      <c r="I34150" s="23"/>
      <c r="J34150" s="23"/>
    </row>
    <row r="34151" spans="2:10" ht="12.5" x14ac:dyDescent="0.25">
      <c r="B34151" s="24">
        <v>2828</v>
      </c>
      <c r="C34151" s="24">
        <v>3912802</v>
      </c>
      <c r="I34151" s="23"/>
      <c r="J34151" s="23"/>
    </row>
    <row r="34152" spans="2:10" ht="12.5" x14ac:dyDescent="0.25">
      <c r="B34152" s="24">
        <v>2828</v>
      </c>
      <c r="C34152" s="24">
        <v>4042686</v>
      </c>
      <c r="I34152" s="23"/>
      <c r="J34152" s="23"/>
    </row>
    <row r="34153" spans="2:10" ht="12.5" x14ac:dyDescent="0.25">
      <c r="B34153" s="24">
        <v>2828</v>
      </c>
      <c r="C34153" s="24">
        <v>4350542</v>
      </c>
      <c r="I34153" s="23"/>
      <c r="J34153" s="23"/>
    </row>
    <row r="34154" spans="2:10" ht="12.5" x14ac:dyDescent="0.25">
      <c r="B34154" s="24">
        <v>2828</v>
      </c>
      <c r="C34154" s="24">
        <v>4426975</v>
      </c>
      <c r="I34154" s="23"/>
      <c r="J34154" s="23"/>
    </row>
    <row r="34155" spans="2:10" ht="12.5" x14ac:dyDescent="0.25">
      <c r="B34155" s="24">
        <v>2828</v>
      </c>
      <c r="C34155" s="24">
        <v>4791957</v>
      </c>
      <c r="I34155" s="23"/>
      <c r="J34155" s="23"/>
    </row>
    <row r="34156" spans="2:10" ht="12.5" x14ac:dyDescent="0.25">
      <c r="B34156" s="24">
        <v>2828</v>
      </c>
      <c r="C34156" s="24">
        <v>3960538</v>
      </c>
      <c r="I34156" s="23"/>
      <c r="J34156" s="23"/>
    </row>
    <row r="34157" spans="2:10" ht="12.5" x14ac:dyDescent="0.25">
      <c r="B34157" s="24">
        <v>2828</v>
      </c>
      <c r="C34157" s="24">
        <v>4613266</v>
      </c>
      <c r="I34157" s="23"/>
      <c r="J34157" s="23"/>
    </row>
    <row r="34158" spans="2:10" ht="12.5" x14ac:dyDescent="0.25">
      <c r="B34158" s="24">
        <v>2828</v>
      </c>
      <c r="C34158" s="24">
        <v>4115164</v>
      </c>
      <c r="I34158" s="23"/>
      <c r="J34158" s="23"/>
    </row>
    <row r="34159" spans="2:10" ht="12.5" x14ac:dyDescent="0.25">
      <c r="B34159" s="24">
        <v>2828</v>
      </c>
      <c r="C34159" s="24">
        <v>4011673</v>
      </c>
      <c r="I34159" s="23"/>
      <c r="J34159" s="23"/>
    </row>
    <row r="34160" spans="2:10" ht="12.5" x14ac:dyDescent="0.25">
      <c r="B34160" s="24">
        <v>2828</v>
      </c>
      <c r="C34160" s="24">
        <v>1559154</v>
      </c>
      <c r="I34160" s="23"/>
      <c r="J34160" s="23"/>
    </row>
    <row r="34161" spans="2:10" ht="12.5" x14ac:dyDescent="0.25">
      <c r="B34161" s="24">
        <v>2828</v>
      </c>
      <c r="C34161" s="24">
        <v>3008334</v>
      </c>
      <c r="I34161" s="23"/>
      <c r="J34161" s="23"/>
    </row>
    <row r="34162" spans="2:10" ht="12.5" x14ac:dyDescent="0.25">
      <c r="B34162" s="24">
        <v>2828</v>
      </c>
      <c r="C34162" s="24">
        <v>3826753</v>
      </c>
      <c r="I34162" s="23"/>
      <c r="J34162" s="23"/>
    </row>
    <row r="34163" spans="2:10" ht="12.5" x14ac:dyDescent="0.25">
      <c r="B34163" s="24">
        <v>2828</v>
      </c>
      <c r="C34163" s="24">
        <v>3469875</v>
      </c>
      <c r="I34163" s="23"/>
      <c r="J34163" s="23"/>
    </row>
    <row r="34164" spans="2:10" ht="12.5" x14ac:dyDescent="0.25">
      <c r="B34164" s="24">
        <v>2828</v>
      </c>
      <c r="C34164" s="24">
        <v>4167317</v>
      </c>
      <c r="I34164" s="23"/>
      <c r="J34164" s="23"/>
    </row>
    <row r="34165" spans="2:10" ht="12.5" x14ac:dyDescent="0.25">
      <c r="B34165" s="24">
        <v>2828</v>
      </c>
      <c r="C34165" s="24">
        <v>4371319</v>
      </c>
      <c r="I34165" s="23"/>
      <c r="J34165" s="23"/>
    </row>
    <row r="34166" spans="2:10" ht="12.5" x14ac:dyDescent="0.25">
      <c r="B34166" s="24">
        <v>2828</v>
      </c>
      <c r="C34166" s="24">
        <v>3924172</v>
      </c>
      <c r="I34166" s="23"/>
      <c r="J34166" s="23"/>
    </row>
    <row r="34167" spans="2:10" ht="12.5" x14ac:dyDescent="0.25">
      <c r="B34167" s="24">
        <v>2828</v>
      </c>
      <c r="C34167" s="24">
        <v>4316675</v>
      </c>
      <c r="I34167" s="23"/>
      <c r="J34167" s="23"/>
    </row>
    <row r="34168" spans="2:10" ht="12.5" x14ac:dyDescent="0.25">
      <c r="B34168" s="24">
        <v>2828</v>
      </c>
      <c r="C34168" s="24">
        <v>3761956</v>
      </c>
      <c r="I34168" s="23"/>
      <c r="J34168" s="23"/>
    </row>
    <row r="34169" spans="2:10" ht="12.5" x14ac:dyDescent="0.25">
      <c r="B34169" s="24">
        <v>2828</v>
      </c>
      <c r="C34169" s="24">
        <v>3631972</v>
      </c>
      <c r="I34169" s="23"/>
      <c r="J34169" s="23"/>
    </row>
    <row r="34170" spans="2:10" ht="12.5" x14ac:dyDescent="0.25">
      <c r="B34170" s="24">
        <v>2828</v>
      </c>
      <c r="C34170" s="24">
        <v>4688662</v>
      </c>
      <c r="I34170" s="23"/>
      <c r="J34170" s="23"/>
    </row>
    <row r="34171" spans="2:10" ht="12.5" x14ac:dyDescent="0.25">
      <c r="B34171" s="24">
        <v>2828</v>
      </c>
      <c r="C34171" s="24">
        <v>4811095</v>
      </c>
      <c r="I34171" s="23"/>
      <c r="J34171" s="23"/>
    </row>
    <row r="34172" spans="2:10" ht="12.5" x14ac:dyDescent="0.25">
      <c r="B34172" s="24">
        <v>2828</v>
      </c>
      <c r="C34172" s="24">
        <v>5155131</v>
      </c>
      <c r="I34172" s="23"/>
      <c r="J34172" s="23"/>
    </row>
    <row r="34173" spans="2:10" ht="12.5" x14ac:dyDescent="0.25">
      <c r="B34173" s="24">
        <v>2828</v>
      </c>
      <c r="C34173" s="24">
        <v>3838297</v>
      </c>
      <c r="I34173" s="23"/>
      <c r="J34173" s="23"/>
    </row>
    <row r="34174" spans="2:10" ht="12.5" x14ac:dyDescent="0.25">
      <c r="B34174" s="24">
        <v>2828</v>
      </c>
      <c r="C34174" s="24">
        <v>3355623</v>
      </c>
      <c r="I34174" s="23"/>
      <c r="J34174" s="23"/>
    </row>
    <row r="34175" spans="2:10" ht="12.5" x14ac:dyDescent="0.25">
      <c r="B34175" s="24">
        <v>2828</v>
      </c>
      <c r="C34175" s="24">
        <v>106018</v>
      </c>
      <c r="I34175" s="23"/>
      <c r="J34175" s="23"/>
    </row>
    <row r="34176" spans="2:10" ht="12.5" x14ac:dyDescent="0.25">
      <c r="B34176" s="24">
        <v>2828</v>
      </c>
      <c r="C34176" s="24">
        <v>4188290</v>
      </c>
      <c r="I34176" s="23"/>
      <c r="J34176" s="23"/>
    </row>
    <row r="34177" spans="2:10" ht="12.5" x14ac:dyDescent="0.25">
      <c r="B34177" s="24">
        <v>2828</v>
      </c>
      <c r="C34177" s="24">
        <v>3158065</v>
      </c>
      <c r="I34177" s="23"/>
      <c r="J34177" s="23"/>
    </row>
    <row r="34178" spans="2:10" ht="12.5" x14ac:dyDescent="0.25">
      <c r="B34178" s="24">
        <v>2828</v>
      </c>
      <c r="C34178" s="24">
        <v>3199857</v>
      </c>
      <c r="I34178" s="23"/>
      <c r="J34178" s="23"/>
    </row>
    <row r="34179" spans="2:10" ht="12.5" x14ac:dyDescent="0.25">
      <c r="B34179" s="24">
        <v>2828</v>
      </c>
      <c r="C34179" s="24">
        <v>2298671</v>
      </c>
      <c r="I34179" s="23"/>
      <c r="J34179" s="23"/>
    </row>
    <row r="34180" spans="2:10" ht="12.5" x14ac:dyDescent="0.25">
      <c r="B34180" s="24">
        <v>2828</v>
      </c>
      <c r="C34180" s="24">
        <v>4532680</v>
      </c>
      <c r="I34180" s="23"/>
      <c r="J34180" s="23"/>
    </row>
    <row r="34181" spans="2:10" ht="12.5" x14ac:dyDescent="0.25">
      <c r="B34181" s="24">
        <v>2828</v>
      </c>
      <c r="C34181" s="24">
        <v>2224481</v>
      </c>
      <c r="I34181" s="23"/>
      <c r="J34181" s="23"/>
    </row>
    <row r="34182" spans="2:10" ht="12.5" x14ac:dyDescent="0.25">
      <c r="B34182" s="24">
        <v>2828</v>
      </c>
      <c r="C34182" s="24">
        <v>4517825</v>
      </c>
      <c r="I34182" s="23"/>
      <c r="J34182" s="23"/>
    </row>
    <row r="34183" spans="2:10" ht="12.5" x14ac:dyDescent="0.25">
      <c r="B34183" s="24">
        <v>2828</v>
      </c>
      <c r="C34183" s="24">
        <v>4010207</v>
      </c>
      <c r="I34183" s="23"/>
      <c r="J34183" s="23"/>
    </row>
    <row r="34184" spans="2:10" ht="12.5" x14ac:dyDescent="0.25">
      <c r="B34184" s="24">
        <v>2828</v>
      </c>
      <c r="C34184" s="24">
        <v>4376331</v>
      </c>
      <c r="I34184" s="23"/>
      <c r="J34184" s="23"/>
    </row>
    <row r="34185" spans="2:10" ht="12.5" x14ac:dyDescent="0.25">
      <c r="B34185" s="24">
        <v>2828</v>
      </c>
      <c r="C34185" s="24">
        <v>4551593</v>
      </c>
      <c r="I34185" s="23"/>
      <c r="J34185" s="23"/>
    </row>
    <row r="34186" spans="2:10" ht="12.5" x14ac:dyDescent="0.25">
      <c r="B34186" s="24">
        <v>2828</v>
      </c>
      <c r="C34186" s="24">
        <v>4165561</v>
      </c>
      <c r="I34186" s="23"/>
      <c r="J34186" s="23"/>
    </row>
    <row r="34187" spans="2:10" ht="12.5" x14ac:dyDescent="0.25">
      <c r="B34187" s="24">
        <v>2828</v>
      </c>
      <c r="C34187" s="24">
        <v>3928646</v>
      </c>
      <c r="I34187" s="23"/>
      <c r="J34187" s="23"/>
    </row>
    <row r="34188" spans="2:10" ht="12.5" x14ac:dyDescent="0.25">
      <c r="B34188" s="24">
        <v>2828</v>
      </c>
      <c r="C34188" s="24">
        <v>4814628</v>
      </c>
      <c r="I34188" s="23"/>
      <c r="J34188" s="23"/>
    </row>
    <row r="34189" spans="2:10" ht="12.5" x14ac:dyDescent="0.25">
      <c r="B34189" s="24">
        <v>2828</v>
      </c>
      <c r="C34189" s="24">
        <v>4235724</v>
      </c>
      <c r="I34189" s="23"/>
      <c r="J34189" s="23"/>
    </row>
    <row r="34190" spans="2:10" ht="12.5" x14ac:dyDescent="0.25">
      <c r="B34190" s="24">
        <v>2828</v>
      </c>
      <c r="C34190" s="24">
        <v>3953129</v>
      </c>
      <c r="I34190" s="23"/>
      <c r="J34190" s="23"/>
    </row>
    <row r="34191" spans="2:10" ht="12.5" x14ac:dyDescent="0.25">
      <c r="B34191" s="24">
        <v>2828</v>
      </c>
      <c r="C34191" s="24">
        <v>3906306</v>
      </c>
      <c r="I34191" s="23"/>
      <c r="J34191" s="23"/>
    </row>
    <row r="34192" spans="2:10" ht="12.5" x14ac:dyDescent="0.25">
      <c r="B34192" s="24">
        <v>2828</v>
      </c>
      <c r="C34192" s="24">
        <v>3668782</v>
      </c>
      <c r="I34192" s="23"/>
      <c r="J34192" s="23"/>
    </row>
    <row r="34193" spans="2:10" ht="12.5" x14ac:dyDescent="0.25">
      <c r="B34193" s="24">
        <v>2828</v>
      </c>
      <c r="C34193" s="24">
        <v>4043963</v>
      </c>
      <c r="I34193" s="23"/>
      <c r="J34193" s="23"/>
    </row>
    <row r="34194" spans="2:10" ht="12.5" x14ac:dyDescent="0.25">
      <c r="B34194" s="24">
        <v>2828</v>
      </c>
      <c r="C34194" s="24">
        <v>4267167</v>
      </c>
      <c r="I34194" s="23"/>
      <c r="J34194" s="23"/>
    </row>
    <row r="34195" spans="2:10" ht="12.5" x14ac:dyDescent="0.25">
      <c r="B34195" s="24">
        <v>2828</v>
      </c>
      <c r="C34195" s="24">
        <v>3366129</v>
      </c>
      <c r="I34195" s="23"/>
      <c r="J34195" s="23"/>
    </row>
    <row r="34196" spans="2:10" ht="12.5" x14ac:dyDescent="0.25">
      <c r="B34196" s="24">
        <v>2828</v>
      </c>
      <c r="C34196" s="24">
        <v>3988439</v>
      </c>
      <c r="I34196" s="23"/>
      <c r="J34196" s="23"/>
    </row>
    <row r="34197" spans="2:10" ht="12.5" x14ac:dyDescent="0.25">
      <c r="B34197" s="24">
        <v>2828</v>
      </c>
      <c r="C34197" s="24">
        <v>4264899</v>
      </c>
      <c r="I34197" s="23"/>
      <c r="J34197" s="23"/>
    </row>
    <row r="34198" spans="2:10" ht="12.5" x14ac:dyDescent="0.25">
      <c r="B34198" s="24">
        <v>2828</v>
      </c>
      <c r="C34198" s="24">
        <v>4075783</v>
      </c>
      <c r="I34198" s="23"/>
      <c r="J34198" s="23"/>
    </row>
    <row r="34199" spans="2:10" ht="12.5" x14ac:dyDescent="0.25">
      <c r="B34199" s="24">
        <v>2828</v>
      </c>
      <c r="C34199" s="24">
        <v>3298615</v>
      </c>
      <c r="I34199" s="23"/>
      <c r="J34199" s="23"/>
    </row>
    <row r="34200" spans="2:10" ht="12.5" x14ac:dyDescent="0.25">
      <c r="B34200" s="24">
        <v>2828</v>
      </c>
      <c r="C34200" s="24">
        <v>4496651</v>
      </c>
      <c r="I34200" s="23"/>
      <c r="J34200" s="23"/>
    </row>
    <row r="34201" spans="2:10" ht="12.5" x14ac:dyDescent="0.25">
      <c r="B34201" s="24">
        <v>2828</v>
      </c>
      <c r="C34201" s="24">
        <v>4470967</v>
      </c>
      <c r="I34201" s="23"/>
      <c r="J34201" s="23"/>
    </row>
    <row r="34202" spans="2:10" ht="12.5" x14ac:dyDescent="0.25">
      <c r="B34202" s="24">
        <v>2828</v>
      </c>
      <c r="C34202" s="24">
        <v>4066057</v>
      </c>
      <c r="I34202" s="23"/>
      <c r="J34202" s="23"/>
    </row>
    <row r="34203" spans="2:10" ht="12.5" x14ac:dyDescent="0.25">
      <c r="B34203" s="24">
        <v>2828</v>
      </c>
      <c r="C34203" s="24">
        <v>4096647</v>
      </c>
      <c r="I34203" s="23"/>
      <c r="J34203" s="23"/>
    </row>
    <row r="34204" spans="2:10" ht="12.5" x14ac:dyDescent="0.25">
      <c r="B34204" s="24">
        <v>2828</v>
      </c>
      <c r="C34204" s="24">
        <v>3990844</v>
      </c>
      <c r="I34204" s="23"/>
      <c r="J34204" s="23"/>
    </row>
    <row r="34205" spans="2:10" ht="12.5" x14ac:dyDescent="0.25">
      <c r="B34205" s="24">
        <v>2828</v>
      </c>
      <c r="C34205" s="24">
        <v>3543984</v>
      </c>
      <c r="I34205" s="23"/>
      <c r="J34205" s="23"/>
    </row>
    <row r="34206" spans="2:10" ht="12.5" x14ac:dyDescent="0.25">
      <c r="B34206" s="24">
        <v>2828</v>
      </c>
      <c r="C34206" s="24">
        <v>3919400</v>
      </c>
      <c r="I34206" s="23"/>
      <c r="J34206" s="23"/>
    </row>
    <row r="34207" spans="2:10" ht="12.5" x14ac:dyDescent="0.25">
      <c r="B34207" s="24">
        <v>2828</v>
      </c>
      <c r="C34207" s="24">
        <v>4104025</v>
      </c>
      <c r="I34207" s="23"/>
      <c r="J34207" s="23"/>
    </row>
    <row r="34208" spans="2:10" ht="12.5" x14ac:dyDescent="0.25">
      <c r="B34208" s="24">
        <v>2828</v>
      </c>
      <c r="C34208" s="24">
        <v>4006325</v>
      </c>
      <c r="I34208" s="23"/>
      <c r="J34208" s="23"/>
    </row>
    <row r="34209" spans="2:10" ht="12.5" x14ac:dyDescent="0.25">
      <c r="B34209" s="24">
        <v>2828</v>
      </c>
      <c r="C34209" s="24">
        <v>3713032</v>
      </c>
      <c r="I34209" s="23"/>
      <c r="J34209" s="23"/>
    </row>
    <row r="34210" spans="2:10" ht="12.5" x14ac:dyDescent="0.25">
      <c r="B34210" s="24">
        <v>2828</v>
      </c>
      <c r="C34210" s="24">
        <v>4942834</v>
      </c>
      <c r="I34210" s="23"/>
      <c r="J34210" s="23"/>
    </row>
    <row r="34211" spans="2:10" ht="12.5" x14ac:dyDescent="0.25">
      <c r="B34211" s="24">
        <v>2828</v>
      </c>
      <c r="C34211" s="24">
        <v>4067436</v>
      </c>
      <c r="I34211" s="23"/>
      <c r="J34211" s="23"/>
    </row>
    <row r="34212" spans="2:10" ht="12.5" x14ac:dyDescent="0.25">
      <c r="B34212" s="24">
        <v>2828</v>
      </c>
      <c r="C34212" s="24">
        <v>3624966</v>
      </c>
      <c r="I34212" s="23"/>
      <c r="J34212" s="23"/>
    </row>
    <row r="34213" spans="2:10" ht="12.5" x14ac:dyDescent="0.25">
      <c r="B34213" s="24">
        <v>2828</v>
      </c>
      <c r="C34213" s="24">
        <v>3905614</v>
      </c>
      <c r="I34213" s="23"/>
      <c r="J34213" s="23"/>
    </row>
    <row r="34214" spans="2:10" ht="12.5" x14ac:dyDescent="0.25">
      <c r="B34214" s="24">
        <v>2828</v>
      </c>
      <c r="C34214" s="24">
        <v>2306504</v>
      </c>
      <c r="I34214" s="23"/>
      <c r="J34214" s="23"/>
    </row>
    <row r="34215" spans="2:10" ht="12.5" x14ac:dyDescent="0.25">
      <c r="B34215" s="24">
        <v>2828</v>
      </c>
      <c r="C34215" s="24">
        <v>4473540</v>
      </c>
      <c r="I34215" s="23"/>
      <c r="J34215" s="23"/>
    </row>
    <row r="34216" spans="2:10" ht="12.5" x14ac:dyDescent="0.25">
      <c r="B34216" s="24">
        <v>2828</v>
      </c>
      <c r="C34216" s="24">
        <v>3822188</v>
      </c>
      <c r="I34216" s="23"/>
      <c r="J34216" s="23"/>
    </row>
    <row r="34217" spans="2:10" ht="12.5" x14ac:dyDescent="0.25">
      <c r="B34217" s="24">
        <v>2828</v>
      </c>
      <c r="C34217" s="24">
        <v>3104933</v>
      </c>
      <c r="I34217" s="23"/>
      <c r="J34217" s="23"/>
    </row>
    <row r="34218" spans="2:10" ht="12.5" x14ac:dyDescent="0.25">
      <c r="B34218" s="24">
        <v>2828</v>
      </c>
      <c r="C34218" s="24">
        <v>3955980</v>
      </c>
      <c r="I34218" s="23"/>
      <c r="J34218" s="23"/>
    </row>
    <row r="34219" spans="2:10" ht="12.5" x14ac:dyDescent="0.25">
      <c r="B34219" s="24">
        <v>2828</v>
      </c>
      <c r="C34219" s="24">
        <v>3356866</v>
      </c>
      <c r="I34219" s="23"/>
      <c r="J34219" s="23"/>
    </row>
    <row r="34220" spans="2:10" ht="12.5" x14ac:dyDescent="0.25">
      <c r="B34220" s="24">
        <v>2828</v>
      </c>
      <c r="C34220" s="24">
        <v>3987467</v>
      </c>
      <c r="I34220" s="23"/>
      <c r="J34220" s="23"/>
    </row>
    <row r="34221" spans="2:10" ht="12.5" x14ac:dyDescent="0.25">
      <c r="B34221" s="24">
        <v>2828</v>
      </c>
      <c r="C34221" s="24">
        <v>3540657</v>
      </c>
      <c r="I34221" s="23"/>
      <c r="J34221" s="23"/>
    </row>
    <row r="34222" spans="2:10" ht="12.5" x14ac:dyDescent="0.25">
      <c r="B34222" s="24">
        <v>2828</v>
      </c>
      <c r="C34222" s="24">
        <v>4069590</v>
      </c>
      <c r="I34222" s="23"/>
      <c r="J34222" s="23"/>
    </row>
    <row r="34223" spans="2:10" ht="12.5" x14ac:dyDescent="0.25">
      <c r="B34223" s="24">
        <v>2828</v>
      </c>
      <c r="C34223" s="24">
        <v>4520983</v>
      </c>
      <c r="I34223" s="23"/>
      <c r="J34223" s="23"/>
    </row>
    <row r="34224" spans="2:10" ht="12.5" x14ac:dyDescent="0.25">
      <c r="B34224" s="24">
        <v>2828</v>
      </c>
      <c r="C34224" s="24">
        <v>4019111</v>
      </c>
      <c r="I34224" s="23"/>
      <c r="J34224" s="23"/>
    </row>
    <row r="34225" spans="2:10" ht="12.5" x14ac:dyDescent="0.25">
      <c r="B34225" s="24">
        <v>2828</v>
      </c>
      <c r="C34225" s="24">
        <v>3625977</v>
      </c>
      <c r="I34225" s="23"/>
      <c r="J34225" s="23"/>
    </row>
    <row r="34226" spans="2:10" ht="12.5" x14ac:dyDescent="0.25">
      <c r="B34226" s="24">
        <v>2828</v>
      </c>
      <c r="C34226" s="24">
        <v>4863374</v>
      </c>
      <c r="I34226" s="23"/>
      <c r="J34226" s="23"/>
    </row>
    <row r="34227" spans="2:10" ht="12.5" x14ac:dyDescent="0.25">
      <c r="B34227" s="24">
        <v>2828</v>
      </c>
      <c r="C34227" s="24">
        <v>4034135</v>
      </c>
      <c r="I34227" s="23"/>
      <c r="J34227" s="23"/>
    </row>
    <row r="34228" spans="2:10" ht="12.5" x14ac:dyDescent="0.25">
      <c r="B34228" s="24">
        <v>2828</v>
      </c>
      <c r="C34228" s="24">
        <v>2103470</v>
      </c>
      <c r="I34228" s="23"/>
      <c r="J34228" s="23"/>
    </row>
    <row r="34229" spans="2:10" ht="12.5" x14ac:dyDescent="0.25">
      <c r="B34229" s="24">
        <v>2828</v>
      </c>
      <c r="C34229" s="24">
        <v>3541849</v>
      </c>
      <c r="I34229" s="23"/>
      <c r="J34229" s="23"/>
    </row>
    <row r="34230" spans="2:10" ht="12.5" x14ac:dyDescent="0.25">
      <c r="B34230" s="24">
        <v>2828</v>
      </c>
      <c r="C34230" s="24">
        <v>3830450</v>
      </c>
      <c r="I34230" s="23"/>
      <c r="J34230" s="23"/>
    </row>
    <row r="34231" spans="2:10" ht="12.5" x14ac:dyDescent="0.25">
      <c r="B34231" s="24">
        <v>2828</v>
      </c>
      <c r="C34231" s="24">
        <v>3924211</v>
      </c>
      <c r="I34231" s="23"/>
      <c r="J34231" s="23"/>
    </row>
    <row r="34232" spans="2:10" ht="12.5" x14ac:dyDescent="0.25">
      <c r="B34232" s="24">
        <v>2828</v>
      </c>
      <c r="C34232" s="24">
        <v>4837264</v>
      </c>
      <c r="I34232" s="23"/>
      <c r="J34232" s="23"/>
    </row>
    <row r="34233" spans="2:10" ht="12.5" x14ac:dyDescent="0.25">
      <c r="B34233" s="24">
        <v>2828</v>
      </c>
      <c r="C34233" s="24">
        <v>3458566</v>
      </c>
      <c r="I34233" s="23"/>
      <c r="J34233" s="23"/>
    </row>
    <row r="34234" spans="2:10" ht="12.5" x14ac:dyDescent="0.25">
      <c r="B34234" s="24">
        <v>2828</v>
      </c>
      <c r="C34234" s="24">
        <v>4091750</v>
      </c>
      <c r="I34234" s="23"/>
      <c r="J34234" s="23"/>
    </row>
    <row r="34235" spans="2:10" ht="12.5" x14ac:dyDescent="0.25">
      <c r="B34235" s="24">
        <v>2828</v>
      </c>
      <c r="C34235" s="24">
        <v>3779404</v>
      </c>
      <c r="I34235" s="23"/>
      <c r="J34235" s="23"/>
    </row>
    <row r="34236" spans="2:10" ht="12.5" x14ac:dyDescent="0.25">
      <c r="B34236" s="24">
        <v>2828</v>
      </c>
      <c r="C34236" s="24">
        <v>5095348</v>
      </c>
      <c r="I34236" s="23"/>
      <c r="J34236" s="23"/>
    </row>
    <row r="34237" spans="2:10" ht="12.5" x14ac:dyDescent="0.25">
      <c r="B34237" s="24">
        <v>2828</v>
      </c>
      <c r="C34237" s="24">
        <v>3957804</v>
      </c>
      <c r="I34237" s="23"/>
      <c r="J34237" s="23"/>
    </row>
    <row r="34238" spans="2:10" ht="12.5" x14ac:dyDescent="0.25">
      <c r="B34238" s="24">
        <v>2828</v>
      </c>
      <c r="C34238" s="24">
        <v>3854242</v>
      </c>
      <c r="I34238" s="23"/>
      <c r="J34238" s="23"/>
    </row>
    <row r="34239" spans="2:10" ht="12.5" x14ac:dyDescent="0.25">
      <c r="B34239" s="24">
        <v>2828</v>
      </c>
      <c r="C34239" s="24">
        <v>3300092</v>
      </c>
      <c r="I34239" s="23"/>
      <c r="J34239" s="23"/>
    </row>
    <row r="34240" spans="2:10" ht="12.5" x14ac:dyDescent="0.25">
      <c r="B34240" s="24">
        <v>2828</v>
      </c>
      <c r="C34240" s="24">
        <v>3875222</v>
      </c>
      <c r="I34240" s="23"/>
      <c r="J34240" s="23"/>
    </row>
    <row r="34241" spans="2:10" ht="12.5" x14ac:dyDescent="0.25">
      <c r="B34241" s="24">
        <v>2828</v>
      </c>
      <c r="C34241" s="24">
        <v>3867401</v>
      </c>
      <c r="I34241" s="23"/>
      <c r="J34241" s="23"/>
    </row>
    <row r="34242" spans="2:10" ht="12.5" x14ac:dyDescent="0.25">
      <c r="B34242" s="24">
        <v>2828</v>
      </c>
      <c r="C34242" s="24">
        <v>3990315</v>
      </c>
      <c r="I34242" s="23"/>
      <c r="J34242" s="23"/>
    </row>
    <row r="34243" spans="2:10" ht="12.5" x14ac:dyDescent="0.25">
      <c r="B34243" s="24">
        <v>2828</v>
      </c>
      <c r="C34243" s="24">
        <v>4497595</v>
      </c>
      <c r="I34243" s="23"/>
      <c r="J34243" s="23"/>
    </row>
    <row r="34244" spans="2:10" ht="12.5" x14ac:dyDescent="0.25">
      <c r="B34244" s="24">
        <v>2828</v>
      </c>
      <c r="C34244" s="24">
        <v>3601696</v>
      </c>
      <c r="I34244" s="23"/>
      <c r="J34244" s="23"/>
    </row>
    <row r="34245" spans="2:10" ht="12.5" x14ac:dyDescent="0.25">
      <c r="B34245" s="24">
        <v>2828</v>
      </c>
      <c r="C34245" s="24">
        <v>3695681</v>
      </c>
      <c r="I34245" s="23"/>
      <c r="J34245" s="23"/>
    </row>
    <row r="34246" spans="2:10" ht="12.5" x14ac:dyDescent="0.25">
      <c r="B34246" s="24">
        <v>2828</v>
      </c>
      <c r="C34246" s="24">
        <v>3640214</v>
      </c>
      <c r="I34246" s="23"/>
      <c r="J34246" s="23"/>
    </row>
    <row r="34247" spans="2:10" ht="12.5" x14ac:dyDescent="0.25">
      <c r="B34247" s="24">
        <v>2828</v>
      </c>
      <c r="C34247" s="24">
        <v>4828495</v>
      </c>
      <c r="I34247" s="23"/>
      <c r="J34247" s="23"/>
    </row>
    <row r="34248" spans="2:10" ht="12.5" x14ac:dyDescent="0.25">
      <c r="B34248" s="24">
        <v>2828</v>
      </c>
      <c r="C34248" s="24">
        <v>3280522</v>
      </c>
      <c r="I34248" s="23"/>
      <c r="J34248" s="23"/>
    </row>
    <row r="34249" spans="2:10" ht="12.5" x14ac:dyDescent="0.25">
      <c r="B34249" s="24">
        <v>2828</v>
      </c>
      <c r="C34249" s="24">
        <v>3671044</v>
      </c>
      <c r="I34249" s="23"/>
      <c r="J34249" s="23"/>
    </row>
    <row r="34250" spans="2:10" ht="12.5" x14ac:dyDescent="0.25">
      <c r="B34250" s="24">
        <v>2828</v>
      </c>
      <c r="C34250" s="24">
        <v>3957187</v>
      </c>
      <c r="I34250" s="23"/>
      <c r="J34250" s="23"/>
    </row>
    <row r="34251" spans="2:10" ht="12.5" x14ac:dyDescent="0.25">
      <c r="B34251" s="24">
        <v>2828</v>
      </c>
      <c r="C34251" s="24">
        <v>3562618</v>
      </c>
      <c r="I34251" s="23"/>
      <c r="J34251" s="23"/>
    </row>
    <row r="34252" spans="2:10" ht="12.5" x14ac:dyDescent="0.25">
      <c r="B34252" s="24">
        <v>2828</v>
      </c>
      <c r="C34252" s="24">
        <v>3949180</v>
      </c>
      <c r="I34252" s="23"/>
      <c r="J34252" s="23"/>
    </row>
    <row r="34253" spans="2:10" ht="12.5" x14ac:dyDescent="0.25">
      <c r="B34253" s="24">
        <v>2828</v>
      </c>
      <c r="C34253" s="24">
        <v>3924457</v>
      </c>
      <c r="I34253" s="23"/>
      <c r="J34253" s="23"/>
    </row>
    <row r="34254" spans="2:10" ht="12.5" x14ac:dyDescent="0.25">
      <c r="B34254" s="24">
        <v>2828</v>
      </c>
      <c r="C34254" s="24">
        <v>4049060</v>
      </c>
      <c r="I34254" s="23"/>
      <c r="J34254" s="23"/>
    </row>
    <row r="34255" spans="2:10" ht="12.5" x14ac:dyDescent="0.25">
      <c r="B34255" s="24">
        <v>2828</v>
      </c>
      <c r="C34255" s="24">
        <v>4545638</v>
      </c>
      <c r="I34255" s="23"/>
      <c r="J34255" s="23"/>
    </row>
    <row r="34256" spans="2:10" ht="12.5" x14ac:dyDescent="0.25">
      <c r="B34256" s="24">
        <v>2828</v>
      </c>
      <c r="C34256" s="24">
        <v>3866516</v>
      </c>
      <c r="I34256" s="23"/>
      <c r="J34256" s="23"/>
    </row>
    <row r="34257" spans="2:10" ht="12.5" x14ac:dyDescent="0.25">
      <c r="B34257" s="24">
        <v>2828</v>
      </c>
      <c r="C34257" s="24">
        <v>4102118</v>
      </c>
      <c r="I34257" s="23"/>
      <c r="J34257" s="23"/>
    </row>
    <row r="34258" spans="2:10" ht="12.5" x14ac:dyDescent="0.25">
      <c r="B34258" s="24">
        <v>2828</v>
      </c>
      <c r="C34258" s="24">
        <v>3264894</v>
      </c>
      <c r="I34258" s="23"/>
      <c r="J34258" s="23"/>
    </row>
    <row r="34259" spans="2:10" ht="12.5" x14ac:dyDescent="0.25">
      <c r="B34259" s="24">
        <v>2828</v>
      </c>
      <c r="C34259" s="24">
        <v>4251173</v>
      </c>
      <c r="I34259" s="23"/>
      <c r="J34259" s="23"/>
    </row>
    <row r="34260" spans="2:10" ht="12.5" x14ac:dyDescent="0.25">
      <c r="B34260" s="24">
        <v>2828</v>
      </c>
      <c r="C34260" s="24">
        <v>3451752</v>
      </c>
      <c r="I34260" s="23"/>
      <c r="J34260" s="23"/>
    </row>
    <row r="34261" spans="2:10" ht="12.5" x14ac:dyDescent="0.25">
      <c r="B34261" s="24">
        <v>2828</v>
      </c>
      <c r="C34261" s="24">
        <v>4008173</v>
      </c>
      <c r="I34261" s="23"/>
      <c r="J34261" s="23"/>
    </row>
    <row r="34262" spans="2:10" ht="12.5" x14ac:dyDescent="0.25">
      <c r="B34262" s="24">
        <v>2828</v>
      </c>
      <c r="C34262" s="24">
        <v>4630864</v>
      </c>
      <c r="I34262" s="23"/>
      <c r="J34262" s="23"/>
    </row>
    <row r="34263" spans="2:10" ht="12.5" x14ac:dyDescent="0.25">
      <c r="B34263" s="24">
        <v>2828</v>
      </c>
      <c r="C34263" s="24">
        <v>3253424</v>
      </c>
      <c r="I34263" s="23"/>
      <c r="J34263" s="23"/>
    </row>
    <row r="34264" spans="2:10" ht="12.5" x14ac:dyDescent="0.25">
      <c r="B34264" s="24">
        <v>2828</v>
      </c>
      <c r="C34264" s="24">
        <v>4249154</v>
      </c>
      <c r="I34264" s="23"/>
      <c r="J34264" s="23"/>
    </row>
    <row r="34265" spans="2:10" ht="12.5" x14ac:dyDescent="0.25">
      <c r="B34265" s="24">
        <v>2828</v>
      </c>
      <c r="C34265" s="24">
        <v>4434383</v>
      </c>
      <c r="I34265" s="23"/>
      <c r="J34265" s="23"/>
    </row>
    <row r="34266" spans="2:10" ht="12.5" x14ac:dyDescent="0.25">
      <c r="B34266" s="24">
        <v>2828</v>
      </c>
      <c r="C34266" s="24">
        <v>3588449</v>
      </c>
      <c r="I34266" s="23"/>
      <c r="J34266" s="23"/>
    </row>
    <row r="34267" spans="2:10" ht="12.5" x14ac:dyDescent="0.25">
      <c r="B34267" s="24">
        <v>2828</v>
      </c>
      <c r="C34267" s="24">
        <v>2844552</v>
      </c>
      <c r="I34267" s="23"/>
      <c r="J34267" s="23"/>
    </row>
    <row r="34268" spans="2:10" ht="12.5" x14ac:dyDescent="0.25">
      <c r="B34268" s="24">
        <v>2828</v>
      </c>
      <c r="C34268" s="24">
        <v>3861211</v>
      </c>
      <c r="I34268" s="23"/>
      <c r="J34268" s="23"/>
    </row>
    <row r="34269" spans="2:10" ht="12.5" x14ac:dyDescent="0.25">
      <c r="B34269" s="24">
        <v>2828</v>
      </c>
      <c r="C34269" s="24">
        <v>4632554</v>
      </c>
      <c r="I34269" s="23"/>
      <c r="J34269" s="23"/>
    </row>
    <row r="34270" spans="2:10" ht="12.5" x14ac:dyDescent="0.25">
      <c r="B34270" s="24">
        <v>2828</v>
      </c>
      <c r="C34270" s="24">
        <v>3521455</v>
      </c>
      <c r="I34270" s="23"/>
      <c r="J34270" s="23"/>
    </row>
    <row r="34271" spans="2:10" ht="12.5" x14ac:dyDescent="0.25">
      <c r="B34271" s="24">
        <v>2828</v>
      </c>
      <c r="C34271" s="24">
        <v>3980601</v>
      </c>
      <c r="I34271" s="23"/>
      <c r="J34271" s="23"/>
    </row>
    <row r="34272" spans="2:10" ht="12.5" x14ac:dyDescent="0.25">
      <c r="B34272" s="24">
        <v>2828</v>
      </c>
      <c r="C34272" s="24">
        <v>3394928</v>
      </c>
      <c r="I34272" s="23"/>
      <c r="J34272" s="23"/>
    </row>
    <row r="34273" spans="2:10" ht="12.5" x14ac:dyDescent="0.25">
      <c r="B34273" s="24">
        <v>2828</v>
      </c>
      <c r="C34273" s="24">
        <v>3286636</v>
      </c>
      <c r="I34273" s="23"/>
      <c r="J34273" s="23"/>
    </row>
    <row r="34274" spans="2:10" ht="12.5" x14ac:dyDescent="0.25">
      <c r="B34274" s="24">
        <v>2828</v>
      </c>
      <c r="C34274" s="24">
        <v>4133858</v>
      </c>
      <c r="I34274" s="23"/>
      <c r="J34274" s="23"/>
    </row>
    <row r="34275" spans="2:10" ht="12.5" x14ac:dyDescent="0.25">
      <c r="B34275" s="24">
        <v>2828</v>
      </c>
      <c r="C34275" s="24">
        <v>3371934</v>
      </c>
      <c r="I34275" s="23"/>
      <c r="J34275" s="23"/>
    </row>
    <row r="34276" spans="2:10" ht="12.5" x14ac:dyDescent="0.25">
      <c r="B34276" s="24">
        <v>2828</v>
      </c>
      <c r="C34276" s="24">
        <v>4064270</v>
      </c>
      <c r="I34276" s="23"/>
      <c r="J34276" s="23"/>
    </row>
    <row r="34277" spans="2:10" ht="12.5" x14ac:dyDescent="0.25">
      <c r="B34277" s="24">
        <v>2828</v>
      </c>
      <c r="C34277" s="24">
        <v>3033657</v>
      </c>
      <c r="I34277" s="23"/>
      <c r="J34277" s="23"/>
    </row>
    <row r="34278" spans="2:10" ht="12.5" x14ac:dyDescent="0.25">
      <c r="B34278" s="24">
        <v>2828</v>
      </c>
      <c r="C34278" s="24">
        <v>3858620</v>
      </c>
      <c r="I34278" s="23"/>
      <c r="J34278" s="23"/>
    </row>
    <row r="34279" spans="2:10" ht="12.5" x14ac:dyDescent="0.25">
      <c r="B34279" s="24">
        <v>2828</v>
      </c>
      <c r="C34279" s="24">
        <v>4573466</v>
      </c>
      <c r="I34279" s="23"/>
      <c r="J34279" s="23"/>
    </row>
    <row r="34280" spans="2:10" ht="12.5" x14ac:dyDescent="0.25">
      <c r="B34280" s="24">
        <v>2828</v>
      </c>
      <c r="C34280" s="24">
        <v>3857077</v>
      </c>
      <c r="I34280" s="23"/>
      <c r="J34280" s="23"/>
    </row>
    <row r="34281" spans="2:10" ht="12.5" x14ac:dyDescent="0.25">
      <c r="B34281" s="24">
        <v>2828</v>
      </c>
      <c r="C34281" s="24">
        <v>3887894</v>
      </c>
      <c r="I34281" s="23"/>
      <c r="J34281" s="23"/>
    </row>
    <row r="34282" spans="2:10" ht="12.5" x14ac:dyDescent="0.25">
      <c r="B34282" s="24">
        <v>2828</v>
      </c>
      <c r="C34282" s="24">
        <v>3955486</v>
      </c>
      <c r="I34282" s="23"/>
      <c r="J34282" s="23"/>
    </row>
    <row r="34283" spans="2:10" ht="12.5" x14ac:dyDescent="0.25">
      <c r="B34283" s="24">
        <v>2828</v>
      </c>
      <c r="C34283" s="24">
        <v>3934849</v>
      </c>
      <c r="I34283" s="23"/>
      <c r="J34283" s="23"/>
    </row>
    <row r="34284" spans="2:10" ht="12.5" x14ac:dyDescent="0.25">
      <c r="B34284" s="24">
        <v>2828</v>
      </c>
      <c r="C34284" s="24">
        <v>4516125</v>
      </c>
      <c r="I34284" s="23"/>
      <c r="J34284" s="23"/>
    </row>
    <row r="34285" spans="2:10" ht="12.5" x14ac:dyDescent="0.25">
      <c r="B34285" s="24">
        <v>2828</v>
      </c>
      <c r="C34285" s="24">
        <v>3961595</v>
      </c>
      <c r="I34285" s="23"/>
      <c r="J34285" s="23"/>
    </row>
    <row r="34286" spans="2:10" ht="12.5" x14ac:dyDescent="0.25">
      <c r="B34286" s="24">
        <v>2828</v>
      </c>
      <c r="C34286" s="24">
        <v>3108813</v>
      </c>
      <c r="I34286" s="23"/>
      <c r="J34286" s="23"/>
    </row>
    <row r="34287" spans="2:10" ht="12.5" x14ac:dyDescent="0.25">
      <c r="B34287" s="24">
        <v>2828</v>
      </c>
      <c r="C34287" s="24">
        <v>3616942</v>
      </c>
      <c r="I34287" s="23"/>
      <c r="J34287" s="23"/>
    </row>
    <row r="34288" spans="2:10" ht="12.5" x14ac:dyDescent="0.25">
      <c r="B34288" s="24">
        <v>2828</v>
      </c>
      <c r="C34288" s="24">
        <v>3678385</v>
      </c>
      <c r="I34288" s="23"/>
      <c r="J34288" s="23"/>
    </row>
    <row r="34289" spans="2:10" ht="12.5" x14ac:dyDescent="0.25">
      <c r="B34289" s="24">
        <v>2828</v>
      </c>
      <c r="C34289" s="24">
        <v>3987382</v>
      </c>
      <c r="I34289" s="23"/>
      <c r="J34289" s="23"/>
    </row>
    <row r="34290" spans="2:10" ht="12.5" x14ac:dyDescent="0.25">
      <c r="B34290" s="24">
        <v>2828</v>
      </c>
      <c r="C34290" s="24">
        <v>4003164</v>
      </c>
      <c r="I34290" s="23"/>
      <c r="J34290" s="23"/>
    </row>
    <row r="34291" spans="2:10" ht="12.5" x14ac:dyDescent="0.25">
      <c r="B34291" s="24">
        <v>2828</v>
      </c>
      <c r="C34291" s="24">
        <v>2052051</v>
      </c>
      <c r="I34291" s="23"/>
      <c r="J34291" s="23"/>
    </row>
    <row r="34292" spans="2:10" ht="12.5" x14ac:dyDescent="0.25">
      <c r="B34292" s="24">
        <v>2828</v>
      </c>
      <c r="C34292" s="24">
        <v>3984151</v>
      </c>
      <c r="I34292" s="23"/>
      <c r="J34292" s="23"/>
    </row>
    <row r="34293" spans="2:10" ht="12.5" x14ac:dyDescent="0.25">
      <c r="B34293" s="24">
        <v>2828</v>
      </c>
      <c r="C34293" s="24">
        <v>3270554</v>
      </c>
      <c r="I34293" s="23"/>
      <c r="J34293" s="23"/>
    </row>
    <row r="34294" spans="2:10" ht="12.5" x14ac:dyDescent="0.25">
      <c r="B34294" s="24">
        <v>2828</v>
      </c>
      <c r="C34294" s="24">
        <v>4409163</v>
      </c>
      <c r="I34294" s="23"/>
      <c r="J34294" s="23"/>
    </row>
    <row r="34295" spans="2:10" ht="12.5" x14ac:dyDescent="0.25">
      <c r="B34295" s="24">
        <v>2828</v>
      </c>
      <c r="C34295" s="24">
        <v>3855575</v>
      </c>
      <c r="I34295" s="23"/>
      <c r="J34295" s="23"/>
    </row>
    <row r="34296" spans="2:10" ht="12.5" x14ac:dyDescent="0.25">
      <c r="B34296" s="24">
        <v>2828</v>
      </c>
      <c r="C34296" s="24">
        <v>6731652</v>
      </c>
      <c r="I34296" s="23"/>
      <c r="J34296" s="23"/>
    </row>
    <row r="34297" spans="2:10" ht="12.5" x14ac:dyDescent="0.25">
      <c r="B34297" s="24">
        <v>2828</v>
      </c>
      <c r="C34297" s="24">
        <v>3862705</v>
      </c>
      <c r="I34297" s="23"/>
      <c r="J34297" s="23"/>
    </row>
    <row r="34298" spans="2:10" ht="12.5" x14ac:dyDescent="0.25">
      <c r="B34298" s="24">
        <v>2828</v>
      </c>
      <c r="C34298" s="24">
        <v>3349022</v>
      </c>
      <c r="I34298" s="23"/>
      <c r="J34298" s="23"/>
    </row>
    <row r="34299" spans="2:10" ht="12.5" x14ac:dyDescent="0.25">
      <c r="B34299" s="24">
        <v>2828</v>
      </c>
      <c r="C34299" s="24">
        <v>4564874</v>
      </c>
      <c r="I34299" s="23"/>
      <c r="J34299" s="23"/>
    </row>
    <row r="34300" spans="2:10" ht="12.5" x14ac:dyDescent="0.25">
      <c r="B34300" s="24">
        <v>2828</v>
      </c>
      <c r="C34300" s="24">
        <v>3695400</v>
      </c>
      <c r="I34300" s="23"/>
      <c r="J34300" s="23"/>
    </row>
    <row r="34301" spans="2:10" ht="12.5" x14ac:dyDescent="0.25">
      <c r="B34301" s="24">
        <v>2828</v>
      </c>
      <c r="C34301" s="24">
        <v>4029562</v>
      </c>
      <c r="I34301" s="23"/>
      <c r="J34301" s="23"/>
    </row>
    <row r="34302" spans="2:10" ht="12.5" x14ac:dyDescent="0.25">
      <c r="B34302" s="24">
        <v>2828</v>
      </c>
      <c r="C34302" s="24">
        <v>3760428</v>
      </c>
      <c r="I34302" s="23"/>
      <c r="J34302" s="23"/>
    </row>
    <row r="34303" spans="2:10" ht="12.5" x14ac:dyDescent="0.25">
      <c r="B34303" s="24">
        <v>2828</v>
      </c>
      <c r="C34303" s="24">
        <v>2972223</v>
      </c>
      <c r="I34303" s="23"/>
      <c r="J34303" s="23"/>
    </row>
    <row r="34304" spans="2:10" ht="12.5" x14ac:dyDescent="0.25">
      <c r="B34304" s="24">
        <v>2828</v>
      </c>
      <c r="C34304" s="24">
        <v>4321117</v>
      </c>
      <c r="I34304" s="23"/>
      <c r="J34304" s="23"/>
    </row>
    <row r="34305" spans="2:10" ht="12.5" x14ac:dyDescent="0.25">
      <c r="B34305" s="24">
        <v>2828</v>
      </c>
      <c r="C34305" s="24">
        <v>4584664</v>
      </c>
      <c r="I34305" s="23"/>
      <c r="J34305" s="23"/>
    </row>
    <row r="34306" spans="2:10" ht="12.5" x14ac:dyDescent="0.25">
      <c r="B34306" s="24">
        <v>2828</v>
      </c>
      <c r="C34306" s="24">
        <v>4688986</v>
      </c>
      <c r="I34306" s="23"/>
      <c r="J34306" s="23"/>
    </row>
    <row r="34307" spans="2:10" ht="12.5" x14ac:dyDescent="0.25">
      <c r="B34307" s="24">
        <v>2828</v>
      </c>
      <c r="C34307" s="24">
        <v>5300708</v>
      </c>
      <c r="I34307" s="23"/>
      <c r="J34307" s="23"/>
    </row>
    <row r="34308" spans="2:10" ht="12.5" x14ac:dyDescent="0.25">
      <c r="B34308" s="24">
        <v>2828</v>
      </c>
      <c r="C34308" s="24">
        <v>5359637</v>
      </c>
      <c r="I34308" s="23"/>
      <c r="J34308" s="23"/>
    </row>
    <row r="34309" spans="2:10" ht="12.5" x14ac:dyDescent="0.25">
      <c r="B34309" s="24">
        <v>2828</v>
      </c>
      <c r="C34309" s="24">
        <v>3877075</v>
      </c>
      <c r="I34309" s="23"/>
      <c r="J34309" s="23"/>
    </row>
    <row r="34310" spans="2:10" ht="12.5" x14ac:dyDescent="0.25">
      <c r="B34310" s="24">
        <v>2828</v>
      </c>
      <c r="C34310" s="24">
        <v>4685638</v>
      </c>
      <c r="I34310" s="23"/>
      <c r="J34310" s="23"/>
    </row>
    <row r="34311" spans="2:10" ht="12.5" x14ac:dyDescent="0.25">
      <c r="B34311" s="24">
        <v>2828</v>
      </c>
      <c r="C34311" s="24">
        <v>3380299</v>
      </c>
      <c r="I34311" s="23"/>
      <c r="J34311" s="23"/>
    </row>
    <row r="34312" spans="2:10" ht="12.5" x14ac:dyDescent="0.25">
      <c r="B34312" s="24">
        <v>2828</v>
      </c>
      <c r="C34312" s="24">
        <v>3863546</v>
      </c>
      <c r="I34312" s="23"/>
      <c r="J34312" s="23"/>
    </row>
    <row r="34313" spans="2:10" ht="12.5" x14ac:dyDescent="0.25">
      <c r="B34313" s="24">
        <v>2828</v>
      </c>
      <c r="C34313" s="24">
        <v>4566111</v>
      </c>
      <c r="I34313" s="23"/>
      <c r="J34313" s="23"/>
    </row>
    <row r="34314" spans="2:10" ht="12.5" x14ac:dyDescent="0.25">
      <c r="B34314" s="24">
        <v>2828</v>
      </c>
      <c r="C34314" s="24">
        <v>4664871</v>
      </c>
      <c r="I34314" s="23"/>
      <c r="J34314" s="23"/>
    </row>
    <row r="34315" spans="2:10" ht="12.5" x14ac:dyDescent="0.25">
      <c r="B34315" s="24">
        <v>2828</v>
      </c>
      <c r="C34315" s="24">
        <v>3892902</v>
      </c>
      <c r="I34315" s="23"/>
      <c r="J34315" s="23"/>
    </row>
    <row r="34316" spans="2:10" ht="12.5" x14ac:dyDescent="0.25">
      <c r="B34316" s="24">
        <v>2828</v>
      </c>
      <c r="C34316" s="24">
        <v>3861474</v>
      </c>
      <c r="I34316" s="23"/>
      <c r="J34316" s="23"/>
    </row>
    <row r="34317" spans="2:10" ht="12.5" x14ac:dyDescent="0.25">
      <c r="B34317" s="24">
        <v>2828</v>
      </c>
      <c r="C34317" s="24">
        <v>4848421</v>
      </c>
      <c r="I34317" s="23"/>
      <c r="J34317" s="23"/>
    </row>
    <row r="34318" spans="2:10" ht="12.5" x14ac:dyDescent="0.25">
      <c r="B34318" s="24">
        <v>2828</v>
      </c>
      <c r="C34318" s="24">
        <v>3901214</v>
      </c>
      <c r="I34318" s="23"/>
      <c r="J34318" s="23"/>
    </row>
    <row r="34319" spans="2:10" ht="12.5" x14ac:dyDescent="0.25">
      <c r="B34319" s="24">
        <v>2828</v>
      </c>
      <c r="C34319" s="24">
        <v>3231004</v>
      </c>
      <c r="I34319" s="23"/>
      <c r="J34319" s="23"/>
    </row>
    <row r="34320" spans="2:10" ht="12.5" x14ac:dyDescent="0.25">
      <c r="B34320" s="24">
        <v>2828</v>
      </c>
      <c r="C34320" s="24">
        <v>9369591</v>
      </c>
      <c r="I34320" s="23"/>
      <c r="J34320" s="23"/>
    </row>
    <row r="34321" spans="2:10" ht="12.5" x14ac:dyDescent="0.25">
      <c r="B34321" s="24">
        <v>2828</v>
      </c>
      <c r="C34321" s="24">
        <v>4076084</v>
      </c>
      <c r="I34321" s="23"/>
      <c r="J34321" s="23"/>
    </row>
    <row r="34322" spans="2:10" ht="12.5" x14ac:dyDescent="0.25">
      <c r="B34322" s="24">
        <v>2828</v>
      </c>
      <c r="C34322" s="24">
        <v>3492531</v>
      </c>
      <c r="I34322" s="23"/>
      <c r="J34322" s="23"/>
    </row>
    <row r="34323" spans="2:10" ht="12.5" x14ac:dyDescent="0.25">
      <c r="B34323" s="24">
        <v>2828</v>
      </c>
      <c r="C34323" s="24">
        <v>2911121</v>
      </c>
      <c r="I34323" s="23"/>
      <c r="J34323" s="23"/>
    </row>
    <row r="34324" spans="2:10" ht="12.5" x14ac:dyDescent="0.25">
      <c r="B34324" s="24">
        <v>2828</v>
      </c>
      <c r="C34324" s="24">
        <v>3904586</v>
      </c>
      <c r="I34324" s="23"/>
      <c r="J34324" s="23"/>
    </row>
    <row r="34325" spans="2:10" ht="12.5" x14ac:dyDescent="0.25">
      <c r="B34325" s="24">
        <v>2828</v>
      </c>
      <c r="C34325" s="24">
        <v>4547881</v>
      </c>
      <c r="I34325" s="23"/>
      <c r="J34325" s="23"/>
    </row>
    <row r="34326" spans="2:10" ht="12.5" x14ac:dyDescent="0.25">
      <c r="B34326" s="24">
        <v>2828</v>
      </c>
      <c r="C34326" s="24">
        <v>3738974</v>
      </c>
      <c r="I34326" s="23"/>
      <c r="J34326" s="23"/>
    </row>
    <row r="34327" spans="2:10" ht="12.5" x14ac:dyDescent="0.25">
      <c r="B34327" s="24">
        <v>2828</v>
      </c>
      <c r="C34327" s="24">
        <v>3913641</v>
      </c>
      <c r="I34327" s="23"/>
      <c r="J34327" s="23"/>
    </row>
    <row r="34328" spans="2:10" ht="12.5" x14ac:dyDescent="0.25">
      <c r="B34328" s="24">
        <v>2828</v>
      </c>
      <c r="C34328" s="24">
        <v>4637642</v>
      </c>
      <c r="I34328" s="23"/>
      <c r="J34328" s="23"/>
    </row>
    <row r="34329" spans="2:10" ht="12.5" x14ac:dyDescent="0.25">
      <c r="B34329" s="24">
        <v>2828</v>
      </c>
      <c r="C34329" s="24">
        <v>3894437</v>
      </c>
      <c r="I34329" s="23"/>
      <c r="J34329" s="23"/>
    </row>
    <row r="34330" spans="2:10" ht="12.5" x14ac:dyDescent="0.25">
      <c r="B34330" s="24">
        <v>2828</v>
      </c>
      <c r="C34330" s="24">
        <v>4020190</v>
      </c>
      <c r="I34330" s="23"/>
      <c r="J34330" s="23"/>
    </row>
    <row r="34331" spans="2:10" ht="12.5" x14ac:dyDescent="0.25">
      <c r="B34331" s="24">
        <v>2828</v>
      </c>
      <c r="C34331" s="24">
        <v>2843388</v>
      </c>
      <c r="I34331" s="23"/>
      <c r="J34331" s="23"/>
    </row>
    <row r="34332" spans="2:10" ht="12.5" x14ac:dyDescent="0.25">
      <c r="B34332" s="24">
        <v>2828</v>
      </c>
      <c r="C34332" s="24">
        <v>3595211</v>
      </c>
      <c r="I34332" s="23"/>
      <c r="J34332" s="23"/>
    </row>
    <row r="34333" spans="2:10" ht="12.5" x14ac:dyDescent="0.25">
      <c r="B34333" s="24">
        <v>2828</v>
      </c>
      <c r="C34333" s="24">
        <v>4856299</v>
      </c>
      <c r="I34333" s="23"/>
      <c r="J34333" s="23"/>
    </row>
    <row r="34334" spans="2:10" ht="12.5" x14ac:dyDescent="0.25">
      <c r="B34334" s="24">
        <v>2828</v>
      </c>
      <c r="C34334" s="24">
        <v>6784097</v>
      </c>
      <c r="I34334" s="23"/>
      <c r="J34334" s="23"/>
    </row>
    <row r="34335" spans="2:10" ht="12.5" x14ac:dyDescent="0.25">
      <c r="B34335" s="24">
        <v>2828</v>
      </c>
      <c r="C34335" s="24">
        <v>4681231</v>
      </c>
      <c r="I34335" s="23"/>
      <c r="J34335" s="23"/>
    </row>
    <row r="34336" spans="2:10" ht="12.5" x14ac:dyDescent="0.25">
      <c r="B34336" s="24">
        <v>2828</v>
      </c>
      <c r="C34336" s="24">
        <v>3865989</v>
      </c>
      <c r="I34336" s="23"/>
      <c r="J34336" s="23"/>
    </row>
    <row r="34337" spans="2:10" ht="12.5" x14ac:dyDescent="0.25">
      <c r="B34337" s="24">
        <v>2828</v>
      </c>
      <c r="C34337" s="24">
        <v>3381150</v>
      </c>
      <c r="I34337" s="23"/>
      <c r="J34337" s="23"/>
    </row>
    <row r="34338" spans="2:10" ht="12.5" x14ac:dyDescent="0.25">
      <c r="B34338" s="24">
        <v>2828</v>
      </c>
      <c r="C34338" s="24">
        <v>1267180</v>
      </c>
      <c r="I34338" s="23"/>
      <c r="J34338" s="23"/>
    </row>
    <row r="34339" spans="2:10" ht="12.5" x14ac:dyDescent="0.25">
      <c r="B34339" s="24">
        <v>2828</v>
      </c>
      <c r="C34339" s="24">
        <v>3305525</v>
      </c>
      <c r="I34339" s="23"/>
      <c r="J34339" s="23"/>
    </row>
    <row r="34340" spans="2:10" ht="12.5" x14ac:dyDescent="0.25">
      <c r="B34340" s="24">
        <v>2828</v>
      </c>
      <c r="C34340" s="24">
        <v>3452124</v>
      </c>
      <c r="I34340" s="23"/>
      <c r="J34340" s="23"/>
    </row>
    <row r="34341" spans="2:10" ht="12.5" x14ac:dyDescent="0.25">
      <c r="B34341" s="24">
        <v>2828</v>
      </c>
      <c r="C34341" s="24">
        <v>3956513</v>
      </c>
      <c r="I34341" s="23"/>
      <c r="J34341" s="23"/>
    </row>
    <row r="34342" spans="2:10" ht="12.5" x14ac:dyDescent="0.25">
      <c r="B34342" s="24">
        <v>2828</v>
      </c>
      <c r="C34342" s="24">
        <v>4087079</v>
      </c>
      <c r="I34342" s="23"/>
      <c r="J34342" s="23"/>
    </row>
    <row r="34343" spans="2:10" ht="12.5" x14ac:dyDescent="0.25">
      <c r="B34343" s="24">
        <v>2828</v>
      </c>
      <c r="C34343" s="24">
        <v>3160109</v>
      </c>
      <c r="I34343" s="23"/>
      <c r="J34343" s="23"/>
    </row>
    <row r="34344" spans="2:10" ht="12.5" x14ac:dyDescent="0.25">
      <c r="B34344" s="24">
        <v>2828</v>
      </c>
      <c r="C34344" s="24">
        <v>4093167</v>
      </c>
      <c r="I34344" s="23"/>
      <c r="J34344" s="23"/>
    </row>
    <row r="34345" spans="2:10" ht="12.5" x14ac:dyDescent="0.25">
      <c r="B34345" s="24">
        <v>2828</v>
      </c>
      <c r="C34345" s="24">
        <v>3963490</v>
      </c>
      <c r="I34345" s="23"/>
      <c r="J34345" s="23"/>
    </row>
    <row r="34346" spans="2:10" ht="12.5" x14ac:dyDescent="0.25">
      <c r="B34346" s="24">
        <v>2828</v>
      </c>
      <c r="C34346" s="24">
        <v>2904010</v>
      </c>
      <c r="I34346" s="23"/>
      <c r="J34346" s="23"/>
    </row>
    <row r="34347" spans="2:10" ht="12.5" x14ac:dyDescent="0.25">
      <c r="B34347" s="24">
        <v>2828</v>
      </c>
      <c r="C34347" s="24">
        <v>3454581</v>
      </c>
      <c r="I34347" s="23"/>
      <c r="J34347" s="23"/>
    </row>
    <row r="34348" spans="2:10" ht="12.5" x14ac:dyDescent="0.25">
      <c r="B34348" s="24">
        <v>2828</v>
      </c>
      <c r="C34348" s="24">
        <v>4236641</v>
      </c>
      <c r="I34348" s="23"/>
      <c r="J34348" s="23"/>
    </row>
    <row r="34349" spans="2:10" ht="12.5" x14ac:dyDescent="0.25">
      <c r="B34349" s="24">
        <v>2828</v>
      </c>
      <c r="C34349" s="24">
        <v>4658303</v>
      </c>
      <c r="I34349" s="23"/>
      <c r="J34349" s="23"/>
    </row>
    <row r="34350" spans="2:10" ht="12.5" x14ac:dyDescent="0.25">
      <c r="B34350" s="24">
        <v>2828</v>
      </c>
      <c r="C34350" s="24">
        <v>3679145</v>
      </c>
      <c r="I34350" s="23"/>
      <c r="J34350" s="23"/>
    </row>
    <row r="34351" spans="2:10" ht="12.5" x14ac:dyDescent="0.25">
      <c r="B34351" s="24">
        <v>2828</v>
      </c>
      <c r="C34351" s="24">
        <v>5521547</v>
      </c>
      <c r="I34351" s="23"/>
      <c r="J34351" s="23"/>
    </row>
    <row r="34352" spans="2:10" ht="12.5" x14ac:dyDescent="0.25">
      <c r="B34352" s="24">
        <v>2828</v>
      </c>
      <c r="C34352" s="24">
        <v>3970860</v>
      </c>
      <c r="I34352" s="23"/>
      <c r="J34352" s="23"/>
    </row>
    <row r="34353" spans="2:10" ht="12.5" x14ac:dyDescent="0.25">
      <c r="B34353" s="24">
        <v>2828</v>
      </c>
      <c r="C34353" s="24">
        <v>4068920</v>
      </c>
      <c r="I34353" s="23"/>
      <c r="J34353" s="23"/>
    </row>
    <row r="34354" spans="2:10" ht="12.5" x14ac:dyDescent="0.25">
      <c r="B34354" s="24">
        <v>2828</v>
      </c>
      <c r="C34354" s="24">
        <v>3744647</v>
      </c>
      <c r="I34354" s="23"/>
      <c r="J34354" s="23"/>
    </row>
    <row r="34355" spans="2:10" ht="12.5" x14ac:dyDescent="0.25">
      <c r="B34355" s="24">
        <v>2828</v>
      </c>
      <c r="C34355" s="24">
        <v>4071899</v>
      </c>
      <c r="I34355" s="23"/>
      <c r="J34355" s="23"/>
    </row>
    <row r="34356" spans="2:10" ht="12.5" x14ac:dyDescent="0.25">
      <c r="B34356" s="24">
        <v>2828</v>
      </c>
      <c r="C34356" s="24">
        <v>3593424</v>
      </c>
      <c r="I34356" s="23"/>
      <c r="J34356" s="23"/>
    </row>
    <row r="34357" spans="2:10" ht="12.5" x14ac:dyDescent="0.25">
      <c r="B34357" s="24">
        <v>2828</v>
      </c>
      <c r="C34357" s="24">
        <v>3870608</v>
      </c>
      <c r="I34357" s="23"/>
      <c r="J34357" s="23"/>
    </row>
    <row r="34358" spans="2:10" ht="12.5" x14ac:dyDescent="0.25">
      <c r="B34358" s="24">
        <v>2828</v>
      </c>
      <c r="C34358" s="24">
        <v>4426154</v>
      </c>
      <c r="I34358" s="23"/>
      <c r="J34358" s="23"/>
    </row>
    <row r="34359" spans="2:10" ht="12.5" x14ac:dyDescent="0.25">
      <c r="B34359" s="24">
        <v>2828</v>
      </c>
      <c r="C34359" s="24">
        <v>3998377</v>
      </c>
      <c r="I34359" s="23"/>
      <c r="J34359" s="23"/>
    </row>
    <row r="34360" spans="2:10" ht="12.5" x14ac:dyDescent="0.25">
      <c r="B34360" s="24">
        <v>2828</v>
      </c>
      <c r="C34360" s="24">
        <v>3951795</v>
      </c>
      <c r="I34360" s="23"/>
      <c r="J34360" s="23"/>
    </row>
    <row r="34361" spans="2:10" ht="12.5" x14ac:dyDescent="0.25">
      <c r="B34361" s="24">
        <v>2828</v>
      </c>
      <c r="C34361" s="24">
        <v>3974232</v>
      </c>
      <c r="I34361" s="23"/>
      <c r="J34361" s="23"/>
    </row>
    <row r="34362" spans="2:10" ht="12.5" x14ac:dyDescent="0.25">
      <c r="B34362" s="24">
        <v>2828</v>
      </c>
      <c r="C34362" s="24">
        <v>3977208</v>
      </c>
      <c r="I34362" s="23"/>
      <c r="J34362" s="23"/>
    </row>
    <row r="34363" spans="2:10" ht="12.5" x14ac:dyDescent="0.25">
      <c r="B34363" s="24">
        <v>2828</v>
      </c>
      <c r="C34363" s="24">
        <v>3884938</v>
      </c>
      <c r="I34363" s="23"/>
      <c r="J34363" s="23"/>
    </row>
    <row r="34364" spans="2:10" ht="12.5" x14ac:dyDescent="0.25">
      <c r="B34364" s="24">
        <v>2828</v>
      </c>
      <c r="C34364" s="24">
        <v>3830614</v>
      </c>
      <c r="I34364" s="23"/>
      <c r="J34364" s="23"/>
    </row>
    <row r="34365" spans="2:10" ht="12.5" x14ac:dyDescent="0.25">
      <c r="B34365" s="24">
        <v>2828</v>
      </c>
      <c r="C34365" s="24">
        <v>4507706</v>
      </c>
      <c r="I34365" s="23"/>
      <c r="J34365" s="23"/>
    </row>
    <row r="34366" spans="2:10" ht="12.5" x14ac:dyDescent="0.25">
      <c r="B34366" s="24">
        <v>2828</v>
      </c>
      <c r="C34366" s="24">
        <v>3946687</v>
      </c>
      <c r="I34366" s="23"/>
      <c r="J34366" s="23"/>
    </row>
    <row r="34367" spans="2:10" ht="12.5" x14ac:dyDescent="0.25">
      <c r="B34367" s="24">
        <v>2828</v>
      </c>
      <c r="C34367" s="24">
        <v>4473367</v>
      </c>
      <c r="I34367" s="23"/>
      <c r="J34367" s="23"/>
    </row>
    <row r="34368" spans="2:10" ht="12.5" x14ac:dyDescent="0.25">
      <c r="B34368" s="24">
        <v>2828</v>
      </c>
      <c r="C34368" s="24">
        <v>3357825</v>
      </c>
      <c r="I34368" s="23"/>
      <c r="J34368" s="23"/>
    </row>
    <row r="34369" spans="2:10" ht="12.5" x14ac:dyDescent="0.25">
      <c r="B34369" s="24">
        <v>2828</v>
      </c>
      <c r="C34369" s="24">
        <v>4008913</v>
      </c>
      <c r="I34369" s="23"/>
      <c r="J34369" s="23"/>
    </row>
    <row r="34370" spans="2:10" ht="12.5" x14ac:dyDescent="0.25">
      <c r="B34370" s="24">
        <v>2828</v>
      </c>
      <c r="C34370" s="24">
        <v>3986246</v>
      </c>
      <c r="I34370" s="23"/>
      <c r="J34370" s="23"/>
    </row>
    <row r="34371" spans="2:10" ht="12.5" x14ac:dyDescent="0.25">
      <c r="B34371" s="24">
        <v>2828</v>
      </c>
      <c r="C34371" s="24">
        <v>3920890</v>
      </c>
      <c r="I34371" s="23"/>
      <c r="J34371" s="23"/>
    </row>
    <row r="34372" spans="2:10" ht="12.5" x14ac:dyDescent="0.25">
      <c r="B34372" s="24">
        <v>2828</v>
      </c>
      <c r="C34372" s="24">
        <v>3985083</v>
      </c>
      <c r="I34372" s="23"/>
      <c r="J34372" s="23"/>
    </row>
    <row r="34373" spans="2:10" ht="12.5" x14ac:dyDescent="0.25">
      <c r="B34373" s="24">
        <v>2828</v>
      </c>
      <c r="C34373" s="24">
        <v>3342219</v>
      </c>
      <c r="I34373" s="23"/>
      <c r="J34373" s="23"/>
    </row>
    <row r="34374" spans="2:10" ht="12.5" x14ac:dyDescent="0.25">
      <c r="B34374" s="24">
        <v>2828</v>
      </c>
      <c r="C34374" s="24">
        <v>3431920</v>
      </c>
      <c r="I34374" s="23"/>
      <c r="J34374" s="23"/>
    </row>
    <row r="34375" spans="2:10" ht="12.5" x14ac:dyDescent="0.25">
      <c r="B34375" s="24">
        <v>2828</v>
      </c>
      <c r="C34375" s="24">
        <v>3900540</v>
      </c>
      <c r="I34375" s="23"/>
      <c r="J34375" s="23"/>
    </row>
    <row r="34376" spans="2:10" ht="12.5" x14ac:dyDescent="0.25">
      <c r="B34376" s="24">
        <v>2828</v>
      </c>
      <c r="C34376" s="24">
        <v>4995321</v>
      </c>
      <c r="I34376" s="23"/>
      <c r="J34376" s="23"/>
    </row>
    <row r="34377" spans="2:10" ht="12.5" x14ac:dyDescent="0.25">
      <c r="B34377" s="24">
        <v>2828</v>
      </c>
      <c r="C34377" s="24">
        <v>3594511</v>
      </c>
      <c r="I34377" s="23"/>
      <c r="J34377" s="23"/>
    </row>
    <row r="34378" spans="2:10" ht="12.5" x14ac:dyDescent="0.25">
      <c r="B34378" s="24">
        <v>2828</v>
      </c>
      <c r="C34378" s="24">
        <v>5618369</v>
      </c>
      <c r="I34378" s="23"/>
      <c r="J34378" s="23"/>
    </row>
    <row r="34379" spans="2:10" ht="12.5" x14ac:dyDescent="0.25">
      <c r="B34379" s="24">
        <v>2828</v>
      </c>
      <c r="C34379" s="24">
        <v>3454834</v>
      </c>
      <c r="I34379" s="23"/>
      <c r="J34379" s="23"/>
    </row>
    <row r="34380" spans="2:10" ht="12.5" x14ac:dyDescent="0.25">
      <c r="B34380" s="24">
        <v>2828</v>
      </c>
      <c r="C34380" s="24">
        <v>4007000</v>
      </c>
      <c r="I34380" s="23"/>
      <c r="J34380" s="23"/>
    </row>
    <row r="34381" spans="2:10" ht="12.5" x14ac:dyDescent="0.25">
      <c r="B34381" s="24">
        <v>2828</v>
      </c>
      <c r="C34381" s="24">
        <v>3902899</v>
      </c>
      <c r="I34381" s="23"/>
      <c r="J34381" s="23"/>
    </row>
    <row r="34382" spans="2:10" ht="12.5" x14ac:dyDescent="0.25">
      <c r="B34382" s="24">
        <v>2828</v>
      </c>
      <c r="C34382" s="24">
        <v>4654403</v>
      </c>
      <c r="I34382" s="23"/>
      <c r="J34382" s="23"/>
    </row>
    <row r="34383" spans="2:10" ht="12.5" x14ac:dyDescent="0.25">
      <c r="B34383" s="24">
        <v>2828</v>
      </c>
      <c r="C34383" s="24">
        <v>3118660</v>
      </c>
      <c r="I34383" s="23"/>
      <c r="J34383" s="23"/>
    </row>
    <row r="34384" spans="2:10" ht="12.5" x14ac:dyDescent="0.25">
      <c r="B34384" s="24">
        <v>2828</v>
      </c>
      <c r="C34384" s="24">
        <v>3503318</v>
      </c>
      <c r="I34384" s="23"/>
      <c r="J34384" s="23"/>
    </row>
    <row r="34385" spans="2:10" ht="12.5" x14ac:dyDescent="0.25">
      <c r="B34385" s="24">
        <v>2828</v>
      </c>
      <c r="C34385" s="24">
        <v>4790754</v>
      </c>
      <c r="I34385" s="23"/>
      <c r="J34385" s="23"/>
    </row>
    <row r="34386" spans="2:10" ht="12.5" x14ac:dyDescent="0.25">
      <c r="B34386" s="24">
        <v>2828</v>
      </c>
      <c r="C34386" s="24">
        <v>3367312</v>
      </c>
      <c r="I34386" s="23"/>
      <c r="J34386" s="23"/>
    </row>
    <row r="34387" spans="2:10" ht="12.5" x14ac:dyDescent="0.25">
      <c r="B34387" s="24">
        <v>2828</v>
      </c>
      <c r="C34387" s="24">
        <v>4381382</v>
      </c>
      <c r="I34387" s="23"/>
      <c r="J34387" s="23"/>
    </row>
    <row r="34388" spans="2:10" ht="12.5" x14ac:dyDescent="0.25">
      <c r="B34388" s="24">
        <v>2828</v>
      </c>
      <c r="C34388" s="24">
        <v>3586492</v>
      </c>
      <c r="I34388" s="23"/>
      <c r="J34388" s="23"/>
    </row>
    <row r="34389" spans="2:10" ht="12.5" x14ac:dyDescent="0.25">
      <c r="B34389" s="24">
        <v>2828</v>
      </c>
      <c r="C34389" s="24">
        <v>4002662</v>
      </c>
      <c r="I34389" s="23"/>
      <c r="J34389" s="23"/>
    </row>
    <row r="34390" spans="2:10" ht="12.5" x14ac:dyDescent="0.25">
      <c r="B34390" s="24">
        <v>2828</v>
      </c>
      <c r="C34390" s="24">
        <v>5076201</v>
      </c>
      <c r="I34390" s="23"/>
      <c r="J34390" s="23"/>
    </row>
    <row r="34391" spans="2:10" ht="12.5" x14ac:dyDescent="0.25">
      <c r="B34391" s="24">
        <v>2828</v>
      </c>
      <c r="C34391" s="24">
        <v>2316590</v>
      </c>
      <c r="I34391" s="23"/>
      <c r="J34391" s="23"/>
    </row>
    <row r="34392" spans="2:10" ht="12.5" x14ac:dyDescent="0.25">
      <c r="B34392" s="24">
        <v>2828</v>
      </c>
      <c r="C34392" s="24">
        <v>5274414</v>
      </c>
      <c r="I34392" s="23"/>
      <c r="J34392" s="23"/>
    </row>
    <row r="34393" spans="2:10" ht="12.5" x14ac:dyDescent="0.25">
      <c r="B34393" s="24">
        <v>2828</v>
      </c>
      <c r="C34393" s="24">
        <v>4490022</v>
      </c>
      <c r="I34393" s="23"/>
      <c r="J34393" s="23"/>
    </row>
    <row r="34394" spans="2:10" ht="12.5" x14ac:dyDescent="0.25">
      <c r="B34394" s="24">
        <v>2828</v>
      </c>
      <c r="C34394" s="24">
        <v>4349975</v>
      </c>
      <c r="I34394" s="23"/>
      <c r="J34394" s="23"/>
    </row>
    <row r="34395" spans="2:10" ht="12.5" x14ac:dyDescent="0.25">
      <c r="B34395" s="24">
        <v>2828</v>
      </c>
      <c r="C34395" s="24">
        <v>3508370</v>
      </c>
      <c r="I34395" s="23"/>
      <c r="J34395" s="23"/>
    </row>
    <row r="34396" spans="2:10" ht="12.5" x14ac:dyDescent="0.25">
      <c r="B34396" s="24">
        <v>2828</v>
      </c>
      <c r="C34396" s="24">
        <v>3851988</v>
      </c>
      <c r="I34396" s="23"/>
      <c r="J34396" s="23"/>
    </row>
    <row r="34397" spans="2:10" ht="12.5" x14ac:dyDescent="0.25">
      <c r="B34397" s="24">
        <v>2828</v>
      </c>
      <c r="C34397" s="24">
        <v>4832241</v>
      </c>
      <c r="I34397" s="23"/>
      <c r="J34397" s="23"/>
    </row>
    <row r="34398" spans="2:10" ht="12.5" x14ac:dyDescent="0.25">
      <c r="B34398" s="24">
        <v>2828</v>
      </c>
      <c r="C34398" s="24">
        <v>4749967</v>
      </c>
      <c r="I34398" s="23"/>
      <c r="J34398" s="23"/>
    </row>
    <row r="34399" spans="2:10" ht="12.5" x14ac:dyDescent="0.25">
      <c r="B34399" s="24">
        <v>2828</v>
      </c>
      <c r="C34399" s="24">
        <v>4575302</v>
      </c>
      <c r="I34399" s="23"/>
      <c r="J34399" s="23"/>
    </row>
    <row r="34400" spans="2:10" ht="12.5" x14ac:dyDescent="0.25">
      <c r="B34400" s="24">
        <v>2828</v>
      </c>
      <c r="C34400" s="24">
        <v>3291004</v>
      </c>
      <c r="I34400" s="23"/>
      <c r="J34400" s="23"/>
    </row>
    <row r="34401" spans="2:10" ht="12.5" x14ac:dyDescent="0.25">
      <c r="B34401" s="24">
        <v>2828</v>
      </c>
      <c r="C34401" s="24">
        <v>3798193</v>
      </c>
      <c r="I34401" s="23"/>
      <c r="J34401" s="23"/>
    </row>
    <row r="34402" spans="2:10" ht="12.5" x14ac:dyDescent="0.25">
      <c r="B34402" s="24">
        <v>2828</v>
      </c>
      <c r="C34402" s="24">
        <v>4109927</v>
      </c>
      <c r="I34402" s="23"/>
      <c r="J34402" s="23"/>
    </row>
    <row r="34403" spans="2:10" ht="12.5" x14ac:dyDescent="0.25">
      <c r="B34403" s="24">
        <v>2828</v>
      </c>
      <c r="C34403" s="24">
        <v>3866936</v>
      </c>
      <c r="I34403" s="23"/>
      <c r="J34403" s="23"/>
    </row>
    <row r="34404" spans="2:10" ht="12.5" x14ac:dyDescent="0.25">
      <c r="B34404" s="24">
        <v>2828</v>
      </c>
      <c r="C34404" s="24">
        <v>3916969</v>
      </c>
      <c r="I34404" s="23"/>
      <c r="J34404" s="23"/>
    </row>
    <row r="34405" spans="2:10" ht="12.5" x14ac:dyDescent="0.25">
      <c r="B34405" s="24">
        <v>2828</v>
      </c>
      <c r="C34405" s="24">
        <v>3549653</v>
      </c>
      <c r="I34405" s="23"/>
      <c r="J34405" s="23"/>
    </row>
    <row r="34406" spans="2:10" ht="12.5" x14ac:dyDescent="0.25">
      <c r="B34406" s="24">
        <v>2828</v>
      </c>
      <c r="C34406" s="24">
        <v>4031490</v>
      </c>
      <c r="I34406" s="23"/>
      <c r="J34406" s="23"/>
    </row>
    <row r="34407" spans="2:10" ht="12.5" x14ac:dyDescent="0.25">
      <c r="B34407" s="24">
        <v>2828</v>
      </c>
      <c r="C34407" s="24">
        <v>4119392</v>
      </c>
      <c r="I34407" s="23"/>
      <c r="J34407" s="23"/>
    </row>
    <row r="34408" spans="2:10" ht="12.5" x14ac:dyDescent="0.25">
      <c r="B34408" s="24">
        <v>2828</v>
      </c>
      <c r="C34408" s="24">
        <v>3958519</v>
      </c>
      <c r="I34408" s="23"/>
      <c r="J34408" s="23"/>
    </row>
    <row r="34409" spans="2:10" ht="12.5" x14ac:dyDescent="0.25">
      <c r="B34409" s="24">
        <v>2828</v>
      </c>
      <c r="C34409" s="24">
        <v>3904770</v>
      </c>
      <c r="I34409" s="23"/>
      <c r="J34409" s="23"/>
    </row>
    <row r="34410" spans="2:10" ht="12.5" x14ac:dyDescent="0.25">
      <c r="B34410" s="24">
        <v>2828</v>
      </c>
      <c r="C34410" s="24">
        <v>3121951</v>
      </c>
      <c r="I34410" s="23"/>
      <c r="J34410" s="23"/>
    </row>
    <row r="34411" spans="2:10" ht="12.5" x14ac:dyDescent="0.25">
      <c r="B34411" s="24">
        <v>2828</v>
      </c>
      <c r="C34411" s="24">
        <v>4323944</v>
      </c>
      <c r="I34411" s="23"/>
      <c r="J34411" s="23"/>
    </row>
    <row r="34412" spans="2:10" ht="12.5" x14ac:dyDescent="0.25">
      <c r="B34412" s="24">
        <v>2828</v>
      </c>
      <c r="C34412" s="24">
        <v>3966560</v>
      </c>
      <c r="I34412" s="23"/>
      <c r="J34412" s="23"/>
    </row>
    <row r="34413" spans="2:10" ht="12.5" x14ac:dyDescent="0.25">
      <c r="B34413" s="24">
        <v>2828</v>
      </c>
      <c r="C34413" s="24">
        <v>4105736</v>
      </c>
      <c r="I34413" s="23"/>
      <c r="J34413" s="23"/>
    </row>
    <row r="34414" spans="2:10" ht="12.5" x14ac:dyDescent="0.25">
      <c r="B34414" s="24">
        <v>2828</v>
      </c>
      <c r="C34414" s="24">
        <v>4030736</v>
      </c>
      <c r="I34414" s="23"/>
      <c r="J34414" s="23"/>
    </row>
    <row r="34415" spans="2:10" ht="12.5" x14ac:dyDescent="0.25">
      <c r="B34415" s="24">
        <v>2828</v>
      </c>
      <c r="C34415" s="24">
        <v>3147048</v>
      </c>
      <c r="I34415" s="23"/>
      <c r="J34415" s="23"/>
    </row>
    <row r="34416" spans="2:10" ht="12.5" x14ac:dyDescent="0.25">
      <c r="B34416" s="24">
        <v>2828</v>
      </c>
      <c r="C34416" s="24">
        <v>1368094</v>
      </c>
      <c r="I34416" s="23"/>
      <c r="J34416" s="23"/>
    </row>
    <row r="34417" spans="2:10" ht="12.5" x14ac:dyDescent="0.25">
      <c r="B34417" s="24">
        <v>2828</v>
      </c>
      <c r="C34417" s="24">
        <v>5650628</v>
      </c>
      <c r="I34417" s="23"/>
      <c r="J34417" s="23"/>
    </row>
    <row r="34418" spans="2:10" ht="12.5" x14ac:dyDescent="0.25">
      <c r="B34418" s="24">
        <v>2828</v>
      </c>
      <c r="C34418" s="24">
        <v>6743656</v>
      </c>
      <c r="I34418" s="23"/>
      <c r="J34418" s="23"/>
    </row>
    <row r="34419" spans="2:10" ht="12.5" x14ac:dyDescent="0.25">
      <c r="B34419" s="24">
        <v>2828</v>
      </c>
      <c r="C34419" s="24">
        <v>4098044</v>
      </c>
      <c r="I34419" s="23"/>
      <c r="J34419" s="23"/>
    </row>
    <row r="34420" spans="2:10" ht="12.5" x14ac:dyDescent="0.25">
      <c r="B34420" s="24">
        <v>2828</v>
      </c>
      <c r="C34420" s="24">
        <v>4010681</v>
      </c>
      <c r="I34420" s="23"/>
      <c r="J34420" s="23"/>
    </row>
    <row r="34421" spans="2:10" ht="12.5" x14ac:dyDescent="0.25">
      <c r="B34421" s="24">
        <v>2828</v>
      </c>
      <c r="C34421" s="24">
        <v>3492309</v>
      </c>
      <c r="I34421" s="23"/>
      <c r="J34421" s="23"/>
    </row>
    <row r="34422" spans="2:10" ht="12.5" x14ac:dyDescent="0.25">
      <c r="B34422" s="24">
        <v>2828</v>
      </c>
      <c r="C34422" s="24">
        <v>3860813</v>
      </c>
      <c r="I34422" s="23"/>
      <c r="J34422" s="23"/>
    </row>
    <row r="34423" spans="2:10" ht="12.5" x14ac:dyDescent="0.25">
      <c r="B34423" s="24">
        <v>2828</v>
      </c>
      <c r="C34423" s="24">
        <v>3948956</v>
      </c>
      <c r="I34423" s="23"/>
      <c r="J34423" s="23"/>
    </row>
    <row r="34424" spans="2:10" ht="12.5" x14ac:dyDescent="0.25">
      <c r="B34424" s="24">
        <v>2828</v>
      </c>
      <c r="C34424" s="24">
        <v>4064555</v>
      </c>
      <c r="I34424" s="23"/>
      <c r="J34424" s="23"/>
    </row>
    <row r="34425" spans="2:10" ht="12.5" x14ac:dyDescent="0.25">
      <c r="B34425" s="24">
        <v>2828</v>
      </c>
      <c r="C34425" s="24">
        <v>3926533</v>
      </c>
      <c r="I34425" s="23"/>
      <c r="J34425" s="23"/>
    </row>
    <row r="34426" spans="2:10" ht="12.5" x14ac:dyDescent="0.25">
      <c r="B34426" s="24">
        <v>2828</v>
      </c>
      <c r="C34426" s="24">
        <v>595331</v>
      </c>
      <c r="I34426" s="23"/>
      <c r="J34426" s="23"/>
    </row>
    <row r="34427" spans="2:10" ht="12.5" x14ac:dyDescent="0.25">
      <c r="B34427" s="24">
        <v>2828</v>
      </c>
      <c r="C34427" s="24">
        <v>3928913</v>
      </c>
      <c r="I34427" s="23"/>
      <c r="J34427" s="23"/>
    </row>
    <row r="34428" spans="2:10" ht="12.5" x14ac:dyDescent="0.25">
      <c r="B34428" s="24">
        <v>2828</v>
      </c>
      <c r="C34428" s="24">
        <v>4906208</v>
      </c>
      <c r="I34428" s="23"/>
      <c r="J34428" s="23"/>
    </row>
    <row r="34429" spans="2:10" ht="12.5" x14ac:dyDescent="0.25">
      <c r="B34429" s="24">
        <v>2828</v>
      </c>
      <c r="C34429" s="24">
        <v>2515761</v>
      </c>
      <c r="I34429" s="23"/>
      <c r="J34429" s="23"/>
    </row>
    <row r="34430" spans="2:10" ht="12.5" x14ac:dyDescent="0.25">
      <c r="B34430" s="24">
        <v>2828</v>
      </c>
      <c r="C34430" s="24">
        <v>3575137</v>
      </c>
      <c r="I34430" s="23"/>
      <c r="J34430" s="23"/>
    </row>
    <row r="34431" spans="2:10" ht="12.5" x14ac:dyDescent="0.25">
      <c r="B34431" s="24">
        <v>2828</v>
      </c>
      <c r="C34431" s="24">
        <v>4490600</v>
      </c>
      <c r="I34431" s="23"/>
      <c r="J34431" s="23"/>
    </row>
    <row r="34432" spans="2:10" ht="12.5" x14ac:dyDescent="0.25">
      <c r="B34432" s="24">
        <v>2828</v>
      </c>
      <c r="C34432" s="24">
        <v>3105973</v>
      </c>
      <c r="I34432" s="23"/>
      <c r="J34432" s="23"/>
    </row>
    <row r="34433" spans="2:10" ht="12.5" x14ac:dyDescent="0.25">
      <c r="B34433" s="24">
        <v>2828</v>
      </c>
      <c r="C34433" s="24">
        <v>4342749</v>
      </c>
      <c r="I34433" s="23"/>
      <c r="J34433" s="23"/>
    </row>
    <row r="34434" spans="2:10" ht="12.5" x14ac:dyDescent="0.25">
      <c r="B34434" s="24">
        <v>2828</v>
      </c>
      <c r="C34434" s="24">
        <v>3940873</v>
      </c>
      <c r="I34434" s="23"/>
      <c r="J34434" s="23"/>
    </row>
    <row r="34435" spans="2:10" ht="12.5" x14ac:dyDescent="0.25">
      <c r="B34435" s="24">
        <v>2828</v>
      </c>
      <c r="C34435" s="24">
        <v>3373851</v>
      </c>
      <c r="I34435" s="23"/>
      <c r="J34435" s="23"/>
    </row>
    <row r="34436" spans="2:10" ht="12.5" x14ac:dyDescent="0.25">
      <c r="B34436" s="24">
        <v>2828</v>
      </c>
      <c r="C34436" s="24">
        <v>3770734</v>
      </c>
      <c r="I34436" s="23"/>
      <c r="J34436" s="23"/>
    </row>
    <row r="34437" spans="2:10" ht="12.5" x14ac:dyDescent="0.25">
      <c r="B34437" s="24">
        <v>2828</v>
      </c>
      <c r="C34437" s="24">
        <v>4220912</v>
      </c>
      <c r="I34437" s="23"/>
      <c r="J34437" s="23"/>
    </row>
    <row r="34438" spans="2:10" ht="12.5" x14ac:dyDescent="0.25">
      <c r="B34438" s="24">
        <v>2828</v>
      </c>
      <c r="C34438" s="24">
        <v>4148672</v>
      </c>
      <c r="I34438" s="23"/>
      <c r="J34438" s="23"/>
    </row>
    <row r="34439" spans="2:10" ht="12.5" x14ac:dyDescent="0.25">
      <c r="B34439" s="24">
        <v>2828</v>
      </c>
      <c r="C34439" s="24">
        <v>3616621</v>
      </c>
      <c r="I34439" s="23"/>
      <c r="J34439" s="23"/>
    </row>
    <row r="34440" spans="2:10" ht="12.5" x14ac:dyDescent="0.25">
      <c r="B34440" s="24">
        <v>2828</v>
      </c>
      <c r="C34440" s="24">
        <v>3449390</v>
      </c>
      <c r="I34440" s="23"/>
      <c r="J34440" s="23"/>
    </row>
    <row r="34441" spans="2:10" ht="12.5" x14ac:dyDescent="0.25">
      <c r="B34441" s="24">
        <v>2828</v>
      </c>
      <c r="C34441" s="24">
        <v>3628834</v>
      </c>
      <c r="I34441" s="23"/>
      <c r="J34441" s="23"/>
    </row>
    <row r="34442" spans="2:10" ht="12.5" x14ac:dyDescent="0.25">
      <c r="B34442" s="24">
        <v>2828</v>
      </c>
      <c r="C34442" s="24">
        <v>3550770</v>
      </c>
      <c r="I34442" s="23"/>
      <c r="J34442" s="23"/>
    </row>
    <row r="34443" spans="2:10" ht="12.5" x14ac:dyDescent="0.25">
      <c r="B34443" s="24">
        <v>2828</v>
      </c>
      <c r="C34443" s="24">
        <v>4332746</v>
      </c>
      <c r="I34443" s="23"/>
      <c r="J34443" s="23"/>
    </row>
    <row r="34444" spans="2:10" ht="12.5" x14ac:dyDescent="0.25">
      <c r="B34444" s="24">
        <v>2828</v>
      </c>
      <c r="C34444" s="24">
        <v>3307997</v>
      </c>
      <c r="I34444" s="23"/>
      <c r="J34444" s="23"/>
    </row>
    <row r="34445" spans="2:10" ht="12.5" x14ac:dyDescent="0.25">
      <c r="B34445" s="24">
        <v>2828</v>
      </c>
      <c r="C34445" s="24">
        <v>3876454</v>
      </c>
      <c r="I34445" s="23"/>
      <c r="J34445" s="23"/>
    </row>
    <row r="34446" spans="2:10" ht="12.5" x14ac:dyDescent="0.25">
      <c r="B34446" s="24">
        <v>2828</v>
      </c>
      <c r="C34446" s="24">
        <v>4832904</v>
      </c>
      <c r="I34446" s="23"/>
      <c r="J34446" s="23"/>
    </row>
    <row r="34447" spans="2:10" ht="12.5" x14ac:dyDescent="0.25">
      <c r="B34447" s="24">
        <v>2828</v>
      </c>
      <c r="C34447" s="24">
        <v>4896643</v>
      </c>
      <c r="I34447" s="23"/>
      <c r="J34447" s="23"/>
    </row>
    <row r="34448" spans="2:10" ht="12.5" x14ac:dyDescent="0.25">
      <c r="B34448" s="24">
        <v>2828</v>
      </c>
      <c r="C34448" s="24">
        <v>3145582</v>
      </c>
      <c r="I34448" s="23"/>
      <c r="J34448" s="23"/>
    </row>
    <row r="34449" spans="2:10" ht="12.5" x14ac:dyDescent="0.25">
      <c r="B34449" s="24">
        <v>2828</v>
      </c>
      <c r="C34449" s="24">
        <v>3609190</v>
      </c>
      <c r="I34449" s="23"/>
      <c r="J34449" s="23"/>
    </row>
    <row r="34450" spans="2:10" ht="12.5" x14ac:dyDescent="0.25">
      <c r="B34450" s="24">
        <v>2828</v>
      </c>
      <c r="C34450" s="24">
        <v>3997661</v>
      </c>
      <c r="I34450" s="23"/>
      <c r="J34450" s="23"/>
    </row>
    <row r="34451" spans="2:10" ht="12.5" x14ac:dyDescent="0.25">
      <c r="B34451" s="24">
        <v>2828</v>
      </c>
      <c r="C34451" s="24">
        <v>3542353</v>
      </c>
      <c r="I34451" s="23"/>
      <c r="J34451" s="23"/>
    </row>
    <row r="34452" spans="2:10" ht="12.5" x14ac:dyDescent="0.25">
      <c r="B34452" s="24">
        <v>2828</v>
      </c>
      <c r="C34452" s="24">
        <v>3950698</v>
      </c>
      <c r="I34452" s="23"/>
      <c r="J34452" s="23"/>
    </row>
    <row r="34453" spans="2:10" ht="12.5" x14ac:dyDescent="0.25">
      <c r="B34453" s="24">
        <v>2828</v>
      </c>
      <c r="C34453" s="24">
        <v>4796835</v>
      </c>
      <c r="I34453" s="23"/>
      <c r="J34453" s="23"/>
    </row>
    <row r="34454" spans="2:10" ht="12.5" x14ac:dyDescent="0.25">
      <c r="B34454" s="24">
        <v>2828</v>
      </c>
      <c r="C34454" s="24">
        <v>4851305</v>
      </c>
      <c r="I34454" s="23"/>
      <c r="J34454" s="23"/>
    </row>
    <row r="34455" spans="2:10" ht="12.5" x14ac:dyDescent="0.25">
      <c r="B34455" s="24">
        <v>2828</v>
      </c>
      <c r="C34455" s="24">
        <v>3228539</v>
      </c>
      <c r="I34455" s="23"/>
      <c r="J34455" s="23"/>
    </row>
    <row r="34456" spans="2:10" ht="12.5" x14ac:dyDescent="0.25">
      <c r="B34456" s="24">
        <v>2828</v>
      </c>
      <c r="C34456" s="24">
        <v>3334529</v>
      </c>
      <c r="I34456" s="23"/>
      <c r="J34456" s="23"/>
    </row>
    <row r="34457" spans="2:10" ht="12.5" x14ac:dyDescent="0.25">
      <c r="B34457" s="24">
        <v>2828</v>
      </c>
      <c r="C34457" s="24">
        <v>3960262</v>
      </c>
      <c r="I34457" s="23"/>
      <c r="J34457" s="23"/>
    </row>
    <row r="34458" spans="2:10" ht="12.5" x14ac:dyDescent="0.25">
      <c r="B34458" s="24">
        <v>2828</v>
      </c>
      <c r="C34458" s="24">
        <v>3898933</v>
      </c>
      <c r="I34458" s="23"/>
      <c r="J34458" s="23"/>
    </row>
    <row r="34459" spans="2:10" ht="12.5" x14ac:dyDescent="0.25">
      <c r="B34459" s="24">
        <v>2828</v>
      </c>
      <c r="C34459" s="24">
        <v>3898078</v>
      </c>
      <c r="I34459" s="23"/>
      <c r="J34459" s="23"/>
    </row>
    <row r="34460" spans="2:10" ht="12.5" x14ac:dyDescent="0.25">
      <c r="B34460" s="24">
        <v>2828</v>
      </c>
      <c r="C34460" s="24">
        <v>3954993</v>
      </c>
      <c r="I34460" s="23"/>
      <c r="J34460" s="23"/>
    </row>
    <row r="34461" spans="2:10" ht="12.5" x14ac:dyDescent="0.25">
      <c r="B34461" s="24">
        <v>2828</v>
      </c>
      <c r="C34461" s="24">
        <v>4464360</v>
      </c>
      <c r="I34461" s="23"/>
      <c r="J34461" s="23"/>
    </row>
    <row r="34462" spans="2:10" ht="12.5" x14ac:dyDescent="0.25">
      <c r="B34462" s="24">
        <v>2828</v>
      </c>
      <c r="C34462" s="24">
        <v>3580072</v>
      </c>
      <c r="I34462" s="23"/>
      <c r="J34462" s="23"/>
    </row>
    <row r="34463" spans="2:10" ht="12.5" x14ac:dyDescent="0.25">
      <c r="B34463" s="24">
        <v>2828</v>
      </c>
      <c r="C34463" s="24">
        <v>4001746</v>
      </c>
      <c r="I34463" s="23"/>
      <c r="J34463" s="23"/>
    </row>
    <row r="34464" spans="2:10" ht="12.5" x14ac:dyDescent="0.25">
      <c r="B34464" s="24">
        <v>2828</v>
      </c>
      <c r="C34464" s="24">
        <v>4093409</v>
      </c>
      <c r="I34464" s="23"/>
      <c r="J34464" s="23"/>
    </row>
    <row r="34465" spans="2:10" ht="12.5" x14ac:dyDescent="0.25">
      <c r="B34465" s="24">
        <v>2828</v>
      </c>
      <c r="C34465" s="24">
        <v>4057282</v>
      </c>
      <c r="I34465" s="23"/>
      <c r="J34465" s="23"/>
    </row>
    <row r="34466" spans="2:10" ht="12.5" x14ac:dyDescent="0.25">
      <c r="B34466" s="24">
        <v>2828</v>
      </c>
      <c r="C34466" s="24">
        <v>3977245</v>
      </c>
      <c r="I34466" s="23"/>
      <c r="J34466" s="23"/>
    </row>
    <row r="34467" spans="2:10" ht="12.5" x14ac:dyDescent="0.25">
      <c r="B34467" s="24">
        <v>2828</v>
      </c>
      <c r="C34467" s="24">
        <v>5087283</v>
      </c>
      <c r="I34467" s="23"/>
      <c r="J34467" s="23"/>
    </row>
    <row r="34468" spans="2:10" ht="12.5" x14ac:dyDescent="0.25">
      <c r="B34468" s="24">
        <v>2828</v>
      </c>
      <c r="C34468" s="24">
        <v>3340203</v>
      </c>
      <c r="I34468" s="23"/>
      <c r="J34468" s="23"/>
    </row>
    <row r="34469" spans="2:10" ht="12.5" x14ac:dyDescent="0.25">
      <c r="B34469" s="24">
        <v>2828</v>
      </c>
      <c r="C34469" s="24">
        <v>9312255</v>
      </c>
      <c r="I34469" s="23"/>
      <c r="J34469" s="23"/>
    </row>
    <row r="34470" spans="2:10" ht="12.5" x14ac:dyDescent="0.25">
      <c r="B34470" s="24">
        <v>2828</v>
      </c>
      <c r="C34470" s="24">
        <v>4399275</v>
      </c>
      <c r="I34470" s="23"/>
      <c r="J34470" s="23"/>
    </row>
    <row r="34471" spans="2:10" ht="12.5" x14ac:dyDescent="0.25">
      <c r="B34471" s="24">
        <v>2828</v>
      </c>
      <c r="C34471" s="24">
        <v>3240502</v>
      </c>
      <c r="I34471" s="23"/>
      <c r="J34471" s="23"/>
    </row>
    <row r="34472" spans="2:10" ht="12.5" x14ac:dyDescent="0.25">
      <c r="B34472" s="24">
        <v>2828</v>
      </c>
      <c r="C34472" s="24">
        <v>3671328</v>
      </c>
      <c r="I34472" s="23"/>
      <c r="J34472" s="23"/>
    </row>
    <row r="34473" spans="2:10" ht="12.5" x14ac:dyDescent="0.25">
      <c r="B34473" s="24">
        <v>2828</v>
      </c>
      <c r="C34473" s="24">
        <v>4062849</v>
      </c>
      <c r="I34473" s="23"/>
      <c r="J34473" s="23"/>
    </row>
    <row r="34474" spans="2:10" ht="12.5" x14ac:dyDescent="0.25">
      <c r="B34474" s="24">
        <v>2828</v>
      </c>
      <c r="C34474" s="24">
        <v>3954501</v>
      </c>
      <c r="I34474" s="23"/>
      <c r="J34474" s="23"/>
    </row>
    <row r="34475" spans="2:10" ht="12.5" x14ac:dyDescent="0.25">
      <c r="B34475" s="24">
        <v>2828</v>
      </c>
      <c r="C34475" s="24">
        <v>3337964</v>
      </c>
      <c r="I34475" s="23"/>
      <c r="J34475" s="23"/>
    </row>
    <row r="34476" spans="2:10" ht="12.5" x14ac:dyDescent="0.25">
      <c r="B34476" s="24">
        <v>2828</v>
      </c>
      <c r="C34476" s="24">
        <v>3995836</v>
      </c>
      <c r="I34476" s="23"/>
      <c r="J34476" s="23"/>
    </row>
    <row r="34477" spans="2:10" ht="12.5" x14ac:dyDescent="0.25">
      <c r="B34477" s="24">
        <v>2828</v>
      </c>
      <c r="C34477" s="24">
        <v>3698939</v>
      </c>
      <c r="I34477" s="23"/>
      <c r="J34477" s="23"/>
    </row>
    <row r="34478" spans="2:10" ht="12.5" x14ac:dyDescent="0.25">
      <c r="B34478" s="24">
        <v>2828</v>
      </c>
      <c r="C34478" s="24">
        <v>3075152</v>
      </c>
      <c r="I34478" s="23"/>
      <c r="J34478" s="23"/>
    </row>
    <row r="34479" spans="2:10" ht="12.5" x14ac:dyDescent="0.25">
      <c r="B34479" s="24">
        <v>2828</v>
      </c>
      <c r="C34479" s="24">
        <v>2157110</v>
      </c>
      <c r="I34479" s="23"/>
      <c r="J34479" s="23"/>
    </row>
    <row r="34480" spans="2:10" ht="12.5" x14ac:dyDescent="0.25">
      <c r="B34480" s="24">
        <v>2828</v>
      </c>
      <c r="C34480" s="24">
        <v>4114528</v>
      </c>
      <c r="I34480" s="23"/>
      <c r="J34480" s="23"/>
    </row>
    <row r="34481" spans="2:10" ht="12.5" x14ac:dyDescent="0.25">
      <c r="B34481" s="24">
        <v>2828</v>
      </c>
      <c r="C34481" s="24">
        <v>3867984</v>
      </c>
      <c r="I34481" s="23"/>
      <c r="J34481" s="23"/>
    </row>
    <row r="34482" spans="2:10" ht="12.5" x14ac:dyDescent="0.25">
      <c r="B34482" s="24">
        <v>2828</v>
      </c>
      <c r="C34482" s="24">
        <v>4052564</v>
      </c>
      <c r="I34482" s="23"/>
      <c r="J34482" s="23"/>
    </row>
    <row r="34483" spans="2:10" ht="12.5" x14ac:dyDescent="0.25">
      <c r="B34483" s="24">
        <v>2828</v>
      </c>
      <c r="C34483" s="24">
        <v>3687888</v>
      </c>
      <c r="I34483" s="23"/>
      <c r="J34483" s="23"/>
    </row>
    <row r="34484" spans="2:10" ht="12.5" x14ac:dyDescent="0.25">
      <c r="B34484" s="24">
        <v>2828</v>
      </c>
      <c r="C34484" s="24">
        <v>4007146</v>
      </c>
      <c r="I34484" s="23"/>
      <c r="J34484" s="23"/>
    </row>
    <row r="34485" spans="2:10" ht="12.5" x14ac:dyDescent="0.25">
      <c r="B34485" s="24">
        <v>2828</v>
      </c>
      <c r="C34485" s="24">
        <v>3557723</v>
      </c>
      <c r="I34485" s="23"/>
      <c r="J34485" s="23"/>
    </row>
    <row r="34486" spans="2:10" ht="12.5" x14ac:dyDescent="0.25">
      <c r="B34486" s="24">
        <v>2828</v>
      </c>
      <c r="C34486" s="24">
        <v>4186362</v>
      </c>
      <c r="I34486" s="23"/>
      <c r="J34486" s="23"/>
    </row>
    <row r="34487" spans="2:10" ht="12.5" x14ac:dyDescent="0.25">
      <c r="B34487" s="24">
        <v>2828</v>
      </c>
      <c r="C34487" s="24">
        <v>4033888</v>
      </c>
      <c r="I34487" s="23"/>
      <c r="J34487" s="23"/>
    </row>
    <row r="34488" spans="2:10" ht="12.5" x14ac:dyDescent="0.25">
      <c r="B34488" s="24">
        <v>2828</v>
      </c>
      <c r="C34488" s="24">
        <v>3144137</v>
      </c>
      <c r="I34488" s="23"/>
      <c r="J34488" s="23"/>
    </row>
    <row r="34489" spans="2:10" ht="12.5" x14ac:dyDescent="0.25">
      <c r="B34489" s="24">
        <v>2828</v>
      </c>
      <c r="C34489" s="24">
        <v>3989522</v>
      </c>
      <c r="I34489" s="23"/>
      <c r="J34489" s="23"/>
    </row>
    <row r="34490" spans="2:10" ht="12.5" x14ac:dyDescent="0.25">
      <c r="B34490" s="24">
        <v>2828</v>
      </c>
      <c r="C34490" s="24">
        <v>3401232</v>
      </c>
      <c r="I34490" s="23"/>
      <c r="J34490" s="23"/>
    </row>
    <row r="34491" spans="2:10" ht="12.5" x14ac:dyDescent="0.25">
      <c r="B34491" s="24">
        <v>2828</v>
      </c>
      <c r="C34491" s="24">
        <v>3954567</v>
      </c>
      <c r="I34491" s="23"/>
      <c r="J34491" s="23"/>
    </row>
    <row r="34492" spans="2:10" ht="12.5" x14ac:dyDescent="0.25">
      <c r="B34492" s="24">
        <v>2828</v>
      </c>
      <c r="C34492" s="24">
        <v>4799359</v>
      </c>
      <c r="I34492" s="23"/>
      <c r="J34492" s="23"/>
    </row>
    <row r="34493" spans="2:10" ht="12.5" x14ac:dyDescent="0.25">
      <c r="B34493" s="24">
        <v>2828</v>
      </c>
      <c r="C34493" s="24">
        <v>3858708</v>
      </c>
      <c r="I34493" s="23"/>
      <c r="J34493" s="23"/>
    </row>
    <row r="34494" spans="2:10" ht="12.5" x14ac:dyDescent="0.25">
      <c r="B34494" s="24">
        <v>2828</v>
      </c>
      <c r="C34494" s="24">
        <v>5586189</v>
      </c>
      <c r="I34494" s="23"/>
      <c r="J34494" s="23"/>
    </row>
    <row r="34495" spans="2:10" ht="12.5" x14ac:dyDescent="0.25">
      <c r="B34495" s="24">
        <v>2828</v>
      </c>
      <c r="C34495" s="24">
        <v>4395141</v>
      </c>
      <c r="I34495" s="23"/>
      <c r="J34495" s="23"/>
    </row>
    <row r="34496" spans="2:10" ht="12.5" x14ac:dyDescent="0.25">
      <c r="B34496" s="24">
        <v>2828</v>
      </c>
      <c r="C34496" s="24">
        <v>3898577</v>
      </c>
      <c r="I34496" s="23"/>
      <c r="J34496" s="23"/>
    </row>
    <row r="34497" spans="2:10" ht="12.5" x14ac:dyDescent="0.25">
      <c r="B34497" s="24">
        <v>2828</v>
      </c>
      <c r="C34497" s="24">
        <v>3413548</v>
      </c>
      <c r="I34497" s="23"/>
      <c r="J34497" s="23"/>
    </row>
    <row r="34498" spans="2:10" ht="12.5" x14ac:dyDescent="0.25">
      <c r="B34498" s="24">
        <v>2828</v>
      </c>
      <c r="C34498" s="24">
        <v>3342815</v>
      </c>
      <c r="I34498" s="23"/>
      <c r="J34498" s="23"/>
    </row>
    <row r="34499" spans="2:10" ht="12.5" x14ac:dyDescent="0.25">
      <c r="B34499" s="24">
        <v>2828</v>
      </c>
      <c r="C34499" s="24">
        <v>4515102</v>
      </c>
      <c r="I34499" s="23"/>
      <c r="J34499" s="23"/>
    </row>
    <row r="34500" spans="2:10" ht="12.5" x14ac:dyDescent="0.25">
      <c r="B34500" s="24">
        <v>2828</v>
      </c>
      <c r="C34500" s="24">
        <v>4555613</v>
      </c>
      <c r="I34500" s="23"/>
      <c r="J34500" s="23"/>
    </row>
    <row r="34501" spans="2:10" ht="12.5" x14ac:dyDescent="0.25">
      <c r="B34501" s="24">
        <v>2828</v>
      </c>
      <c r="C34501" s="24">
        <v>3980649</v>
      </c>
      <c r="I34501" s="23"/>
      <c r="J34501" s="23"/>
    </row>
    <row r="34502" spans="2:10" ht="12.5" x14ac:dyDescent="0.25">
      <c r="B34502" s="24">
        <v>2828</v>
      </c>
      <c r="C34502" s="24">
        <v>4001583</v>
      </c>
      <c r="I34502" s="23"/>
      <c r="J34502" s="23"/>
    </row>
    <row r="34503" spans="2:10" ht="12.5" x14ac:dyDescent="0.25">
      <c r="B34503" s="24">
        <v>2828</v>
      </c>
      <c r="C34503" s="24">
        <v>4940399</v>
      </c>
      <c r="I34503" s="23"/>
      <c r="J34503" s="23"/>
    </row>
    <row r="34504" spans="2:10" ht="12.5" x14ac:dyDescent="0.25">
      <c r="B34504" s="24">
        <v>2828</v>
      </c>
      <c r="C34504" s="24">
        <v>3991759</v>
      </c>
      <c r="I34504" s="23"/>
      <c r="J34504" s="23"/>
    </row>
    <row r="34505" spans="2:10" ht="12.5" x14ac:dyDescent="0.25">
      <c r="B34505" s="24">
        <v>2828</v>
      </c>
      <c r="C34505" s="24">
        <v>4700274</v>
      </c>
      <c r="I34505" s="23"/>
      <c r="J34505" s="23"/>
    </row>
    <row r="34506" spans="2:10" ht="12.5" x14ac:dyDescent="0.25">
      <c r="B34506" s="24">
        <v>2828</v>
      </c>
      <c r="C34506" s="24">
        <v>3882233</v>
      </c>
      <c r="I34506" s="23"/>
      <c r="J34506" s="23"/>
    </row>
    <row r="34507" spans="2:10" ht="12.5" x14ac:dyDescent="0.25">
      <c r="B34507" s="24">
        <v>2828</v>
      </c>
      <c r="C34507" s="24">
        <v>3857607</v>
      </c>
      <c r="I34507" s="23"/>
      <c r="J34507" s="23"/>
    </row>
    <row r="34508" spans="2:10" ht="12.5" x14ac:dyDescent="0.25">
      <c r="B34508" s="24">
        <v>2828</v>
      </c>
      <c r="C34508" s="24">
        <v>3316441</v>
      </c>
      <c r="I34508" s="23"/>
      <c r="J34508" s="23"/>
    </row>
    <row r="34509" spans="2:10" ht="12.5" x14ac:dyDescent="0.25">
      <c r="B34509" s="24">
        <v>2828</v>
      </c>
      <c r="C34509" s="24">
        <v>3974206</v>
      </c>
      <c r="I34509" s="23"/>
      <c r="J34509" s="23"/>
    </row>
    <row r="34510" spans="2:10" ht="12.5" x14ac:dyDescent="0.25">
      <c r="B34510" s="24">
        <v>2828</v>
      </c>
      <c r="C34510" s="24">
        <v>3415666</v>
      </c>
      <c r="I34510" s="23"/>
      <c r="J34510" s="23"/>
    </row>
    <row r="34511" spans="2:10" ht="12.5" x14ac:dyDescent="0.25">
      <c r="B34511" s="24">
        <v>2828</v>
      </c>
      <c r="C34511" s="24">
        <v>4344760</v>
      </c>
      <c r="I34511" s="23"/>
      <c r="J34511" s="23"/>
    </row>
    <row r="34512" spans="2:10" ht="12.5" x14ac:dyDescent="0.25">
      <c r="B34512" s="24">
        <v>2828</v>
      </c>
      <c r="C34512" s="24">
        <v>3285449</v>
      </c>
      <c r="I34512" s="23"/>
      <c r="J34512" s="23"/>
    </row>
    <row r="34513" spans="2:10" ht="12.5" x14ac:dyDescent="0.25">
      <c r="B34513" s="24">
        <v>2828</v>
      </c>
      <c r="C34513" s="24">
        <v>3730888</v>
      </c>
      <c r="I34513" s="23"/>
      <c r="J34513" s="23"/>
    </row>
    <row r="34514" spans="2:10" ht="12.5" x14ac:dyDescent="0.25">
      <c r="B34514" s="24">
        <v>2828</v>
      </c>
      <c r="C34514" s="24">
        <v>3103547</v>
      </c>
      <c r="I34514" s="23"/>
      <c r="J34514" s="23"/>
    </row>
    <row r="34515" spans="2:10" ht="12.5" x14ac:dyDescent="0.25">
      <c r="B34515" s="24">
        <v>2828</v>
      </c>
      <c r="C34515" s="24">
        <v>4031606</v>
      </c>
      <c r="I34515" s="23"/>
      <c r="J34515" s="23"/>
    </row>
    <row r="34516" spans="2:10" ht="12.5" x14ac:dyDescent="0.25">
      <c r="B34516" s="24">
        <v>2828</v>
      </c>
      <c r="C34516" s="24">
        <v>4034136</v>
      </c>
      <c r="I34516" s="23"/>
      <c r="J34516" s="23"/>
    </row>
    <row r="34517" spans="2:10" ht="12.5" x14ac:dyDescent="0.25">
      <c r="B34517" s="24">
        <v>2828</v>
      </c>
      <c r="C34517" s="24">
        <v>3860654</v>
      </c>
      <c r="I34517" s="23"/>
      <c r="J34517" s="23"/>
    </row>
    <row r="34518" spans="2:10" ht="12.5" x14ac:dyDescent="0.25">
      <c r="B34518" s="24">
        <v>2828</v>
      </c>
      <c r="C34518" s="24">
        <v>3954768</v>
      </c>
      <c r="I34518" s="23"/>
      <c r="J34518" s="23"/>
    </row>
    <row r="34519" spans="2:10" ht="12.5" x14ac:dyDescent="0.25">
      <c r="B34519" s="24">
        <v>2828</v>
      </c>
      <c r="C34519" s="24">
        <v>3236182</v>
      </c>
      <c r="I34519" s="23"/>
      <c r="J34519" s="23"/>
    </row>
    <row r="34520" spans="2:10" ht="12.5" x14ac:dyDescent="0.25">
      <c r="B34520" s="24">
        <v>2828</v>
      </c>
      <c r="C34520" s="24">
        <v>4231020</v>
      </c>
      <c r="I34520" s="23"/>
      <c r="J34520" s="23"/>
    </row>
    <row r="34521" spans="2:10" ht="12.5" x14ac:dyDescent="0.25">
      <c r="B34521" s="24">
        <v>2828</v>
      </c>
      <c r="C34521" s="24">
        <v>3891551</v>
      </c>
      <c r="I34521" s="23"/>
      <c r="J34521" s="23"/>
    </row>
    <row r="34522" spans="2:10" ht="12.5" x14ac:dyDescent="0.25">
      <c r="B34522" s="24">
        <v>2828</v>
      </c>
      <c r="C34522" s="24">
        <v>4041075</v>
      </c>
      <c r="I34522" s="23"/>
      <c r="J34522" s="23"/>
    </row>
    <row r="34523" spans="2:10" ht="12.5" x14ac:dyDescent="0.25">
      <c r="B34523" s="24">
        <v>2828</v>
      </c>
      <c r="C34523" s="24">
        <v>3197343</v>
      </c>
      <c r="I34523" s="23"/>
      <c r="J34523" s="23"/>
    </row>
    <row r="34524" spans="2:10" ht="12.5" x14ac:dyDescent="0.25">
      <c r="B34524" s="24">
        <v>2828</v>
      </c>
      <c r="C34524" s="24">
        <v>4636196</v>
      </c>
      <c r="I34524" s="23"/>
      <c r="J34524" s="23"/>
    </row>
    <row r="34525" spans="2:10" ht="12.5" x14ac:dyDescent="0.25">
      <c r="B34525" s="24">
        <v>2828</v>
      </c>
      <c r="C34525" s="24">
        <v>3384267</v>
      </c>
      <c r="I34525" s="23"/>
      <c r="J34525" s="23"/>
    </row>
    <row r="34526" spans="2:10" ht="12.5" x14ac:dyDescent="0.25">
      <c r="B34526" s="24">
        <v>2828</v>
      </c>
      <c r="C34526" s="24">
        <v>5005116</v>
      </c>
      <c r="I34526" s="23"/>
      <c r="J34526" s="23"/>
    </row>
    <row r="34527" spans="2:10" ht="12.5" x14ac:dyDescent="0.25">
      <c r="B34527" s="24">
        <v>2828</v>
      </c>
      <c r="C34527" s="24">
        <v>4048645</v>
      </c>
      <c r="I34527" s="23"/>
      <c r="J34527" s="23"/>
    </row>
    <row r="34528" spans="2:10" ht="12.5" x14ac:dyDescent="0.25">
      <c r="B34528" s="24">
        <v>2828</v>
      </c>
      <c r="C34528" s="24">
        <v>4592350</v>
      </c>
      <c r="I34528" s="23"/>
      <c r="J34528" s="23"/>
    </row>
    <row r="34529" spans="2:10" ht="12.5" x14ac:dyDescent="0.25">
      <c r="B34529" s="24">
        <v>2828</v>
      </c>
      <c r="C34529" s="24">
        <v>3486481</v>
      </c>
      <c r="I34529" s="23"/>
      <c r="J34529" s="23"/>
    </row>
    <row r="34530" spans="2:10" ht="12.5" x14ac:dyDescent="0.25">
      <c r="B34530" s="24">
        <v>2828</v>
      </c>
      <c r="C34530" s="24">
        <v>4061320</v>
      </c>
      <c r="I34530" s="23"/>
      <c r="J34530" s="23"/>
    </row>
    <row r="34531" spans="2:10" ht="12.5" x14ac:dyDescent="0.25">
      <c r="B34531" s="24">
        <v>2828</v>
      </c>
      <c r="C34531" s="24">
        <v>3918254</v>
      </c>
      <c r="I34531" s="23"/>
      <c r="J34531" s="23"/>
    </row>
    <row r="34532" spans="2:10" ht="12.5" x14ac:dyDescent="0.25">
      <c r="B34532" s="24">
        <v>2828</v>
      </c>
      <c r="C34532" s="24">
        <v>3891819</v>
      </c>
      <c r="I34532" s="23"/>
      <c r="J34532" s="23"/>
    </row>
    <row r="34533" spans="2:10" ht="12.5" x14ac:dyDescent="0.25">
      <c r="B34533" s="24">
        <v>2828</v>
      </c>
      <c r="C34533" s="24">
        <v>5659457</v>
      </c>
      <c r="I34533" s="23"/>
      <c r="J34533" s="23"/>
    </row>
    <row r="34534" spans="2:10" ht="12.5" x14ac:dyDescent="0.25">
      <c r="B34534" s="24">
        <v>2828</v>
      </c>
      <c r="C34534" s="24">
        <v>4090256</v>
      </c>
      <c r="I34534" s="23"/>
      <c r="J34534" s="23"/>
    </row>
    <row r="34535" spans="2:10" ht="12.5" x14ac:dyDescent="0.25">
      <c r="B34535" s="24">
        <v>2828</v>
      </c>
      <c r="C34535" s="24">
        <v>3701814</v>
      </c>
      <c r="I34535" s="23"/>
      <c r="J34535" s="23"/>
    </row>
    <row r="34536" spans="2:10" ht="12.5" x14ac:dyDescent="0.25">
      <c r="B34536" s="24">
        <v>2828</v>
      </c>
      <c r="C34536" s="24">
        <v>5466816</v>
      </c>
      <c r="I34536" s="23"/>
      <c r="J34536" s="23"/>
    </row>
    <row r="34537" spans="2:10" ht="12.5" x14ac:dyDescent="0.25">
      <c r="B34537" s="24">
        <v>2828</v>
      </c>
      <c r="C34537" s="24">
        <v>4033598</v>
      </c>
      <c r="I34537" s="23"/>
      <c r="J34537" s="23"/>
    </row>
    <row r="34538" spans="2:10" ht="12.5" x14ac:dyDescent="0.25">
      <c r="B34538" s="24">
        <v>2828</v>
      </c>
      <c r="C34538" s="24">
        <v>4765241</v>
      </c>
      <c r="I34538" s="23"/>
      <c r="J34538" s="23"/>
    </row>
    <row r="34539" spans="2:10" ht="12.5" x14ac:dyDescent="0.25">
      <c r="B34539" s="24">
        <v>2828</v>
      </c>
      <c r="C34539" s="24">
        <v>6355646</v>
      </c>
      <c r="I34539" s="23"/>
      <c r="J34539" s="23"/>
    </row>
    <row r="34540" spans="2:10" ht="12.5" x14ac:dyDescent="0.25">
      <c r="B34540" s="24">
        <v>2828</v>
      </c>
      <c r="C34540" s="24">
        <v>4115213</v>
      </c>
      <c r="I34540" s="23"/>
      <c r="J34540" s="23"/>
    </row>
    <row r="34541" spans="2:10" ht="12.5" x14ac:dyDescent="0.25">
      <c r="B34541" s="24">
        <v>2828</v>
      </c>
      <c r="C34541" s="24">
        <v>4495853</v>
      </c>
      <c r="I34541" s="23"/>
      <c r="J34541" s="23"/>
    </row>
    <row r="34542" spans="2:10" ht="12.5" x14ac:dyDescent="0.25">
      <c r="B34542" s="24">
        <v>2828</v>
      </c>
      <c r="C34542" s="24">
        <v>4004370</v>
      </c>
      <c r="I34542" s="23"/>
      <c r="J34542" s="23"/>
    </row>
    <row r="34543" spans="2:10" ht="12.5" x14ac:dyDescent="0.25">
      <c r="B34543" s="24">
        <v>2828</v>
      </c>
      <c r="C34543" s="24">
        <v>4321178</v>
      </c>
      <c r="I34543" s="23"/>
      <c r="J34543" s="23"/>
    </row>
    <row r="34544" spans="2:10" ht="12.5" x14ac:dyDescent="0.25">
      <c r="B34544" s="24">
        <v>2828</v>
      </c>
      <c r="C34544" s="24">
        <v>6021954</v>
      </c>
      <c r="I34544" s="23"/>
      <c r="J34544" s="23"/>
    </row>
    <row r="34545" spans="2:10" ht="12.5" x14ac:dyDescent="0.25">
      <c r="B34545" s="24">
        <v>2828</v>
      </c>
      <c r="C34545" s="24">
        <v>3496876</v>
      </c>
      <c r="I34545" s="23"/>
      <c r="J34545" s="23"/>
    </row>
    <row r="34546" spans="2:10" ht="12.5" x14ac:dyDescent="0.25">
      <c r="B34546" s="24">
        <v>2828</v>
      </c>
      <c r="C34546" s="24">
        <v>3224654</v>
      </c>
      <c r="I34546" s="23"/>
      <c r="J34546" s="23"/>
    </row>
    <row r="34547" spans="2:10" ht="12.5" x14ac:dyDescent="0.25">
      <c r="B34547" s="24">
        <v>2828</v>
      </c>
      <c r="C34547" s="24">
        <v>3101521</v>
      </c>
      <c r="I34547" s="23"/>
      <c r="J34547" s="23"/>
    </row>
    <row r="34548" spans="2:10" ht="12.5" x14ac:dyDescent="0.25">
      <c r="B34548" s="24">
        <v>2828</v>
      </c>
      <c r="C34548" s="24">
        <v>4156331</v>
      </c>
      <c r="I34548" s="23"/>
      <c r="J34548" s="23"/>
    </row>
    <row r="34549" spans="2:10" ht="12.5" x14ac:dyDescent="0.25">
      <c r="B34549" s="24">
        <v>2828</v>
      </c>
      <c r="C34549" s="24">
        <v>4022208</v>
      </c>
      <c r="I34549" s="23"/>
      <c r="J34549" s="23"/>
    </row>
    <row r="34550" spans="2:10" ht="12.5" x14ac:dyDescent="0.25">
      <c r="B34550" s="24">
        <v>2828</v>
      </c>
      <c r="C34550" s="24">
        <v>4017698</v>
      </c>
      <c r="I34550" s="23"/>
      <c r="J34550" s="23"/>
    </row>
    <row r="34551" spans="2:10" ht="12.5" x14ac:dyDescent="0.25">
      <c r="B34551" s="24">
        <v>2828</v>
      </c>
      <c r="C34551" s="24">
        <v>3742376</v>
      </c>
      <c r="I34551" s="23"/>
      <c r="J34551" s="23"/>
    </row>
    <row r="34552" spans="2:10" ht="12.5" x14ac:dyDescent="0.25">
      <c r="B34552" s="24">
        <v>2828</v>
      </c>
      <c r="C34552" s="24">
        <v>5671020</v>
      </c>
      <c r="I34552" s="23"/>
      <c r="J34552" s="23"/>
    </row>
    <row r="34553" spans="2:10" ht="12.5" x14ac:dyDescent="0.25">
      <c r="B34553" s="24">
        <v>2828</v>
      </c>
      <c r="C34553" s="24">
        <v>3386222</v>
      </c>
      <c r="I34553" s="23"/>
      <c r="J34553" s="23"/>
    </row>
    <row r="34554" spans="2:10" ht="12.5" x14ac:dyDescent="0.25">
      <c r="B34554" s="24">
        <v>2828</v>
      </c>
      <c r="C34554" s="24">
        <v>3904224</v>
      </c>
      <c r="I34554" s="23"/>
      <c r="J34554" s="23"/>
    </row>
    <row r="34555" spans="2:10" ht="12.5" x14ac:dyDescent="0.25">
      <c r="B34555" s="24">
        <v>2828</v>
      </c>
      <c r="C34555" s="24">
        <v>3988044</v>
      </c>
      <c r="I34555" s="23"/>
      <c r="J34555" s="23"/>
    </row>
    <row r="34556" spans="2:10" ht="12.5" x14ac:dyDescent="0.25">
      <c r="B34556" s="24">
        <v>2828</v>
      </c>
      <c r="C34556" s="24">
        <v>3892840</v>
      </c>
      <c r="I34556" s="23"/>
      <c r="J34556" s="23"/>
    </row>
    <row r="34557" spans="2:10" ht="12.5" x14ac:dyDescent="0.25">
      <c r="B34557" s="24">
        <v>2828</v>
      </c>
      <c r="C34557" s="24">
        <v>4896953</v>
      </c>
      <c r="I34557" s="23"/>
      <c r="J34557" s="23"/>
    </row>
    <row r="34558" spans="2:10" ht="12.5" x14ac:dyDescent="0.25">
      <c r="B34558" s="24">
        <v>2828</v>
      </c>
      <c r="C34558" s="24">
        <v>3358328</v>
      </c>
      <c r="I34558" s="23"/>
      <c r="J34558" s="23"/>
    </row>
    <row r="34559" spans="2:10" ht="12.5" x14ac:dyDescent="0.25">
      <c r="B34559" s="24">
        <v>2828</v>
      </c>
      <c r="C34559" s="24">
        <v>3262465</v>
      </c>
      <c r="I34559" s="23"/>
      <c r="J34559" s="23"/>
    </row>
    <row r="34560" spans="2:10" ht="12.5" x14ac:dyDescent="0.25">
      <c r="B34560" s="24">
        <v>2828</v>
      </c>
      <c r="C34560" s="24">
        <v>3194252</v>
      </c>
      <c r="I34560" s="23"/>
      <c r="J34560" s="23"/>
    </row>
    <row r="34561" spans="2:10" ht="12.5" x14ac:dyDescent="0.25">
      <c r="B34561" s="24">
        <v>2828</v>
      </c>
      <c r="C34561" s="24">
        <v>4209633</v>
      </c>
      <c r="I34561" s="23"/>
      <c r="J34561" s="23"/>
    </row>
    <row r="34562" spans="2:10" ht="12.5" x14ac:dyDescent="0.25">
      <c r="B34562" s="24">
        <v>2828</v>
      </c>
      <c r="C34562" s="24">
        <v>3958202</v>
      </c>
      <c r="I34562" s="23"/>
      <c r="J34562" s="23"/>
    </row>
    <row r="34563" spans="2:10" ht="12.5" x14ac:dyDescent="0.25">
      <c r="B34563" s="24">
        <v>2828</v>
      </c>
      <c r="C34563" s="24">
        <v>4536434</v>
      </c>
      <c r="I34563" s="23"/>
      <c r="J34563" s="23"/>
    </row>
    <row r="34564" spans="2:10" ht="12.5" x14ac:dyDescent="0.25">
      <c r="B34564" s="24">
        <v>2828</v>
      </c>
      <c r="C34564" s="24">
        <v>3531197</v>
      </c>
      <c r="I34564" s="23"/>
      <c r="J34564" s="23"/>
    </row>
    <row r="34565" spans="2:10" ht="12.5" x14ac:dyDescent="0.25">
      <c r="B34565" s="24">
        <v>2828</v>
      </c>
      <c r="C34565" s="24">
        <v>3978956</v>
      </c>
      <c r="I34565" s="23"/>
      <c r="J34565" s="23"/>
    </row>
    <row r="34566" spans="2:10" ht="12.5" x14ac:dyDescent="0.25">
      <c r="B34566" s="24">
        <v>2828</v>
      </c>
      <c r="C34566" s="24">
        <v>3574167</v>
      </c>
      <c r="I34566" s="23"/>
      <c r="J34566" s="23"/>
    </row>
    <row r="34567" spans="2:10" ht="12.5" x14ac:dyDescent="0.25">
      <c r="B34567" s="24">
        <v>2828</v>
      </c>
      <c r="C34567" s="24">
        <v>3969109</v>
      </c>
      <c r="I34567" s="23"/>
      <c r="J34567" s="23"/>
    </row>
    <row r="34568" spans="2:10" ht="12.5" x14ac:dyDescent="0.25">
      <c r="B34568" s="24">
        <v>2828</v>
      </c>
      <c r="C34568" s="24">
        <v>4014715</v>
      </c>
      <c r="I34568" s="23"/>
      <c r="J34568" s="23"/>
    </row>
    <row r="34569" spans="2:10" ht="12.5" x14ac:dyDescent="0.25">
      <c r="B34569" s="24">
        <v>2828</v>
      </c>
      <c r="C34569" s="24">
        <v>4231725</v>
      </c>
      <c r="I34569" s="23"/>
      <c r="J34569" s="23"/>
    </row>
    <row r="34570" spans="2:10" ht="12.5" x14ac:dyDescent="0.25">
      <c r="B34570" s="24">
        <v>2828</v>
      </c>
      <c r="C34570" s="24">
        <v>4425313</v>
      </c>
      <c r="I34570" s="23"/>
      <c r="J34570" s="23"/>
    </row>
    <row r="34571" spans="2:10" ht="12.5" x14ac:dyDescent="0.25">
      <c r="B34571" s="24">
        <v>2828</v>
      </c>
      <c r="C34571" s="24">
        <v>6437619</v>
      </c>
      <c r="I34571" s="23"/>
      <c r="J34571" s="23"/>
    </row>
    <row r="34572" spans="2:10" ht="12.5" x14ac:dyDescent="0.25">
      <c r="B34572" s="24">
        <v>2828</v>
      </c>
      <c r="C34572" s="24">
        <v>4682303</v>
      </c>
      <c r="I34572" s="23"/>
      <c r="J34572" s="23"/>
    </row>
    <row r="34573" spans="2:10" ht="12.5" x14ac:dyDescent="0.25">
      <c r="B34573" s="24">
        <v>2828</v>
      </c>
      <c r="C34573" s="24">
        <v>3497974</v>
      </c>
      <c r="I34573" s="23"/>
      <c r="J34573" s="23"/>
    </row>
    <row r="34574" spans="2:10" ht="12.5" x14ac:dyDescent="0.25">
      <c r="B34574" s="24">
        <v>2828</v>
      </c>
      <c r="C34574" s="24">
        <v>4789177</v>
      </c>
      <c r="I34574" s="23"/>
      <c r="J34574" s="23"/>
    </row>
    <row r="34575" spans="2:10" ht="12.5" x14ac:dyDescent="0.25">
      <c r="B34575" s="24">
        <v>2828</v>
      </c>
      <c r="C34575" s="24">
        <v>4433518</v>
      </c>
      <c r="I34575" s="23"/>
      <c r="J34575" s="23"/>
    </row>
    <row r="34576" spans="2:10" ht="12.5" x14ac:dyDescent="0.25">
      <c r="B34576" s="24">
        <v>2828</v>
      </c>
      <c r="C34576" s="24">
        <v>3191729</v>
      </c>
      <c r="I34576" s="23"/>
      <c r="J34576" s="23"/>
    </row>
    <row r="34577" spans="2:10" ht="12.5" x14ac:dyDescent="0.25">
      <c r="B34577" s="24">
        <v>2828</v>
      </c>
      <c r="C34577" s="24">
        <v>4402754</v>
      </c>
      <c r="I34577" s="23"/>
      <c r="J34577" s="23"/>
    </row>
    <row r="34578" spans="2:10" ht="12.5" x14ac:dyDescent="0.25">
      <c r="B34578" s="24">
        <v>2828</v>
      </c>
      <c r="C34578" s="24">
        <v>3383139</v>
      </c>
      <c r="I34578" s="23"/>
      <c r="J34578" s="23"/>
    </row>
    <row r="34579" spans="2:10" ht="12.5" x14ac:dyDescent="0.25">
      <c r="B34579" s="24">
        <v>2828</v>
      </c>
      <c r="C34579" s="24">
        <v>12725733</v>
      </c>
      <c r="I34579" s="23"/>
      <c r="J34579" s="23"/>
    </row>
    <row r="34580" spans="2:10" ht="12.5" x14ac:dyDescent="0.25">
      <c r="B34580" s="24">
        <v>2828</v>
      </c>
      <c r="C34580" s="24">
        <v>5376159</v>
      </c>
      <c r="I34580" s="23"/>
      <c r="J34580" s="23"/>
    </row>
    <row r="34581" spans="2:10" ht="12.5" x14ac:dyDescent="0.25">
      <c r="B34581" s="24">
        <v>2828</v>
      </c>
      <c r="C34581" s="24">
        <v>4825337</v>
      </c>
      <c r="I34581" s="23"/>
      <c r="J34581" s="23"/>
    </row>
    <row r="34582" spans="2:10" ht="12.5" x14ac:dyDescent="0.25">
      <c r="B34582" s="24">
        <v>2828</v>
      </c>
      <c r="C34582" s="24">
        <v>5066693</v>
      </c>
      <c r="I34582" s="23"/>
      <c r="J34582" s="23"/>
    </row>
    <row r="34583" spans="2:10" ht="12.5" x14ac:dyDescent="0.25">
      <c r="B34583" s="24">
        <v>2828</v>
      </c>
      <c r="C34583" s="24">
        <v>2922058</v>
      </c>
      <c r="I34583" s="23"/>
      <c r="J34583" s="23"/>
    </row>
    <row r="34584" spans="2:10" ht="12.5" x14ac:dyDescent="0.25">
      <c r="B34584" s="24">
        <v>2828</v>
      </c>
      <c r="C34584" s="24">
        <v>3685139</v>
      </c>
      <c r="I34584" s="23"/>
      <c r="J34584" s="23"/>
    </row>
    <row r="34585" spans="2:10" ht="12.5" x14ac:dyDescent="0.25">
      <c r="B34585" s="24">
        <v>2828</v>
      </c>
      <c r="C34585" s="24">
        <v>3780213</v>
      </c>
      <c r="I34585" s="23"/>
      <c r="J34585" s="23"/>
    </row>
    <row r="34586" spans="2:10" ht="12.5" x14ac:dyDescent="0.25">
      <c r="B34586" s="24">
        <v>2828</v>
      </c>
      <c r="C34586" s="24">
        <v>3643733</v>
      </c>
      <c r="I34586" s="23"/>
      <c r="J34586" s="23"/>
    </row>
    <row r="34587" spans="2:10" ht="12.5" x14ac:dyDescent="0.25">
      <c r="B34587" s="24">
        <v>2828</v>
      </c>
      <c r="C34587" s="24">
        <v>4830132</v>
      </c>
      <c r="I34587" s="23"/>
      <c r="J34587" s="23"/>
    </row>
    <row r="34588" spans="2:10" ht="12.5" x14ac:dyDescent="0.25">
      <c r="B34588" s="24">
        <v>2828</v>
      </c>
      <c r="C34588" s="24">
        <v>4110186</v>
      </c>
      <c r="I34588" s="23"/>
      <c r="J34588" s="23"/>
    </row>
    <row r="34589" spans="2:10" ht="12.5" x14ac:dyDescent="0.25">
      <c r="B34589" s="24">
        <v>2828</v>
      </c>
      <c r="C34589" s="24">
        <v>5003358</v>
      </c>
      <c r="I34589" s="23"/>
      <c r="J34589" s="23"/>
    </row>
    <row r="34590" spans="2:10" ht="12.5" x14ac:dyDescent="0.25">
      <c r="B34590" s="24">
        <v>2828</v>
      </c>
      <c r="C34590" s="24">
        <v>3193199</v>
      </c>
      <c r="I34590" s="23"/>
      <c r="J34590" s="23"/>
    </row>
    <row r="34591" spans="2:10" ht="12.5" x14ac:dyDescent="0.25">
      <c r="B34591" s="24">
        <v>2828</v>
      </c>
      <c r="C34591" s="24">
        <v>4597760</v>
      </c>
      <c r="I34591" s="23"/>
      <c r="J34591" s="23"/>
    </row>
    <row r="34592" spans="2:10" ht="12.5" x14ac:dyDescent="0.25">
      <c r="B34592" s="24">
        <v>2828</v>
      </c>
      <c r="C34592" s="24">
        <v>3628751</v>
      </c>
      <c r="I34592" s="23"/>
      <c r="J34592" s="23"/>
    </row>
    <row r="34593" spans="2:10" ht="12.5" x14ac:dyDescent="0.25">
      <c r="B34593" s="24">
        <v>2828</v>
      </c>
      <c r="C34593" s="24">
        <v>4081052</v>
      </c>
      <c r="I34593" s="23"/>
      <c r="J34593" s="23"/>
    </row>
    <row r="34594" spans="2:10" ht="12.5" x14ac:dyDescent="0.25">
      <c r="B34594" s="24">
        <v>2828</v>
      </c>
      <c r="C34594" s="24">
        <v>4283479</v>
      </c>
      <c r="I34594" s="23"/>
      <c r="J34594" s="23"/>
    </row>
    <row r="34595" spans="2:10" ht="12.5" x14ac:dyDescent="0.25">
      <c r="B34595" s="24">
        <v>2828</v>
      </c>
      <c r="C34595" s="24">
        <v>3852284</v>
      </c>
      <c r="I34595" s="23"/>
      <c r="J34595" s="23"/>
    </row>
    <row r="34596" spans="2:10" ht="12.5" x14ac:dyDescent="0.25">
      <c r="B34596" s="24">
        <v>2828</v>
      </c>
      <c r="C34596" s="24">
        <v>3795419</v>
      </c>
      <c r="I34596" s="23"/>
      <c r="J34596" s="23"/>
    </row>
    <row r="34597" spans="2:10" ht="12.5" x14ac:dyDescent="0.25">
      <c r="B34597" s="24">
        <v>2828</v>
      </c>
      <c r="C34597" s="24">
        <v>4839299</v>
      </c>
      <c r="I34597" s="23"/>
      <c r="J34597" s="23"/>
    </row>
    <row r="34598" spans="2:10" ht="12.5" x14ac:dyDescent="0.25">
      <c r="B34598" s="24">
        <v>2828</v>
      </c>
      <c r="C34598" s="24">
        <v>3262636</v>
      </c>
      <c r="I34598" s="23"/>
      <c r="J34598" s="23"/>
    </row>
    <row r="34599" spans="2:10" ht="12.5" x14ac:dyDescent="0.25">
      <c r="B34599" s="24">
        <v>2828</v>
      </c>
      <c r="C34599" s="24">
        <v>3995529</v>
      </c>
      <c r="I34599" s="23"/>
      <c r="J34599" s="23"/>
    </row>
    <row r="34600" spans="2:10" ht="12.5" x14ac:dyDescent="0.25">
      <c r="B34600" s="24">
        <v>2828</v>
      </c>
      <c r="C34600" s="24">
        <v>4011330</v>
      </c>
      <c r="I34600" s="23"/>
      <c r="J34600" s="23"/>
    </row>
    <row r="34601" spans="2:10" ht="12.5" x14ac:dyDescent="0.25">
      <c r="B34601" s="24">
        <v>2828</v>
      </c>
      <c r="C34601" s="24">
        <v>4454972</v>
      </c>
      <c r="I34601" s="23"/>
      <c r="J34601" s="23"/>
    </row>
    <row r="34602" spans="2:10" ht="12.5" x14ac:dyDescent="0.25">
      <c r="B34602" s="24">
        <v>2828</v>
      </c>
      <c r="C34602" s="24">
        <v>3456081</v>
      </c>
      <c r="I34602" s="23"/>
      <c r="J34602" s="23"/>
    </row>
    <row r="34603" spans="2:10" ht="12.5" x14ac:dyDescent="0.25">
      <c r="B34603" s="24">
        <v>2828</v>
      </c>
      <c r="C34603" s="24">
        <v>3990935</v>
      </c>
      <c r="I34603" s="23"/>
      <c r="J34603" s="23"/>
    </row>
    <row r="34604" spans="2:10" ht="12.5" x14ac:dyDescent="0.25">
      <c r="B34604" s="24">
        <v>2828</v>
      </c>
      <c r="C34604" s="24">
        <v>3144629</v>
      </c>
      <c r="I34604" s="23"/>
      <c r="J34604" s="23"/>
    </row>
    <row r="34605" spans="2:10" ht="12.5" x14ac:dyDescent="0.25">
      <c r="B34605" s="24">
        <v>2828</v>
      </c>
      <c r="C34605" s="24">
        <v>3944801</v>
      </c>
      <c r="I34605" s="23"/>
      <c r="J34605" s="23"/>
    </row>
    <row r="34606" spans="2:10" ht="12.5" x14ac:dyDescent="0.25">
      <c r="B34606" s="24">
        <v>2828</v>
      </c>
      <c r="C34606" s="24">
        <v>3662136</v>
      </c>
      <c r="I34606" s="23"/>
      <c r="J34606" s="23"/>
    </row>
    <row r="34607" spans="2:10" ht="12.5" x14ac:dyDescent="0.25">
      <c r="B34607" s="24">
        <v>2828</v>
      </c>
      <c r="C34607" s="24">
        <v>3474370</v>
      </c>
      <c r="I34607" s="23"/>
      <c r="J34607" s="23"/>
    </row>
    <row r="34608" spans="2:10" ht="12.5" x14ac:dyDescent="0.25">
      <c r="B34608" s="24">
        <v>2828</v>
      </c>
      <c r="C34608" s="24">
        <v>3590386</v>
      </c>
      <c r="I34608" s="23"/>
      <c r="J34608" s="23"/>
    </row>
    <row r="34609" spans="2:10" ht="12.5" x14ac:dyDescent="0.25">
      <c r="B34609" s="24">
        <v>2828</v>
      </c>
      <c r="C34609" s="24">
        <v>3732910</v>
      </c>
      <c r="I34609" s="23"/>
      <c r="J34609" s="23"/>
    </row>
    <row r="34610" spans="2:10" ht="12.5" x14ac:dyDescent="0.25">
      <c r="B34610" s="24">
        <v>2828</v>
      </c>
      <c r="C34610" s="24">
        <v>3653880</v>
      </c>
      <c r="I34610" s="23"/>
      <c r="J34610" s="23"/>
    </row>
    <row r="34611" spans="2:10" ht="12.5" x14ac:dyDescent="0.25">
      <c r="B34611" s="24">
        <v>2828</v>
      </c>
      <c r="C34611" s="24">
        <v>4009889</v>
      </c>
      <c r="I34611" s="23"/>
      <c r="J34611" s="23"/>
    </row>
    <row r="34612" spans="2:10" ht="12.5" x14ac:dyDescent="0.25">
      <c r="B34612" s="24">
        <v>2828</v>
      </c>
      <c r="C34612" s="24">
        <v>3580614</v>
      </c>
      <c r="I34612" s="23"/>
      <c r="J34612" s="23"/>
    </row>
    <row r="34613" spans="2:10" ht="12.5" x14ac:dyDescent="0.25">
      <c r="B34613" s="24">
        <v>2828</v>
      </c>
      <c r="C34613" s="24">
        <v>3996038</v>
      </c>
      <c r="I34613" s="23"/>
      <c r="J34613" s="23"/>
    </row>
    <row r="34614" spans="2:10" ht="12.5" x14ac:dyDescent="0.25">
      <c r="B34614" s="24">
        <v>2828</v>
      </c>
      <c r="C34614" s="24">
        <v>3973392</v>
      </c>
      <c r="I34614" s="23"/>
      <c r="J34614" s="23"/>
    </row>
    <row r="34615" spans="2:10" ht="12.5" x14ac:dyDescent="0.25">
      <c r="B34615" s="24">
        <v>2828</v>
      </c>
      <c r="C34615" s="24">
        <v>3760854</v>
      </c>
      <c r="I34615" s="23"/>
      <c r="J34615" s="23"/>
    </row>
    <row r="34616" spans="2:10" ht="12.5" x14ac:dyDescent="0.25">
      <c r="B34616" s="24">
        <v>2828</v>
      </c>
      <c r="C34616" s="24">
        <v>4056302</v>
      </c>
      <c r="I34616" s="23"/>
      <c r="J34616" s="23"/>
    </row>
    <row r="34617" spans="2:10" ht="12.5" x14ac:dyDescent="0.25">
      <c r="B34617" s="24">
        <v>2828</v>
      </c>
      <c r="C34617" s="24">
        <v>3826635</v>
      </c>
      <c r="I34617" s="23"/>
      <c r="J34617" s="23"/>
    </row>
    <row r="34618" spans="2:10" ht="12.5" x14ac:dyDescent="0.25">
      <c r="B34618" s="24">
        <v>2828</v>
      </c>
      <c r="C34618" s="24">
        <v>3271118</v>
      </c>
      <c r="I34618" s="23"/>
      <c r="J34618" s="23"/>
    </row>
    <row r="34619" spans="2:10" ht="12.5" x14ac:dyDescent="0.25">
      <c r="B34619" s="24">
        <v>2828</v>
      </c>
      <c r="C34619" s="24">
        <v>4078162</v>
      </c>
      <c r="I34619" s="23"/>
      <c r="J34619" s="23"/>
    </row>
    <row r="34620" spans="2:10" ht="12.5" x14ac:dyDescent="0.25">
      <c r="B34620" s="24">
        <v>2828</v>
      </c>
      <c r="C34620" s="24">
        <v>3591359</v>
      </c>
      <c r="I34620" s="23"/>
      <c r="J34620" s="23"/>
    </row>
    <row r="34621" spans="2:10" ht="12.5" x14ac:dyDescent="0.25">
      <c r="B34621" s="24">
        <v>2828</v>
      </c>
      <c r="C34621" s="24">
        <v>3960127</v>
      </c>
      <c r="I34621" s="23"/>
      <c r="J34621" s="23"/>
    </row>
    <row r="34622" spans="2:10" ht="12.5" x14ac:dyDescent="0.25">
      <c r="B34622" s="24">
        <v>2828</v>
      </c>
      <c r="C34622" s="24">
        <v>4355468</v>
      </c>
      <c r="I34622" s="23"/>
      <c r="J34622" s="23"/>
    </row>
    <row r="34623" spans="2:10" ht="12.5" x14ac:dyDescent="0.25">
      <c r="B34623" s="24">
        <v>2828</v>
      </c>
      <c r="C34623" s="24">
        <v>3425859</v>
      </c>
      <c r="I34623" s="23"/>
      <c r="J34623" s="23"/>
    </row>
    <row r="34624" spans="2:10" ht="12.5" x14ac:dyDescent="0.25">
      <c r="B34624" s="24">
        <v>2828</v>
      </c>
      <c r="C34624" s="24">
        <v>3952692</v>
      </c>
      <c r="I34624" s="23"/>
      <c r="J34624" s="23"/>
    </row>
    <row r="34625" spans="2:10" ht="12.5" x14ac:dyDescent="0.25">
      <c r="B34625" s="24">
        <v>2828</v>
      </c>
      <c r="C34625" s="24">
        <v>3270424</v>
      </c>
      <c r="I34625" s="23"/>
      <c r="J34625" s="23"/>
    </row>
    <row r="34626" spans="2:10" ht="12.5" x14ac:dyDescent="0.25">
      <c r="B34626" s="24">
        <v>2828</v>
      </c>
      <c r="C34626" s="24">
        <v>3964893</v>
      </c>
      <c r="I34626" s="23"/>
      <c r="J34626" s="23"/>
    </row>
    <row r="34627" spans="2:10" ht="12.5" x14ac:dyDescent="0.25">
      <c r="B34627" s="24">
        <v>2828</v>
      </c>
      <c r="C34627" s="24">
        <v>4430265</v>
      </c>
      <c r="I34627" s="23"/>
      <c r="J34627" s="23"/>
    </row>
    <row r="34628" spans="2:10" ht="12.5" x14ac:dyDescent="0.25">
      <c r="B34628" s="24">
        <v>2828</v>
      </c>
      <c r="C34628" s="24">
        <v>3982397</v>
      </c>
      <c r="I34628" s="23"/>
      <c r="J34628" s="23"/>
    </row>
    <row r="34629" spans="2:10" ht="12.5" x14ac:dyDescent="0.25">
      <c r="B34629" s="24">
        <v>2828</v>
      </c>
      <c r="C34629" s="24">
        <v>4020079</v>
      </c>
      <c r="I34629" s="23"/>
      <c r="J34629" s="23"/>
    </row>
    <row r="34630" spans="2:10" ht="12.5" x14ac:dyDescent="0.25">
      <c r="B34630" s="24">
        <v>2828</v>
      </c>
      <c r="C34630" s="24">
        <v>3783286</v>
      </c>
      <c r="I34630" s="23"/>
      <c r="J34630" s="23"/>
    </row>
    <row r="34631" spans="2:10" ht="12.5" x14ac:dyDescent="0.25">
      <c r="B34631" s="24">
        <v>2828</v>
      </c>
      <c r="C34631" s="24">
        <v>3377455</v>
      </c>
      <c r="I34631" s="23"/>
      <c r="J34631" s="23"/>
    </row>
    <row r="34632" spans="2:10" ht="12.5" x14ac:dyDescent="0.25">
      <c r="B34632" s="24">
        <v>2828</v>
      </c>
      <c r="C34632" s="24">
        <v>4933810</v>
      </c>
      <c r="I34632" s="23"/>
      <c r="J34632" s="23"/>
    </row>
    <row r="34633" spans="2:10" ht="12.5" x14ac:dyDescent="0.25">
      <c r="B34633" s="24">
        <v>2828</v>
      </c>
      <c r="C34633" s="24">
        <v>4816639</v>
      </c>
      <c r="I34633" s="23"/>
      <c r="J34633" s="23"/>
    </row>
    <row r="34634" spans="2:10" ht="12.5" x14ac:dyDescent="0.25">
      <c r="B34634" s="24">
        <v>2828</v>
      </c>
      <c r="C34634" s="24">
        <v>4076010</v>
      </c>
      <c r="I34634" s="23"/>
      <c r="J34634" s="23"/>
    </row>
    <row r="34635" spans="2:10" ht="12.5" x14ac:dyDescent="0.25">
      <c r="B34635" s="24">
        <v>2828</v>
      </c>
      <c r="C34635" s="24">
        <v>3803292</v>
      </c>
      <c r="I34635" s="23"/>
      <c r="J34635" s="23"/>
    </row>
    <row r="34636" spans="2:10" ht="12.5" x14ac:dyDescent="0.25">
      <c r="B34636" s="24">
        <v>2828</v>
      </c>
      <c r="C34636" s="24">
        <v>4496202</v>
      </c>
      <c r="I34636" s="23"/>
      <c r="J34636" s="23"/>
    </row>
    <row r="34637" spans="2:10" ht="12.5" x14ac:dyDescent="0.25">
      <c r="B34637" s="24">
        <v>2828</v>
      </c>
      <c r="C34637" s="24">
        <v>3809038</v>
      </c>
      <c r="I34637" s="23"/>
      <c r="J34637" s="23"/>
    </row>
    <row r="34638" spans="2:10" ht="12.5" x14ac:dyDescent="0.25">
      <c r="B34638" s="24">
        <v>2828</v>
      </c>
      <c r="C34638" s="24">
        <v>3505476</v>
      </c>
      <c r="I34638" s="23"/>
      <c r="J34638" s="23"/>
    </row>
    <row r="34639" spans="2:10" ht="12.5" x14ac:dyDescent="0.25">
      <c r="B34639" s="24">
        <v>2828</v>
      </c>
      <c r="C34639" s="24">
        <v>5132452</v>
      </c>
      <c r="I34639" s="23"/>
      <c r="J34639" s="23"/>
    </row>
    <row r="34640" spans="2:10" ht="12.5" x14ac:dyDescent="0.25">
      <c r="B34640" s="24">
        <v>2828</v>
      </c>
      <c r="C34640" s="24">
        <v>3521097</v>
      </c>
      <c r="I34640" s="23"/>
      <c r="J34640" s="23"/>
    </row>
    <row r="34641" spans="2:10" ht="12.5" x14ac:dyDescent="0.25">
      <c r="B34641" s="24">
        <v>2828</v>
      </c>
      <c r="C34641" s="24">
        <v>4475905</v>
      </c>
      <c r="I34641" s="23"/>
      <c r="J34641" s="23"/>
    </row>
    <row r="34642" spans="2:10" ht="12.5" x14ac:dyDescent="0.25">
      <c r="B34642" s="24">
        <v>2828</v>
      </c>
      <c r="C34642" s="24">
        <v>1968303</v>
      </c>
      <c r="I34642" s="23"/>
      <c r="J34642" s="23"/>
    </row>
    <row r="34643" spans="2:10" ht="12.5" x14ac:dyDescent="0.25">
      <c r="B34643" s="24">
        <v>2828</v>
      </c>
      <c r="C34643" s="24">
        <v>3282262</v>
      </c>
      <c r="I34643" s="23"/>
      <c r="J34643" s="23"/>
    </row>
    <row r="34644" spans="2:10" ht="12.5" x14ac:dyDescent="0.25">
      <c r="B34644" s="24">
        <v>2828</v>
      </c>
      <c r="C34644" s="24">
        <v>3597998</v>
      </c>
      <c r="I34644" s="23"/>
      <c r="J34644" s="23"/>
    </row>
    <row r="34645" spans="2:10" ht="12.5" x14ac:dyDescent="0.25">
      <c r="B34645" s="24">
        <v>2828</v>
      </c>
      <c r="C34645" s="24">
        <v>3378380</v>
      </c>
      <c r="I34645" s="23"/>
      <c r="J34645" s="23"/>
    </row>
    <row r="34646" spans="2:10" ht="12.5" x14ac:dyDescent="0.25">
      <c r="B34646" s="24">
        <v>2828</v>
      </c>
      <c r="C34646" s="24">
        <v>453029</v>
      </c>
      <c r="I34646" s="23"/>
      <c r="J34646" s="23"/>
    </row>
    <row r="34647" spans="2:10" ht="12.5" x14ac:dyDescent="0.25">
      <c r="B34647" s="24">
        <v>2828</v>
      </c>
      <c r="C34647" s="24">
        <v>3457754</v>
      </c>
      <c r="I34647" s="23"/>
      <c r="J34647" s="23"/>
    </row>
    <row r="34648" spans="2:10" ht="12.5" x14ac:dyDescent="0.25">
      <c r="B34648" s="24">
        <v>2828</v>
      </c>
      <c r="C34648" s="24">
        <v>3966091</v>
      </c>
      <c r="I34648" s="23"/>
      <c r="J34648" s="23"/>
    </row>
    <row r="34649" spans="2:10" ht="12.5" x14ac:dyDescent="0.25">
      <c r="B34649" s="24">
        <v>2828</v>
      </c>
      <c r="C34649" s="24">
        <v>4920503</v>
      </c>
      <c r="I34649" s="23"/>
      <c r="J34649" s="23"/>
    </row>
    <row r="34650" spans="2:10" ht="12.5" x14ac:dyDescent="0.25">
      <c r="B34650" s="24">
        <v>2828</v>
      </c>
      <c r="C34650" s="24">
        <v>5349959</v>
      </c>
      <c r="I34650" s="23"/>
      <c r="J34650" s="23"/>
    </row>
    <row r="34651" spans="2:10" ht="12.5" x14ac:dyDescent="0.25">
      <c r="B34651" s="24">
        <v>2828</v>
      </c>
      <c r="C34651" s="24">
        <v>4346718</v>
      </c>
      <c r="I34651" s="23"/>
      <c r="J34651" s="23"/>
    </row>
    <row r="34652" spans="2:10" ht="12.5" x14ac:dyDescent="0.25">
      <c r="B34652" s="24">
        <v>2828</v>
      </c>
      <c r="C34652" s="24">
        <v>4110629</v>
      </c>
      <c r="I34652" s="23"/>
      <c r="J34652" s="23"/>
    </row>
    <row r="34653" spans="2:10" ht="12.5" x14ac:dyDescent="0.25">
      <c r="B34653" s="24">
        <v>2828</v>
      </c>
      <c r="C34653" s="24">
        <v>4643906</v>
      </c>
      <c r="I34653" s="23"/>
      <c r="J34653" s="23"/>
    </row>
    <row r="34654" spans="2:10" ht="12.5" x14ac:dyDescent="0.25">
      <c r="B34654" s="24">
        <v>2828</v>
      </c>
      <c r="C34654" s="24">
        <v>4100004</v>
      </c>
      <c r="I34654" s="23"/>
      <c r="J34654" s="23"/>
    </row>
    <row r="34655" spans="2:10" ht="12.5" x14ac:dyDescent="0.25">
      <c r="B34655" s="24">
        <v>2828</v>
      </c>
      <c r="C34655" s="24">
        <v>3932386</v>
      </c>
      <c r="I34655" s="23"/>
      <c r="J34655" s="23"/>
    </row>
    <row r="34656" spans="2:10" ht="12.5" x14ac:dyDescent="0.25">
      <c r="B34656" s="24">
        <v>2828</v>
      </c>
      <c r="C34656" s="24">
        <v>4284033</v>
      </c>
      <c r="I34656" s="23"/>
      <c r="J34656" s="23"/>
    </row>
    <row r="34657" spans="2:10" ht="12.5" x14ac:dyDescent="0.25">
      <c r="B34657" s="24">
        <v>2828</v>
      </c>
      <c r="C34657" s="24">
        <v>4083551</v>
      </c>
      <c r="I34657" s="23"/>
      <c r="J34657" s="23"/>
    </row>
    <row r="34658" spans="2:10" ht="12.5" x14ac:dyDescent="0.25">
      <c r="B34658" s="24">
        <v>2828</v>
      </c>
      <c r="C34658" s="24">
        <v>4058865</v>
      </c>
      <c r="I34658" s="23"/>
      <c r="J34658" s="23"/>
    </row>
    <row r="34659" spans="2:10" ht="12.5" x14ac:dyDescent="0.25">
      <c r="B34659" s="24">
        <v>2828</v>
      </c>
      <c r="C34659" s="24">
        <v>5568078</v>
      </c>
      <c r="I34659" s="23"/>
      <c r="J34659" s="23"/>
    </row>
    <row r="34660" spans="2:10" ht="12.5" x14ac:dyDescent="0.25">
      <c r="B34660" s="24">
        <v>2828</v>
      </c>
      <c r="C34660" s="24">
        <v>4348728</v>
      </c>
      <c r="I34660" s="23"/>
      <c r="J34660" s="23"/>
    </row>
    <row r="34661" spans="2:10" ht="12.5" x14ac:dyDescent="0.25">
      <c r="B34661" s="24">
        <v>2828</v>
      </c>
      <c r="C34661" s="24">
        <v>4332643</v>
      </c>
      <c r="I34661" s="23"/>
      <c r="J34661" s="23"/>
    </row>
    <row r="34662" spans="2:10" ht="12.5" x14ac:dyDescent="0.25">
      <c r="B34662" s="24">
        <v>2828</v>
      </c>
      <c r="C34662" s="24">
        <v>4052478</v>
      </c>
      <c r="I34662" s="23"/>
      <c r="J34662" s="23"/>
    </row>
    <row r="34663" spans="2:10" ht="12.5" x14ac:dyDescent="0.25">
      <c r="B34663" s="24">
        <v>2828</v>
      </c>
      <c r="C34663" s="24">
        <v>3623411</v>
      </c>
      <c r="I34663" s="23"/>
      <c r="J34663" s="23"/>
    </row>
    <row r="34664" spans="2:10" ht="12.5" x14ac:dyDescent="0.25">
      <c r="B34664" s="24">
        <v>2828</v>
      </c>
      <c r="C34664" s="24">
        <v>4196023</v>
      </c>
      <c r="I34664" s="23"/>
      <c r="J34664" s="23"/>
    </row>
    <row r="34665" spans="2:10" ht="12.5" x14ac:dyDescent="0.25">
      <c r="B34665" s="24">
        <v>2828</v>
      </c>
      <c r="C34665" s="24">
        <v>4979711</v>
      </c>
      <c r="I34665" s="23"/>
      <c r="J34665" s="23"/>
    </row>
    <row r="34666" spans="2:10" ht="12.5" x14ac:dyDescent="0.25">
      <c r="B34666" s="24">
        <v>2828</v>
      </c>
      <c r="C34666" s="24">
        <v>12705373</v>
      </c>
      <c r="I34666" s="23"/>
      <c r="J34666" s="23"/>
    </row>
    <row r="34667" spans="2:10" ht="12.5" x14ac:dyDescent="0.25">
      <c r="B34667" s="24">
        <v>2828</v>
      </c>
      <c r="C34667" s="24">
        <v>4786943</v>
      </c>
      <c r="I34667" s="23"/>
      <c r="J34667" s="23"/>
    </row>
    <row r="34668" spans="2:10" ht="12.5" x14ac:dyDescent="0.25">
      <c r="B34668" s="24">
        <v>2828</v>
      </c>
      <c r="C34668" s="24">
        <v>3762340</v>
      </c>
      <c r="I34668" s="23"/>
      <c r="J34668" s="23"/>
    </row>
    <row r="34669" spans="2:10" ht="12.5" x14ac:dyDescent="0.25">
      <c r="B34669" s="24">
        <v>2828</v>
      </c>
      <c r="C34669" s="24">
        <v>4508775</v>
      </c>
      <c r="I34669" s="23"/>
      <c r="J34669" s="23"/>
    </row>
    <row r="34670" spans="2:10" ht="12.5" x14ac:dyDescent="0.25">
      <c r="B34670" s="24">
        <v>2828</v>
      </c>
      <c r="C34670" s="24">
        <v>3995031</v>
      </c>
      <c r="I34670" s="23"/>
      <c r="J34670" s="23"/>
    </row>
    <row r="34671" spans="2:10" ht="12.5" x14ac:dyDescent="0.25">
      <c r="B34671" s="24">
        <v>2828</v>
      </c>
      <c r="C34671" s="24">
        <v>3941642</v>
      </c>
      <c r="I34671" s="23"/>
      <c r="J34671" s="23"/>
    </row>
    <row r="34672" spans="2:10" ht="12.5" x14ac:dyDescent="0.25">
      <c r="B34672" s="24">
        <v>2828</v>
      </c>
      <c r="C34672" s="24">
        <v>4591294</v>
      </c>
      <c r="I34672" s="23"/>
      <c r="J34672" s="23"/>
    </row>
    <row r="34673" spans="2:10" ht="12.5" x14ac:dyDescent="0.25">
      <c r="B34673" s="24">
        <v>2828</v>
      </c>
      <c r="C34673" s="24">
        <v>4163543</v>
      </c>
      <c r="I34673" s="23"/>
      <c r="J34673" s="23"/>
    </row>
    <row r="34674" spans="2:10" ht="12.5" x14ac:dyDescent="0.25">
      <c r="B34674" s="24">
        <v>2828</v>
      </c>
      <c r="C34674" s="24">
        <v>4474945</v>
      </c>
      <c r="I34674" s="23"/>
      <c r="J34674" s="23"/>
    </row>
    <row r="34675" spans="2:10" ht="12.5" x14ac:dyDescent="0.25">
      <c r="B34675" s="24">
        <v>2828</v>
      </c>
      <c r="C34675" s="24">
        <v>3636177</v>
      </c>
      <c r="I34675" s="23"/>
      <c r="J34675" s="23"/>
    </row>
    <row r="34676" spans="2:10" ht="12.5" x14ac:dyDescent="0.25">
      <c r="B34676" s="24">
        <v>2828</v>
      </c>
      <c r="C34676" s="24">
        <v>3815835</v>
      </c>
      <c r="I34676" s="23"/>
      <c r="J34676" s="23"/>
    </row>
    <row r="34677" spans="2:10" ht="12.5" x14ac:dyDescent="0.25">
      <c r="B34677" s="24">
        <v>2828</v>
      </c>
      <c r="C34677" s="24">
        <v>4849730</v>
      </c>
      <c r="I34677" s="23"/>
      <c r="J34677" s="23"/>
    </row>
    <row r="34678" spans="2:10" ht="12.5" x14ac:dyDescent="0.25">
      <c r="B34678" s="24">
        <v>2828</v>
      </c>
      <c r="C34678" s="24">
        <v>1958174</v>
      </c>
      <c r="I34678" s="23"/>
      <c r="J34678" s="23"/>
    </row>
    <row r="34679" spans="2:10" ht="12.5" x14ac:dyDescent="0.25">
      <c r="B34679" s="24">
        <v>2828</v>
      </c>
      <c r="C34679" s="24">
        <v>4901727</v>
      </c>
      <c r="I34679" s="23"/>
      <c r="J34679" s="23"/>
    </row>
    <row r="34680" spans="2:10" ht="12.5" x14ac:dyDescent="0.25">
      <c r="B34680" s="24">
        <v>2828</v>
      </c>
      <c r="C34680" s="24">
        <v>4837685</v>
      </c>
      <c r="I34680" s="23"/>
      <c r="J34680" s="23"/>
    </row>
    <row r="34681" spans="2:10" ht="12.5" x14ac:dyDescent="0.25">
      <c r="B34681" s="24">
        <v>2828</v>
      </c>
      <c r="C34681" s="24">
        <v>4590455</v>
      </c>
      <c r="I34681" s="23"/>
      <c r="J34681" s="23"/>
    </row>
    <row r="34682" spans="2:10" ht="12.5" x14ac:dyDescent="0.25">
      <c r="B34682" s="24">
        <v>2828</v>
      </c>
      <c r="C34682" s="24">
        <v>3972709</v>
      </c>
      <c r="I34682" s="23"/>
      <c r="J34682" s="23"/>
    </row>
    <row r="34683" spans="2:10" ht="12.5" x14ac:dyDescent="0.25">
      <c r="B34683" s="24">
        <v>2828</v>
      </c>
      <c r="C34683" s="24">
        <v>3414935</v>
      </c>
      <c r="I34683" s="23"/>
      <c r="J34683" s="23"/>
    </row>
    <row r="34684" spans="2:10" ht="12.5" x14ac:dyDescent="0.25">
      <c r="B34684" s="24">
        <v>2828</v>
      </c>
      <c r="C34684" s="24">
        <v>3568026</v>
      </c>
      <c r="I34684" s="23"/>
      <c r="J34684" s="23"/>
    </row>
    <row r="34685" spans="2:10" ht="12.5" x14ac:dyDescent="0.25">
      <c r="B34685" s="24">
        <v>2828</v>
      </c>
      <c r="C34685" s="24">
        <v>4870967</v>
      </c>
      <c r="I34685" s="23"/>
      <c r="J34685" s="23"/>
    </row>
    <row r="34686" spans="2:10" ht="12.5" x14ac:dyDescent="0.25">
      <c r="B34686" s="24">
        <v>2828</v>
      </c>
      <c r="C34686" s="24">
        <v>4203626</v>
      </c>
      <c r="I34686" s="23"/>
      <c r="J34686" s="23"/>
    </row>
    <row r="34687" spans="2:10" ht="12.5" x14ac:dyDescent="0.25">
      <c r="B34687" s="24">
        <v>2828</v>
      </c>
      <c r="C34687" s="24">
        <v>4161318</v>
      </c>
      <c r="I34687" s="23"/>
      <c r="J34687" s="23"/>
    </row>
    <row r="34688" spans="2:10" ht="12.5" x14ac:dyDescent="0.25">
      <c r="B34688" s="24">
        <v>2828</v>
      </c>
      <c r="C34688" s="24">
        <v>4020423</v>
      </c>
      <c r="I34688" s="23"/>
      <c r="J34688" s="23"/>
    </row>
    <row r="34689" spans="2:10" ht="12.5" x14ac:dyDescent="0.25">
      <c r="B34689" s="24">
        <v>2828</v>
      </c>
      <c r="C34689" s="24">
        <v>3970947</v>
      </c>
      <c r="I34689" s="23"/>
      <c r="J34689" s="23"/>
    </row>
    <row r="34690" spans="2:10" ht="12.5" x14ac:dyDescent="0.25">
      <c r="B34690" s="24">
        <v>2828</v>
      </c>
      <c r="C34690" s="24">
        <v>4448601</v>
      </c>
      <c r="I34690" s="23"/>
      <c r="J34690" s="23"/>
    </row>
    <row r="34691" spans="2:10" ht="12.5" x14ac:dyDescent="0.25">
      <c r="B34691" s="24">
        <v>2828</v>
      </c>
      <c r="C34691" s="24">
        <v>4040935</v>
      </c>
      <c r="I34691" s="23"/>
      <c r="J34691" s="23"/>
    </row>
    <row r="34692" spans="2:10" ht="12.5" x14ac:dyDescent="0.25">
      <c r="B34692" s="24">
        <v>2828</v>
      </c>
      <c r="C34692" s="24">
        <v>4566514</v>
      </c>
      <c r="I34692" s="23"/>
      <c r="J34692" s="23"/>
    </row>
    <row r="34693" spans="2:10" ht="12.5" x14ac:dyDescent="0.25">
      <c r="B34693" s="24">
        <v>2828</v>
      </c>
      <c r="C34693" s="24">
        <v>3921449</v>
      </c>
      <c r="I34693" s="23"/>
      <c r="J34693" s="23"/>
    </row>
    <row r="34694" spans="2:10" ht="12.5" x14ac:dyDescent="0.25">
      <c r="B34694" s="24">
        <v>2828</v>
      </c>
      <c r="C34694" s="24">
        <v>4495181</v>
      </c>
      <c r="I34694" s="23"/>
      <c r="J34694" s="23"/>
    </row>
    <row r="34695" spans="2:10" ht="12.5" x14ac:dyDescent="0.25">
      <c r="B34695" s="24">
        <v>2828</v>
      </c>
      <c r="C34695" s="24">
        <v>4850487</v>
      </c>
      <c r="I34695" s="23"/>
      <c r="J34695" s="23"/>
    </row>
    <row r="34696" spans="2:10" ht="12.5" x14ac:dyDescent="0.25">
      <c r="B34696" s="24">
        <v>2828</v>
      </c>
      <c r="C34696" s="24">
        <v>3721307</v>
      </c>
      <c r="I34696" s="23"/>
      <c r="J34696" s="23"/>
    </row>
    <row r="34697" spans="2:10" ht="12.5" x14ac:dyDescent="0.25">
      <c r="B34697" s="24">
        <v>2828</v>
      </c>
      <c r="C34697" s="24">
        <v>130595</v>
      </c>
      <c r="I34697" s="23"/>
      <c r="J34697" s="23"/>
    </row>
    <row r="34698" spans="2:10" ht="12.5" x14ac:dyDescent="0.25">
      <c r="B34698" s="24">
        <v>2828</v>
      </c>
      <c r="C34698" s="24">
        <v>3882323</v>
      </c>
      <c r="I34698" s="23"/>
      <c r="J34698" s="23"/>
    </row>
    <row r="34699" spans="2:10" ht="12.5" x14ac:dyDescent="0.25">
      <c r="B34699" s="24">
        <v>2828</v>
      </c>
      <c r="C34699" s="24">
        <v>4461564</v>
      </c>
      <c r="I34699" s="23"/>
      <c r="J34699" s="23"/>
    </row>
    <row r="34700" spans="2:10" ht="12.5" x14ac:dyDescent="0.25">
      <c r="B34700" s="24">
        <v>2828</v>
      </c>
      <c r="C34700" s="24">
        <v>3828830</v>
      </c>
      <c r="I34700" s="23"/>
      <c r="J34700" s="23"/>
    </row>
    <row r="34701" spans="2:10" ht="12.5" x14ac:dyDescent="0.25">
      <c r="B34701" s="24">
        <v>2828</v>
      </c>
      <c r="C34701" s="24">
        <v>2444473</v>
      </c>
      <c r="I34701" s="23"/>
      <c r="J34701" s="23"/>
    </row>
    <row r="34702" spans="2:10" ht="12.5" x14ac:dyDescent="0.25">
      <c r="B34702" s="24">
        <v>2828</v>
      </c>
      <c r="C34702" s="24">
        <v>4013659</v>
      </c>
      <c r="I34702" s="23"/>
      <c r="J34702" s="23"/>
    </row>
    <row r="34703" spans="2:10" ht="12.5" x14ac:dyDescent="0.25">
      <c r="B34703" s="24">
        <v>2828</v>
      </c>
      <c r="C34703" s="24">
        <v>4255581</v>
      </c>
      <c r="I34703" s="23"/>
      <c r="J34703" s="23"/>
    </row>
    <row r="34704" spans="2:10" ht="12.5" x14ac:dyDescent="0.25">
      <c r="B34704" s="24">
        <v>2828</v>
      </c>
      <c r="C34704" s="24">
        <v>3416125</v>
      </c>
      <c r="I34704" s="23"/>
      <c r="J34704" s="23"/>
    </row>
    <row r="34705" spans="2:10" ht="12.5" x14ac:dyDescent="0.25">
      <c r="B34705" s="24">
        <v>2828</v>
      </c>
      <c r="C34705" s="24">
        <v>2344485</v>
      </c>
      <c r="I34705" s="23"/>
      <c r="J34705" s="23"/>
    </row>
    <row r="34706" spans="2:10" ht="12.5" x14ac:dyDescent="0.25">
      <c r="B34706" s="24">
        <v>2828</v>
      </c>
      <c r="C34706" s="24">
        <v>4521516</v>
      </c>
      <c r="I34706" s="23"/>
      <c r="J34706" s="23"/>
    </row>
    <row r="34707" spans="2:10" ht="12.5" x14ac:dyDescent="0.25">
      <c r="B34707" s="24">
        <v>2828</v>
      </c>
      <c r="C34707" s="24">
        <v>6709192</v>
      </c>
      <c r="I34707" s="23"/>
      <c r="J34707" s="23"/>
    </row>
    <row r="34708" spans="2:10" ht="12.5" x14ac:dyDescent="0.25">
      <c r="B34708" s="24">
        <v>2828</v>
      </c>
      <c r="C34708" s="24">
        <v>3971719</v>
      </c>
      <c r="I34708" s="23"/>
      <c r="J34708" s="23"/>
    </row>
    <row r="34709" spans="2:10" ht="12.5" x14ac:dyDescent="0.25">
      <c r="B34709" s="24">
        <v>2828</v>
      </c>
      <c r="C34709" s="24">
        <v>2644840</v>
      </c>
      <c r="I34709" s="23"/>
      <c r="J34709" s="23"/>
    </row>
    <row r="34710" spans="2:10" ht="12.5" x14ac:dyDescent="0.25">
      <c r="B34710" s="24">
        <v>2828</v>
      </c>
      <c r="C34710" s="24">
        <v>4741850</v>
      </c>
      <c r="I34710" s="23"/>
      <c r="J34710" s="23"/>
    </row>
    <row r="34711" spans="2:10" ht="12.5" x14ac:dyDescent="0.25">
      <c r="B34711" s="24">
        <v>2828</v>
      </c>
      <c r="C34711" s="24">
        <v>3256430</v>
      </c>
      <c r="I34711" s="23"/>
      <c r="J34711" s="23"/>
    </row>
    <row r="34712" spans="2:10" ht="12.5" x14ac:dyDescent="0.25">
      <c r="B34712" s="24">
        <v>2828</v>
      </c>
      <c r="C34712" s="24">
        <v>4116450</v>
      </c>
      <c r="I34712" s="23"/>
      <c r="J34712" s="23"/>
    </row>
    <row r="34713" spans="2:10" ht="12.5" x14ac:dyDescent="0.25">
      <c r="B34713" s="24">
        <v>2828</v>
      </c>
      <c r="C34713" s="24">
        <v>3614432</v>
      </c>
      <c r="I34713" s="23"/>
      <c r="J34713" s="23"/>
    </row>
    <row r="34714" spans="2:10" ht="12.5" x14ac:dyDescent="0.25">
      <c r="B34714" s="24">
        <v>2828</v>
      </c>
      <c r="C34714" s="24">
        <v>3457801</v>
      </c>
      <c r="I34714" s="23"/>
      <c r="J34714" s="23"/>
    </row>
    <row r="34715" spans="2:10" ht="12.5" x14ac:dyDescent="0.25">
      <c r="B34715" s="24">
        <v>2828</v>
      </c>
      <c r="C34715" s="24">
        <v>3734763</v>
      </c>
      <c r="I34715" s="23"/>
      <c r="J34715" s="23"/>
    </row>
    <row r="34716" spans="2:10" ht="12.5" x14ac:dyDescent="0.25">
      <c r="B34716" s="24">
        <v>2828</v>
      </c>
      <c r="C34716" s="24">
        <v>4453142</v>
      </c>
      <c r="I34716" s="23"/>
      <c r="J34716" s="23"/>
    </row>
    <row r="34717" spans="2:10" ht="12.5" x14ac:dyDescent="0.25">
      <c r="B34717" s="24">
        <v>2828</v>
      </c>
      <c r="C34717" s="24">
        <v>3105615</v>
      </c>
      <c r="I34717" s="23"/>
      <c r="J34717" s="23"/>
    </row>
    <row r="34718" spans="2:10" ht="12.5" x14ac:dyDescent="0.25">
      <c r="B34718" s="24">
        <v>2828</v>
      </c>
      <c r="C34718" s="24">
        <v>3880518</v>
      </c>
      <c r="I34718" s="23"/>
      <c r="J34718" s="23"/>
    </row>
    <row r="34719" spans="2:10" ht="12.5" x14ac:dyDescent="0.25">
      <c r="B34719" s="24">
        <v>2828</v>
      </c>
      <c r="C34719" s="24">
        <v>4749123</v>
      </c>
      <c r="I34719" s="23"/>
      <c r="J34719" s="23"/>
    </row>
    <row r="34720" spans="2:10" ht="12.5" x14ac:dyDescent="0.25">
      <c r="B34720" s="24">
        <v>2828</v>
      </c>
      <c r="C34720" s="24">
        <v>3887216</v>
      </c>
      <c r="I34720" s="23"/>
      <c r="J34720" s="23"/>
    </row>
    <row r="34721" spans="2:10" ht="12.5" x14ac:dyDescent="0.25">
      <c r="B34721" s="24">
        <v>2828</v>
      </c>
      <c r="C34721" s="24">
        <v>3216805</v>
      </c>
      <c r="I34721" s="23"/>
      <c r="J34721" s="23"/>
    </row>
    <row r="34722" spans="2:10" ht="12.5" x14ac:dyDescent="0.25">
      <c r="B34722" s="24">
        <v>2828</v>
      </c>
      <c r="C34722" s="24">
        <v>3364287</v>
      </c>
      <c r="I34722" s="23"/>
      <c r="J34722" s="23"/>
    </row>
    <row r="34723" spans="2:10" ht="12.5" x14ac:dyDescent="0.25">
      <c r="B34723" s="24">
        <v>2828</v>
      </c>
      <c r="C34723" s="24">
        <v>4535668</v>
      </c>
      <c r="I34723" s="23"/>
      <c r="J34723" s="23"/>
    </row>
    <row r="34724" spans="2:10" ht="12.5" x14ac:dyDescent="0.25">
      <c r="B34724" s="24">
        <v>2828</v>
      </c>
      <c r="C34724" s="24">
        <v>4092642</v>
      </c>
      <c r="I34724" s="23"/>
      <c r="J34724" s="23"/>
    </row>
    <row r="34725" spans="2:10" ht="12.5" x14ac:dyDescent="0.25">
      <c r="B34725" s="24">
        <v>2828</v>
      </c>
      <c r="C34725" s="24">
        <v>3860128</v>
      </c>
      <c r="I34725" s="23"/>
      <c r="J34725" s="23"/>
    </row>
    <row r="34726" spans="2:10" ht="12.5" x14ac:dyDescent="0.25">
      <c r="B34726" s="24">
        <v>2828</v>
      </c>
      <c r="C34726" s="24">
        <v>3837436</v>
      </c>
      <c r="I34726" s="23"/>
      <c r="J34726" s="23"/>
    </row>
    <row r="34727" spans="2:10" ht="12.5" x14ac:dyDescent="0.25">
      <c r="B34727" s="24">
        <v>2828</v>
      </c>
      <c r="C34727" s="24">
        <v>4031141</v>
      </c>
      <c r="I34727" s="23"/>
      <c r="J34727" s="23"/>
    </row>
    <row r="34728" spans="2:10" ht="12.5" x14ac:dyDescent="0.25">
      <c r="B34728" s="24">
        <v>2828</v>
      </c>
      <c r="C34728" s="24">
        <v>4151584</v>
      </c>
      <c r="I34728" s="23"/>
      <c r="J34728" s="23"/>
    </row>
    <row r="34729" spans="2:10" ht="12.5" x14ac:dyDescent="0.25">
      <c r="B34729" s="24">
        <v>2828</v>
      </c>
      <c r="C34729" s="24">
        <v>4424441</v>
      </c>
      <c r="I34729" s="23"/>
      <c r="J34729" s="23"/>
    </row>
    <row r="34730" spans="2:10" ht="12.5" x14ac:dyDescent="0.25">
      <c r="B34730" s="24">
        <v>2828</v>
      </c>
      <c r="C34730" s="24">
        <v>3859881</v>
      </c>
      <c r="I34730" s="23"/>
      <c r="J34730" s="23"/>
    </row>
    <row r="34731" spans="2:10" ht="12.5" x14ac:dyDescent="0.25">
      <c r="B34731" s="24">
        <v>2828</v>
      </c>
      <c r="C34731" s="24">
        <v>6052461</v>
      </c>
      <c r="I34731" s="23"/>
      <c r="J34731" s="23"/>
    </row>
    <row r="34732" spans="2:10" ht="12.5" x14ac:dyDescent="0.25">
      <c r="B34732" s="24">
        <v>2828</v>
      </c>
      <c r="C34732" s="24">
        <v>4165387</v>
      </c>
      <c r="I34732" s="23"/>
      <c r="J34732" s="23"/>
    </row>
    <row r="34733" spans="2:10" ht="12.5" x14ac:dyDescent="0.25">
      <c r="B34733" s="24">
        <v>2828</v>
      </c>
      <c r="C34733" s="24">
        <v>3005493</v>
      </c>
      <c r="I34733" s="23"/>
      <c r="J34733" s="23"/>
    </row>
    <row r="34734" spans="2:10" ht="12.5" x14ac:dyDescent="0.25">
      <c r="B34734" s="24">
        <v>2828</v>
      </c>
      <c r="C34734" s="24">
        <v>15981756</v>
      </c>
      <c r="I34734" s="23"/>
      <c r="J34734" s="23"/>
    </row>
    <row r="34735" spans="2:10" ht="12.5" x14ac:dyDescent="0.25">
      <c r="B34735" s="24">
        <v>2828</v>
      </c>
      <c r="C34735" s="24">
        <v>3269568</v>
      </c>
      <c r="I34735" s="23"/>
      <c r="J34735" s="23"/>
    </row>
    <row r="34736" spans="2:10" ht="12.5" x14ac:dyDescent="0.25">
      <c r="B34736" s="24">
        <v>2828</v>
      </c>
      <c r="C34736" s="24">
        <v>4019358</v>
      </c>
      <c r="I34736" s="23"/>
      <c r="J34736" s="23"/>
    </row>
    <row r="34737" spans="2:10" ht="12.5" x14ac:dyDescent="0.25">
      <c r="B34737" s="24">
        <v>2828</v>
      </c>
      <c r="C34737" s="24">
        <v>4071573</v>
      </c>
      <c r="I34737" s="23"/>
      <c r="J34737" s="23"/>
    </row>
    <row r="34738" spans="2:10" ht="12.5" x14ac:dyDescent="0.25">
      <c r="B34738" s="24">
        <v>2828</v>
      </c>
      <c r="C34738" s="24">
        <v>4554796</v>
      </c>
      <c r="I34738" s="23"/>
      <c r="J34738" s="23"/>
    </row>
    <row r="34739" spans="2:10" ht="12.5" x14ac:dyDescent="0.25">
      <c r="B34739" s="24">
        <v>2828</v>
      </c>
      <c r="C34739" s="24">
        <v>6717025</v>
      </c>
      <c r="I34739" s="23"/>
      <c r="J34739" s="23"/>
    </row>
    <row r="34740" spans="2:10" ht="12.5" x14ac:dyDescent="0.25">
      <c r="B34740" s="24">
        <v>2828</v>
      </c>
      <c r="C34740" s="24">
        <v>3959652</v>
      </c>
      <c r="I34740" s="23"/>
      <c r="J34740" s="23"/>
    </row>
    <row r="34741" spans="2:10" ht="12.5" x14ac:dyDescent="0.25">
      <c r="B34741" s="24">
        <v>2828</v>
      </c>
      <c r="C34741" s="24">
        <v>3437434</v>
      </c>
      <c r="I34741" s="23"/>
      <c r="J34741" s="23"/>
    </row>
    <row r="34742" spans="2:10" ht="12.5" x14ac:dyDescent="0.25">
      <c r="B34742" s="24">
        <v>2828</v>
      </c>
      <c r="C34742" s="24">
        <v>5496680</v>
      </c>
      <c r="I34742" s="23"/>
      <c r="J34742" s="23"/>
    </row>
    <row r="34743" spans="2:10" ht="12.5" x14ac:dyDescent="0.25">
      <c r="B34743" s="24">
        <v>2828</v>
      </c>
      <c r="C34743" s="24">
        <v>3537907</v>
      </c>
      <c r="I34743" s="23"/>
      <c r="J34743" s="23"/>
    </row>
    <row r="34744" spans="2:10" ht="12.5" x14ac:dyDescent="0.25">
      <c r="B34744" s="24">
        <v>2828</v>
      </c>
      <c r="C34744" s="24">
        <v>4151697</v>
      </c>
      <c r="I34744" s="23"/>
      <c r="J34744" s="23"/>
    </row>
    <row r="34745" spans="2:10" ht="12.5" x14ac:dyDescent="0.25">
      <c r="B34745" s="24">
        <v>2828</v>
      </c>
      <c r="C34745" s="24">
        <v>4623099</v>
      </c>
      <c r="I34745" s="23"/>
      <c r="J34745" s="23"/>
    </row>
    <row r="34746" spans="2:10" ht="12.5" x14ac:dyDescent="0.25">
      <c r="B34746" s="24">
        <v>2828</v>
      </c>
      <c r="C34746" s="24">
        <v>3389320</v>
      </c>
      <c r="I34746" s="23"/>
      <c r="J34746" s="23"/>
    </row>
    <row r="34747" spans="2:10" ht="12.5" x14ac:dyDescent="0.25">
      <c r="B34747" s="24">
        <v>2828</v>
      </c>
      <c r="C34747" s="24">
        <v>3969611</v>
      </c>
      <c r="I34747" s="23"/>
      <c r="J34747" s="23"/>
    </row>
    <row r="34748" spans="2:10" ht="12.5" x14ac:dyDescent="0.25">
      <c r="B34748" s="24">
        <v>2828</v>
      </c>
      <c r="C34748" s="24">
        <v>4752008</v>
      </c>
      <c r="I34748" s="23"/>
      <c r="J34748" s="23"/>
    </row>
    <row r="34749" spans="2:10" ht="12.5" x14ac:dyDescent="0.25">
      <c r="B34749" s="24">
        <v>2828</v>
      </c>
      <c r="C34749" s="24">
        <v>3874098</v>
      </c>
      <c r="I34749" s="23"/>
      <c r="J34749" s="23"/>
    </row>
    <row r="34750" spans="2:10" ht="12.5" x14ac:dyDescent="0.25">
      <c r="B34750" s="24">
        <v>2828</v>
      </c>
      <c r="C34750" s="24">
        <v>4015179</v>
      </c>
      <c r="I34750" s="23"/>
      <c r="J34750" s="23"/>
    </row>
    <row r="34751" spans="2:10" ht="12.5" x14ac:dyDescent="0.25">
      <c r="B34751" s="24">
        <v>2828</v>
      </c>
      <c r="C34751" s="24">
        <v>4993028</v>
      </c>
      <c r="I34751" s="23"/>
      <c r="J34751" s="23"/>
    </row>
    <row r="34752" spans="2:10" ht="12.5" x14ac:dyDescent="0.25">
      <c r="B34752" s="24">
        <v>2828</v>
      </c>
      <c r="C34752" s="24">
        <v>4005908</v>
      </c>
      <c r="I34752" s="23"/>
      <c r="J34752" s="23"/>
    </row>
    <row r="34753" spans="2:10" ht="12.5" x14ac:dyDescent="0.25">
      <c r="B34753" s="24">
        <v>2828</v>
      </c>
      <c r="C34753" s="24">
        <v>3980384</v>
      </c>
      <c r="I34753" s="23"/>
      <c r="J34753" s="23"/>
    </row>
    <row r="34754" spans="2:10" ht="12.5" x14ac:dyDescent="0.25">
      <c r="B34754" s="24">
        <v>2828</v>
      </c>
      <c r="C34754" s="24">
        <v>3893365</v>
      </c>
      <c r="I34754" s="23"/>
      <c r="J34754" s="23"/>
    </row>
    <row r="34755" spans="2:10" ht="12.5" x14ac:dyDescent="0.25">
      <c r="B34755" s="24">
        <v>2828</v>
      </c>
      <c r="C34755" s="24">
        <v>3315716</v>
      </c>
      <c r="I34755" s="23"/>
      <c r="J34755" s="23"/>
    </row>
    <row r="34756" spans="2:10" ht="12.5" x14ac:dyDescent="0.25">
      <c r="B34756" s="24">
        <v>2828</v>
      </c>
      <c r="C34756" s="24">
        <v>4523065</v>
      </c>
      <c r="I34756" s="23"/>
      <c r="J34756" s="23"/>
    </row>
    <row r="34757" spans="2:10" ht="12.5" x14ac:dyDescent="0.25">
      <c r="B34757" s="24">
        <v>2828</v>
      </c>
      <c r="C34757" s="24">
        <v>3559412</v>
      </c>
      <c r="I34757" s="23"/>
      <c r="J34757" s="23"/>
    </row>
    <row r="34758" spans="2:10" ht="12.5" x14ac:dyDescent="0.25">
      <c r="B34758" s="24">
        <v>2828</v>
      </c>
      <c r="C34758" s="24">
        <v>3588186</v>
      </c>
      <c r="I34758" s="23"/>
      <c r="J34758" s="23"/>
    </row>
    <row r="34759" spans="2:10" ht="12.5" x14ac:dyDescent="0.25">
      <c r="B34759" s="24">
        <v>2828</v>
      </c>
      <c r="C34759" s="24">
        <v>3845411</v>
      </c>
      <c r="I34759" s="23"/>
      <c r="J34759" s="23"/>
    </row>
    <row r="34760" spans="2:10" ht="12.5" x14ac:dyDescent="0.25">
      <c r="B34760" s="24">
        <v>2828</v>
      </c>
      <c r="C34760" s="24">
        <v>4020963</v>
      </c>
      <c r="I34760" s="23"/>
      <c r="J34760" s="23"/>
    </row>
    <row r="34761" spans="2:10" ht="12.5" x14ac:dyDescent="0.25">
      <c r="B34761" s="24">
        <v>2828</v>
      </c>
      <c r="C34761" s="24">
        <v>4091219</v>
      </c>
      <c r="I34761" s="23"/>
      <c r="J34761" s="23"/>
    </row>
    <row r="34762" spans="2:10" ht="12.5" x14ac:dyDescent="0.25">
      <c r="B34762" s="24">
        <v>2828</v>
      </c>
      <c r="C34762" s="24">
        <v>3629235</v>
      </c>
      <c r="I34762" s="23"/>
      <c r="J34762" s="23"/>
    </row>
    <row r="34763" spans="2:10" ht="12.5" x14ac:dyDescent="0.25">
      <c r="B34763" s="24">
        <v>2828</v>
      </c>
      <c r="C34763" s="24">
        <v>4097957</v>
      </c>
      <c r="I34763" s="23"/>
      <c r="J34763" s="23"/>
    </row>
    <row r="34764" spans="2:10" ht="12.5" x14ac:dyDescent="0.25">
      <c r="B34764" s="24">
        <v>2828</v>
      </c>
      <c r="C34764" s="24">
        <v>4171841</v>
      </c>
      <c r="I34764" s="23"/>
      <c r="J34764" s="23"/>
    </row>
    <row r="34765" spans="2:10" ht="12.5" x14ac:dyDescent="0.25">
      <c r="B34765" s="24">
        <v>2828</v>
      </c>
      <c r="C34765" s="24">
        <v>3293322</v>
      </c>
      <c r="I34765" s="23"/>
      <c r="J34765" s="23"/>
    </row>
    <row r="34766" spans="2:10" ht="12.5" x14ac:dyDescent="0.25">
      <c r="B34766" s="24">
        <v>2828</v>
      </c>
      <c r="C34766" s="24">
        <v>2643192</v>
      </c>
      <c r="I34766" s="23"/>
      <c r="J34766" s="23"/>
    </row>
    <row r="34767" spans="2:10" ht="12.5" x14ac:dyDescent="0.25">
      <c r="B34767" s="24">
        <v>2828</v>
      </c>
      <c r="C34767" s="24">
        <v>4102218</v>
      </c>
      <c r="I34767" s="23"/>
      <c r="J34767" s="23"/>
    </row>
    <row r="34768" spans="2:10" ht="12.5" x14ac:dyDescent="0.25">
      <c r="B34768" s="24">
        <v>2828</v>
      </c>
      <c r="C34768" s="24">
        <v>3295695</v>
      </c>
      <c r="I34768" s="23"/>
      <c r="J34768" s="23"/>
    </row>
    <row r="34769" spans="2:10" ht="12.5" x14ac:dyDescent="0.25">
      <c r="B34769" s="24">
        <v>2828</v>
      </c>
      <c r="C34769" s="24">
        <v>3920669</v>
      </c>
      <c r="I34769" s="23"/>
      <c r="J34769" s="23"/>
    </row>
    <row r="34770" spans="2:10" ht="12.5" x14ac:dyDescent="0.25">
      <c r="B34770" s="24">
        <v>2828</v>
      </c>
      <c r="C34770" s="24">
        <v>4534403</v>
      </c>
      <c r="I34770" s="23"/>
      <c r="J34770" s="23"/>
    </row>
    <row r="34771" spans="2:10" ht="12.5" x14ac:dyDescent="0.25">
      <c r="B34771" s="24">
        <v>2828</v>
      </c>
      <c r="C34771" s="24">
        <v>3721585</v>
      </c>
      <c r="I34771" s="23"/>
      <c r="J34771" s="23"/>
    </row>
    <row r="34772" spans="2:10" ht="12.5" x14ac:dyDescent="0.25">
      <c r="B34772" s="24">
        <v>2828</v>
      </c>
      <c r="C34772" s="24">
        <v>3942362</v>
      </c>
      <c r="I34772" s="23"/>
      <c r="J34772" s="23"/>
    </row>
    <row r="34773" spans="2:10" ht="12.5" x14ac:dyDescent="0.25">
      <c r="B34773" s="24">
        <v>2828</v>
      </c>
      <c r="C34773" s="24">
        <v>3579925</v>
      </c>
      <c r="I34773" s="23"/>
      <c r="J34773" s="23"/>
    </row>
    <row r="34774" spans="2:10" ht="12.5" x14ac:dyDescent="0.25">
      <c r="B34774" s="24">
        <v>2828</v>
      </c>
      <c r="C34774" s="24">
        <v>4686012</v>
      </c>
      <c r="I34774" s="23"/>
      <c r="J34774" s="23"/>
    </row>
    <row r="34775" spans="2:10" ht="12.5" x14ac:dyDescent="0.25">
      <c r="B34775" s="24">
        <v>2828</v>
      </c>
      <c r="C34775" s="24">
        <v>4589504</v>
      </c>
      <c r="I34775" s="23"/>
      <c r="J34775" s="23"/>
    </row>
    <row r="34776" spans="2:10" ht="12.5" x14ac:dyDescent="0.25">
      <c r="B34776" s="24">
        <v>2828</v>
      </c>
      <c r="C34776" s="24">
        <v>3645861</v>
      </c>
      <c r="I34776" s="23"/>
      <c r="J34776" s="23"/>
    </row>
    <row r="34777" spans="2:10" ht="12.5" x14ac:dyDescent="0.25">
      <c r="B34777" s="24">
        <v>2828</v>
      </c>
      <c r="C34777" s="24">
        <v>3560272</v>
      </c>
      <c r="I34777" s="23"/>
      <c r="J34777" s="23"/>
    </row>
    <row r="34778" spans="2:10" ht="12.5" x14ac:dyDescent="0.25">
      <c r="B34778" s="24">
        <v>2828</v>
      </c>
      <c r="C34778" s="24">
        <v>4651513</v>
      </c>
      <c r="I34778" s="23"/>
      <c r="J34778" s="23"/>
    </row>
    <row r="34779" spans="2:10" ht="12.5" x14ac:dyDescent="0.25">
      <c r="B34779" s="24">
        <v>2828</v>
      </c>
      <c r="C34779" s="24">
        <v>4350622</v>
      </c>
      <c r="I34779" s="23"/>
      <c r="J34779" s="23"/>
    </row>
    <row r="34780" spans="2:10" ht="12.5" x14ac:dyDescent="0.25">
      <c r="B34780" s="24">
        <v>2828</v>
      </c>
      <c r="C34780" s="24">
        <v>1962895</v>
      </c>
      <c r="I34780" s="23"/>
      <c r="J34780" s="23"/>
    </row>
    <row r="34781" spans="2:10" ht="12.5" x14ac:dyDescent="0.25">
      <c r="B34781" s="24">
        <v>2828</v>
      </c>
      <c r="C34781" s="24">
        <v>3936997</v>
      </c>
      <c r="I34781" s="23"/>
      <c r="J34781" s="23"/>
    </row>
    <row r="34782" spans="2:10" ht="12.5" x14ac:dyDescent="0.25">
      <c r="B34782" s="24">
        <v>2828</v>
      </c>
      <c r="C34782" s="24">
        <v>3588831</v>
      </c>
      <c r="I34782" s="23"/>
      <c r="J34782" s="23"/>
    </row>
    <row r="34783" spans="2:10" ht="12.5" x14ac:dyDescent="0.25">
      <c r="B34783" s="24">
        <v>2828</v>
      </c>
      <c r="C34783" s="24">
        <v>4479997</v>
      </c>
      <c r="I34783" s="23"/>
      <c r="J34783" s="23"/>
    </row>
    <row r="34784" spans="2:10" ht="12.5" x14ac:dyDescent="0.25">
      <c r="B34784" s="24">
        <v>2828</v>
      </c>
      <c r="C34784" s="24">
        <v>5531847</v>
      </c>
      <c r="I34784" s="23"/>
      <c r="J34784" s="23"/>
    </row>
    <row r="34785" spans="2:10" ht="12.5" x14ac:dyDescent="0.25">
      <c r="B34785" s="24">
        <v>2828</v>
      </c>
      <c r="C34785" s="24">
        <v>3996637</v>
      </c>
      <c r="I34785" s="23"/>
      <c r="J34785" s="23"/>
    </row>
    <row r="34786" spans="2:10" ht="12.5" x14ac:dyDescent="0.25">
      <c r="B34786" s="24">
        <v>2828</v>
      </c>
      <c r="C34786" s="24">
        <v>3916269</v>
      </c>
      <c r="I34786" s="23"/>
      <c r="J34786" s="23"/>
    </row>
    <row r="34787" spans="2:10" ht="12.5" x14ac:dyDescent="0.25">
      <c r="B34787" s="24">
        <v>2828</v>
      </c>
      <c r="C34787" s="24">
        <v>3950898</v>
      </c>
      <c r="I34787" s="23"/>
      <c r="J34787" s="23"/>
    </row>
    <row r="34788" spans="2:10" ht="12.5" x14ac:dyDescent="0.25">
      <c r="B34788" s="24">
        <v>2828</v>
      </c>
      <c r="C34788" s="24">
        <v>4048814</v>
      </c>
      <c r="I34788" s="23"/>
      <c r="J34788" s="23"/>
    </row>
    <row r="34789" spans="2:10" ht="12.5" x14ac:dyDescent="0.25">
      <c r="B34789" s="24">
        <v>2828</v>
      </c>
      <c r="C34789" s="24">
        <v>2822253</v>
      </c>
      <c r="I34789" s="23"/>
      <c r="J34789" s="23"/>
    </row>
    <row r="34790" spans="2:10" ht="12.5" x14ac:dyDescent="0.25">
      <c r="B34790" s="24">
        <v>2828</v>
      </c>
      <c r="C34790" s="24">
        <v>3852666</v>
      </c>
      <c r="I34790" s="23"/>
      <c r="J34790" s="23"/>
    </row>
    <row r="34791" spans="2:10" ht="12.5" x14ac:dyDescent="0.25">
      <c r="B34791" s="24">
        <v>2828</v>
      </c>
      <c r="C34791" s="24">
        <v>3907508</v>
      </c>
      <c r="I34791" s="23"/>
      <c r="J34791" s="23"/>
    </row>
    <row r="34792" spans="2:10" ht="12.5" x14ac:dyDescent="0.25">
      <c r="B34792" s="24">
        <v>2828</v>
      </c>
      <c r="C34792" s="24">
        <v>4258541</v>
      </c>
      <c r="I34792" s="23"/>
      <c r="J34792" s="23"/>
    </row>
    <row r="34793" spans="2:10" ht="12.5" x14ac:dyDescent="0.25">
      <c r="B34793" s="24">
        <v>2828</v>
      </c>
      <c r="C34793" s="24">
        <v>4007007</v>
      </c>
      <c r="I34793" s="23"/>
      <c r="J34793" s="23"/>
    </row>
    <row r="34794" spans="2:10" ht="12.5" x14ac:dyDescent="0.25">
      <c r="B34794" s="24">
        <v>2828</v>
      </c>
      <c r="C34794" s="24">
        <v>3837617</v>
      </c>
      <c r="I34794" s="23"/>
      <c r="J34794" s="23"/>
    </row>
    <row r="34795" spans="2:10" ht="12.5" x14ac:dyDescent="0.25">
      <c r="B34795" s="24">
        <v>2828</v>
      </c>
      <c r="C34795" s="24">
        <v>4418198</v>
      </c>
      <c r="I34795" s="23"/>
      <c r="J34795" s="23"/>
    </row>
    <row r="34796" spans="2:10" ht="12.5" x14ac:dyDescent="0.25">
      <c r="B34796" s="24">
        <v>2828</v>
      </c>
      <c r="C34796" s="24">
        <v>3924274</v>
      </c>
      <c r="I34796" s="23"/>
      <c r="J34796" s="23"/>
    </row>
    <row r="34797" spans="2:10" ht="12.5" x14ac:dyDescent="0.25">
      <c r="B34797" s="24">
        <v>2828</v>
      </c>
      <c r="C34797" s="24">
        <v>4564821</v>
      </c>
      <c r="I34797" s="23"/>
      <c r="J34797" s="23"/>
    </row>
    <row r="34798" spans="2:10" ht="12.5" x14ac:dyDescent="0.25">
      <c r="B34798" s="24">
        <v>2828</v>
      </c>
      <c r="C34798" s="24">
        <v>3588922</v>
      </c>
      <c r="I34798" s="23"/>
      <c r="J34798" s="23"/>
    </row>
    <row r="34799" spans="2:10" ht="12.5" x14ac:dyDescent="0.25">
      <c r="B34799" s="24">
        <v>2828</v>
      </c>
      <c r="C34799" s="24">
        <v>4009193</v>
      </c>
      <c r="I34799" s="23"/>
      <c r="J34799" s="23"/>
    </row>
    <row r="34800" spans="2:10" ht="12.5" x14ac:dyDescent="0.25">
      <c r="B34800" s="24">
        <v>2828</v>
      </c>
      <c r="C34800" s="24">
        <v>4119960</v>
      </c>
      <c r="I34800" s="23"/>
      <c r="J34800" s="23"/>
    </row>
    <row r="34801" spans="2:10" ht="12.5" x14ac:dyDescent="0.25">
      <c r="B34801" s="24">
        <v>2828</v>
      </c>
      <c r="C34801" s="24">
        <v>4029150</v>
      </c>
      <c r="I34801" s="23"/>
      <c r="J34801" s="23"/>
    </row>
    <row r="34802" spans="2:10" ht="12.5" x14ac:dyDescent="0.25">
      <c r="B34802" s="24">
        <v>2828</v>
      </c>
      <c r="C34802" s="24">
        <v>4084785</v>
      </c>
      <c r="I34802" s="23"/>
      <c r="J34802" s="23"/>
    </row>
    <row r="34803" spans="2:10" ht="12.5" x14ac:dyDescent="0.25">
      <c r="B34803" s="24">
        <v>2828</v>
      </c>
      <c r="C34803" s="24">
        <v>3619522</v>
      </c>
      <c r="I34803" s="23"/>
      <c r="J34803" s="23"/>
    </row>
    <row r="34804" spans="2:10" ht="12.5" x14ac:dyDescent="0.25">
      <c r="B34804" s="24">
        <v>2828</v>
      </c>
      <c r="C34804" s="24">
        <v>3111898</v>
      </c>
      <c r="I34804" s="23"/>
      <c r="J34804" s="23"/>
    </row>
    <row r="34805" spans="2:10" ht="12.5" x14ac:dyDescent="0.25">
      <c r="B34805" s="24">
        <v>2828</v>
      </c>
      <c r="C34805" s="24">
        <v>3803593</v>
      </c>
      <c r="I34805" s="23"/>
      <c r="J34805" s="23"/>
    </row>
    <row r="34806" spans="2:10" ht="12.5" x14ac:dyDescent="0.25">
      <c r="B34806" s="24">
        <v>2828</v>
      </c>
      <c r="C34806" s="24">
        <v>4084800</v>
      </c>
      <c r="I34806" s="23"/>
      <c r="J34806" s="23"/>
    </row>
    <row r="34807" spans="2:10" ht="12.5" x14ac:dyDescent="0.25">
      <c r="B34807" s="24">
        <v>2828</v>
      </c>
      <c r="C34807" s="24">
        <v>3640734</v>
      </c>
      <c r="I34807" s="23"/>
      <c r="J34807" s="23"/>
    </row>
    <row r="34808" spans="2:10" ht="12.5" x14ac:dyDescent="0.25">
      <c r="B34808" s="24">
        <v>2828</v>
      </c>
      <c r="C34808" s="24">
        <v>4032893</v>
      </c>
      <c r="I34808" s="23"/>
      <c r="J34808" s="23"/>
    </row>
    <row r="34809" spans="2:10" ht="12.5" x14ac:dyDescent="0.25">
      <c r="B34809" s="24">
        <v>2828</v>
      </c>
      <c r="C34809" s="24">
        <v>4784497</v>
      </c>
      <c r="I34809" s="23"/>
      <c r="J34809" s="23"/>
    </row>
    <row r="34810" spans="2:10" ht="12.5" x14ac:dyDescent="0.25">
      <c r="B34810" s="24">
        <v>2828</v>
      </c>
      <c r="C34810" s="24">
        <v>3892857</v>
      </c>
      <c r="I34810" s="23"/>
      <c r="J34810" s="23"/>
    </row>
    <row r="34811" spans="2:10" ht="12.5" x14ac:dyDescent="0.25">
      <c r="B34811" s="24">
        <v>2828</v>
      </c>
      <c r="C34811" s="24">
        <v>3905691</v>
      </c>
      <c r="I34811" s="23"/>
      <c r="J34811" s="23"/>
    </row>
    <row r="34812" spans="2:10" ht="12.5" x14ac:dyDescent="0.25">
      <c r="B34812" s="24">
        <v>2828</v>
      </c>
      <c r="C34812" s="24">
        <v>4303491</v>
      </c>
      <c r="I34812" s="23"/>
      <c r="J34812" s="23"/>
    </row>
    <row r="34813" spans="2:10" ht="12.5" x14ac:dyDescent="0.25">
      <c r="B34813" s="24">
        <v>2828</v>
      </c>
      <c r="C34813" s="24">
        <v>4475630</v>
      </c>
      <c r="I34813" s="23"/>
      <c r="J34813" s="23"/>
    </row>
    <row r="34814" spans="2:10" ht="12.5" x14ac:dyDescent="0.25">
      <c r="B34814" s="24">
        <v>2828</v>
      </c>
      <c r="C34814" s="24">
        <v>4456650</v>
      </c>
      <c r="I34814" s="23"/>
      <c r="J34814" s="23"/>
    </row>
    <row r="34815" spans="2:10" ht="12.5" x14ac:dyDescent="0.25">
      <c r="B34815" s="24">
        <v>2828</v>
      </c>
      <c r="C34815" s="24">
        <v>3692969</v>
      </c>
      <c r="I34815" s="23"/>
      <c r="J34815" s="23"/>
    </row>
    <row r="34816" spans="2:10" ht="12.5" x14ac:dyDescent="0.25">
      <c r="B34816" s="24">
        <v>2828</v>
      </c>
      <c r="C34816" s="24">
        <v>4634137</v>
      </c>
      <c r="I34816" s="23"/>
      <c r="J34816" s="23"/>
    </row>
    <row r="34817" spans="2:10" ht="12.5" x14ac:dyDescent="0.25">
      <c r="B34817" s="24">
        <v>2828</v>
      </c>
      <c r="C34817" s="24">
        <v>4005628</v>
      </c>
      <c r="I34817" s="23"/>
      <c r="J34817" s="23"/>
    </row>
    <row r="34818" spans="2:10" ht="12.5" x14ac:dyDescent="0.25">
      <c r="B34818" s="24">
        <v>2828</v>
      </c>
      <c r="C34818" s="24">
        <v>4561916</v>
      </c>
      <c r="I34818" s="23"/>
      <c r="J34818" s="23"/>
    </row>
    <row r="34819" spans="2:10" ht="12.5" x14ac:dyDescent="0.25">
      <c r="B34819" s="24">
        <v>2828</v>
      </c>
      <c r="C34819" s="24">
        <v>3810592</v>
      </c>
      <c r="I34819" s="23"/>
      <c r="J34819" s="23"/>
    </row>
    <row r="34820" spans="2:10" ht="12.5" x14ac:dyDescent="0.25">
      <c r="B34820" s="24">
        <v>2828</v>
      </c>
      <c r="C34820" s="24">
        <v>4292191</v>
      </c>
      <c r="I34820" s="23"/>
      <c r="J34820" s="23"/>
    </row>
    <row r="34821" spans="2:10" ht="12.5" x14ac:dyDescent="0.25">
      <c r="B34821" s="24">
        <v>2828</v>
      </c>
      <c r="C34821" s="24">
        <v>3942475</v>
      </c>
      <c r="I34821" s="23"/>
      <c r="J34821" s="23"/>
    </row>
    <row r="34822" spans="2:10" ht="12.5" x14ac:dyDescent="0.25">
      <c r="B34822" s="24">
        <v>2828</v>
      </c>
      <c r="C34822" s="24">
        <v>4074842</v>
      </c>
      <c r="I34822" s="23"/>
      <c r="J34822" s="23"/>
    </row>
    <row r="34823" spans="2:10" ht="12.5" x14ac:dyDescent="0.25">
      <c r="B34823" s="24">
        <v>2828</v>
      </c>
      <c r="C34823" s="24">
        <v>4039629</v>
      </c>
      <c r="I34823" s="23"/>
      <c r="J34823" s="23"/>
    </row>
    <row r="34824" spans="2:10" ht="12.5" x14ac:dyDescent="0.25">
      <c r="B34824" s="24">
        <v>2828</v>
      </c>
      <c r="C34824" s="24">
        <v>4756532</v>
      </c>
      <c r="I34824" s="23"/>
      <c r="J34824" s="23"/>
    </row>
    <row r="34825" spans="2:10" ht="12.5" x14ac:dyDescent="0.25">
      <c r="B34825" s="24">
        <v>2828</v>
      </c>
      <c r="C34825" s="24">
        <v>3906734</v>
      </c>
      <c r="I34825" s="23"/>
      <c r="J34825" s="23"/>
    </row>
    <row r="34826" spans="2:10" ht="12.5" x14ac:dyDescent="0.25">
      <c r="B34826" s="24">
        <v>2828</v>
      </c>
      <c r="C34826" s="24">
        <v>2826312</v>
      </c>
      <c r="I34826" s="23"/>
      <c r="J34826" s="23"/>
    </row>
    <row r="34827" spans="2:10" ht="12.5" x14ac:dyDescent="0.25">
      <c r="B34827" s="24">
        <v>2828</v>
      </c>
      <c r="C34827" s="24">
        <v>3734763</v>
      </c>
      <c r="I34827" s="23"/>
      <c r="J34827" s="23"/>
    </row>
    <row r="34828" spans="2:10" ht="12.5" x14ac:dyDescent="0.25">
      <c r="B34828" s="24">
        <v>2828</v>
      </c>
      <c r="C34828" s="24">
        <v>2149157</v>
      </c>
      <c r="I34828" s="23"/>
      <c r="J34828" s="23"/>
    </row>
    <row r="34829" spans="2:10" ht="12.5" x14ac:dyDescent="0.25">
      <c r="B34829" s="24">
        <v>2828</v>
      </c>
      <c r="C34829" s="24">
        <v>18145544</v>
      </c>
      <c r="I34829" s="23"/>
      <c r="J34829" s="23"/>
    </row>
    <row r="34830" spans="2:10" ht="12.5" x14ac:dyDescent="0.25">
      <c r="B34830" s="24">
        <v>2828</v>
      </c>
      <c r="C34830" s="24">
        <v>4682240</v>
      </c>
      <c r="I34830" s="23"/>
      <c r="J34830" s="23"/>
    </row>
    <row r="34831" spans="2:10" ht="12.5" x14ac:dyDescent="0.25">
      <c r="B34831" s="24">
        <v>2828</v>
      </c>
      <c r="C34831" s="24">
        <v>3914411</v>
      </c>
      <c r="I34831" s="23"/>
      <c r="J34831" s="23"/>
    </row>
    <row r="34832" spans="2:10" ht="12.5" x14ac:dyDescent="0.25">
      <c r="B34832" s="24">
        <v>2828</v>
      </c>
      <c r="C34832" s="24">
        <v>4022812</v>
      </c>
      <c r="I34832" s="23"/>
      <c r="J34832" s="23"/>
    </row>
    <row r="34833" spans="2:10" ht="12.5" x14ac:dyDescent="0.25">
      <c r="B34833" s="24">
        <v>2828</v>
      </c>
      <c r="C34833" s="24">
        <v>5148300</v>
      </c>
      <c r="I34833" s="23"/>
      <c r="J34833" s="23"/>
    </row>
    <row r="34834" spans="2:10" ht="12.5" x14ac:dyDescent="0.25">
      <c r="B34834" s="24">
        <v>2828</v>
      </c>
      <c r="C34834" s="24">
        <v>4613993</v>
      </c>
      <c r="I34834" s="23"/>
      <c r="J34834" s="23"/>
    </row>
    <row r="34835" spans="2:10" ht="12.5" x14ac:dyDescent="0.25">
      <c r="B34835" s="24">
        <v>2828</v>
      </c>
      <c r="C34835" s="24">
        <v>3929720</v>
      </c>
      <c r="I34835" s="23"/>
      <c r="J34835" s="23"/>
    </row>
    <row r="34836" spans="2:10" ht="12.5" x14ac:dyDescent="0.25">
      <c r="B34836" s="24">
        <v>2828</v>
      </c>
      <c r="C34836" s="24">
        <v>2877399</v>
      </c>
      <c r="I34836" s="23"/>
      <c r="J34836" s="23"/>
    </row>
    <row r="34837" spans="2:10" ht="12.5" x14ac:dyDescent="0.25">
      <c r="B34837" s="24">
        <v>2828</v>
      </c>
      <c r="C34837" s="24">
        <v>3751102</v>
      </c>
      <c r="I34837" s="23"/>
      <c r="J34837" s="23"/>
    </row>
    <row r="34838" spans="2:10" ht="12.5" x14ac:dyDescent="0.25">
      <c r="B34838" s="24">
        <v>2828</v>
      </c>
      <c r="C34838" s="24">
        <v>3655212</v>
      </c>
      <c r="I34838" s="23"/>
      <c r="J34838" s="23"/>
    </row>
    <row r="34839" spans="2:10" ht="12.5" x14ac:dyDescent="0.25">
      <c r="B34839" s="24">
        <v>2828</v>
      </c>
      <c r="C34839" s="24">
        <v>3783080</v>
      </c>
      <c r="I34839" s="23"/>
      <c r="J34839" s="23"/>
    </row>
    <row r="34840" spans="2:10" ht="12.5" x14ac:dyDescent="0.25">
      <c r="B34840" s="24">
        <v>2828</v>
      </c>
      <c r="C34840" s="24">
        <v>3322597</v>
      </c>
      <c r="I34840" s="23"/>
      <c r="J34840" s="23"/>
    </row>
    <row r="34841" spans="2:10" ht="12.5" x14ac:dyDescent="0.25">
      <c r="B34841" s="24">
        <v>2828</v>
      </c>
      <c r="C34841" s="24">
        <v>3867261</v>
      </c>
      <c r="I34841" s="23"/>
      <c r="J34841" s="23"/>
    </row>
    <row r="34842" spans="2:10" ht="12.5" x14ac:dyDescent="0.25">
      <c r="B34842" s="24">
        <v>2828</v>
      </c>
      <c r="C34842" s="24">
        <v>4036046</v>
      </c>
      <c r="I34842" s="23"/>
      <c r="J34842" s="23"/>
    </row>
    <row r="34843" spans="2:10" ht="12.5" x14ac:dyDescent="0.25">
      <c r="B34843" s="24">
        <v>2828</v>
      </c>
      <c r="C34843" s="24">
        <v>3371880</v>
      </c>
      <c r="I34843" s="23"/>
      <c r="J34843" s="23"/>
    </row>
    <row r="34844" spans="2:10" ht="12.5" x14ac:dyDescent="0.25">
      <c r="B34844" s="24">
        <v>2828</v>
      </c>
      <c r="C34844" s="24">
        <v>4073171</v>
      </c>
      <c r="I34844" s="23"/>
      <c r="J34844" s="23"/>
    </row>
    <row r="34845" spans="2:10" ht="12.5" x14ac:dyDescent="0.25">
      <c r="B34845" s="24">
        <v>2828</v>
      </c>
      <c r="C34845" s="24">
        <v>3955282</v>
      </c>
      <c r="I34845" s="23"/>
      <c r="J34845" s="23"/>
    </row>
    <row r="34846" spans="2:10" ht="12.5" x14ac:dyDescent="0.25">
      <c r="B34846" s="24">
        <v>2828</v>
      </c>
      <c r="C34846" s="24">
        <v>4183060</v>
      </c>
      <c r="I34846" s="23"/>
      <c r="J34846" s="23"/>
    </row>
    <row r="34847" spans="2:10" ht="12.5" x14ac:dyDescent="0.25">
      <c r="B34847" s="24">
        <v>2828</v>
      </c>
      <c r="C34847" s="24">
        <v>3897586</v>
      </c>
      <c r="I34847" s="23"/>
      <c r="J34847" s="23"/>
    </row>
    <row r="34848" spans="2:10" ht="12.5" x14ac:dyDescent="0.25">
      <c r="B34848" s="24">
        <v>2828</v>
      </c>
      <c r="C34848" s="24">
        <v>2787568</v>
      </c>
      <c r="I34848" s="23"/>
      <c r="J34848" s="23"/>
    </row>
    <row r="34849" spans="2:10" ht="12.5" x14ac:dyDescent="0.25">
      <c r="B34849" s="24">
        <v>2828</v>
      </c>
      <c r="C34849" s="24">
        <v>4063586</v>
      </c>
      <c r="I34849" s="23"/>
      <c r="J34849" s="23"/>
    </row>
    <row r="34850" spans="2:10" ht="12.5" x14ac:dyDescent="0.25">
      <c r="B34850" s="24">
        <v>2828</v>
      </c>
      <c r="C34850" s="24">
        <v>4197118</v>
      </c>
      <c r="I34850" s="23"/>
      <c r="J34850" s="23"/>
    </row>
    <row r="34851" spans="2:10" ht="12.5" x14ac:dyDescent="0.25">
      <c r="B34851" s="24">
        <v>2828</v>
      </c>
      <c r="C34851" s="24">
        <v>3783858</v>
      </c>
      <c r="I34851" s="23"/>
      <c r="J34851" s="23"/>
    </row>
    <row r="34852" spans="2:10" ht="12.5" x14ac:dyDescent="0.25">
      <c r="B34852" s="24">
        <v>2828</v>
      </c>
      <c r="C34852" s="24">
        <v>5806718</v>
      </c>
      <c r="I34852" s="23"/>
      <c r="J34852" s="23"/>
    </row>
    <row r="34853" spans="2:10" ht="12.5" x14ac:dyDescent="0.25">
      <c r="B34853" s="24">
        <v>2828</v>
      </c>
      <c r="C34853" s="24">
        <v>3845946</v>
      </c>
      <c r="I34853" s="23"/>
      <c r="J34853" s="23"/>
    </row>
    <row r="34854" spans="2:10" ht="12.5" x14ac:dyDescent="0.25">
      <c r="B34854" s="24">
        <v>2828</v>
      </c>
      <c r="C34854" s="24">
        <v>9742663</v>
      </c>
      <c r="I34854" s="23"/>
      <c r="J34854" s="23"/>
    </row>
    <row r="34855" spans="2:10" ht="12.5" x14ac:dyDescent="0.25">
      <c r="B34855" s="24">
        <v>2828</v>
      </c>
      <c r="C34855" s="24">
        <v>3198403</v>
      </c>
      <c r="I34855" s="23"/>
      <c r="J34855" s="23"/>
    </row>
    <row r="34856" spans="2:10" ht="12.5" x14ac:dyDescent="0.25">
      <c r="B34856" s="24">
        <v>2828</v>
      </c>
      <c r="C34856" s="24">
        <v>3989955</v>
      </c>
      <c r="I34856" s="23"/>
      <c r="J34856" s="23"/>
    </row>
    <row r="34857" spans="2:10" ht="12.5" x14ac:dyDescent="0.25">
      <c r="B34857" s="24">
        <v>2828</v>
      </c>
      <c r="C34857" s="24">
        <v>3191038</v>
      </c>
      <c r="I34857" s="23"/>
      <c r="J34857" s="23"/>
    </row>
    <row r="34858" spans="2:10" ht="12.5" x14ac:dyDescent="0.25">
      <c r="B34858" s="24">
        <v>2828</v>
      </c>
      <c r="C34858" s="24">
        <v>3521194</v>
      </c>
      <c r="I34858" s="23"/>
      <c r="J34858" s="23"/>
    </row>
    <row r="34859" spans="2:10" ht="12.5" x14ac:dyDescent="0.25">
      <c r="B34859" s="24">
        <v>2828</v>
      </c>
      <c r="C34859" s="24">
        <v>3734439</v>
      </c>
      <c r="I34859" s="23"/>
      <c r="J34859" s="23"/>
    </row>
    <row r="34860" spans="2:10" ht="12.5" x14ac:dyDescent="0.25">
      <c r="B34860" s="24">
        <v>2828</v>
      </c>
      <c r="C34860" s="24">
        <v>3823038</v>
      </c>
      <c r="I34860" s="23"/>
      <c r="J34860" s="23"/>
    </row>
    <row r="34861" spans="2:10" ht="12.5" x14ac:dyDescent="0.25">
      <c r="B34861" s="24">
        <v>2828</v>
      </c>
      <c r="C34861" s="24">
        <v>3476024</v>
      </c>
      <c r="I34861" s="23"/>
      <c r="J34861" s="23"/>
    </row>
    <row r="34862" spans="2:10" ht="12.5" x14ac:dyDescent="0.25">
      <c r="B34862" s="24">
        <v>2828</v>
      </c>
      <c r="C34862" s="24">
        <v>3277543</v>
      </c>
      <c r="I34862" s="23"/>
      <c r="J34862" s="23"/>
    </row>
    <row r="34863" spans="2:10" ht="12.5" x14ac:dyDescent="0.25">
      <c r="B34863" s="24">
        <v>2828</v>
      </c>
      <c r="C34863" s="24">
        <v>5087134</v>
      </c>
      <c r="I34863" s="23"/>
      <c r="J34863" s="23"/>
    </row>
    <row r="34864" spans="2:10" ht="12.5" x14ac:dyDescent="0.25">
      <c r="B34864" s="24">
        <v>2828</v>
      </c>
      <c r="C34864" s="24">
        <v>4258217</v>
      </c>
      <c r="I34864" s="23"/>
      <c r="J34864" s="23"/>
    </row>
    <row r="34865" spans="2:10" ht="12.5" x14ac:dyDescent="0.25">
      <c r="B34865" s="24">
        <v>2828</v>
      </c>
      <c r="C34865" s="24">
        <v>3839158</v>
      </c>
      <c r="I34865" s="23"/>
      <c r="J34865" s="23"/>
    </row>
    <row r="34866" spans="2:10" ht="12.5" x14ac:dyDescent="0.25">
      <c r="B34866" s="24">
        <v>2828</v>
      </c>
      <c r="C34866" s="24">
        <v>3507619</v>
      </c>
      <c r="I34866" s="23"/>
      <c r="J34866" s="23"/>
    </row>
    <row r="34867" spans="2:10" ht="12.5" x14ac:dyDescent="0.25">
      <c r="B34867" s="24">
        <v>2828</v>
      </c>
      <c r="C34867" s="24">
        <v>3046828</v>
      </c>
      <c r="I34867" s="23"/>
      <c r="J34867" s="23"/>
    </row>
    <row r="34868" spans="2:10" ht="12.5" x14ac:dyDescent="0.25">
      <c r="B34868" s="24">
        <v>2828</v>
      </c>
      <c r="C34868" s="24">
        <v>2021716</v>
      </c>
      <c r="I34868" s="23"/>
      <c r="J34868" s="23"/>
    </row>
    <row r="34869" spans="2:10" ht="12.5" x14ac:dyDescent="0.25">
      <c r="B34869" s="24">
        <v>2828</v>
      </c>
      <c r="C34869" s="24">
        <v>4169549</v>
      </c>
      <c r="I34869" s="23"/>
      <c r="J34869" s="23"/>
    </row>
    <row r="34870" spans="2:10" ht="12.5" x14ac:dyDescent="0.25">
      <c r="B34870" s="24">
        <v>2828</v>
      </c>
      <c r="C34870" s="24">
        <v>3931329</v>
      </c>
      <c r="I34870" s="23"/>
      <c r="J34870" s="23"/>
    </row>
    <row r="34871" spans="2:10" ht="12.5" x14ac:dyDescent="0.25">
      <c r="B34871" s="24">
        <v>2828</v>
      </c>
      <c r="C34871" s="24">
        <v>4045577</v>
      </c>
      <c r="I34871" s="23"/>
      <c r="J34871" s="23"/>
    </row>
    <row r="34872" spans="2:10" ht="12.5" x14ac:dyDescent="0.25">
      <c r="B34872" s="24">
        <v>2828</v>
      </c>
      <c r="C34872" s="24">
        <v>3782724</v>
      </c>
      <c r="I34872" s="23"/>
      <c r="J34872" s="23"/>
    </row>
    <row r="34873" spans="2:10" ht="12.5" x14ac:dyDescent="0.25">
      <c r="B34873" s="24">
        <v>2828</v>
      </c>
      <c r="C34873" s="24">
        <v>3230992</v>
      </c>
      <c r="I34873" s="23"/>
      <c r="J34873" s="23"/>
    </row>
    <row r="34874" spans="2:10" ht="12.5" x14ac:dyDescent="0.25">
      <c r="B34874" s="24">
        <v>2828</v>
      </c>
      <c r="C34874" s="24">
        <v>9143258</v>
      </c>
      <c r="I34874" s="23"/>
      <c r="J34874" s="23"/>
    </row>
    <row r="34875" spans="2:10" ht="12.5" x14ac:dyDescent="0.25">
      <c r="B34875" s="24">
        <v>2828</v>
      </c>
      <c r="C34875" s="24">
        <v>4395405</v>
      </c>
      <c r="I34875" s="23"/>
      <c r="J34875" s="23"/>
    </row>
    <row r="34876" spans="2:10" ht="12.5" x14ac:dyDescent="0.25">
      <c r="B34876" s="24">
        <v>2828</v>
      </c>
      <c r="C34876" s="24">
        <v>4436501</v>
      </c>
      <c r="I34876" s="23"/>
      <c r="J34876" s="23"/>
    </row>
    <row r="34877" spans="2:10" ht="12.5" x14ac:dyDescent="0.25">
      <c r="B34877" s="24">
        <v>2828</v>
      </c>
      <c r="C34877" s="24">
        <v>3904085</v>
      </c>
      <c r="I34877" s="23"/>
      <c r="J34877" s="23"/>
    </row>
    <row r="34878" spans="2:10" ht="12.5" x14ac:dyDescent="0.25">
      <c r="B34878" s="24">
        <v>2828</v>
      </c>
      <c r="C34878" s="24">
        <v>2922711</v>
      </c>
      <c r="I34878" s="23"/>
      <c r="J34878" s="23"/>
    </row>
    <row r="34879" spans="2:10" ht="12.5" x14ac:dyDescent="0.25">
      <c r="B34879" s="24">
        <v>2828</v>
      </c>
      <c r="C34879" s="24">
        <v>5298237</v>
      </c>
      <c r="I34879" s="23"/>
      <c r="J34879" s="23"/>
    </row>
    <row r="34880" spans="2:10" ht="12.5" x14ac:dyDescent="0.25">
      <c r="B34880" s="24">
        <v>2828</v>
      </c>
      <c r="C34880" s="24">
        <v>3945557</v>
      </c>
      <c r="I34880" s="23"/>
      <c r="J34880" s="23"/>
    </row>
    <row r="34881" spans="2:10" ht="12.5" x14ac:dyDescent="0.25">
      <c r="B34881" s="24">
        <v>2828</v>
      </c>
      <c r="C34881" s="24">
        <v>3996930</v>
      </c>
      <c r="I34881" s="23"/>
      <c r="J34881" s="23"/>
    </row>
    <row r="34882" spans="2:10" ht="12.5" x14ac:dyDescent="0.25">
      <c r="B34882" s="24">
        <v>2828</v>
      </c>
      <c r="C34882" s="24">
        <v>3483208</v>
      </c>
      <c r="I34882" s="23"/>
      <c r="J34882" s="23"/>
    </row>
    <row r="34883" spans="2:10" ht="12.5" x14ac:dyDescent="0.25">
      <c r="B34883" s="24">
        <v>2828</v>
      </c>
      <c r="C34883" s="24">
        <v>3298543</v>
      </c>
      <c r="I34883" s="23"/>
      <c r="J34883" s="23"/>
    </row>
    <row r="34884" spans="2:10" ht="12.5" x14ac:dyDescent="0.25">
      <c r="B34884" s="24">
        <v>2828</v>
      </c>
      <c r="C34884" s="24">
        <v>3948752</v>
      </c>
      <c r="I34884" s="23"/>
      <c r="J34884" s="23"/>
    </row>
    <row r="34885" spans="2:10" ht="12.5" x14ac:dyDescent="0.25">
      <c r="B34885" s="24">
        <v>2828</v>
      </c>
      <c r="C34885" s="24">
        <v>3519609</v>
      </c>
      <c r="I34885" s="23"/>
      <c r="J34885" s="23"/>
    </row>
    <row r="34886" spans="2:10" ht="12.5" x14ac:dyDescent="0.25">
      <c r="B34886" s="24">
        <v>2828</v>
      </c>
      <c r="C34886" s="24">
        <v>3638599</v>
      </c>
      <c r="I34886" s="23"/>
      <c r="J34886" s="23"/>
    </row>
    <row r="34887" spans="2:10" ht="12.5" x14ac:dyDescent="0.25">
      <c r="B34887" s="24">
        <v>2828</v>
      </c>
      <c r="C34887" s="24">
        <v>4239093</v>
      </c>
      <c r="I34887" s="23"/>
      <c r="J34887" s="23"/>
    </row>
    <row r="34888" spans="2:10" ht="12.5" x14ac:dyDescent="0.25">
      <c r="B34888" s="24">
        <v>2828</v>
      </c>
      <c r="C34888" s="24">
        <v>4549965</v>
      </c>
      <c r="I34888" s="23"/>
      <c r="J34888" s="23"/>
    </row>
    <row r="34889" spans="2:10" ht="12.5" x14ac:dyDescent="0.25">
      <c r="B34889" s="24">
        <v>2828</v>
      </c>
      <c r="C34889" s="24">
        <v>15021925</v>
      </c>
      <c r="I34889" s="23"/>
      <c r="J34889" s="23"/>
    </row>
    <row r="34890" spans="2:10" ht="12.5" x14ac:dyDescent="0.25">
      <c r="B34890" s="24">
        <v>2828</v>
      </c>
      <c r="C34890" s="24">
        <v>4638940</v>
      </c>
      <c r="I34890" s="23"/>
      <c r="J34890" s="23"/>
    </row>
    <row r="34891" spans="2:10" ht="12.5" x14ac:dyDescent="0.25">
      <c r="B34891" s="24">
        <v>2828</v>
      </c>
      <c r="C34891" s="24">
        <v>4465914</v>
      </c>
      <c r="I34891" s="23"/>
      <c r="J34891" s="23"/>
    </row>
    <row r="34892" spans="2:10" ht="12.5" x14ac:dyDescent="0.25">
      <c r="B34892" s="24">
        <v>2828</v>
      </c>
      <c r="C34892" s="24">
        <v>3565797</v>
      </c>
      <c r="I34892" s="23"/>
      <c r="J34892" s="23"/>
    </row>
    <row r="34893" spans="2:10" ht="12.5" x14ac:dyDescent="0.25">
      <c r="B34893" s="24">
        <v>2828</v>
      </c>
      <c r="C34893" s="24">
        <v>4874342</v>
      </c>
      <c r="I34893" s="23"/>
      <c r="J34893" s="23"/>
    </row>
    <row r="34894" spans="2:10" ht="12.5" x14ac:dyDescent="0.25">
      <c r="B34894" s="24">
        <v>2828</v>
      </c>
      <c r="C34894" s="24">
        <v>3579511</v>
      </c>
      <c r="I34894" s="23"/>
      <c r="J34894" s="23"/>
    </row>
    <row r="34895" spans="2:10" ht="12.5" x14ac:dyDescent="0.25">
      <c r="B34895" s="24">
        <v>2828</v>
      </c>
      <c r="C34895" s="24">
        <v>3389142</v>
      </c>
      <c r="I34895" s="23"/>
      <c r="J34895" s="23"/>
    </row>
    <row r="34896" spans="2:10" ht="12.5" x14ac:dyDescent="0.25">
      <c r="B34896" s="24">
        <v>2828</v>
      </c>
      <c r="C34896" s="24">
        <v>4452638</v>
      </c>
      <c r="I34896" s="23"/>
      <c r="J34896" s="23"/>
    </row>
    <row r="34897" spans="2:10" ht="12.5" x14ac:dyDescent="0.25">
      <c r="B34897" s="24">
        <v>2828</v>
      </c>
      <c r="C34897" s="24">
        <v>5661234</v>
      </c>
      <c r="I34897" s="23"/>
      <c r="J34897" s="23"/>
    </row>
    <row r="34898" spans="2:10" ht="12.5" x14ac:dyDescent="0.25">
      <c r="B34898" s="24">
        <v>2828</v>
      </c>
      <c r="C34898" s="24">
        <v>3928043</v>
      </c>
      <c r="I34898" s="23"/>
      <c r="J34898" s="23"/>
    </row>
    <row r="34899" spans="2:10" ht="12.5" x14ac:dyDescent="0.25">
      <c r="B34899" s="24">
        <v>2828</v>
      </c>
      <c r="C34899" s="24">
        <v>4222402</v>
      </c>
      <c r="I34899" s="23"/>
      <c r="J34899" s="23"/>
    </row>
    <row r="34900" spans="2:10" ht="12.5" x14ac:dyDescent="0.25">
      <c r="B34900" s="24">
        <v>2828</v>
      </c>
      <c r="C34900" s="24">
        <v>4105874</v>
      </c>
      <c r="I34900" s="23"/>
      <c r="J34900" s="23"/>
    </row>
    <row r="34901" spans="2:10" ht="12.5" x14ac:dyDescent="0.25">
      <c r="B34901" s="24">
        <v>2828</v>
      </c>
      <c r="C34901" s="24">
        <v>4656118</v>
      </c>
      <c r="I34901" s="23"/>
      <c r="J34901" s="23"/>
    </row>
    <row r="34902" spans="2:10" ht="12.5" x14ac:dyDescent="0.25">
      <c r="B34902" s="24">
        <v>2828</v>
      </c>
      <c r="C34902" s="24">
        <v>3687592</v>
      </c>
      <c r="I34902" s="23"/>
      <c r="J34902" s="23"/>
    </row>
    <row r="34903" spans="2:10" ht="12.5" x14ac:dyDescent="0.25">
      <c r="B34903" s="24">
        <v>2828</v>
      </c>
      <c r="C34903" s="24">
        <v>3939432</v>
      </c>
      <c r="I34903" s="23"/>
      <c r="J34903" s="23"/>
    </row>
    <row r="34904" spans="2:10" ht="12.5" x14ac:dyDescent="0.25">
      <c r="B34904" s="24">
        <v>2828</v>
      </c>
      <c r="C34904" s="24">
        <v>3694160</v>
      </c>
      <c r="I34904" s="23"/>
      <c r="J34904" s="23"/>
    </row>
    <row r="34905" spans="2:10" ht="12.5" x14ac:dyDescent="0.25">
      <c r="B34905" s="24">
        <v>2828</v>
      </c>
      <c r="C34905" s="24">
        <v>3868923</v>
      </c>
      <c r="I34905" s="23"/>
      <c r="J34905" s="23"/>
    </row>
    <row r="34906" spans="2:10" ht="12.5" x14ac:dyDescent="0.25">
      <c r="B34906" s="24">
        <v>2828</v>
      </c>
      <c r="C34906" s="24">
        <v>3922809</v>
      </c>
      <c r="I34906" s="23"/>
      <c r="J34906" s="23"/>
    </row>
    <row r="34907" spans="2:10" ht="12.5" x14ac:dyDescent="0.25">
      <c r="B34907" s="24">
        <v>2828</v>
      </c>
      <c r="C34907" s="24">
        <v>4043089</v>
      </c>
      <c r="I34907" s="23"/>
      <c r="J34907" s="23"/>
    </row>
    <row r="34908" spans="2:10" ht="12.5" x14ac:dyDescent="0.25">
      <c r="B34908" s="24">
        <v>2828</v>
      </c>
      <c r="C34908" s="24">
        <v>3821646</v>
      </c>
      <c r="I34908" s="23"/>
      <c r="J34908" s="23"/>
    </row>
    <row r="34909" spans="2:10" ht="12.5" x14ac:dyDescent="0.25">
      <c r="B34909" s="24">
        <v>2828</v>
      </c>
      <c r="C34909" s="24">
        <v>3430057</v>
      </c>
      <c r="I34909" s="23"/>
      <c r="J34909" s="23"/>
    </row>
    <row r="34910" spans="2:10" ht="12.5" x14ac:dyDescent="0.25">
      <c r="B34910" s="24">
        <v>2828</v>
      </c>
      <c r="C34910" s="24">
        <v>2105135</v>
      </c>
      <c r="I34910" s="23"/>
      <c r="J34910" s="23"/>
    </row>
    <row r="34911" spans="2:10" ht="12.5" x14ac:dyDescent="0.25">
      <c r="B34911" s="24">
        <v>2828</v>
      </c>
      <c r="C34911" s="24">
        <v>4800402</v>
      </c>
      <c r="I34911" s="23"/>
      <c r="J34911" s="23"/>
    </row>
    <row r="34912" spans="2:10" ht="12.5" x14ac:dyDescent="0.25">
      <c r="B34912" s="24">
        <v>2828</v>
      </c>
      <c r="C34912" s="24">
        <v>4677981</v>
      </c>
      <c r="I34912" s="23"/>
      <c r="J34912" s="23"/>
    </row>
    <row r="34913" spans="2:10" ht="12.5" x14ac:dyDescent="0.25">
      <c r="B34913" s="24">
        <v>2828</v>
      </c>
      <c r="C34913" s="24">
        <v>4459117</v>
      </c>
      <c r="I34913" s="23"/>
      <c r="J34913" s="23"/>
    </row>
    <row r="34914" spans="2:10" ht="12.5" x14ac:dyDescent="0.25">
      <c r="B34914" s="24">
        <v>2828</v>
      </c>
      <c r="C34914" s="24">
        <v>4551131</v>
      </c>
      <c r="I34914" s="23"/>
      <c r="J34914" s="23"/>
    </row>
    <row r="34915" spans="2:10" ht="12.5" x14ac:dyDescent="0.25">
      <c r="B34915" s="24">
        <v>2828</v>
      </c>
      <c r="C34915" s="24">
        <v>3894970</v>
      </c>
      <c r="I34915" s="23"/>
      <c r="J34915" s="23"/>
    </row>
    <row r="34916" spans="2:10" ht="12.5" x14ac:dyDescent="0.25">
      <c r="B34916" s="24">
        <v>2828</v>
      </c>
      <c r="C34916" s="24">
        <v>3592643</v>
      </c>
      <c r="I34916" s="23"/>
      <c r="J34916" s="23"/>
    </row>
    <row r="34917" spans="2:10" ht="12.5" x14ac:dyDescent="0.25">
      <c r="B34917" s="24">
        <v>2828</v>
      </c>
      <c r="C34917" s="24">
        <v>6045380</v>
      </c>
      <c r="I34917" s="23"/>
      <c r="J34917" s="23"/>
    </row>
    <row r="34918" spans="2:10" ht="12.5" x14ac:dyDescent="0.25">
      <c r="B34918" s="24">
        <v>2828</v>
      </c>
      <c r="C34918" s="24">
        <v>4539547</v>
      </c>
      <c r="I34918" s="23"/>
      <c r="J34918" s="23"/>
    </row>
    <row r="34919" spans="2:10" ht="12.5" x14ac:dyDescent="0.25">
      <c r="B34919" s="24">
        <v>2828</v>
      </c>
      <c r="C34919" s="24">
        <v>4701628</v>
      </c>
      <c r="I34919" s="23"/>
      <c r="J34919" s="23"/>
    </row>
    <row r="34920" spans="2:10" ht="12.5" x14ac:dyDescent="0.25">
      <c r="B34920" s="24">
        <v>2828</v>
      </c>
      <c r="C34920" s="24">
        <v>3330509</v>
      </c>
      <c r="I34920" s="23"/>
      <c r="J34920" s="23"/>
    </row>
    <row r="34921" spans="2:10" ht="12.5" x14ac:dyDescent="0.25">
      <c r="B34921" s="24">
        <v>2828</v>
      </c>
      <c r="C34921" s="24">
        <v>4008947</v>
      </c>
      <c r="I34921" s="23"/>
      <c r="J34921" s="23"/>
    </row>
    <row r="34922" spans="2:10" ht="12.5" x14ac:dyDescent="0.25">
      <c r="B34922" s="24">
        <v>2828</v>
      </c>
      <c r="C34922" s="24">
        <v>4252315</v>
      </c>
      <c r="I34922" s="23"/>
      <c r="J34922" s="23"/>
    </row>
    <row r="34923" spans="2:10" ht="12.5" x14ac:dyDescent="0.25">
      <c r="B34923" s="24">
        <v>2828</v>
      </c>
      <c r="C34923" s="24">
        <v>3757281</v>
      </c>
      <c r="I34923" s="23"/>
      <c r="J34923" s="23"/>
    </row>
    <row r="34924" spans="2:10" ht="12.5" x14ac:dyDescent="0.25">
      <c r="B34924" s="24">
        <v>2828</v>
      </c>
      <c r="C34924" s="24">
        <v>4430537</v>
      </c>
      <c r="I34924" s="23"/>
      <c r="J34924" s="23"/>
    </row>
    <row r="34925" spans="2:10" ht="12.5" x14ac:dyDescent="0.25">
      <c r="B34925" s="24">
        <v>2828</v>
      </c>
      <c r="C34925" s="24">
        <v>3357553</v>
      </c>
      <c r="I34925" s="23"/>
      <c r="J34925" s="23"/>
    </row>
    <row r="34926" spans="2:10" ht="12.5" x14ac:dyDescent="0.25">
      <c r="B34926" s="24">
        <v>2828</v>
      </c>
      <c r="C34926" s="24">
        <v>4085883</v>
      </c>
      <c r="I34926" s="23"/>
      <c r="J34926" s="23"/>
    </row>
    <row r="34927" spans="2:10" ht="12.5" x14ac:dyDescent="0.25">
      <c r="B34927" s="24">
        <v>2828</v>
      </c>
      <c r="C34927" s="24">
        <v>8188732</v>
      </c>
      <c r="I34927" s="23"/>
      <c r="J34927" s="23"/>
    </row>
    <row r="34928" spans="2:10" ht="12.5" x14ac:dyDescent="0.25">
      <c r="B34928" s="24">
        <v>2828</v>
      </c>
      <c r="C34928" s="24">
        <v>4114237</v>
      </c>
      <c r="I34928" s="23"/>
      <c r="J34928" s="23"/>
    </row>
    <row r="34929" spans="2:10" ht="12.5" x14ac:dyDescent="0.25">
      <c r="B34929" s="24">
        <v>2828</v>
      </c>
      <c r="C34929" s="24">
        <v>4186982</v>
      </c>
      <c r="I34929" s="23"/>
      <c r="J34929" s="23"/>
    </row>
    <row r="34930" spans="2:10" ht="12.5" x14ac:dyDescent="0.25">
      <c r="B34930" s="24">
        <v>2828</v>
      </c>
      <c r="C34930" s="24">
        <v>3499042</v>
      </c>
      <c r="I34930" s="23"/>
      <c r="J34930" s="23"/>
    </row>
    <row r="34931" spans="2:10" ht="12.5" x14ac:dyDescent="0.25">
      <c r="B34931" s="24">
        <v>2828</v>
      </c>
      <c r="C34931" s="24">
        <v>3137506</v>
      </c>
      <c r="I34931" s="23"/>
      <c r="J34931" s="23"/>
    </row>
    <row r="34932" spans="2:10" ht="12.5" x14ac:dyDescent="0.25">
      <c r="B34932" s="24">
        <v>2828</v>
      </c>
      <c r="C34932" s="24">
        <v>3496570</v>
      </c>
      <c r="I34932" s="23"/>
      <c r="J34932" s="23"/>
    </row>
    <row r="34933" spans="2:10" ht="12.5" x14ac:dyDescent="0.25">
      <c r="B34933" s="24">
        <v>2828</v>
      </c>
      <c r="C34933" s="24">
        <v>3069101</v>
      </c>
      <c r="I34933" s="23"/>
      <c r="J34933" s="23"/>
    </row>
    <row r="34934" spans="2:10" ht="12.5" x14ac:dyDescent="0.25">
      <c r="B34934" s="24">
        <v>2828</v>
      </c>
      <c r="C34934" s="24">
        <v>3107329</v>
      </c>
      <c r="I34934" s="23"/>
      <c r="J34934" s="23"/>
    </row>
    <row r="34935" spans="2:10" ht="12.5" x14ac:dyDescent="0.25">
      <c r="B34935" s="24">
        <v>2828</v>
      </c>
      <c r="C34935" s="24">
        <v>3354811</v>
      </c>
      <c r="I34935" s="23"/>
      <c r="J34935" s="23"/>
    </row>
    <row r="34936" spans="2:10" ht="12.5" x14ac:dyDescent="0.25">
      <c r="B34936" s="24">
        <v>2828</v>
      </c>
      <c r="C34936" s="24">
        <v>3809103</v>
      </c>
      <c r="I34936" s="23"/>
      <c r="J34936" s="23"/>
    </row>
    <row r="34937" spans="2:10" ht="12.5" x14ac:dyDescent="0.25">
      <c r="B34937" s="24">
        <v>2828</v>
      </c>
      <c r="C34937" s="24">
        <v>3322202</v>
      </c>
      <c r="I34937" s="23"/>
      <c r="J34937" s="23"/>
    </row>
    <row r="34938" spans="2:10" ht="12.5" x14ac:dyDescent="0.25">
      <c r="B34938" s="24">
        <v>2828</v>
      </c>
      <c r="C34938" s="24">
        <v>4047338</v>
      </c>
      <c r="I34938" s="23"/>
      <c r="J34938" s="23"/>
    </row>
    <row r="34939" spans="2:10" ht="12.5" x14ac:dyDescent="0.25">
      <c r="B34939" s="24">
        <v>2828</v>
      </c>
      <c r="C34939" s="24">
        <v>3855879</v>
      </c>
      <c r="I34939" s="23"/>
      <c r="J34939" s="23"/>
    </row>
    <row r="34940" spans="2:10" ht="12.5" x14ac:dyDescent="0.25">
      <c r="B34940" s="24">
        <v>2828</v>
      </c>
      <c r="C34940" s="24">
        <v>4550673</v>
      </c>
      <c r="I34940" s="23"/>
      <c r="J34940" s="23"/>
    </row>
    <row r="34941" spans="2:10" ht="12.5" x14ac:dyDescent="0.25">
      <c r="B34941" s="24">
        <v>2828</v>
      </c>
      <c r="C34941" s="24">
        <v>4005326</v>
      </c>
      <c r="I34941" s="23"/>
      <c r="J34941" s="23"/>
    </row>
    <row r="34942" spans="2:10" ht="12.5" x14ac:dyDescent="0.25">
      <c r="B34942" s="24">
        <v>2828</v>
      </c>
      <c r="C34942" s="24">
        <v>4038424</v>
      </c>
      <c r="I34942" s="23"/>
      <c r="J34942" s="23"/>
    </row>
    <row r="34943" spans="2:10" ht="12.5" x14ac:dyDescent="0.25">
      <c r="B34943" s="24">
        <v>2828</v>
      </c>
      <c r="C34943" s="24">
        <v>3367345</v>
      </c>
      <c r="I34943" s="23"/>
      <c r="J34943" s="23"/>
    </row>
    <row r="34944" spans="2:10" ht="12.5" x14ac:dyDescent="0.25">
      <c r="B34944" s="24">
        <v>2828</v>
      </c>
      <c r="C34944" s="24">
        <v>3390108</v>
      </c>
      <c r="I34944" s="23"/>
      <c r="J34944" s="23"/>
    </row>
    <row r="34945" spans="2:10" ht="12.5" x14ac:dyDescent="0.25">
      <c r="B34945" s="24">
        <v>2828</v>
      </c>
      <c r="C34945" s="24">
        <v>3908831</v>
      </c>
      <c r="I34945" s="23"/>
      <c r="J34945" s="23"/>
    </row>
    <row r="34946" spans="2:10" ht="12.5" x14ac:dyDescent="0.25">
      <c r="B34946" s="24">
        <v>2828</v>
      </c>
      <c r="C34946" s="24">
        <v>3686525</v>
      </c>
      <c r="I34946" s="23"/>
      <c r="J34946" s="23"/>
    </row>
    <row r="34947" spans="2:10" ht="12.5" x14ac:dyDescent="0.25">
      <c r="B34947" s="24">
        <v>2828</v>
      </c>
      <c r="C34947" s="24">
        <v>4070347</v>
      </c>
      <c r="I34947" s="23"/>
      <c r="J34947" s="23"/>
    </row>
    <row r="34948" spans="2:10" ht="12.5" x14ac:dyDescent="0.25">
      <c r="B34948" s="24">
        <v>2828</v>
      </c>
      <c r="C34948" s="24">
        <v>5009563</v>
      </c>
      <c r="I34948" s="23"/>
      <c r="J34948" s="23"/>
    </row>
    <row r="34949" spans="2:10" ht="12.5" x14ac:dyDescent="0.25">
      <c r="B34949" s="24">
        <v>2828</v>
      </c>
      <c r="C34949" s="24">
        <v>4827748</v>
      </c>
      <c r="I34949" s="23"/>
      <c r="J34949" s="23"/>
    </row>
    <row r="34950" spans="2:10" ht="12.5" x14ac:dyDescent="0.25">
      <c r="B34950" s="24">
        <v>2828</v>
      </c>
      <c r="C34950" s="24">
        <v>4507914</v>
      </c>
      <c r="I34950" s="23"/>
      <c r="J34950" s="23"/>
    </row>
    <row r="34951" spans="2:10" ht="12.5" x14ac:dyDescent="0.25">
      <c r="B34951" s="24">
        <v>2828</v>
      </c>
      <c r="C34951" s="24">
        <v>4249208</v>
      </c>
      <c r="I34951" s="23"/>
      <c r="J34951" s="23"/>
    </row>
    <row r="34952" spans="2:10" ht="12.5" x14ac:dyDescent="0.25">
      <c r="B34952" s="24">
        <v>2828</v>
      </c>
      <c r="C34952" s="24">
        <v>4585103</v>
      </c>
      <c r="I34952" s="23"/>
      <c r="J34952" s="23"/>
    </row>
    <row r="34953" spans="2:10" ht="12.5" x14ac:dyDescent="0.25">
      <c r="B34953" s="24">
        <v>2828</v>
      </c>
      <c r="C34953" s="24">
        <v>3877182</v>
      </c>
      <c r="I34953" s="23"/>
      <c r="J34953" s="23"/>
    </row>
    <row r="34954" spans="2:10" ht="12.5" x14ac:dyDescent="0.25">
      <c r="B34954" s="24">
        <v>2828</v>
      </c>
      <c r="C34954" s="24">
        <v>3243724</v>
      </c>
      <c r="I34954" s="23"/>
      <c r="J34954" s="23"/>
    </row>
    <row r="34955" spans="2:10" ht="12.5" x14ac:dyDescent="0.25">
      <c r="B34955" s="24">
        <v>2828</v>
      </c>
      <c r="C34955" s="24">
        <v>1990357</v>
      </c>
      <c r="I34955" s="23"/>
      <c r="J34955" s="23"/>
    </row>
    <row r="34956" spans="2:10" ht="12.5" x14ac:dyDescent="0.25">
      <c r="B34956" s="24">
        <v>2828</v>
      </c>
      <c r="C34956" s="24">
        <v>4718937</v>
      </c>
      <c r="I34956" s="23"/>
      <c r="J34956" s="23"/>
    </row>
    <row r="34957" spans="2:10" ht="12.5" x14ac:dyDescent="0.25">
      <c r="B34957" s="24">
        <v>2828</v>
      </c>
      <c r="C34957" s="24">
        <v>4093403</v>
      </c>
      <c r="I34957" s="23"/>
      <c r="J34957" s="23"/>
    </row>
    <row r="34958" spans="2:10" ht="12.5" x14ac:dyDescent="0.25">
      <c r="B34958" s="24">
        <v>2828</v>
      </c>
      <c r="C34958" s="24">
        <v>3084012</v>
      </c>
      <c r="I34958" s="23"/>
      <c r="J34958" s="23"/>
    </row>
    <row r="34959" spans="2:10" ht="12.5" x14ac:dyDescent="0.25">
      <c r="B34959" s="24">
        <v>2828</v>
      </c>
      <c r="C34959" s="24">
        <v>3916122</v>
      </c>
      <c r="I34959" s="23"/>
      <c r="J34959" s="23"/>
    </row>
    <row r="34960" spans="2:10" ht="12.5" x14ac:dyDescent="0.25">
      <c r="B34960" s="24">
        <v>2828</v>
      </c>
      <c r="C34960" s="24">
        <v>3958907</v>
      </c>
      <c r="I34960" s="23"/>
      <c r="J34960" s="23"/>
    </row>
    <row r="34961" spans="2:10" ht="12.5" x14ac:dyDescent="0.25">
      <c r="B34961" s="24">
        <v>2828</v>
      </c>
      <c r="C34961" s="24">
        <v>3938514</v>
      </c>
      <c r="I34961" s="23"/>
      <c r="J34961" s="23"/>
    </row>
    <row r="34962" spans="2:10" ht="12.5" x14ac:dyDescent="0.25">
      <c r="B34962" s="24">
        <v>2828</v>
      </c>
      <c r="C34962" s="24">
        <v>3914226</v>
      </c>
      <c r="I34962" s="23"/>
      <c r="J34962" s="23"/>
    </row>
    <row r="34963" spans="2:10" ht="12.5" x14ac:dyDescent="0.25">
      <c r="B34963" s="24">
        <v>2828</v>
      </c>
      <c r="C34963" s="24">
        <v>4050143</v>
      </c>
      <c r="I34963" s="23"/>
      <c r="J34963" s="23"/>
    </row>
    <row r="34964" spans="2:10" ht="12.5" x14ac:dyDescent="0.25">
      <c r="B34964" s="24">
        <v>2828</v>
      </c>
      <c r="C34964" s="24">
        <v>4160797</v>
      </c>
      <c r="I34964" s="23"/>
      <c r="J34964" s="23"/>
    </row>
    <row r="34965" spans="2:10" ht="12.5" x14ac:dyDescent="0.25">
      <c r="B34965" s="24">
        <v>2828</v>
      </c>
      <c r="C34965" s="24">
        <v>3520423</v>
      </c>
      <c r="I34965" s="23"/>
      <c r="J34965" s="23"/>
    </row>
    <row r="34966" spans="2:10" ht="12.5" x14ac:dyDescent="0.25">
      <c r="B34966" s="24">
        <v>2828</v>
      </c>
      <c r="C34966" s="24">
        <v>4876598</v>
      </c>
      <c r="I34966" s="23"/>
      <c r="J34966" s="23"/>
    </row>
    <row r="34967" spans="2:10" ht="12.5" x14ac:dyDescent="0.25">
      <c r="B34967" s="24">
        <v>2828</v>
      </c>
      <c r="C34967" s="24">
        <v>4631750</v>
      </c>
      <c r="I34967" s="23"/>
      <c r="J34967" s="23"/>
    </row>
    <row r="34968" spans="2:10" ht="12.5" x14ac:dyDescent="0.25">
      <c r="B34968" s="24">
        <v>2828</v>
      </c>
      <c r="C34968" s="24">
        <v>3864545</v>
      </c>
      <c r="I34968" s="23"/>
      <c r="J34968" s="23"/>
    </row>
    <row r="34969" spans="2:10" ht="12.5" x14ac:dyDescent="0.25">
      <c r="B34969" s="24">
        <v>2828</v>
      </c>
      <c r="C34969" s="24">
        <v>4120331</v>
      </c>
      <c r="I34969" s="23"/>
      <c r="J34969" s="23"/>
    </row>
    <row r="34970" spans="2:10" ht="12.5" x14ac:dyDescent="0.25">
      <c r="B34970" s="24">
        <v>2828</v>
      </c>
      <c r="C34970" s="24">
        <v>3856957</v>
      </c>
      <c r="I34970" s="23"/>
      <c r="J34970" s="23"/>
    </row>
    <row r="34971" spans="2:10" ht="12.5" x14ac:dyDescent="0.25">
      <c r="B34971" s="24">
        <v>2828</v>
      </c>
      <c r="C34971" s="24">
        <v>2924064</v>
      </c>
      <c r="I34971" s="23"/>
      <c r="J34971" s="23"/>
    </row>
    <row r="34972" spans="2:10" ht="12.5" x14ac:dyDescent="0.25">
      <c r="B34972" s="24">
        <v>2828</v>
      </c>
      <c r="C34972" s="24">
        <v>4734900</v>
      </c>
      <c r="I34972" s="23"/>
      <c r="J34972" s="23"/>
    </row>
    <row r="34973" spans="2:10" ht="12.5" x14ac:dyDescent="0.25">
      <c r="B34973" s="24">
        <v>2828</v>
      </c>
      <c r="C34973" s="24">
        <v>3936438</v>
      </c>
      <c r="I34973" s="23"/>
      <c r="J34973" s="23"/>
    </row>
    <row r="34974" spans="2:10" ht="12.5" x14ac:dyDescent="0.25">
      <c r="B34974" s="24">
        <v>2828</v>
      </c>
      <c r="C34974" s="24">
        <v>5481042</v>
      </c>
      <c r="I34974" s="23"/>
      <c r="J34974" s="23"/>
    </row>
    <row r="34975" spans="2:10" ht="12.5" x14ac:dyDescent="0.25">
      <c r="B34975" s="24">
        <v>2828</v>
      </c>
      <c r="C34975" s="24">
        <v>4001335</v>
      </c>
      <c r="I34975" s="23"/>
      <c r="J34975" s="23"/>
    </row>
    <row r="34976" spans="2:10" ht="12.5" x14ac:dyDescent="0.25">
      <c r="B34976" s="24">
        <v>2828</v>
      </c>
      <c r="C34976" s="24">
        <v>4060603</v>
      </c>
      <c r="I34976" s="23"/>
      <c r="J34976" s="23"/>
    </row>
    <row r="34977" spans="2:10" ht="12.5" x14ac:dyDescent="0.25">
      <c r="B34977" s="24">
        <v>2828</v>
      </c>
      <c r="C34977" s="24">
        <v>4014176</v>
      </c>
      <c r="I34977" s="23"/>
      <c r="J34977" s="23"/>
    </row>
    <row r="34978" spans="2:10" ht="12.5" x14ac:dyDescent="0.25">
      <c r="B34978" s="24">
        <v>2828</v>
      </c>
      <c r="C34978" s="24">
        <v>4156895</v>
      </c>
      <c r="I34978" s="23"/>
      <c r="J34978" s="23"/>
    </row>
    <row r="34979" spans="2:10" ht="12.5" x14ac:dyDescent="0.25">
      <c r="B34979" s="24">
        <v>2828</v>
      </c>
      <c r="C34979" s="24">
        <v>3331677</v>
      </c>
      <c r="I34979" s="23"/>
      <c r="J34979" s="23"/>
    </row>
    <row r="34980" spans="2:10" ht="12.5" x14ac:dyDescent="0.25">
      <c r="B34980" s="24">
        <v>2828</v>
      </c>
      <c r="C34980" s="24">
        <v>3901620</v>
      </c>
      <c r="I34980" s="23"/>
      <c r="J34980" s="23"/>
    </row>
    <row r="34981" spans="2:10" ht="12.5" x14ac:dyDescent="0.25">
      <c r="B34981" s="24">
        <v>2828</v>
      </c>
      <c r="C34981" s="24">
        <v>3524920</v>
      </c>
      <c r="I34981" s="23"/>
      <c r="J34981" s="23"/>
    </row>
    <row r="34982" spans="2:10" ht="12.5" x14ac:dyDescent="0.25">
      <c r="B34982" s="24">
        <v>2828</v>
      </c>
      <c r="C34982" s="24">
        <v>4016943</v>
      </c>
      <c r="I34982" s="23"/>
      <c r="J34982" s="23"/>
    </row>
    <row r="34983" spans="2:10" ht="12.5" x14ac:dyDescent="0.25">
      <c r="B34983" s="24">
        <v>2828</v>
      </c>
      <c r="C34983" s="24">
        <v>3776777</v>
      </c>
      <c r="I34983" s="23"/>
      <c r="J34983" s="23"/>
    </row>
    <row r="34984" spans="2:10" ht="12.5" x14ac:dyDescent="0.25">
      <c r="B34984" s="24">
        <v>2828</v>
      </c>
      <c r="C34984" s="24">
        <v>4652125</v>
      </c>
      <c r="I34984" s="23"/>
      <c r="J34984" s="23"/>
    </row>
    <row r="34985" spans="2:10" ht="12.5" x14ac:dyDescent="0.25">
      <c r="B34985" s="24">
        <v>2828</v>
      </c>
      <c r="C34985" s="24">
        <v>5753057</v>
      </c>
      <c r="I34985" s="23"/>
      <c r="J34985" s="23"/>
    </row>
    <row r="34986" spans="2:10" ht="12.5" x14ac:dyDescent="0.25">
      <c r="B34986" s="24">
        <v>2828</v>
      </c>
      <c r="C34986" s="24">
        <v>4338513</v>
      </c>
      <c r="I34986" s="23"/>
      <c r="J34986" s="23"/>
    </row>
    <row r="34987" spans="2:10" ht="12.5" x14ac:dyDescent="0.25">
      <c r="B34987" s="24">
        <v>2828</v>
      </c>
      <c r="C34987" s="24">
        <v>4194456</v>
      </c>
      <c r="I34987" s="23"/>
      <c r="J34987" s="23"/>
    </row>
    <row r="34988" spans="2:10" ht="12.5" x14ac:dyDescent="0.25">
      <c r="B34988" s="24">
        <v>2828</v>
      </c>
      <c r="C34988" s="24">
        <v>3988294</v>
      </c>
      <c r="I34988" s="23"/>
      <c r="J34988" s="23"/>
    </row>
    <row r="34989" spans="2:10" ht="12.5" x14ac:dyDescent="0.25">
      <c r="B34989" s="24">
        <v>2828</v>
      </c>
      <c r="C34989" s="24">
        <v>3543753</v>
      </c>
      <c r="I34989" s="23"/>
      <c r="J34989" s="23"/>
    </row>
    <row r="34990" spans="2:10" ht="12.5" x14ac:dyDescent="0.25">
      <c r="B34990" s="24">
        <v>2828</v>
      </c>
      <c r="C34990" s="24">
        <v>4302720</v>
      </c>
      <c r="I34990" s="23"/>
      <c r="J34990" s="23"/>
    </row>
    <row r="34991" spans="2:10" ht="12.5" x14ac:dyDescent="0.25">
      <c r="B34991" s="24">
        <v>2828</v>
      </c>
      <c r="C34991" s="24">
        <v>3858829</v>
      </c>
      <c r="I34991" s="23"/>
      <c r="J34991" s="23"/>
    </row>
    <row r="34992" spans="2:10" ht="12.5" x14ac:dyDescent="0.25">
      <c r="B34992" s="24">
        <v>2828</v>
      </c>
      <c r="C34992" s="24">
        <v>4074072</v>
      </c>
      <c r="I34992" s="23"/>
      <c r="J34992" s="23"/>
    </row>
    <row r="34993" spans="2:10" ht="12.5" x14ac:dyDescent="0.25">
      <c r="B34993" s="24">
        <v>2828</v>
      </c>
      <c r="C34993" s="24">
        <v>4816300</v>
      </c>
      <c r="I34993" s="23"/>
      <c r="J34993" s="23"/>
    </row>
    <row r="34994" spans="2:10" ht="12.5" x14ac:dyDescent="0.25">
      <c r="B34994" s="24">
        <v>2828</v>
      </c>
      <c r="C34994" s="24">
        <v>4750238</v>
      </c>
      <c r="I34994" s="23"/>
      <c r="J34994" s="23"/>
    </row>
    <row r="34995" spans="2:10" ht="12.5" x14ac:dyDescent="0.25">
      <c r="B34995" s="24">
        <v>2828</v>
      </c>
      <c r="C34995" s="24">
        <v>3471345</v>
      </c>
      <c r="I34995" s="23"/>
      <c r="J34995" s="23"/>
    </row>
    <row r="34996" spans="2:10" ht="12.5" x14ac:dyDescent="0.25">
      <c r="B34996" s="24">
        <v>2828</v>
      </c>
      <c r="C34996" s="24">
        <v>4892744</v>
      </c>
      <c r="I34996" s="23"/>
      <c r="J34996" s="23"/>
    </row>
    <row r="34997" spans="2:10" ht="12.5" x14ac:dyDescent="0.25">
      <c r="B34997" s="24">
        <v>2828</v>
      </c>
      <c r="C34997" s="24">
        <v>3943706</v>
      </c>
      <c r="I34997" s="23"/>
      <c r="J34997" s="23"/>
    </row>
    <row r="34998" spans="2:10" ht="12.5" x14ac:dyDescent="0.25">
      <c r="B34998" s="24">
        <v>2828</v>
      </c>
      <c r="C34998" s="24">
        <v>6063245</v>
      </c>
      <c r="I34998" s="23"/>
      <c r="J34998" s="23"/>
    </row>
    <row r="34999" spans="2:10" ht="12.5" x14ac:dyDescent="0.25">
      <c r="B34999" s="24">
        <v>2828</v>
      </c>
      <c r="C34999" s="24">
        <v>4419002</v>
      </c>
      <c r="I34999" s="23"/>
      <c r="J34999" s="23"/>
    </row>
    <row r="35000" spans="2:10" ht="12.5" x14ac:dyDescent="0.25">
      <c r="B35000" s="24">
        <v>2828</v>
      </c>
      <c r="C35000" s="24">
        <v>3920893</v>
      </c>
      <c r="I35000" s="23"/>
      <c r="J35000" s="23"/>
    </row>
    <row r="35001" spans="2:10" ht="12.5" x14ac:dyDescent="0.25">
      <c r="B35001" s="24">
        <v>2828</v>
      </c>
      <c r="C35001" s="24">
        <v>4730247</v>
      </c>
      <c r="I35001" s="23"/>
      <c r="J35001" s="23"/>
    </row>
    <row r="35002" spans="2:10" ht="12.5" x14ac:dyDescent="0.25">
      <c r="B35002" s="24">
        <v>2828</v>
      </c>
      <c r="C35002" s="24">
        <v>3976091</v>
      </c>
      <c r="I35002" s="23"/>
      <c r="J35002" s="23"/>
    </row>
    <row r="35003" spans="2:10" ht="12.5" x14ac:dyDescent="0.25">
      <c r="B35003" s="24">
        <v>2828</v>
      </c>
      <c r="C35003" s="24">
        <v>3726790</v>
      </c>
      <c r="I35003" s="23"/>
      <c r="J35003" s="23"/>
    </row>
    <row r="35004" spans="2:10" ht="12.5" x14ac:dyDescent="0.25">
      <c r="B35004" s="24">
        <v>2828</v>
      </c>
      <c r="C35004" s="24">
        <v>4036660</v>
      </c>
      <c r="I35004" s="23"/>
      <c r="J35004" s="23"/>
    </row>
    <row r="35005" spans="2:10" ht="12.5" x14ac:dyDescent="0.25">
      <c r="B35005" s="24">
        <v>2828</v>
      </c>
      <c r="C35005" s="24">
        <v>3888053</v>
      </c>
      <c r="I35005" s="23"/>
      <c r="J35005" s="23"/>
    </row>
    <row r="35006" spans="2:10" ht="12.5" x14ac:dyDescent="0.25">
      <c r="B35006" s="24">
        <v>2828</v>
      </c>
      <c r="C35006" s="24">
        <v>2806497</v>
      </c>
      <c r="I35006" s="23"/>
      <c r="J35006" s="23"/>
    </row>
    <row r="35007" spans="2:10" ht="12.5" x14ac:dyDescent="0.25">
      <c r="B35007" s="24">
        <v>2828</v>
      </c>
      <c r="C35007" s="24">
        <v>3764222</v>
      </c>
      <c r="I35007" s="23"/>
      <c r="J35007" s="23"/>
    </row>
    <row r="35008" spans="2:10" ht="12.5" x14ac:dyDescent="0.25">
      <c r="B35008" s="24">
        <v>2828</v>
      </c>
      <c r="C35008" s="24">
        <v>4334465</v>
      </c>
      <c r="I35008" s="23"/>
      <c r="J35008" s="23"/>
    </row>
    <row r="35009" spans="2:10" ht="12.5" x14ac:dyDescent="0.25">
      <c r="B35009" s="24">
        <v>2828</v>
      </c>
      <c r="C35009" s="24">
        <v>4495939</v>
      </c>
      <c r="I35009" s="23"/>
      <c r="J35009" s="23"/>
    </row>
    <row r="35010" spans="2:10" ht="12.5" x14ac:dyDescent="0.25">
      <c r="B35010" s="24">
        <v>2828</v>
      </c>
      <c r="C35010" s="24">
        <v>4607049</v>
      </c>
      <c r="I35010" s="23"/>
      <c r="J35010" s="23"/>
    </row>
    <row r="35011" spans="2:10" ht="12.5" x14ac:dyDescent="0.25">
      <c r="B35011" s="24">
        <v>2828</v>
      </c>
      <c r="C35011" s="24">
        <v>4530209</v>
      </c>
      <c r="I35011" s="23"/>
      <c r="J35011" s="23"/>
    </row>
    <row r="35012" spans="2:10" ht="12.5" x14ac:dyDescent="0.25">
      <c r="B35012" s="24">
        <v>2828</v>
      </c>
      <c r="C35012" s="24">
        <v>3891136</v>
      </c>
      <c r="I35012" s="23"/>
      <c r="J35012" s="23"/>
    </row>
    <row r="35013" spans="2:10" ht="12.5" x14ac:dyDescent="0.25">
      <c r="B35013" s="24">
        <v>2828</v>
      </c>
      <c r="C35013" s="24">
        <v>4009486</v>
      </c>
      <c r="I35013" s="23"/>
      <c r="J35013" s="23"/>
    </row>
    <row r="35014" spans="2:10" ht="12.5" x14ac:dyDescent="0.25">
      <c r="B35014" s="24">
        <v>2828</v>
      </c>
      <c r="C35014" s="24">
        <v>3374259</v>
      </c>
      <c r="I35014" s="23"/>
      <c r="J35014" s="23"/>
    </row>
    <row r="35015" spans="2:10" ht="12.5" x14ac:dyDescent="0.25">
      <c r="B35015" s="24">
        <v>2828</v>
      </c>
      <c r="C35015" s="24">
        <v>4426306</v>
      </c>
      <c r="I35015" s="23"/>
      <c r="J35015" s="23"/>
    </row>
    <row r="35016" spans="2:10" ht="12.5" x14ac:dyDescent="0.25">
      <c r="B35016" s="24">
        <v>2828</v>
      </c>
      <c r="C35016" s="24">
        <v>3818173</v>
      </c>
      <c r="I35016" s="23"/>
      <c r="J35016" s="23"/>
    </row>
    <row r="35017" spans="2:10" ht="12.5" x14ac:dyDescent="0.25">
      <c r="B35017" s="24">
        <v>2828</v>
      </c>
      <c r="C35017" s="24">
        <v>4146139</v>
      </c>
      <c r="I35017" s="23"/>
      <c r="J35017" s="23"/>
    </row>
    <row r="35018" spans="2:10" ht="12.5" x14ac:dyDescent="0.25">
      <c r="B35018" s="24">
        <v>2828</v>
      </c>
      <c r="C35018" s="24">
        <v>3896607</v>
      </c>
      <c r="I35018" s="23"/>
      <c r="J35018" s="23"/>
    </row>
    <row r="35019" spans="2:10" ht="12.5" x14ac:dyDescent="0.25">
      <c r="B35019" s="24">
        <v>2828</v>
      </c>
      <c r="C35019" s="24">
        <v>4916384</v>
      </c>
      <c r="I35019" s="23"/>
      <c r="J35019" s="23"/>
    </row>
    <row r="35020" spans="2:10" ht="12.5" x14ac:dyDescent="0.25">
      <c r="B35020" s="24">
        <v>2828</v>
      </c>
      <c r="C35020" s="24">
        <v>4077224</v>
      </c>
      <c r="I35020" s="23"/>
      <c r="J35020" s="23"/>
    </row>
    <row r="35021" spans="2:10" ht="12.5" x14ac:dyDescent="0.25">
      <c r="B35021" s="24">
        <v>2828</v>
      </c>
      <c r="C35021" s="24">
        <v>3366518</v>
      </c>
      <c r="I35021" s="23"/>
      <c r="J35021" s="23"/>
    </row>
    <row r="35022" spans="2:10" ht="12.5" x14ac:dyDescent="0.25">
      <c r="B35022" s="24">
        <v>2828</v>
      </c>
      <c r="C35022" s="24">
        <v>4338013</v>
      </c>
      <c r="I35022" s="23"/>
      <c r="J35022" s="23"/>
    </row>
    <row r="35023" spans="2:10" ht="12.5" x14ac:dyDescent="0.25">
      <c r="B35023" s="24">
        <v>2828</v>
      </c>
      <c r="C35023" s="24">
        <v>3769634</v>
      </c>
      <c r="I35023" s="23"/>
      <c r="J35023" s="23"/>
    </row>
    <row r="35024" spans="2:10" ht="12.5" x14ac:dyDescent="0.25">
      <c r="B35024" s="24">
        <v>2828</v>
      </c>
      <c r="C35024" s="24">
        <v>3446101</v>
      </c>
      <c r="I35024" s="23"/>
      <c r="J35024" s="23"/>
    </row>
    <row r="35025" spans="2:10" ht="12.5" x14ac:dyDescent="0.25">
      <c r="B35025" s="24">
        <v>2828</v>
      </c>
      <c r="C35025" s="24">
        <v>3543638</v>
      </c>
      <c r="I35025" s="23"/>
      <c r="J35025" s="23"/>
    </row>
    <row r="35026" spans="2:10" ht="12.5" x14ac:dyDescent="0.25">
      <c r="B35026" s="24">
        <v>2828</v>
      </c>
      <c r="C35026" s="24">
        <v>3871370</v>
      </c>
      <c r="I35026" s="23"/>
      <c r="J35026" s="23"/>
    </row>
    <row r="35027" spans="2:10" ht="12.5" x14ac:dyDescent="0.25">
      <c r="B35027" s="24">
        <v>2828</v>
      </c>
      <c r="C35027" s="24">
        <v>4030430</v>
      </c>
      <c r="I35027" s="23"/>
      <c r="J35027" s="23"/>
    </row>
    <row r="35028" spans="2:10" ht="12.5" x14ac:dyDescent="0.25">
      <c r="B35028" s="24">
        <v>2828</v>
      </c>
      <c r="C35028" s="24">
        <v>4216573</v>
      </c>
      <c r="I35028" s="23"/>
      <c r="J35028" s="23"/>
    </row>
    <row r="35029" spans="2:10" ht="12.5" x14ac:dyDescent="0.25">
      <c r="B35029" s="24">
        <v>2828</v>
      </c>
      <c r="C35029" s="24">
        <v>4161644</v>
      </c>
      <c r="I35029" s="23"/>
      <c r="J35029" s="23"/>
    </row>
    <row r="35030" spans="2:10" ht="12.5" x14ac:dyDescent="0.25">
      <c r="B35030" s="24">
        <v>2828</v>
      </c>
      <c r="C35030" s="24">
        <v>4162168</v>
      </c>
      <c r="I35030" s="23"/>
      <c r="J35030" s="23"/>
    </row>
    <row r="35031" spans="2:10" ht="12.5" x14ac:dyDescent="0.25">
      <c r="B35031" s="24">
        <v>2828</v>
      </c>
      <c r="C35031" s="24">
        <v>3178787</v>
      </c>
      <c r="I35031" s="23"/>
      <c r="J35031" s="23"/>
    </row>
    <row r="35032" spans="2:10" ht="12.5" x14ac:dyDescent="0.25">
      <c r="B35032" s="24">
        <v>2828</v>
      </c>
      <c r="C35032" s="24">
        <v>4903231</v>
      </c>
      <c r="I35032" s="23"/>
      <c r="J35032" s="23"/>
    </row>
    <row r="35033" spans="2:10" ht="12.5" x14ac:dyDescent="0.25">
      <c r="B35033" s="24">
        <v>2828</v>
      </c>
      <c r="C35033" s="24">
        <v>4589292</v>
      </c>
      <c r="I35033" s="23"/>
      <c r="J35033" s="23"/>
    </row>
    <row r="35034" spans="2:10" ht="12.5" x14ac:dyDescent="0.25">
      <c r="B35034" s="24">
        <v>2828</v>
      </c>
      <c r="C35034" s="24">
        <v>4095614</v>
      </c>
      <c r="I35034" s="23"/>
      <c r="J35034" s="23"/>
    </row>
    <row r="35035" spans="2:10" ht="12.5" x14ac:dyDescent="0.25">
      <c r="B35035" s="24">
        <v>2828</v>
      </c>
      <c r="C35035" s="24">
        <v>5030577</v>
      </c>
      <c r="I35035" s="23"/>
      <c r="J35035" s="23"/>
    </row>
    <row r="35036" spans="2:10" ht="12.5" x14ac:dyDescent="0.25">
      <c r="B35036" s="24">
        <v>2828</v>
      </c>
      <c r="C35036" s="24">
        <v>3563990</v>
      </c>
      <c r="I35036" s="23"/>
      <c r="J35036" s="23"/>
    </row>
    <row r="35037" spans="2:10" ht="12.5" x14ac:dyDescent="0.25">
      <c r="B35037" s="24">
        <v>2828</v>
      </c>
      <c r="C35037" s="24">
        <v>4774213</v>
      </c>
      <c r="I35037" s="23"/>
      <c r="J35037" s="23"/>
    </row>
    <row r="35038" spans="2:10" ht="12.5" x14ac:dyDescent="0.25">
      <c r="B35038" s="24">
        <v>2828</v>
      </c>
      <c r="C35038" s="24">
        <v>3539361</v>
      </c>
      <c r="I35038" s="23"/>
      <c r="J35038" s="23"/>
    </row>
    <row r="35039" spans="2:10" ht="12.5" x14ac:dyDescent="0.25">
      <c r="B35039" s="24">
        <v>2828</v>
      </c>
      <c r="C35039" s="24">
        <v>5964267</v>
      </c>
      <c r="I35039" s="23"/>
      <c r="J35039" s="23"/>
    </row>
    <row r="35040" spans="2:10" ht="12.5" x14ac:dyDescent="0.25">
      <c r="B35040" s="24">
        <v>2828</v>
      </c>
      <c r="C35040" s="24">
        <v>4299595</v>
      </c>
      <c r="I35040" s="23"/>
      <c r="J35040" s="23"/>
    </row>
    <row r="35041" spans="2:10" ht="12.5" x14ac:dyDescent="0.25">
      <c r="B35041" s="24">
        <v>2828</v>
      </c>
      <c r="C35041" s="24">
        <v>4639785</v>
      </c>
      <c r="I35041" s="23"/>
      <c r="J35041" s="23"/>
    </row>
    <row r="35042" spans="2:10" ht="12.5" x14ac:dyDescent="0.25">
      <c r="B35042" s="24">
        <v>2828</v>
      </c>
      <c r="C35042" s="24">
        <v>4392023</v>
      </c>
      <c r="I35042" s="23"/>
      <c r="J35042" s="23"/>
    </row>
    <row r="35043" spans="2:10" ht="12.5" x14ac:dyDescent="0.25">
      <c r="B35043" s="24">
        <v>2828</v>
      </c>
      <c r="C35043" s="24">
        <v>5997221</v>
      </c>
      <c r="I35043" s="23"/>
      <c r="J35043" s="23"/>
    </row>
    <row r="35044" spans="2:10" ht="12.5" x14ac:dyDescent="0.25">
      <c r="B35044" s="24">
        <v>2828</v>
      </c>
      <c r="C35044" s="24">
        <v>3972600</v>
      </c>
      <c r="I35044" s="23"/>
      <c r="J35044" s="23"/>
    </row>
    <row r="35045" spans="2:10" ht="12.5" x14ac:dyDescent="0.25">
      <c r="B35045" s="24">
        <v>2828</v>
      </c>
      <c r="C35045" s="24">
        <v>8412303</v>
      </c>
      <c r="I35045" s="23"/>
      <c r="J35045" s="23"/>
    </row>
    <row r="35046" spans="2:10" ht="12.5" x14ac:dyDescent="0.25">
      <c r="B35046" s="24">
        <v>2828</v>
      </c>
      <c r="C35046" s="24">
        <v>5431007</v>
      </c>
      <c r="I35046" s="23"/>
      <c r="J35046" s="23"/>
    </row>
    <row r="35047" spans="2:10" ht="12.5" x14ac:dyDescent="0.25">
      <c r="B35047" s="24">
        <v>2828</v>
      </c>
      <c r="C35047" s="24">
        <v>4108165</v>
      </c>
      <c r="I35047" s="23"/>
      <c r="J35047" s="23"/>
    </row>
    <row r="35048" spans="2:10" ht="12.5" x14ac:dyDescent="0.25">
      <c r="B35048" s="24">
        <v>2828</v>
      </c>
      <c r="C35048" s="24">
        <v>4850146</v>
      </c>
      <c r="I35048" s="23"/>
      <c r="J35048" s="23"/>
    </row>
    <row r="35049" spans="2:10" ht="12.5" x14ac:dyDescent="0.25">
      <c r="B35049" s="24">
        <v>2828</v>
      </c>
      <c r="C35049" s="24">
        <v>3069018</v>
      </c>
      <c r="I35049" s="23"/>
      <c r="J35049" s="23"/>
    </row>
    <row r="35050" spans="2:10" ht="12.5" x14ac:dyDescent="0.25">
      <c r="B35050" s="24">
        <v>2828</v>
      </c>
      <c r="C35050" s="24">
        <v>4599810</v>
      </c>
      <c r="I35050" s="23"/>
      <c r="J35050" s="23"/>
    </row>
    <row r="35051" spans="2:10" ht="12.5" x14ac:dyDescent="0.25">
      <c r="B35051" s="24">
        <v>2828</v>
      </c>
      <c r="C35051" s="24">
        <v>2263418</v>
      </c>
      <c r="I35051" s="23"/>
      <c r="J35051" s="23"/>
    </row>
    <row r="35052" spans="2:10" ht="12.5" x14ac:dyDescent="0.25">
      <c r="B35052" s="24">
        <v>2828</v>
      </c>
      <c r="C35052" s="24">
        <v>3877130</v>
      </c>
      <c r="I35052" s="23"/>
      <c r="J35052" s="23"/>
    </row>
    <row r="35053" spans="2:10" ht="12.5" x14ac:dyDescent="0.25">
      <c r="B35053" s="24">
        <v>2828</v>
      </c>
      <c r="C35053" s="24">
        <v>3876458</v>
      </c>
      <c r="I35053" s="23"/>
      <c r="J35053" s="23"/>
    </row>
    <row r="35054" spans="2:10" ht="12.5" x14ac:dyDescent="0.25">
      <c r="B35054" s="24">
        <v>2828</v>
      </c>
      <c r="C35054" s="24">
        <v>4652166</v>
      </c>
      <c r="I35054" s="23"/>
      <c r="J35054" s="23"/>
    </row>
    <row r="35055" spans="2:10" ht="12.5" x14ac:dyDescent="0.25">
      <c r="B35055" s="24">
        <v>2828</v>
      </c>
      <c r="C35055" s="24">
        <v>3566503</v>
      </c>
      <c r="I35055" s="23"/>
      <c r="J35055" s="23"/>
    </row>
    <row r="35056" spans="2:10" ht="12.5" x14ac:dyDescent="0.25">
      <c r="B35056" s="24">
        <v>2828</v>
      </c>
      <c r="C35056" s="24">
        <v>3979454</v>
      </c>
      <c r="I35056" s="23"/>
      <c r="J35056" s="23"/>
    </row>
    <row r="35057" spans="2:10" ht="12.5" x14ac:dyDescent="0.25">
      <c r="B35057" s="24">
        <v>2828</v>
      </c>
      <c r="C35057" s="24">
        <v>4664230</v>
      </c>
      <c r="I35057" s="23"/>
      <c r="J35057" s="23"/>
    </row>
    <row r="35058" spans="2:10" ht="12.5" x14ac:dyDescent="0.25">
      <c r="B35058" s="24">
        <v>2828</v>
      </c>
      <c r="C35058" s="24">
        <v>3882692</v>
      </c>
      <c r="I35058" s="23"/>
      <c r="J35058" s="23"/>
    </row>
    <row r="35059" spans="2:10" ht="12.5" x14ac:dyDescent="0.25">
      <c r="B35059" s="24">
        <v>2828</v>
      </c>
      <c r="C35059" s="24">
        <v>4728706</v>
      </c>
      <c r="I35059" s="23"/>
      <c r="J35059" s="23"/>
    </row>
    <row r="35060" spans="2:10" ht="12.5" x14ac:dyDescent="0.25">
      <c r="B35060" s="24">
        <v>2828</v>
      </c>
      <c r="C35060" s="24">
        <v>4021231</v>
      </c>
      <c r="I35060" s="23"/>
      <c r="J35060" s="23"/>
    </row>
    <row r="35061" spans="2:10" ht="12.5" x14ac:dyDescent="0.25">
      <c r="B35061" s="24">
        <v>2828</v>
      </c>
      <c r="C35061" s="24">
        <v>4422084</v>
      </c>
      <c r="I35061" s="23"/>
      <c r="J35061" s="23"/>
    </row>
    <row r="35062" spans="2:10" ht="12.5" x14ac:dyDescent="0.25">
      <c r="B35062" s="24">
        <v>2828</v>
      </c>
      <c r="C35062" s="24">
        <v>3849233</v>
      </c>
      <c r="I35062" s="23"/>
      <c r="J35062" s="23"/>
    </row>
    <row r="35063" spans="2:10" ht="12.5" x14ac:dyDescent="0.25">
      <c r="B35063" s="24">
        <v>2828</v>
      </c>
      <c r="C35063" s="24">
        <v>4886073</v>
      </c>
      <c r="I35063" s="23"/>
      <c r="J35063" s="23"/>
    </row>
    <row r="35064" spans="2:10" ht="12.5" x14ac:dyDescent="0.25">
      <c r="B35064" s="24">
        <v>2828</v>
      </c>
      <c r="C35064" s="24">
        <v>3272637</v>
      </c>
      <c r="I35064" s="23"/>
      <c r="J35064" s="23"/>
    </row>
    <row r="35065" spans="2:10" ht="12.5" x14ac:dyDescent="0.25">
      <c r="B35065" s="24">
        <v>2828</v>
      </c>
      <c r="C35065" s="24">
        <v>4580961</v>
      </c>
      <c r="I35065" s="23"/>
      <c r="J35065" s="23"/>
    </row>
    <row r="35066" spans="2:10" ht="12.5" x14ac:dyDescent="0.25">
      <c r="B35066" s="24">
        <v>2828</v>
      </c>
      <c r="C35066" s="24">
        <v>2476421</v>
      </c>
      <c r="I35066" s="23"/>
      <c r="J35066" s="23"/>
    </row>
    <row r="35067" spans="2:10" ht="12.5" x14ac:dyDescent="0.25">
      <c r="B35067" s="24">
        <v>2828</v>
      </c>
      <c r="C35067" s="24">
        <v>4100158</v>
      </c>
      <c r="I35067" s="23"/>
      <c r="J35067" s="23"/>
    </row>
    <row r="35068" spans="2:10" ht="12.5" x14ac:dyDescent="0.25">
      <c r="B35068" s="24">
        <v>2828</v>
      </c>
      <c r="C35068" s="24">
        <v>4605667</v>
      </c>
      <c r="I35068" s="23"/>
      <c r="J35068" s="23"/>
    </row>
    <row r="35069" spans="2:10" ht="12.5" x14ac:dyDescent="0.25">
      <c r="B35069" s="24">
        <v>2828</v>
      </c>
      <c r="C35069" s="24">
        <v>3845666</v>
      </c>
      <c r="I35069" s="23"/>
      <c r="J35069" s="23"/>
    </row>
    <row r="35070" spans="2:10" ht="12.5" x14ac:dyDescent="0.25">
      <c r="B35070" s="24">
        <v>2828</v>
      </c>
      <c r="C35070" s="24">
        <v>4115287</v>
      </c>
      <c r="I35070" s="23"/>
      <c r="J35070" s="23"/>
    </row>
    <row r="35071" spans="2:10" ht="12.5" x14ac:dyDescent="0.25">
      <c r="B35071" s="24">
        <v>2828</v>
      </c>
      <c r="C35071" s="24">
        <v>4509408</v>
      </c>
      <c r="I35071" s="23"/>
      <c r="J35071" s="23"/>
    </row>
    <row r="35072" spans="2:10" ht="12.5" x14ac:dyDescent="0.25">
      <c r="B35072" s="24">
        <v>2828</v>
      </c>
      <c r="C35072" s="24">
        <v>4043570</v>
      </c>
      <c r="I35072" s="23"/>
      <c r="J35072" s="23"/>
    </row>
    <row r="35073" spans="2:10" ht="12.5" x14ac:dyDescent="0.25">
      <c r="B35073" s="24">
        <v>2828</v>
      </c>
      <c r="C35073" s="24">
        <v>4230929</v>
      </c>
      <c r="I35073" s="23"/>
      <c r="J35073" s="23"/>
    </row>
    <row r="35074" spans="2:10" ht="12.5" x14ac:dyDescent="0.25">
      <c r="B35074" s="24">
        <v>2828</v>
      </c>
      <c r="C35074" s="24">
        <v>5822446</v>
      </c>
      <c r="I35074" s="23"/>
      <c r="J35074" s="23"/>
    </row>
    <row r="35075" spans="2:10" ht="12.5" x14ac:dyDescent="0.25">
      <c r="B35075" s="24">
        <v>2828</v>
      </c>
      <c r="C35075" s="24">
        <v>6711877</v>
      </c>
      <c r="I35075" s="23"/>
      <c r="J35075" s="23"/>
    </row>
    <row r="35076" spans="2:10" ht="12.5" x14ac:dyDescent="0.25">
      <c r="B35076" s="24">
        <v>2828</v>
      </c>
      <c r="C35076" s="24">
        <v>1801200</v>
      </c>
      <c r="I35076" s="23"/>
      <c r="J35076" s="23"/>
    </row>
    <row r="35077" spans="2:10" ht="12.5" x14ac:dyDescent="0.25">
      <c r="B35077" s="24">
        <v>2828</v>
      </c>
      <c r="C35077" s="24">
        <v>3845983</v>
      </c>
      <c r="I35077" s="23"/>
      <c r="J35077" s="23"/>
    </row>
    <row r="35078" spans="2:10" ht="12.5" x14ac:dyDescent="0.25">
      <c r="B35078" s="24">
        <v>2828</v>
      </c>
      <c r="C35078" s="24">
        <v>4449970</v>
      </c>
      <c r="I35078" s="23"/>
      <c r="J35078" s="23"/>
    </row>
    <row r="35079" spans="2:10" ht="12.5" x14ac:dyDescent="0.25">
      <c r="B35079" s="24">
        <v>2828</v>
      </c>
      <c r="C35079" s="24">
        <v>2070133</v>
      </c>
      <c r="I35079" s="23"/>
      <c r="J35079" s="23"/>
    </row>
    <row r="35080" spans="2:10" ht="12.5" x14ac:dyDescent="0.25">
      <c r="B35080" s="24">
        <v>2828</v>
      </c>
      <c r="C35080" s="24">
        <v>3210021</v>
      </c>
      <c r="I35080" s="23"/>
      <c r="J35080" s="23"/>
    </row>
    <row r="35081" spans="2:10" ht="12.5" x14ac:dyDescent="0.25">
      <c r="B35081" s="24">
        <v>2828</v>
      </c>
      <c r="C35081" s="24">
        <v>4616510</v>
      </c>
      <c r="I35081" s="23"/>
      <c r="J35081" s="23"/>
    </row>
    <row r="35082" spans="2:10" ht="12.5" x14ac:dyDescent="0.25">
      <c r="B35082" s="24">
        <v>2828</v>
      </c>
      <c r="C35082" s="24">
        <v>3678472</v>
      </c>
      <c r="I35082" s="23"/>
      <c r="J35082" s="23"/>
    </row>
    <row r="35083" spans="2:10" ht="12.5" x14ac:dyDescent="0.25">
      <c r="B35083" s="24">
        <v>2828</v>
      </c>
      <c r="C35083" s="24">
        <v>3887711</v>
      </c>
      <c r="I35083" s="23"/>
      <c r="J35083" s="23"/>
    </row>
    <row r="35084" spans="2:10" ht="12.5" x14ac:dyDescent="0.25">
      <c r="B35084" s="24">
        <v>2828</v>
      </c>
      <c r="C35084" s="24">
        <v>3958411</v>
      </c>
      <c r="I35084" s="23"/>
      <c r="J35084" s="23"/>
    </row>
    <row r="35085" spans="2:10" ht="12.5" x14ac:dyDescent="0.25">
      <c r="B35085" s="24">
        <v>2828</v>
      </c>
      <c r="C35085" s="24">
        <v>3572114</v>
      </c>
      <c r="I35085" s="23"/>
      <c r="J35085" s="23"/>
    </row>
    <row r="35086" spans="2:10" ht="12.5" x14ac:dyDescent="0.25">
      <c r="B35086" s="24">
        <v>2828</v>
      </c>
      <c r="C35086" s="24">
        <v>4461237</v>
      </c>
      <c r="I35086" s="23"/>
      <c r="J35086" s="23"/>
    </row>
    <row r="35087" spans="2:10" ht="12.5" x14ac:dyDescent="0.25">
      <c r="B35087" s="24">
        <v>2828</v>
      </c>
      <c r="C35087" s="24">
        <v>3445218</v>
      </c>
      <c r="I35087" s="23"/>
      <c r="J35087" s="23"/>
    </row>
    <row r="35088" spans="2:10" ht="12.5" x14ac:dyDescent="0.25">
      <c r="B35088" s="24">
        <v>2828</v>
      </c>
      <c r="C35088" s="24">
        <v>2517267</v>
      </c>
      <c r="I35088" s="23"/>
      <c r="J35088" s="23"/>
    </row>
    <row r="35089" spans="2:10" ht="12.5" x14ac:dyDescent="0.25">
      <c r="B35089" s="24">
        <v>2828</v>
      </c>
      <c r="C35089" s="24">
        <v>3611928</v>
      </c>
      <c r="I35089" s="23"/>
      <c r="J35089" s="23"/>
    </row>
    <row r="35090" spans="2:10" ht="12.5" x14ac:dyDescent="0.25">
      <c r="B35090" s="24">
        <v>2828</v>
      </c>
      <c r="C35090" s="24">
        <v>3568831</v>
      </c>
      <c r="I35090" s="23"/>
      <c r="J35090" s="23"/>
    </row>
    <row r="35091" spans="2:10" ht="12.5" x14ac:dyDescent="0.25">
      <c r="B35091" s="24">
        <v>2828</v>
      </c>
      <c r="C35091" s="24">
        <v>3405957</v>
      </c>
      <c r="I35091" s="23"/>
      <c r="J35091" s="23"/>
    </row>
    <row r="35092" spans="2:10" ht="12.5" x14ac:dyDescent="0.25">
      <c r="B35092" s="24">
        <v>2828</v>
      </c>
      <c r="C35092" s="24">
        <v>3712061</v>
      </c>
      <c r="I35092" s="23"/>
      <c r="J35092" s="23"/>
    </row>
    <row r="35093" spans="2:10" ht="12.5" x14ac:dyDescent="0.25">
      <c r="B35093" s="24">
        <v>2828</v>
      </c>
      <c r="C35093" s="24">
        <v>3836255</v>
      </c>
      <c r="I35093" s="23"/>
      <c r="J35093" s="23"/>
    </row>
    <row r="35094" spans="2:10" ht="12.5" x14ac:dyDescent="0.25">
      <c r="B35094" s="24">
        <v>2828</v>
      </c>
      <c r="C35094" s="24">
        <v>3905127</v>
      </c>
      <c r="I35094" s="23"/>
      <c r="J35094" s="23"/>
    </row>
    <row r="35095" spans="2:10" ht="12.5" x14ac:dyDescent="0.25">
      <c r="B35095" s="24">
        <v>2828</v>
      </c>
      <c r="C35095" s="24">
        <v>3184245</v>
      </c>
      <c r="I35095" s="23"/>
      <c r="J35095" s="23"/>
    </row>
    <row r="35096" spans="2:10" ht="12.5" x14ac:dyDescent="0.25">
      <c r="B35096" s="24">
        <v>2828</v>
      </c>
      <c r="C35096" s="24">
        <v>4163042</v>
      </c>
      <c r="I35096" s="23"/>
      <c r="J35096" s="23"/>
    </row>
    <row r="35097" spans="2:10" ht="12.5" x14ac:dyDescent="0.25">
      <c r="B35097" s="24">
        <v>2828</v>
      </c>
      <c r="C35097" s="24">
        <v>3932379</v>
      </c>
      <c r="I35097" s="23"/>
      <c r="J35097" s="23"/>
    </row>
    <row r="35098" spans="2:10" ht="12.5" x14ac:dyDescent="0.25">
      <c r="B35098" s="24">
        <v>2828</v>
      </c>
      <c r="C35098" s="24">
        <v>3582760</v>
      </c>
      <c r="I35098" s="23"/>
      <c r="J35098" s="23"/>
    </row>
    <row r="35099" spans="2:10" ht="12.5" x14ac:dyDescent="0.25">
      <c r="B35099" s="24">
        <v>2828</v>
      </c>
      <c r="C35099" s="24">
        <v>4991916</v>
      </c>
      <c r="I35099" s="23"/>
      <c r="J35099" s="23"/>
    </row>
    <row r="35100" spans="2:10" ht="12.5" x14ac:dyDescent="0.25">
      <c r="B35100" s="24">
        <v>2828</v>
      </c>
      <c r="C35100" s="24">
        <v>4325057</v>
      </c>
      <c r="I35100" s="23"/>
      <c r="J35100" s="23"/>
    </row>
    <row r="35101" spans="2:10" ht="12.5" x14ac:dyDescent="0.25">
      <c r="B35101" s="24">
        <v>2828</v>
      </c>
      <c r="C35101" s="24">
        <v>3016138</v>
      </c>
      <c r="I35101" s="23"/>
      <c r="J35101" s="23"/>
    </row>
    <row r="35102" spans="2:10" ht="12.5" x14ac:dyDescent="0.25">
      <c r="B35102" s="24">
        <v>2828</v>
      </c>
      <c r="C35102" s="24">
        <v>4002503</v>
      </c>
      <c r="I35102" s="23"/>
      <c r="J35102" s="23"/>
    </row>
    <row r="35103" spans="2:10" ht="12.5" x14ac:dyDescent="0.25">
      <c r="B35103" s="24">
        <v>2828</v>
      </c>
      <c r="C35103" s="24">
        <v>4745014</v>
      </c>
      <c r="I35103" s="23"/>
      <c r="J35103" s="23"/>
    </row>
    <row r="35104" spans="2:10" ht="12.5" x14ac:dyDescent="0.25">
      <c r="B35104" s="24">
        <v>2828</v>
      </c>
      <c r="C35104" s="24">
        <v>5173253</v>
      </c>
      <c r="I35104" s="23"/>
      <c r="J35104" s="23"/>
    </row>
    <row r="35105" spans="2:10" ht="12.5" x14ac:dyDescent="0.25">
      <c r="B35105" s="24">
        <v>2828</v>
      </c>
      <c r="C35105" s="24">
        <v>3422726</v>
      </c>
      <c r="I35105" s="23"/>
      <c r="J35105" s="23"/>
    </row>
    <row r="35106" spans="2:10" ht="12.5" x14ac:dyDescent="0.25">
      <c r="B35106" s="24">
        <v>2828</v>
      </c>
      <c r="C35106" s="24">
        <v>3515957</v>
      </c>
      <c r="I35106" s="23"/>
      <c r="J35106" s="23"/>
    </row>
    <row r="35107" spans="2:10" ht="12.5" x14ac:dyDescent="0.25">
      <c r="B35107" s="24">
        <v>2828</v>
      </c>
      <c r="C35107" s="24">
        <v>4145522</v>
      </c>
      <c r="I35107" s="23"/>
      <c r="J35107" s="23"/>
    </row>
    <row r="35108" spans="2:10" ht="12.5" x14ac:dyDescent="0.25">
      <c r="B35108" s="24">
        <v>2828</v>
      </c>
      <c r="C35108" s="24">
        <v>4845309</v>
      </c>
      <c r="I35108" s="23"/>
      <c r="J35108" s="23"/>
    </row>
    <row r="35109" spans="2:10" ht="12.5" x14ac:dyDescent="0.25">
      <c r="B35109" s="24">
        <v>2828</v>
      </c>
      <c r="C35109" s="24">
        <v>4137657</v>
      </c>
      <c r="I35109" s="23"/>
      <c r="J35109" s="23"/>
    </row>
    <row r="35110" spans="2:10" ht="12.5" x14ac:dyDescent="0.25">
      <c r="B35110" s="24">
        <v>2828</v>
      </c>
      <c r="C35110" s="24">
        <v>4737049</v>
      </c>
      <c r="I35110" s="23"/>
      <c r="J35110" s="23"/>
    </row>
    <row r="35111" spans="2:10" ht="12.5" x14ac:dyDescent="0.25">
      <c r="B35111" s="24">
        <v>2828</v>
      </c>
      <c r="C35111" s="24">
        <v>3469398</v>
      </c>
      <c r="I35111" s="23"/>
      <c r="J35111" s="23"/>
    </row>
    <row r="35112" spans="2:10" ht="12.5" x14ac:dyDescent="0.25">
      <c r="B35112" s="24">
        <v>2828</v>
      </c>
      <c r="C35112" s="24">
        <v>3859953</v>
      </c>
      <c r="I35112" s="23"/>
      <c r="J35112" s="23"/>
    </row>
    <row r="35113" spans="2:10" ht="12.5" x14ac:dyDescent="0.25">
      <c r="B35113" s="24">
        <v>2828</v>
      </c>
      <c r="C35113" s="24">
        <v>3262125</v>
      </c>
      <c r="I35113" s="23"/>
      <c r="J35113" s="23"/>
    </row>
    <row r="35114" spans="2:10" ht="12.5" x14ac:dyDescent="0.25">
      <c r="B35114" s="24">
        <v>2828</v>
      </c>
      <c r="C35114" s="24">
        <v>4303027</v>
      </c>
      <c r="I35114" s="23"/>
      <c r="J35114" s="23"/>
    </row>
    <row r="35115" spans="2:10" ht="12.5" x14ac:dyDescent="0.25">
      <c r="B35115" s="24">
        <v>2828</v>
      </c>
      <c r="C35115" s="24">
        <v>3996757</v>
      </c>
      <c r="I35115" s="23"/>
      <c r="J35115" s="23"/>
    </row>
    <row r="35116" spans="2:10" ht="12.5" x14ac:dyDescent="0.25">
      <c r="B35116" s="24">
        <v>2828</v>
      </c>
      <c r="C35116" s="24">
        <v>3999265</v>
      </c>
      <c r="I35116" s="23"/>
      <c r="J35116" s="23"/>
    </row>
    <row r="35117" spans="2:10" ht="12.5" x14ac:dyDescent="0.25">
      <c r="B35117" s="24">
        <v>2828</v>
      </c>
      <c r="C35117" s="24">
        <v>3977307</v>
      </c>
      <c r="I35117" s="23"/>
      <c r="J35117" s="23"/>
    </row>
    <row r="35118" spans="2:10" ht="12.5" x14ac:dyDescent="0.25">
      <c r="B35118" s="24">
        <v>2828</v>
      </c>
      <c r="C35118" s="24">
        <v>3199307</v>
      </c>
      <c r="I35118" s="23"/>
      <c r="J35118" s="23"/>
    </row>
    <row r="35119" spans="2:10" ht="12.5" x14ac:dyDescent="0.25">
      <c r="B35119" s="24">
        <v>2828</v>
      </c>
      <c r="C35119" s="24">
        <v>4589930</v>
      </c>
      <c r="I35119" s="23"/>
      <c r="J35119" s="23"/>
    </row>
    <row r="35120" spans="2:10" ht="12.5" x14ac:dyDescent="0.25">
      <c r="B35120" s="24">
        <v>2828</v>
      </c>
      <c r="C35120" s="24">
        <v>3063525</v>
      </c>
      <c r="I35120" s="23"/>
      <c r="J35120" s="23"/>
    </row>
    <row r="35121" spans="2:10" ht="12.5" x14ac:dyDescent="0.25">
      <c r="B35121" s="24">
        <v>2828</v>
      </c>
      <c r="C35121" s="24">
        <v>4419701</v>
      </c>
      <c r="I35121" s="23"/>
      <c r="J35121" s="23"/>
    </row>
    <row r="35122" spans="2:10" ht="12.5" x14ac:dyDescent="0.25">
      <c r="B35122" s="24">
        <v>2828</v>
      </c>
      <c r="C35122" s="24">
        <v>4228601</v>
      </c>
      <c r="I35122" s="23"/>
      <c r="J35122" s="23"/>
    </row>
    <row r="35123" spans="2:10" ht="12.5" x14ac:dyDescent="0.25">
      <c r="B35123" s="24">
        <v>2828</v>
      </c>
      <c r="C35123" s="24">
        <v>3833661</v>
      </c>
      <c r="I35123" s="23"/>
      <c r="J35123" s="23"/>
    </row>
    <row r="35124" spans="2:10" ht="12.5" x14ac:dyDescent="0.25">
      <c r="B35124" s="24">
        <v>2828</v>
      </c>
      <c r="C35124" s="24">
        <v>3922957</v>
      </c>
      <c r="I35124" s="23"/>
      <c r="J35124" s="23"/>
    </row>
    <row r="35125" spans="2:10" ht="12.5" x14ac:dyDescent="0.25">
      <c r="B35125" s="24">
        <v>2828</v>
      </c>
      <c r="C35125" s="24">
        <v>4469125</v>
      </c>
      <c r="I35125" s="23"/>
      <c r="J35125" s="23"/>
    </row>
    <row r="35126" spans="2:10" ht="12.5" x14ac:dyDescent="0.25">
      <c r="B35126" s="24">
        <v>2828</v>
      </c>
      <c r="C35126" s="24">
        <v>4511444</v>
      </c>
      <c r="I35126" s="23"/>
      <c r="J35126" s="23"/>
    </row>
    <row r="35127" spans="2:10" ht="12.5" x14ac:dyDescent="0.25">
      <c r="B35127" s="24">
        <v>2828</v>
      </c>
      <c r="C35127" s="24">
        <v>3976533</v>
      </c>
      <c r="I35127" s="23"/>
      <c r="J35127" s="23"/>
    </row>
    <row r="35128" spans="2:10" ht="12.5" x14ac:dyDescent="0.25">
      <c r="B35128" s="24">
        <v>2828</v>
      </c>
      <c r="C35128" s="24">
        <v>4697964</v>
      </c>
      <c r="I35128" s="23"/>
      <c r="J35128" s="23"/>
    </row>
    <row r="35129" spans="2:10" ht="12.5" x14ac:dyDescent="0.25">
      <c r="B35129" s="24">
        <v>2828</v>
      </c>
      <c r="C35129" s="24">
        <v>4978913</v>
      </c>
      <c r="I35129" s="23"/>
      <c r="J35129" s="23"/>
    </row>
    <row r="35130" spans="2:10" ht="12.5" x14ac:dyDescent="0.25">
      <c r="B35130" s="24">
        <v>2828</v>
      </c>
      <c r="C35130" s="24">
        <v>4326070</v>
      </c>
      <c r="I35130" s="23"/>
      <c r="J35130" s="23"/>
    </row>
    <row r="35131" spans="2:10" ht="12.5" x14ac:dyDescent="0.25">
      <c r="B35131" s="24">
        <v>2828</v>
      </c>
      <c r="C35131" s="24">
        <v>3517631</v>
      </c>
      <c r="I35131" s="23"/>
      <c r="J35131" s="23"/>
    </row>
    <row r="35132" spans="2:10" ht="12.5" x14ac:dyDescent="0.25">
      <c r="B35132" s="24">
        <v>2828</v>
      </c>
      <c r="C35132" s="24">
        <v>4347729</v>
      </c>
      <c r="I35132" s="23"/>
      <c r="J35132" s="23"/>
    </row>
    <row r="35133" spans="2:10" ht="12.5" x14ac:dyDescent="0.25">
      <c r="B35133" s="24">
        <v>2828</v>
      </c>
      <c r="C35133" s="24">
        <v>1835820</v>
      </c>
      <c r="I35133" s="23"/>
      <c r="J35133" s="23"/>
    </row>
    <row r="35134" spans="2:10" ht="12.5" x14ac:dyDescent="0.25">
      <c r="B35134" s="24">
        <v>2828</v>
      </c>
      <c r="C35134" s="24">
        <v>3980679</v>
      </c>
      <c r="I35134" s="23"/>
      <c r="J35134" s="23"/>
    </row>
    <row r="35135" spans="2:10" ht="12.5" x14ac:dyDescent="0.25">
      <c r="B35135" s="24">
        <v>2828</v>
      </c>
      <c r="C35135" s="24">
        <v>3970625</v>
      </c>
      <c r="I35135" s="23"/>
      <c r="J35135" s="23"/>
    </row>
    <row r="35136" spans="2:10" ht="12.5" x14ac:dyDescent="0.25">
      <c r="B35136" s="24">
        <v>2828</v>
      </c>
      <c r="C35136" s="24">
        <v>4645809</v>
      </c>
      <c r="I35136" s="23"/>
      <c r="J35136" s="23"/>
    </row>
    <row r="35137" spans="2:10" ht="12.5" x14ac:dyDescent="0.25">
      <c r="B35137" s="24">
        <v>2828</v>
      </c>
      <c r="C35137" s="24">
        <v>3847541</v>
      </c>
      <c r="I35137" s="23"/>
      <c r="J35137" s="23"/>
    </row>
    <row r="35138" spans="2:10" ht="12.5" x14ac:dyDescent="0.25">
      <c r="B35138" s="24">
        <v>2828</v>
      </c>
      <c r="C35138" s="24">
        <v>3950055</v>
      </c>
      <c r="I35138" s="23"/>
      <c r="J35138" s="23"/>
    </row>
    <row r="35139" spans="2:10" ht="12.5" x14ac:dyDescent="0.25">
      <c r="B35139" s="24">
        <v>2828</v>
      </c>
      <c r="C35139" s="24">
        <v>4588121</v>
      </c>
      <c r="I35139" s="23"/>
      <c r="J35139" s="23"/>
    </row>
    <row r="35140" spans="2:10" ht="12.5" x14ac:dyDescent="0.25">
      <c r="B35140" s="24">
        <v>2828</v>
      </c>
      <c r="C35140" s="24">
        <v>3540326</v>
      </c>
      <c r="I35140" s="23"/>
      <c r="J35140" s="23"/>
    </row>
    <row r="35141" spans="2:10" ht="12.5" x14ac:dyDescent="0.25">
      <c r="B35141" s="24">
        <v>2828</v>
      </c>
      <c r="C35141" s="24">
        <v>3680512</v>
      </c>
      <c r="I35141" s="23"/>
      <c r="J35141" s="23"/>
    </row>
    <row r="35142" spans="2:10" ht="12.5" x14ac:dyDescent="0.25">
      <c r="B35142" s="24">
        <v>2828</v>
      </c>
      <c r="C35142" s="24">
        <v>3891138</v>
      </c>
      <c r="I35142" s="23"/>
      <c r="J35142" s="23"/>
    </row>
    <row r="35143" spans="2:10" ht="12.5" x14ac:dyDescent="0.25">
      <c r="B35143" s="24">
        <v>2828</v>
      </c>
      <c r="C35143" s="24">
        <v>4334979</v>
      </c>
      <c r="I35143" s="23"/>
      <c r="J35143" s="23"/>
    </row>
    <row r="35144" spans="2:10" ht="12.5" x14ac:dyDescent="0.25">
      <c r="B35144" s="24">
        <v>2828</v>
      </c>
      <c r="C35144" s="24">
        <v>3943323</v>
      </c>
      <c r="I35144" s="23"/>
      <c r="J35144" s="23"/>
    </row>
    <row r="35145" spans="2:10" ht="12.5" x14ac:dyDescent="0.25">
      <c r="B35145" s="24">
        <v>2828</v>
      </c>
      <c r="C35145" s="24">
        <v>3310461</v>
      </c>
      <c r="I35145" s="23"/>
      <c r="J35145" s="23"/>
    </row>
    <row r="35146" spans="2:10" ht="12.5" x14ac:dyDescent="0.25">
      <c r="B35146" s="24">
        <v>2828</v>
      </c>
      <c r="C35146" s="24">
        <v>4006449</v>
      </c>
      <c r="I35146" s="23"/>
      <c r="J35146" s="23"/>
    </row>
    <row r="35147" spans="2:10" ht="12.5" x14ac:dyDescent="0.25">
      <c r="B35147" s="24">
        <v>2828</v>
      </c>
      <c r="C35147" s="24">
        <v>3932607</v>
      </c>
      <c r="I35147" s="23"/>
      <c r="J35147" s="23"/>
    </row>
    <row r="35148" spans="2:10" ht="12.5" x14ac:dyDescent="0.25">
      <c r="B35148" s="24">
        <v>2828</v>
      </c>
      <c r="C35148" s="24">
        <v>3483572</v>
      </c>
      <c r="I35148" s="23"/>
      <c r="J35148" s="23"/>
    </row>
    <row r="35149" spans="2:10" ht="12.5" x14ac:dyDescent="0.25">
      <c r="B35149" s="24">
        <v>2828</v>
      </c>
      <c r="C35149" s="24">
        <v>3101391</v>
      </c>
      <c r="I35149" s="23"/>
      <c r="J35149" s="23"/>
    </row>
    <row r="35150" spans="2:10" ht="12.5" x14ac:dyDescent="0.25">
      <c r="B35150" s="24">
        <v>2828</v>
      </c>
      <c r="C35150" s="24">
        <v>3420829</v>
      </c>
      <c r="I35150" s="23"/>
      <c r="J35150" s="23"/>
    </row>
    <row r="35151" spans="2:10" ht="12.5" x14ac:dyDescent="0.25">
      <c r="B35151" s="24">
        <v>2828</v>
      </c>
      <c r="C35151" s="24">
        <v>7872123</v>
      </c>
      <c r="I35151" s="23"/>
      <c r="J35151" s="23"/>
    </row>
    <row r="35152" spans="2:10" ht="12.5" x14ac:dyDescent="0.25">
      <c r="B35152" s="24">
        <v>2828</v>
      </c>
      <c r="C35152" s="24">
        <v>3955319</v>
      </c>
      <c r="I35152" s="23"/>
      <c r="J35152" s="23"/>
    </row>
    <row r="35153" spans="2:10" ht="12.5" x14ac:dyDescent="0.25">
      <c r="B35153" s="24">
        <v>2828</v>
      </c>
      <c r="C35153" s="24">
        <v>3938747</v>
      </c>
      <c r="I35153" s="23"/>
      <c r="J35153" s="23"/>
    </row>
    <row r="35154" spans="2:10" ht="12.5" x14ac:dyDescent="0.25">
      <c r="B35154" s="24">
        <v>2828</v>
      </c>
      <c r="C35154" s="24">
        <v>5489406</v>
      </c>
      <c r="I35154" s="23"/>
      <c r="J35154" s="23"/>
    </row>
    <row r="35155" spans="2:10" ht="12.5" x14ac:dyDescent="0.25">
      <c r="B35155" s="24">
        <v>2828</v>
      </c>
      <c r="C35155" s="24">
        <v>3783040</v>
      </c>
      <c r="I35155" s="23"/>
      <c r="J35155" s="23"/>
    </row>
    <row r="35156" spans="2:10" ht="12.5" x14ac:dyDescent="0.25">
      <c r="B35156" s="24">
        <v>2828</v>
      </c>
      <c r="C35156" s="24">
        <v>4268070</v>
      </c>
      <c r="I35156" s="23"/>
      <c r="J35156" s="23"/>
    </row>
    <row r="35157" spans="2:10" ht="12.5" x14ac:dyDescent="0.25">
      <c r="B35157" s="24">
        <v>2828</v>
      </c>
      <c r="C35157" s="24">
        <v>4007266</v>
      </c>
      <c r="I35157" s="23"/>
      <c r="J35157" s="23"/>
    </row>
    <row r="35158" spans="2:10" ht="12.5" x14ac:dyDescent="0.25">
      <c r="B35158" s="24">
        <v>2828</v>
      </c>
      <c r="C35158" s="24">
        <v>4010144</v>
      </c>
      <c r="I35158" s="23"/>
      <c r="J35158" s="23"/>
    </row>
    <row r="35159" spans="2:10" ht="12.5" x14ac:dyDescent="0.25">
      <c r="B35159" s="24">
        <v>2828</v>
      </c>
      <c r="C35159" s="24">
        <v>4074343</v>
      </c>
      <c r="I35159" s="23"/>
      <c r="J35159" s="23"/>
    </row>
    <row r="35160" spans="2:10" ht="12.5" x14ac:dyDescent="0.25">
      <c r="B35160" s="24">
        <v>2828</v>
      </c>
      <c r="C35160" s="24">
        <v>3822174</v>
      </c>
      <c r="I35160" s="23"/>
      <c r="J35160" s="23"/>
    </row>
    <row r="35161" spans="2:10" ht="12.5" x14ac:dyDescent="0.25">
      <c r="B35161" s="24">
        <v>2828</v>
      </c>
      <c r="C35161" s="24">
        <v>6102289</v>
      </c>
      <c r="I35161" s="23"/>
      <c r="J35161" s="23"/>
    </row>
    <row r="35162" spans="2:10" ht="12.5" x14ac:dyDescent="0.25">
      <c r="B35162" s="24">
        <v>2828</v>
      </c>
      <c r="C35162" s="24">
        <v>4100015</v>
      </c>
      <c r="I35162" s="23"/>
      <c r="J35162" s="23"/>
    </row>
    <row r="35163" spans="2:10" ht="12.5" x14ac:dyDescent="0.25">
      <c r="B35163" s="24">
        <v>2828</v>
      </c>
      <c r="C35163" s="24">
        <v>3488268</v>
      </c>
      <c r="I35163" s="23"/>
      <c r="J35163" s="23"/>
    </row>
    <row r="35164" spans="2:10" ht="12.5" x14ac:dyDescent="0.25">
      <c r="B35164" s="24">
        <v>2828</v>
      </c>
      <c r="C35164" s="24">
        <v>4881662</v>
      </c>
      <c r="I35164" s="23"/>
      <c r="J35164" s="23"/>
    </row>
    <row r="35165" spans="2:10" ht="12.5" x14ac:dyDescent="0.25">
      <c r="B35165" s="24">
        <v>2828</v>
      </c>
      <c r="C35165" s="24">
        <v>3822923</v>
      </c>
      <c r="I35165" s="23"/>
      <c r="J35165" s="23"/>
    </row>
    <row r="35166" spans="2:10" ht="12.5" x14ac:dyDescent="0.25">
      <c r="B35166" s="24">
        <v>2828</v>
      </c>
      <c r="C35166" s="24">
        <v>4475742</v>
      </c>
      <c r="I35166" s="23"/>
      <c r="J35166" s="23"/>
    </row>
    <row r="35167" spans="2:10" ht="12.5" x14ac:dyDescent="0.25">
      <c r="B35167" s="24">
        <v>2828</v>
      </c>
      <c r="C35167" s="24">
        <v>3720907</v>
      </c>
      <c r="I35167" s="23"/>
      <c r="J35167" s="23"/>
    </row>
    <row r="35168" spans="2:10" ht="12.5" x14ac:dyDescent="0.25">
      <c r="B35168" s="24">
        <v>2828</v>
      </c>
      <c r="C35168" s="24">
        <v>2876081</v>
      </c>
      <c r="I35168" s="23"/>
      <c r="J35168" s="23"/>
    </row>
    <row r="35169" spans="2:10" ht="12.5" x14ac:dyDescent="0.25">
      <c r="B35169" s="24">
        <v>2828</v>
      </c>
      <c r="C35169" s="24">
        <v>4452225</v>
      </c>
      <c r="I35169" s="23"/>
      <c r="J35169" s="23"/>
    </row>
    <row r="35170" spans="2:10" ht="12.5" x14ac:dyDescent="0.25">
      <c r="B35170" s="24">
        <v>2828</v>
      </c>
      <c r="C35170" s="24">
        <v>3954007</v>
      </c>
      <c r="I35170" s="23"/>
      <c r="J35170" s="23"/>
    </row>
    <row r="35171" spans="2:10" ht="12.5" x14ac:dyDescent="0.25">
      <c r="B35171" s="24">
        <v>2828</v>
      </c>
      <c r="C35171" s="24">
        <v>3941371</v>
      </c>
      <c r="I35171" s="23"/>
      <c r="J35171" s="23"/>
    </row>
    <row r="35172" spans="2:10" ht="12.5" x14ac:dyDescent="0.25">
      <c r="B35172" s="24">
        <v>2828</v>
      </c>
      <c r="C35172" s="24">
        <v>3908557</v>
      </c>
      <c r="I35172" s="23"/>
      <c r="J35172" s="23"/>
    </row>
    <row r="35173" spans="2:10" ht="12.5" x14ac:dyDescent="0.25">
      <c r="B35173" s="24">
        <v>2828</v>
      </c>
      <c r="C35173" s="24">
        <v>1534478</v>
      </c>
      <c r="I35173" s="23"/>
      <c r="J35173" s="23"/>
    </row>
    <row r="35174" spans="2:10" ht="12.5" x14ac:dyDescent="0.25">
      <c r="B35174" s="24">
        <v>2828</v>
      </c>
      <c r="C35174" s="24">
        <v>2956212</v>
      </c>
      <c r="I35174" s="23"/>
      <c r="J35174" s="23"/>
    </row>
    <row r="35175" spans="2:10" ht="12.5" x14ac:dyDescent="0.25">
      <c r="B35175" s="24">
        <v>2828</v>
      </c>
      <c r="C35175" s="24">
        <v>5123634</v>
      </c>
      <c r="I35175" s="23"/>
      <c r="J35175" s="23"/>
    </row>
    <row r="35176" spans="2:10" ht="12.5" x14ac:dyDescent="0.25">
      <c r="B35176" s="24">
        <v>2828</v>
      </c>
      <c r="C35176" s="24">
        <v>3991633</v>
      </c>
      <c r="I35176" s="23"/>
      <c r="J35176" s="23"/>
    </row>
    <row r="35177" spans="2:10" ht="12.5" x14ac:dyDescent="0.25">
      <c r="B35177" s="24">
        <v>2828</v>
      </c>
      <c r="C35177" s="24">
        <v>5499454</v>
      </c>
      <c r="I35177" s="23"/>
      <c r="J35177" s="23"/>
    </row>
    <row r="35178" spans="2:10" ht="12.5" x14ac:dyDescent="0.25">
      <c r="B35178" s="24">
        <v>2828</v>
      </c>
      <c r="C35178" s="24">
        <v>4064264</v>
      </c>
      <c r="I35178" s="23"/>
      <c r="J35178" s="23"/>
    </row>
    <row r="35179" spans="2:10" ht="12.5" x14ac:dyDescent="0.25">
      <c r="B35179" s="24">
        <v>2828</v>
      </c>
      <c r="C35179" s="24">
        <v>3753986</v>
      </c>
      <c r="I35179" s="23"/>
      <c r="J35179" s="23"/>
    </row>
    <row r="35180" spans="2:10" ht="12.5" x14ac:dyDescent="0.25">
      <c r="B35180" s="24">
        <v>2828</v>
      </c>
      <c r="C35180" s="24">
        <v>3457150</v>
      </c>
      <c r="I35180" s="23"/>
      <c r="J35180" s="23"/>
    </row>
    <row r="35181" spans="2:10" ht="12.5" x14ac:dyDescent="0.25">
      <c r="B35181" s="24">
        <v>2828</v>
      </c>
      <c r="C35181" s="24">
        <v>3501153</v>
      </c>
      <c r="I35181" s="23"/>
      <c r="J35181" s="23"/>
    </row>
    <row r="35182" spans="2:10" ht="12.5" x14ac:dyDescent="0.25">
      <c r="B35182" s="24">
        <v>2828</v>
      </c>
      <c r="C35182" s="24">
        <v>3561017</v>
      </c>
      <c r="I35182" s="23"/>
      <c r="J35182" s="23"/>
    </row>
    <row r="35183" spans="2:10" ht="12.5" x14ac:dyDescent="0.25">
      <c r="B35183" s="24">
        <v>2828</v>
      </c>
      <c r="C35183" s="24">
        <v>3551795</v>
      </c>
      <c r="I35183" s="23"/>
      <c r="J35183" s="23"/>
    </row>
    <row r="35184" spans="2:10" ht="12.5" x14ac:dyDescent="0.25">
      <c r="B35184" s="24">
        <v>2828</v>
      </c>
      <c r="C35184" s="24">
        <v>4710488</v>
      </c>
      <c r="I35184" s="23"/>
      <c r="J35184" s="23"/>
    </row>
    <row r="35185" spans="2:10" ht="12.5" x14ac:dyDescent="0.25">
      <c r="B35185" s="24">
        <v>2828</v>
      </c>
      <c r="C35185" s="24">
        <v>4200030</v>
      </c>
      <c r="I35185" s="23"/>
      <c r="J35185" s="23"/>
    </row>
    <row r="35186" spans="2:10" ht="12.5" x14ac:dyDescent="0.25">
      <c r="B35186" s="24">
        <v>2828</v>
      </c>
      <c r="C35186" s="24">
        <v>3993455</v>
      </c>
      <c r="I35186" s="23"/>
      <c r="J35186" s="23"/>
    </row>
    <row r="35187" spans="2:10" ht="12.5" x14ac:dyDescent="0.25">
      <c r="B35187" s="24">
        <v>2828</v>
      </c>
      <c r="C35187" s="24">
        <v>4049830</v>
      </c>
      <c r="I35187" s="23"/>
      <c r="J35187" s="23"/>
    </row>
    <row r="35188" spans="2:10" ht="12.5" x14ac:dyDescent="0.25">
      <c r="B35188" s="24">
        <v>2828</v>
      </c>
      <c r="C35188" s="24">
        <v>5032340</v>
      </c>
      <c r="I35188" s="23"/>
      <c r="J35188" s="23"/>
    </row>
    <row r="35189" spans="2:10" ht="12.5" x14ac:dyDescent="0.25">
      <c r="B35189" s="24">
        <v>2828</v>
      </c>
      <c r="C35189" s="24">
        <v>4247612</v>
      </c>
      <c r="I35189" s="23"/>
      <c r="J35189" s="23"/>
    </row>
    <row r="35190" spans="2:10" ht="12.5" x14ac:dyDescent="0.25">
      <c r="B35190" s="24">
        <v>2828</v>
      </c>
      <c r="C35190" s="24">
        <v>4387160</v>
      </c>
      <c r="I35190" s="23"/>
      <c r="J35190" s="23"/>
    </row>
    <row r="35191" spans="2:10" ht="12.5" x14ac:dyDescent="0.25">
      <c r="B35191" s="24">
        <v>2828</v>
      </c>
      <c r="C35191" s="24">
        <v>3586234</v>
      </c>
      <c r="I35191" s="23"/>
      <c r="J35191" s="23"/>
    </row>
    <row r="35192" spans="2:10" ht="12.5" x14ac:dyDescent="0.25">
      <c r="B35192" s="24">
        <v>2828</v>
      </c>
      <c r="C35192" s="24">
        <v>3832874</v>
      </c>
      <c r="I35192" s="23"/>
      <c r="J35192" s="23"/>
    </row>
    <row r="35193" spans="2:10" ht="12.5" x14ac:dyDescent="0.25">
      <c r="B35193" s="24">
        <v>2828</v>
      </c>
      <c r="C35193" s="24">
        <v>4580993</v>
      </c>
      <c r="I35193" s="23"/>
      <c r="J35193" s="23"/>
    </row>
    <row r="35194" spans="2:10" ht="12.5" x14ac:dyDescent="0.25">
      <c r="B35194" s="24">
        <v>2828</v>
      </c>
      <c r="C35194" s="24">
        <v>3974552</v>
      </c>
      <c r="I35194" s="23"/>
      <c r="J35194" s="23"/>
    </row>
    <row r="35195" spans="2:10" ht="12.5" x14ac:dyDescent="0.25">
      <c r="B35195" s="24">
        <v>2828</v>
      </c>
      <c r="C35195" s="24">
        <v>3354739</v>
      </c>
      <c r="I35195" s="23"/>
      <c r="J35195" s="23"/>
    </row>
    <row r="35196" spans="2:10" ht="12.5" x14ac:dyDescent="0.25">
      <c r="B35196" s="24">
        <v>2828</v>
      </c>
      <c r="C35196" s="24">
        <v>3716484</v>
      </c>
      <c r="I35196" s="23"/>
      <c r="J35196" s="23"/>
    </row>
    <row r="35197" spans="2:10" ht="12.5" x14ac:dyDescent="0.25">
      <c r="B35197" s="24">
        <v>2828</v>
      </c>
      <c r="C35197" s="24">
        <v>3691921</v>
      </c>
      <c r="I35197" s="23"/>
      <c r="J35197" s="23"/>
    </row>
    <row r="35198" spans="2:10" ht="12.5" x14ac:dyDescent="0.25">
      <c r="B35198" s="24">
        <v>2828</v>
      </c>
      <c r="C35198" s="24">
        <v>3929426</v>
      </c>
      <c r="I35198" s="23"/>
      <c r="J35198" s="23"/>
    </row>
    <row r="35199" spans="2:10" ht="12.5" x14ac:dyDescent="0.25">
      <c r="B35199" s="24">
        <v>2828</v>
      </c>
      <c r="C35199" s="24">
        <v>2979822</v>
      </c>
      <c r="I35199" s="23"/>
      <c r="J35199" s="23"/>
    </row>
    <row r="35200" spans="2:10" ht="12.5" x14ac:dyDescent="0.25">
      <c r="B35200" s="24">
        <v>2828</v>
      </c>
      <c r="C35200" s="24">
        <v>4211749</v>
      </c>
      <c r="I35200" s="23"/>
      <c r="J35200" s="23"/>
    </row>
    <row r="35201" spans="2:10" ht="12.5" x14ac:dyDescent="0.25">
      <c r="B35201" s="24">
        <v>2828</v>
      </c>
      <c r="C35201" s="24">
        <v>3158936</v>
      </c>
      <c r="I35201" s="23"/>
      <c r="J35201" s="23"/>
    </row>
    <row r="35202" spans="2:10" ht="12.5" x14ac:dyDescent="0.25">
      <c r="B35202" s="24">
        <v>2828</v>
      </c>
      <c r="C35202" s="24">
        <v>3826630</v>
      </c>
      <c r="I35202" s="23"/>
      <c r="J35202" s="23"/>
    </row>
    <row r="35203" spans="2:10" ht="12.5" x14ac:dyDescent="0.25">
      <c r="B35203" s="24">
        <v>2828</v>
      </c>
      <c r="C35203" s="24">
        <v>4271480</v>
      </c>
      <c r="I35203" s="23"/>
      <c r="J35203" s="23"/>
    </row>
    <row r="35204" spans="2:10" ht="12.5" x14ac:dyDescent="0.25">
      <c r="B35204" s="24">
        <v>2828</v>
      </c>
      <c r="C35204" s="24">
        <v>4226485</v>
      </c>
      <c r="I35204" s="23"/>
      <c r="J35204" s="23"/>
    </row>
    <row r="35205" spans="2:10" ht="12.5" x14ac:dyDescent="0.25">
      <c r="B35205" s="24">
        <v>2828</v>
      </c>
      <c r="C35205" s="24">
        <v>4207451</v>
      </c>
      <c r="I35205" s="23"/>
      <c r="J35205" s="23"/>
    </row>
    <row r="35206" spans="2:10" ht="12.5" x14ac:dyDescent="0.25">
      <c r="B35206" s="24">
        <v>2828</v>
      </c>
      <c r="C35206" s="24">
        <v>3217888</v>
      </c>
      <c r="I35206" s="23"/>
      <c r="J35206" s="23"/>
    </row>
    <row r="35207" spans="2:10" ht="12.5" x14ac:dyDescent="0.25">
      <c r="B35207" s="24">
        <v>2828</v>
      </c>
      <c r="C35207" s="24">
        <v>3350562</v>
      </c>
      <c r="I35207" s="23"/>
      <c r="J35207" s="23"/>
    </row>
    <row r="35208" spans="2:10" ht="12.5" x14ac:dyDescent="0.25">
      <c r="B35208" s="24">
        <v>2828</v>
      </c>
      <c r="C35208" s="24">
        <v>3582449</v>
      </c>
      <c r="I35208" s="23"/>
      <c r="J35208" s="23"/>
    </row>
    <row r="35209" spans="2:10" ht="12.5" x14ac:dyDescent="0.25">
      <c r="B35209" s="24">
        <v>2828</v>
      </c>
      <c r="C35209" s="24">
        <v>3938897</v>
      </c>
      <c r="I35209" s="23"/>
      <c r="J35209" s="23"/>
    </row>
    <row r="35210" spans="2:10" ht="12.5" x14ac:dyDescent="0.25">
      <c r="B35210" s="24">
        <v>2828</v>
      </c>
      <c r="C35210" s="24">
        <v>4364298</v>
      </c>
      <c r="I35210" s="23"/>
      <c r="J35210" s="23"/>
    </row>
    <row r="35211" spans="2:10" ht="12.5" x14ac:dyDescent="0.25">
      <c r="B35211" s="24">
        <v>2828</v>
      </c>
      <c r="C35211" s="24">
        <v>4632536</v>
      </c>
      <c r="I35211" s="23"/>
      <c r="J35211" s="23"/>
    </row>
    <row r="35212" spans="2:10" ht="12.5" x14ac:dyDescent="0.25">
      <c r="B35212" s="24">
        <v>2828</v>
      </c>
      <c r="C35212" s="24">
        <v>3993515</v>
      </c>
      <c r="I35212" s="23"/>
      <c r="J35212" s="23"/>
    </row>
    <row r="35213" spans="2:10" ht="12.5" x14ac:dyDescent="0.25">
      <c r="B35213" s="24">
        <v>2828</v>
      </c>
      <c r="C35213" s="24">
        <v>3341541</v>
      </c>
      <c r="I35213" s="23"/>
      <c r="J35213" s="23"/>
    </row>
    <row r="35214" spans="2:10" ht="12.5" x14ac:dyDescent="0.25">
      <c r="B35214" s="24">
        <v>2828</v>
      </c>
      <c r="C35214" s="24">
        <v>3943864</v>
      </c>
      <c r="I35214" s="23"/>
      <c r="J35214" s="23"/>
    </row>
    <row r="35215" spans="2:10" ht="12.5" x14ac:dyDescent="0.25">
      <c r="B35215" s="24">
        <v>2828</v>
      </c>
      <c r="C35215" s="24">
        <v>3976163</v>
      </c>
      <c r="I35215" s="23"/>
      <c r="J35215" s="23"/>
    </row>
    <row r="35216" spans="2:10" ht="12.5" x14ac:dyDescent="0.25">
      <c r="B35216" s="24">
        <v>2828</v>
      </c>
      <c r="C35216" s="24">
        <v>8887643</v>
      </c>
      <c r="I35216" s="23"/>
      <c r="J35216" s="23"/>
    </row>
    <row r="35217" spans="2:10" ht="12.5" x14ac:dyDescent="0.25">
      <c r="B35217" s="24">
        <v>2828</v>
      </c>
      <c r="C35217" s="24">
        <v>4701741</v>
      </c>
      <c r="I35217" s="23"/>
      <c r="J35217" s="23"/>
    </row>
    <row r="35218" spans="2:10" ht="12.5" x14ac:dyDescent="0.25">
      <c r="B35218" s="24">
        <v>2828</v>
      </c>
      <c r="C35218" s="24">
        <v>4078505</v>
      </c>
      <c r="I35218" s="23"/>
      <c r="J35218" s="23"/>
    </row>
    <row r="35219" spans="2:10" ht="12.5" x14ac:dyDescent="0.25">
      <c r="B35219" s="24">
        <v>2828</v>
      </c>
      <c r="C35219" s="24">
        <v>4003993</v>
      </c>
      <c r="I35219" s="23"/>
      <c r="J35219" s="23"/>
    </row>
    <row r="35220" spans="2:10" ht="12.5" x14ac:dyDescent="0.25">
      <c r="B35220" s="24">
        <v>2828</v>
      </c>
      <c r="C35220" s="24">
        <v>139196</v>
      </c>
      <c r="I35220" s="23"/>
      <c r="J35220" s="23"/>
    </row>
    <row r="35221" spans="2:10" ht="12.5" x14ac:dyDescent="0.25">
      <c r="B35221" s="24">
        <v>2828</v>
      </c>
      <c r="C35221" s="24">
        <v>4033784</v>
      </c>
      <c r="I35221" s="23"/>
      <c r="J35221" s="23"/>
    </row>
    <row r="35222" spans="2:10" ht="12.5" x14ac:dyDescent="0.25">
      <c r="B35222" s="24">
        <v>2828</v>
      </c>
      <c r="C35222" s="24">
        <v>4528192</v>
      </c>
      <c r="I35222" s="23"/>
      <c r="J35222" s="23"/>
    </row>
    <row r="35223" spans="2:10" ht="12.5" x14ac:dyDescent="0.25">
      <c r="B35223" s="24">
        <v>2828</v>
      </c>
      <c r="C35223" s="24">
        <v>3192902</v>
      </c>
      <c r="I35223" s="23"/>
      <c r="J35223" s="23"/>
    </row>
    <row r="35224" spans="2:10" ht="12.5" x14ac:dyDescent="0.25">
      <c r="B35224" s="24">
        <v>2828</v>
      </c>
      <c r="C35224" s="24">
        <v>4209581</v>
      </c>
      <c r="I35224" s="23"/>
      <c r="J35224" s="23"/>
    </row>
    <row r="35225" spans="2:10" ht="12.5" x14ac:dyDescent="0.25">
      <c r="B35225" s="24">
        <v>2828</v>
      </c>
      <c r="C35225" s="24">
        <v>3474184</v>
      </c>
      <c r="I35225" s="23"/>
      <c r="J35225" s="23"/>
    </row>
    <row r="35226" spans="2:10" ht="12.5" x14ac:dyDescent="0.25">
      <c r="B35226" s="24">
        <v>2828</v>
      </c>
      <c r="C35226" s="24">
        <v>4063124</v>
      </c>
      <c r="I35226" s="23"/>
      <c r="J35226" s="23"/>
    </row>
    <row r="35227" spans="2:10" ht="12.5" x14ac:dyDescent="0.25">
      <c r="B35227" s="24">
        <v>2828</v>
      </c>
      <c r="C35227" s="24">
        <v>4965438</v>
      </c>
      <c r="I35227" s="23"/>
      <c r="J35227" s="23"/>
    </row>
    <row r="35228" spans="2:10" ht="12.5" x14ac:dyDescent="0.25">
      <c r="B35228" s="24">
        <v>2828</v>
      </c>
      <c r="C35228" s="24">
        <v>4772447</v>
      </c>
      <c r="I35228" s="23"/>
      <c r="J35228" s="23"/>
    </row>
    <row r="35229" spans="2:10" ht="12.5" x14ac:dyDescent="0.25">
      <c r="B35229" s="24">
        <v>2828</v>
      </c>
      <c r="C35229" s="24">
        <v>3284940</v>
      </c>
      <c r="I35229" s="23"/>
      <c r="J35229" s="23"/>
    </row>
    <row r="35230" spans="2:10" ht="12.5" x14ac:dyDescent="0.25">
      <c r="B35230" s="24">
        <v>2828</v>
      </c>
      <c r="C35230" s="24">
        <v>4025108</v>
      </c>
      <c r="I35230" s="23"/>
      <c r="J35230" s="23"/>
    </row>
    <row r="35231" spans="2:10" ht="12.5" x14ac:dyDescent="0.25">
      <c r="B35231" s="24">
        <v>2828</v>
      </c>
      <c r="C35231" s="24">
        <v>3506203</v>
      </c>
      <c r="I35231" s="23"/>
      <c r="J35231" s="23"/>
    </row>
    <row r="35232" spans="2:10" ht="12.5" x14ac:dyDescent="0.25">
      <c r="B35232" s="24">
        <v>2828</v>
      </c>
      <c r="C35232" s="24">
        <v>4366120</v>
      </c>
      <c r="I35232" s="23"/>
      <c r="J35232" s="23"/>
    </row>
    <row r="35233" spans="2:10" ht="12.5" x14ac:dyDescent="0.25">
      <c r="B35233" s="24">
        <v>2828</v>
      </c>
      <c r="C35233" s="24">
        <v>4185249</v>
      </c>
      <c r="I35233" s="23"/>
      <c r="J35233" s="23"/>
    </row>
    <row r="35234" spans="2:10" ht="12.5" x14ac:dyDescent="0.25">
      <c r="B35234" s="24">
        <v>2828</v>
      </c>
      <c r="C35234" s="24">
        <v>2960986</v>
      </c>
      <c r="I35234" s="23"/>
      <c r="J35234" s="23"/>
    </row>
    <row r="35235" spans="2:10" ht="12.5" x14ac:dyDescent="0.25">
      <c r="B35235" s="24">
        <v>2828</v>
      </c>
      <c r="C35235" s="24">
        <v>4121132</v>
      </c>
      <c r="I35235" s="23"/>
      <c r="J35235" s="23"/>
    </row>
    <row r="35236" spans="2:10" ht="12.5" x14ac:dyDescent="0.25">
      <c r="B35236" s="24">
        <v>2828</v>
      </c>
      <c r="C35236" s="24">
        <v>3949669</v>
      </c>
      <c r="I35236" s="23"/>
      <c r="J35236" s="23"/>
    </row>
    <row r="35237" spans="2:10" ht="12.5" x14ac:dyDescent="0.25">
      <c r="B35237" s="24">
        <v>2828</v>
      </c>
      <c r="C35237" s="24">
        <v>3644277</v>
      </c>
      <c r="I35237" s="23"/>
      <c r="J35237" s="23"/>
    </row>
    <row r="35238" spans="2:10" ht="12.5" x14ac:dyDescent="0.25">
      <c r="B35238" s="24">
        <v>2828</v>
      </c>
      <c r="C35238" s="24">
        <v>4219478</v>
      </c>
      <c r="I35238" s="23"/>
      <c r="J35238" s="23"/>
    </row>
    <row r="35239" spans="2:10" ht="12.5" x14ac:dyDescent="0.25">
      <c r="B35239" s="24">
        <v>2828</v>
      </c>
      <c r="C35239" s="24">
        <v>3054564</v>
      </c>
      <c r="I35239" s="23"/>
      <c r="J35239" s="23"/>
    </row>
    <row r="35240" spans="2:10" ht="12.5" x14ac:dyDescent="0.25">
      <c r="B35240" s="24">
        <v>2828</v>
      </c>
      <c r="C35240" s="24">
        <v>4691107</v>
      </c>
      <c r="I35240" s="23"/>
      <c r="J35240" s="23"/>
    </row>
    <row r="35241" spans="2:10" ht="12.5" x14ac:dyDescent="0.25">
      <c r="B35241" s="24">
        <v>2828</v>
      </c>
      <c r="C35241" s="24">
        <v>4660692</v>
      </c>
      <c r="I35241" s="23"/>
      <c r="J35241" s="23"/>
    </row>
    <row r="35242" spans="2:10" ht="12.5" x14ac:dyDescent="0.25">
      <c r="B35242" s="24">
        <v>2828</v>
      </c>
      <c r="C35242" s="24">
        <v>4017563</v>
      </c>
      <c r="I35242" s="23"/>
      <c r="J35242" s="23"/>
    </row>
    <row r="35243" spans="2:10" ht="12.5" x14ac:dyDescent="0.25">
      <c r="B35243" s="24">
        <v>2828</v>
      </c>
      <c r="C35243" s="24">
        <v>3279574</v>
      </c>
      <c r="I35243" s="23"/>
      <c r="J35243" s="23"/>
    </row>
    <row r="35244" spans="2:10" ht="12.5" x14ac:dyDescent="0.25">
      <c r="B35244" s="24">
        <v>2828</v>
      </c>
      <c r="C35244" s="24">
        <v>4121648</v>
      </c>
      <c r="I35244" s="23"/>
      <c r="J35244" s="23"/>
    </row>
    <row r="35245" spans="2:10" ht="12.5" x14ac:dyDescent="0.25">
      <c r="B35245" s="24">
        <v>2828</v>
      </c>
      <c r="C35245" s="24">
        <v>4334808</v>
      </c>
      <c r="I35245" s="23"/>
      <c r="J35245" s="23"/>
    </row>
    <row r="35246" spans="2:10" ht="12.5" x14ac:dyDescent="0.25">
      <c r="B35246" s="24">
        <v>2828</v>
      </c>
      <c r="C35246" s="24">
        <v>4873755</v>
      </c>
      <c r="I35246" s="23"/>
      <c r="J35246" s="23"/>
    </row>
    <row r="35247" spans="2:10" ht="12.5" x14ac:dyDescent="0.25">
      <c r="B35247" s="24">
        <v>2828</v>
      </c>
      <c r="C35247" s="24">
        <v>4197150</v>
      </c>
      <c r="I35247" s="23"/>
      <c r="J35247" s="23"/>
    </row>
    <row r="35248" spans="2:10" ht="12.5" x14ac:dyDescent="0.25">
      <c r="B35248" s="24">
        <v>2828</v>
      </c>
      <c r="C35248" s="24">
        <v>3282399</v>
      </c>
      <c r="I35248" s="23"/>
      <c r="J35248" s="23"/>
    </row>
    <row r="35249" spans="2:10" ht="12.5" x14ac:dyDescent="0.25">
      <c r="B35249" s="24">
        <v>2828</v>
      </c>
      <c r="C35249" s="24">
        <v>3941619</v>
      </c>
      <c r="I35249" s="23"/>
      <c r="J35249" s="23"/>
    </row>
    <row r="35250" spans="2:10" ht="12.5" x14ac:dyDescent="0.25">
      <c r="B35250" s="24">
        <v>2828</v>
      </c>
      <c r="C35250" s="24">
        <v>3754913</v>
      </c>
      <c r="I35250" s="23"/>
      <c r="J35250" s="23"/>
    </row>
    <row r="35251" spans="2:10" ht="12.5" x14ac:dyDescent="0.25">
      <c r="B35251" s="24">
        <v>2828</v>
      </c>
      <c r="C35251" s="24">
        <v>3932112</v>
      </c>
      <c r="I35251" s="23"/>
      <c r="J35251" s="23"/>
    </row>
    <row r="35252" spans="2:10" ht="12.5" x14ac:dyDescent="0.25">
      <c r="B35252" s="24">
        <v>2828</v>
      </c>
      <c r="C35252" s="24">
        <v>3805344</v>
      </c>
      <c r="I35252" s="23"/>
      <c r="J35252" s="23"/>
    </row>
    <row r="35253" spans="2:10" ht="12.5" x14ac:dyDescent="0.25">
      <c r="B35253" s="24">
        <v>2828</v>
      </c>
      <c r="C35253" s="24">
        <v>4124781</v>
      </c>
      <c r="I35253" s="23"/>
      <c r="J35253" s="23"/>
    </row>
    <row r="35254" spans="2:10" ht="12.5" x14ac:dyDescent="0.25">
      <c r="B35254" s="24">
        <v>2828</v>
      </c>
      <c r="C35254" s="24">
        <v>4135525</v>
      </c>
      <c r="I35254" s="23"/>
      <c r="J35254" s="23"/>
    </row>
    <row r="35255" spans="2:10" ht="12.5" x14ac:dyDescent="0.25">
      <c r="B35255" s="24">
        <v>2828</v>
      </c>
      <c r="C35255" s="24">
        <v>4840635</v>
      </c>
      <c r="I35255" s="23"/>
      <c r="J35255" s="23"/>
    </row>
    <row r="35256" spans="2:10" ht="12.5" x14ac:dyDescent="0.25">
      <c r="B35256" s="24">
        <v>2828</v>
      </c>
      <c r="C35256" s="24">
        <v>4478959</v>
      </c>
      <c r="I35256" s="23"/>
      <c r="J35256" s="23"/>
    </row>
    <row r="35257" spans="2:10" ht="12.5" x14ac:dyDescent="0.25">
      <c r="B35257" s="24">
        <v>2828</v>
      </c>
      <c r="C35257" s="24">
        <v>3485830</v>
      </c>
      <c r="I35257" s="23"/>
      <c r="J35257" s="23"/>
    </row>
    <row r="35258" spans="2:10" ht="12.5" x14ac:dyDescent="0.25">
      <c r="B35258" s="24">
        <v>2828</v>
      </c>
      <c r="C35258" s="24">
        <v>4334331</v>
      </c>
      <c r="I35258" s="23"/>
      <c r="J35258" s="23"/>
    </row>
    <row r="35259" spans="2:10" ht="12.5" x14ac:dyDescent="0.25">
      <c r="B35259" s="24">
        <v>2828</v>
      </c>
      <c r="C35259" s="24">
        <v>5387635</v>
      </c>
      <c r="I35259" s="23"/>
      <c r="J35259" s="23"/>
    </row>
    <row r="35260" spans="2:10" ht="12.5" x14ac:dyDescent="0.25">
      <c r="B35260" s="24">
        <v>2828</v>
      </c>
      <c r="C35260" s="24">
        <v>3887082</v>
      </c>
      <c r="I35260" s="23"/>
      <c r="J35260" s="23"/>
    </row>
    <row r="35261" spans="2:10" ht="12.5" x14ac:dyDescent="0.25">
      <c r="B35261" s="24">
        <v>2828</v>
      </c>
      <c r="C35261" s="24">
        <v>4134517</v>
      </c>
      <c r="I35261" s="23"/>
      <c r="J35261" s="23"/>
    </row>
    <row r="35262" spans="2:10" ht="12.5" x14ac:dyDescent="0.25">
      <c r="B35262" s="24">
        <v>2828</v>
      </c>
      <c r="C35262" s="24">
        <v>3856382</v>
      </c>
      <c r="I35262" s="23"/>
      <c r="J35262" s="23"/>
    </row>
    <row r="35263" spans="2:10" ht="12.5" x14ac:dyDescent="0.25">
      <c r="B35263" s="24">
        <v>2828</v>
      </c>
      <c r="C35263" s="24">
        <v>3960203</v>
      </c>
      <c r="I35263" s="23"/>
      <c r="J35263" s="23"/>
    </row>
    <row r="35264" spans="2:10" ht="12.5" x14ac:dyDescent="0.25">
      <c r="B35264" s="24">
        <v>2828</v>
      </c>
      <c r="C35264" s="24">
        <v>4463090</v>
      </c>
      <c r="I35264" s="23"/>
      <c r="J35264" s="23"/>
    </row>
    <row r="35265" spans="2:10" ht="12.5" x14ac:dyDescent="0.25">
      <c r="B35265" s="24">
        <v>2828</v>
      </c>
      <c r="C35265" s="24">
        <v>3798700</v>
      </c>
      <c r="I35265" s="23"/>
      <c r="J35265" s="23"/>
    </row>
    <row r="35266" spans="2:10" ht="12.5" x14ac:dyDescent="0.25">
      <c r="B35266" s="24">
        <v>2828</v>
      </c>
      <c r="C35266" s="24">
        <v>4132189</v>
      </c>
      <c r="I35266" s="23"/>
      <c r="J35266" s="23"/>
    </row>
    <row r="35267" spans="2:10" ht="12.5" x14ac:dyDescent="0.25">
      <c r="B35267" s="24">
        <v>2828</v>
      </c>
      <c r="C35267" s="24">
        <v>2949230</v>
      </c>
      <c r="I35267" s="23"/>
      <c r="J35267" s="23"/>
    </row>
    <row r="35268" spans="2:10" ht="12.5" x14ac:dyDescent="0.25">
      <c r="B35268" s="24">
        <v>2828</v>
      </c>
      <c r="C35268" s="24">
        <v>3721882</v>
      </c>
      <c r="I35268" s="23"/>
      <c r="J35268" s="23"/>
    </row>
    <row r="35269" spans="2:10" ht="12.5" x14ac:dyDescent="0.25">
      <c r="B35269" s="24">
        <v>2828</v>
      </c>
      <c r="C35269" s="24">
        <v>3404465</v>
      </c>
      <c r="I35269" s="23"/>
      <c r="J35269" s="23"/>
    </row>
    <row r="35270" spans="2:10" ht="12.5" x14ac:dyDescent="0.25">
      <c r="B35270" s="24">
        <v>2828</v>
      </c>
      <c r="C35270" s="24">
        <v>3890083</v>
      </c>
      <c r="I35270" s="23"/>
      <c r="J35270" s="23"/>
    </row>
    <row r="35271" spans="2:10" ht="12.5" x14ac:dyDescent="0.25">
      <c r="B35271" s="24">
        <v>2828</v>
      </c>
      <c r="C35271" s="24">
        <v>4006242</v>
      </c>
      <c r="I35271" s="23"/>
      <c r="J35271" s="23"/>
    </row>
    <row r="35272" spans="2:10" ht="12.5" x14ac:dyDescent="0.25">
      <c r="B35272" s="24">
        <v>2828</v>
      </c>
      <c r="C35272" s="24">
        <v>3997454</v>
      </c>
      <c r="I35272" s="23"/>
      <c r="J35272" s="23"/>
    </row>
    <row r="35273" spans="2:10" ht="12.5" x14ac:dyDescent="0.25">
      <c r="B35273" s="24">
        <v>2828</v>
      </c>
      <c r="C35273" s="24">
        <v>3413643</v>
      </c>
      <c r="I35273" s="23"/>
      <c r="J35273" s="23"/>
    </row>
    <row r="35274" spans="2:10" ht="12.5" x14ac:dyDescent="0.25">
      <c r="B35274" s="24">
        <v>2828</v>
      </c>
      <c r="C35274" s="24">
        <v>3591996</v>
      </c>
      <c r="I35274" s="23"/>
      <c r="J35274" s="23"/>
    </row>
    <row r="35275" spans="2:10" ht="12.5" x14ac:dyDescent="0.25">
      <c r="B35275" s="24">
        <v>2828</v>
      </c>
      <c r="C35275" s="24">
        <v>5492001</v>
      </c>
      <c r="I35275" s="23"/>
      <c r="J35275" s="23"/>
    </row>
    <row r="35276" spans="2:10" ht="12.5" x14ac:dyDescent="0.25">
      <c r="B35276" s="24">
        <v>2828</v>
      </c>
      <c r="C35276" s="24">
        <v>3868605</v>
      </c>
      <c r="I35276" s="23"/>
      <c r="J35276" s="23"/>
    </row>
    <row r="35277" spans="2:10" ht="12.5" x14ac:dyDescent="0.25">
      <c r="B35277" s="24">
        <v>2828</v>
      </c>
      <c r="C35277" s="24">
        <v>3026526</v>
      </c>
      <c r="I35277" s="23"/>
      <c r="J35277" s="23"/>
    </row>
    <row r="35278" spans="2:10" ht="12.5" x14ac:dyDescent="0.25">
      <c r="B35278" s="24">
        <v>2828</v>
      </c>
      <c r="C35278" s="24">
        <v>3070092</v>
      </c>
      <c r="I35278" s="23"/>
      <c r="J35278" s="23"/>
    </row>
    <row r="35279" spans="2:10" ht="12.5" x14ac:dyDescent="0.25">
      <c r="B35279" s="24">
        <v>2828</v>
      </c>
      <c r="C35279" s="24">
        <v>4822714</v>
      </c>
      <c r="I35279" s="23"/>
      <c r="J35279" s="23"/>
    </row>
    <row r="35280" spans="2:10" ht="12.5" x14ac:dyDescent="0.25">
      <c r="B35280" s="24">
        <v>2828</v>
      </c>
      <c r="C35280" s="24">
        <v>4216868</v>
      </c>
      <c r="I35280" s="23"/>
      <c r="J35280" s="23"/>
    </row>
    <row r="35281" spans="2:10" ht="12.5" x14ac:dyDescent="0.25">
      <c r="B35281" s="24">
        <v>2828</v>
      </c>
      <c r="C35281" s="24">
        <v>4553656</v>
      </c>
      <c r="I35281" s="23"/>
      <c r="J35281" s="23"/>
    </row>
    <row r="35282" spans="2:10" ht="12.5" x14ac:dyDescent="0.25">
      <c r="B35282" s="24">
        <v>2828</v>
      </c>
      <c r="C35282" s="24">
        <v>3614567</v>
      </c>
      <c r="I35282" s="23"/>
      <c r="J35282" s="23"/>
    </row>
    <row r="35283" spans="2:10" ht="12.5" x14ac:dyDescent="0.25">
      <c r="B35283" s="24">
        <v>2828</v>
      </c>
      <c r="C35283" s="24">
        <v>4242822</v>
      </c>
      <c r="I35283" s="23"/>
      <c r="J35283" s="23"/>
    </row>
    <row r="35284" spans="2:10" ht="12.5" x14ac:dyDescent="0.25">
      <c r="B35284" s="24">
        <v>2828</v>
      </c>
      <c r="C35284" s="24">
        <v>4602559</v>
      </c>
      <c r="I35284" s="23"/>
      <c r="J35284" s="23"/>
    </row>
    <row r="35285" spans="2:10" ht="12.5" x14ac:dyDescent="0.25">
      <c r="B35285" s="24">
        <v>2828</v>
      </c>
      <c r="C35285" s="24">
        <v>4063689</v>
      </c>
      <c r="I35285" s="23"/>
      <c r="J35285" s="23"/>
    </row>
    <row r="35286" spans="2:10" ht="12.5" x14ac:dyDescent="0.25">
      <c r="B35286" s="24">
        <v>2828</v>
      </c>
      <c r="C35286" s="24">
        <v>4151048</v>
      </c>
      <c r="I35286" s="23"/>
      <c r="J35286" s="23"/>
    </row>
    <row r="35287" spans="2:10" ht="12.5" x14ac:dyDescent="0.25">
      <c r="B35287" s="24">
        <v>2828</v>
      </c>
      <c r="C35287" s="24">
        <v>4025398</v>
      </c>
      <c r="I35287" s="23"/>
      <c r="J35287" s="23"/>
    </row>
    <row r="35288" spans="2:10" ht="12.5" x14ac:dyDescent="0.25">
      <c r="B35288" s="24">
        <v>2828</v>
      </c>
      <c r="C35288" s="24">
        <v>4255247</v>
      </c>
      <c r="I35288" s="23"/>
      <c r="J35288" s="23"/>
    </row>
    <row r="35289" spans="2:10" ht="12.5" x14ac:dyDescent="0.25">
      <c r="B35289" s="24">
        <v>2828</v>
      </c>
      <c r="C35289" s="24">
        <v>4523173</v>
      </c>
      <c r="I35289" s="23"/>
      <c r="J35289" s="23"/>
    </row>
    <row r="35290" spans="2:10" ht="12.5" x14ac:dyDescent="0.25">
      <c r="B35290" s="24">
        <v>2828</v>
      </c>
      <c r="C35290" s="24">
        <v>3954545</v>
      </c>
      <c r="I35290" s="23"/>
      <c r="J35290" s="23"/>
    </row>
    <row r="35291" spans="2:10" ht="12.5" x14ac:dyDescent="0.25">
      <c r="B35291" s="24">
        <v>2828</v>
      </c>
      <c r="C35291" s="24">
        <v>3119911</v>
      </c>
      <c r="I35291" s="23"/>
      <c r="J35291" s="23"/>
    </row>
    <row r="35292" spans="2:10" ht="12.5" x14ac:dyDescent="0.25">
      <c r="B35292" s="24">
        <v>2828</v>
      </c>
      <c r="C35292" s="24">
        <v>3376349</v>
      </c>
      <c r="I35292" s="23"/>
      <c r="J35292" s="23"/>
    </row>
    <row r="35293" spans="2:10" ht="12.5" x14ac:dyDescent="0.25">
      <c r="B35293" s="24">
        <v>2828</v>
      </c>
      <c r="C35293" s="24">
        <v>4066758</v>
      </c>
      <c r="I35293" s="23"/>
      <c r="J35293" s="23"/>
    </row>
    <row r="35294" spans="2:10" ht="12.5" x14ac:dyDescent="0.25">
      <c r="B35294" s="24">
        <v>2828</v>
      </c>
      <c r="C35294" s="24">
        <v>4474575</v>
      </c>
      <c r="I35294" s="23"/>
      <c r="J35294" s="23"/>
    </row>
    <row r="35295" spans="2:10" ht="12.5" x14ac:dyDescent="0.25">
      <c r="B35295" s="24">
        <v>2828</v>
      </c>
      <c r="C35295" s="24">
        <v>4011552</v>
      </c>
      <c r="I35295" s="23"/>
      <c r="J35295" s="23"/>
    </row>
    <row r="35296" spans="2:10" ht="12.5" x14ac:dyDescent="0.25">
      <c r="B35296" s="24">
        <v>2828</v>
      </c>
      <c r="C35296" s="24">
        <v>4522577</v>
      </c>
      <c r="I35296" s="23"/>
      <c r="J35296" s="23"/>
    </row>
    <row r="35297" spans="2:10" ht="12.5" x14ac:dyDescent="0.25">
      <c r="B35297" s="24">
        <v>2828</v>
      </c>
      <c r="C35297" s="24">
        <v>4404705</v>
      </c>
      <c r="I35297" s="23"/>
      <c r="J35297" s="23"/>
    </row>
    <row r="35298" spans="2:10" ht="12.5" x14ac:dyDescent="0.25">
      <c r="B35298" s="24">
        <v>2828</v>
      </c>
      <c r="C35298" s="24">
        <v>4089763</v>
      </c>
      <c r="I35298" s="23"/>
      <c r="J35298" s="23"/>
    </row>
    <row r="35299" spans="2:10" ht="12.5" x14ac:dyDescent="0.25">
      <c r="B35299" s="24">
        <v>2828</v>
      </c>
      <c r="C35299" s="24">
        <v>4445613</v>
      </c>
      <c r="I35299" s="23"/>
      <c r="J35299" s="23"/>
    </row>
    <row r="35300" spans="2:10" ht="12.5" x14ac:dyDescent="0.25">
      <c r="B35300" s="24">
        <v>2828</v>
      </c>
      <c r="C35300" s="24">
        <v>3693762</v>
      </c>
      <c r="I35300" s="23"/>
      <c r="J35300" s="23"/>
    </row>
    <row r="35301" spans="2:10" ht="12.5" x14ac:dyDescent="0.25">
      <c r="B35301" s="24">
        <v>2828</v>
      </c>
      <c r="C35301" s="24">
        <v>3521084</v>
      </c>
      <c r="I35301" s="23"/>
      <c r="J35301" s="23"/>
    </row>
    <row r="35302" spans="2:10" ht="12.5" x14ac:dyDescent="0.25">
      <c r="B35302" s="24">
        <v>2828</v>
      </c>
      <c r="C35302" s="24">
        <v>3098098</v>
      </c>
      <c r="I35302" s="23"/>
      <c r="J35302" s="23"/>
    </row>
    <row r="35303" spans="2:10" ht="12.5" x14ac:dyDescent="0.25">
      <c r="B35303" s="24">
        <v>2828</v>
      </c>
      <c r="C35303" s="24">
        <v>4114193</v>
      </c>
      <c r="I35303" s="23"/>
      <c r="J35303" s="23"/>
    </row>
    <row r="35304" spans="2:10" ht="12.5" x14ac:dyDescent="0.25">
      <c r="B35304" s="24">
        <v>2828</v>
      </c>
      <c r="C35304" s="24">
        <v>4679211</v>
      </c>
      <c r="I35304" s="23"/>
      <c r="J35304" s="23"/>
    </row>
    <row r="35305" spans="2:10" ht="12.5" x14ac:dyDescent="0.25">
      <c r="B35305" s="24">
        <v>2828</v>
      </c>
      <c r="C35305" s="24">
        <v>3716353</v>
      </c>
      <c r="I35305" s="23"/>
      <c r="J35305" s="23"/>
    </row>
    <row r="35306" spans="2:10" ht="12.5" x14ac:dyDescent="0.25">
      <c r="B35306" s="24">
        <v>2828</v>
      </c>
      <c r="C35306" s="24">
        <v>4444951</v>
      </c>
      <c r="I35306" s="23"/>
      <c r="J35306" s="23"/>
    </row>
    <row r="35307" spans="2:10" ht="12.5" x14ac:dyDescent="0.25">
      <c r="B35307" s="24">
        <v>2828</v>
      </c>
      <c r="C35307" s="24">
        <v>4869141</v>
      </c>
      <c r="I35307" s="23"/>
      <c r="J35307" s="23"/>
    </row>
    <row r="35308" spans="2:10" ht="12.5" x14ac:dyDescent="0.25">
      <c r="B35308" s="24">
        <v>2828</v>
      </c>
      <c r="C35308" s="24">
        <v>3658981</v>
      </c>
      <c r="I35308" s="23"/>
      <c r="J35308" s="23"/>
    </row>
    <row r="35309" spans="2:10" ht="12.5" x14ac:dyDescent="0.25">
      <c r="B35309" s="24">
        <v>2828</v>
      </c>
      <c r="C35309" s="24">
        <v>4894627</v>
      </c>
      <c r="I35309" s="23"/>
      <c r="J35309" s="23"/>
    </row>
    <row r="35310" spans="2:10" ht="12.5" x14ac:dyDescent="0.25">
      <c r="B35310" s="24">
        <v>2828</v>
      </c>
      <c r="C35310" s="24">
        <v>3765010</v>
      </c>
      <c r="I35310" s="23"/>
      <c r="J35310" s="23"/>
    </row>
    <row r="35311" spans="2:10" ht="12.5" x14ac:dyDescent="0.25">
      <c r="B35311" s="24">
        <v>2828</v>
      </c>
      <c r="C35311" s="24">
        <v>4099579</v>
      </c>
      <c r="I35311" s="23"/>
      <c r="J35311" s="23"/>
    </row>
    <row r="35312" spans="2:10" ht="12.5" x14ac:dyDescent="0.25">
      <c r="B35312" s="24">
        <v>2828</v>
      </c>
      <c r="C35312" s="24">
        <v>4325343</v>
      </c>
      <c r="I35312" s="23"/>
      <c r="J35312" s="23"/>
    </row>
    <row r="35313" spans="2:10" ht="12.5" x14ac:dyDescent="0.25">
      <c r="B35313" s="24">
        <v>2828</v>
      </c>
      <c r="C35313" s="24">
        <v>4587282</v>
      </c>
      <c r="I35313" s="23"/>
      <c r="J35313" s="23"/>
    </row>
    <row r="35314" spans="2:10" ht="12.5" x14ac:dyDescent="0.25">
      <c r="B35314" s="24">
        <v>2828</v>
      </c>
      <c r="C35314" s="24">
        <v>2287821</v>
      </c>
      <c r="I35314" s="23"/>
      <c r="J35314" s="23"/>
    </row>
    <row r="35315" spans="2:10" ht="12.5" x14ac:dyDescent="0.25">
      <c r="B35315" s="24">
        <v>2828</v>
      </c>
      <c r="C35315" s="24">
        <v>4188755</v>
      </c>
      <c r="I35315" s="23"/>
      <c r="J35315" s="23"/>
    </row>
    <row r="35316" spans="2:10" ht="12.5" x14ac:dyDescent="0.25">
      <c r="B35316" s="24">
        <v>2828</v>
      </c>
      <c r="C35316" s="24">
        <v>3843491</v>
      </c>
      <c r="I35316" s="23"/>
      <c r="J35316" s="23"/>
    </row>
    <row r="35317" spans="2:10" ht="12.5" x14ac:dyDescent="0.25">
      <c r="B35317" s="24">
        <v>2828</v>
      </c>
      <c r="C35317" s="24">
        <v>4890263</v>
      </c>
      <c r="I35317" s="23"/>
      <c r="J35317" s="23"/>
    </row>
    <row r="35318" spans="2:10" ht="12.5" x14ac:dyDescent="0.25">
      <c r="B35318" s="24">
        <v>2828</v>
      </c>
      <c r="C35318" s="24">
        <v>4222984</v>
      </c>
      <c r="I35318" s="23"/>
      <c r="J35318" s="23"/>
    </row>
    <row r="35319" spans="2:10" ht="12.5" x14ac:dyDescent="0.25">
      <c r="B35319" s="24">
        <v>2828</v>
      </c>
      <c r="C35319" s="24">
        <v>3903997</v>
      </c>
      <c r="I35319" s="23"/>
      <c r="J35319" s="23"/>
    </row>
    <row r="35320" spans="2:10" ht="12.5" x14ac:dyDescent="0.25">
      <c r="B35320" s="24">
        <v>2828</v>
      </c>
      <c r="C35320" s="24">
        <v>3401349</v>
      </c>
      <c r="I35320" s="23"/>
      <c r="J35320" s="23"/>
    </row>
    <row r="35321" spans="2:10" ht="12.5" x14ac:dyDescent="0.25">
      <c r="B35321" s="24">
        <v>2828</v>
      </c>
      <c r="C35321" s="24">
        <v>4107524</v>
      </c>
      <c r="I35321" s="23"/>
      <c r="J35321" s="23"/>
    </row>
    <row r="35322" spans="2:10" ht="12.5" x14ac:dyDescent="0.25">
      <c r="B35322" s="24">
        <v>2828</v>
      </c>
      <c r="C35322" s="24">
        <v>3366262</v>
      </c>
      <c r="I35322" s="23"/>
      <c r="J35322" s="23"/>
    </row>
    <row r="35323" spans="2:10" ht="12.5" x14ac:dyDescent="0.25">
      <c r="B35323" s="24">
        <v>2828</v>
      </c>
      <c r="C35323" s="24">
        <v>3376604</v>
      </c>
      <c r="I35323" s="23"/>
      <c r="J35323" s="23"/>
    </row>
    <row r="35324" spans="2:10" ht="12.5" x14ac:dyDescent="0.25">
      <c r="B35324" s="24">
        <v>2828</v>
      </c>
      <c r="C35324" s="24">
        <v>4126094</v>
      </c>
      <c r="I35324" s="23"/>
      <c r="J35324" s="23"/>
    </row>
    <row r="35325" spans="2:10" ht="12.5" x14ac:dyDescent="0.25">
      <c r="B35325" s="24">
        <v>2828</v>
      </c>
      <c r="C35325" s="24">
        <v>3893381</v>
      </c>
      <c r="I35325" s="23"/>
      <c r="J35325" s="23"/>
    </row>
    <row r="35326" spans="2:10" ht="12.5" x14ac:dyDescent="0.25">
      <c r="B35326" s="24">
        <v>2828</v>
      </c>
      <c r="C35326" s="24">
        <v>4088305</v>
      </c>
      <c r="I35326" s="23"/>
      <c r="J35326" s="23"/>
    </row>
    <row r="35327" spans="2:10" ht="12.5" x14ac:dyDescent="0.25">
      <c r="B35327" s="24">
        <v>2828</v>
      </c>
      <c r="C35327" s="24">
        <v>2506813</v>
      </c>
      <c r="I35327" s="23"/>
      <c r="J35327" s="23"/>
    </row>
    <row r="35328" spans="2:10" ht="12.5" x14ac:dyDescent="0.25">
      <c r="B35328" s="24">
        <v>2828</v>
      </c>
      <c r="C35328" s="24">
        <v>3439151</v>
      </c>
      <c r="I35328" s="23"/>
      <c r="J35328" s="23"/>
    </row>
    <row r="35329" spans="2:10" ht="12.5" x14ac:dyDescent="0.25">
      <c r="B35329" s="24">
        <v>2828</v>
      </c>
      <c r="C35329" s="24">
        <v>4031084</v>
      </c>
      <c r="I35329" s="23"/>
      <c r="J35329" s="23"/>
    </row>
    <row r="35330" spans="2:10" ht="12.5" x14ac:dyDescent="0.25">
      <c r="B35330" s="24">
        <v>2828</v>
      </c>
      <c r="C35330" s="24">
        <v>3916038</v>
      </c>
      <c r="I35330" s="23"/>
      <c r="J35330" s="23"/>
    </row>
    <row r="35331" spans="2:10" ht="12.5" x14ac:dyDescent="0.25">
      <c r="B35331" s="24">
        <v>2828</v>
      </c>
      <c r="C35331" s="24">
        <v>1989118</v>
      </c>
      <c r="I35331" s="23"/>
      <c r="J35331" s="23"/>
    </row>
    <row r="35332" spans="2:10" ht="12.5" x14ac:dyDescent="0.25">
      <c r="B35332" s="24">
        <v>2828</v>
      </c>
      <c r="C35332" s="24">
        <v>4387513</v>
      </c>
      <c r="I35332" s="23"/>
      <c r="J35332" s="23"/>
    </row>
    <row r="35333" spans="2:10" ht="12.5" x14ac:dyDescent="0.25">
      <c r="B35333" s="24">
        <v>2828</v>
      </c>
      <c r="C35333" s="24">
        <v>4061170</v>
      </c>
      <c r="I35333" s="23"/>
      <c r="J35333" s="23"/>
    </row>
    <row r="35334" spans="2:10" ht="12.5" x14ac:dyDescent="0.25">
      <c r="B35334" s="24">
        <v>2828</v>
      </c>
      <c r="C35334" s="24">
        <v>4348704</v>
      </c>
      <c r="I35334" s="23"/>
      <c r="J35334" s="23"/>
    </row>
    <row r="35335" spans="2:10" ht="12.5" x14ac:dyDescent="0.25">
      <c r="B35335" s="24">
        <v>2828</v>
      </c>
      <c r="C35335" s="24">
        <v>3903004</v>
      </c>
      <c r="I35335" s="23"/>
      <c r="J35335" s="23"/>
    </row>
    <row r="35336" spans="2:10" ht="12.5" x14ac:dyDescent="0.25">
      <c r="B35336" s="24">
        <v>2828</v>
      </c>
      <c r="C35336" s="24">
        <v>3716074</v>
      </c>
      <c r="I35336" s="23"/>
      <c r="J35336" s="23"/>
    </row>
    <row r="35337" spans="2:10" ht="12.5" x14ac:dyDescent="0.25">
      <c r="B35337" s="24">
        <v>2828</v>
      </c>
      <c r="C35337" s="24">
        <v>3994475</v>
      </c>
      <c r="I35337" s="23"/>
      <c r="J35337" s="23"/>
    </row>
    <row r="35338" spans="2:10" ht="12.5" x14ac:dyDescent="0.25">
      <c r="B35338" s="24">
        <v>2828</v>
      </c>
      <c r="C35338" s="24">
        <v>3955925</v>
      </c>
      <c r="I35338" s="23"/>
      <c r="J35338" s="23"/>
    </row>
    <row r="35339" spans="2:10" ht="12.5" x14ac:dyDescent="0.25">
      <c r="B35339" s="24">
        <v>2828</v>
      </c>
      <c r="C35339" s="24">
        <v>3898216</v>
      </c>
      <c r="I35339" s="23"/>
      <c r="J35339" s="23"/>
    </row>
    <row r="35340" spans="2:10" ht="12.5" x14ac:dyDescent="0.25">
      <c r="B35340" s="24">
        <v>2828</v>
      </c>
      <c r="C35340" s="24">
        <v>4116868</v>
      </c>
      <c r="I35340" s="23"/>
      <c r="J35340" s="23"/>
    </row>
    <row r="35341" spans="2:10" ht="12.5" x14ac:dyDescent="0.25">
      <c r="B35341" s="24">
        <v>2828</v>
      </c>
      <c r="C35341" s="24">
        <v>3983113</v>
      </c>
      <c r="I35341" s="23"/>
      <c r="J35341" s="23"/>
    </row>
    <row r="35342" spans="2:10" ht="12.5" x14ac:dyDescent="0.25">
      <c r="B35342" s="24">
        <v>2828</v>
      </c>
      <c r="C35342" s="24">
        <v>4094540</v>
      </c>
      <c r="I35342" s="23"/>
      <c r="J35342" s="23"/>
    </row>
    <row r="35343" spans="2:10" ht="12.5" x14ac:dyDescent="0.25">
      <c r="B35343" s="24">
        <v>2828</v>
      </c>
      <c r="C35343" s="24">
        <v>3547399</v>
      </c>
      <c r="I35343" s="23"/>
      <c r="J35343" s="23"/>
    </row>
    <row r="35344" spans="2:10" ht="12.5" x14ac:dyDescent="0.25">
      <c r="B35344" s="24">
        <v>2828</v>
      </c>
      <c r="C35344" s="24">
        <v>9806294</v>
      </c>
      <c r="I35344" s="23"/>
      <c r="J35344" s="23"/>
    </row>
    <row r="35345" spans="2:10" ht="12.5" x14ac:dyDescent="0.25">
      <c r="B35345" s="24">
        <v>2828</v>
      </c>
      <c r="C35345" s="24">
        <v>3986096</v>
      </c>
      <c r="I35345" s="23"/>
      <c r="J35345" s="23"/>
    </row>
    <row r="35346" spans="2:10" ht="12.5" x14ac:dyDescent="0.25">
      <c r="B35346" s="24">
        <v>2828</v>
      </c>
      <c r="C35346" s="24">
        <v>4818337</v>
      </c>
      <c r="I35346" s="23"/>
      <c r="J35346" s="23"/>
    </row>
    <row r="35347" spans="2:10" ht="12.5" x14ac:dyDescent="0.25">
      <c r="B35347" s="24">
        <v>2828</v>
      </c>
      <c r="C35347" s="24">
        <v>3903307</v>
      </c>
      <c r="I35347" s="23"/>
      <c r="J35347" s="23"/>
    </row>
    <row r="35348" spans="2:10" ht="12.5" x14ac:dyDescent="0.25">
      <c r="B35348" s="24">
        <v>2828</v>
      </c>
      <c r="C35348" s="24">
        <v>4491210</v>
      </c>
      <c r="I35348" s="23"/>
      <c r="J35348" s="23"/>
    </row>
    <row r="35349" spans="2:10" ht="12.5" x14ac:dyDescent="0.25">
      <c r="B35349" s="24">
        <v>2828</v>
      </c>
      <c r="C35349" s="24">
        <v>3058517</v>
      </c>
      <c r="I35349" s="23"/>
      <c r="J35349" s="23"/>
    </row>
    <row r="35350" spans="2:10" ht="12.5" x14ac:dyDescent="0.25">
      <c r="B35350" s="24">
        <v>2828</v>
      </c>
      <c r="C35350" s="24">
        <v>4011126</v>
      </c>
      <c r="I35350" s="23"/>
      <c r="J35350" s="23"/>
    </row>
    <row r="35351" spans="2:10" ht="12.5" x14ac:dyDescent="0.25">
      <c r="B35351" s="24">
        <v>2828</v>
      </c>
      <c r="C35351" s="24">
        <v>4497781</v>
      </c>
      <c r="I35351" s="23"/>
      <c r="J35351" s="23"/>
    </row>
    <row r="35352" spans="2:10" ht="12.5" x14ac:dyDescent="0.25">
      <c r="B35352" s="24">
        <v>2828</v>
      </c>
      <c r="C35352" s="24">
        <v>3974410</v>
      </c>
      <c r="I35352" s="23"/>
      <c r="J35352" s="23"/>
    </row>
    <row r="35353" spans="2:10" ht="12.5" x14ac:dyDescent="0.25">
      <c r="B35353" s="24">
        <v>2828</v>
      </c>
      <c r="C35353" s="24">
        <v>4151176</v>
      </c>
      <c r="I35353" s="23"/>
      <c r="J35353" s="23"/>
    </row>
    <row r="35354" spans="2:10" ht="12.5" x14ac:dyDescent="0.25">
      <c r="B35354" s="24">
        <v>2828</v>
      </c>
      <c r="C35354" s="24">
        <v>4828200</v>
      </c>
      <c r="I35354" s="23"/>
      <c r="J35354" s="23"/>
    </row>
    <row r="35355" spans="2:10" ht="12.5" x14ac:dyDescent="0.25">
      <c r="B35355" s="24">
        <v>2828</v>
      </c>
      <c r="C35355" s="24">
        <v>4451520</v>
      </c>
      <c r="I35355" s="23"/>
      <c r="J35355" s="23"/>
    </row>
    <row r="35356" spans="2:10" ht="12.5" x14ac:dyDescent="0.25">
      <c r="B35356" s="24">
        <v>2828</v>
      </c>
      <c r="C35356" s="24">
        <v>3478615</v>
      </c>
      <c r="I35356" s="23"/>
      <c r="J35356" s="23"/>
    </row>
    <row r="35357" spans="2:10" ht="12.5" x14ac:dyDescent="0.25">
      <c r="B35357" s="24">
        <v>2828</v>
      </c>
      <c r="C35357" s="24">
        <v>3971730</v>
      </c>
      <c r="I35357" s="23"/>
      <c r="J35357" s="23"/>
    </row>
    <row r="35358" spans="2:10" ht="12.5" x14ac:dyDescent="0.25">
      <c r="B35358" s="24">
        <v>2828</v>
      </c>
      <c r="C35358" s="24">
        <v>3879701</v>
      </c>
      <c r="I35358" s="23"/>
      <c r="J35358" s="23"/>
    </row>
    <row r="35359" spans="2:10" ht="12.5" x14ac:dyDescent="0.25">
      <c r="B35359" s="24">
        <v>2828</v>
      </c>
      <c r="C35359" s="24">
        <v>3415886</v>
      </c>
      <c r="I35359" s="23"/>
      <c r="J35359" s="23"/>
    </row>
    <row r="35360" spans="2:10" ht="12.5" x14ac:dyDescent="0.25">
      <c r="B35360" s="24">
        <v>2828</v>
      </c>
      <c r="C35360" s="24">
        <v>2988609</v>
      </c>
      <c r="I35360" s="23"/>
      <c r="J35360" s="23"/>
    </row>
    <row r="35361" spans="2:10" ht="12.5" x14ac:dyDescent="0.25">
      <c r="B35361" s="24">
        <v>2828</v>
      </c>
      <c r="C35361" s="24">
        <v>3880630</v>
      </c>
      <c r="I35361" s="23"/>
      <c r="J35361" s="23"/>
    </row>
    <row r="35362" spans="2:10" ht="12.5" x14ac:dyDescent="0.25">
      <c r="B35362" s="24">
        <v>2828</v>
      </c>
      <c r="C35362" s="24">
        <v>3895815</v>
      </c>
      <c r="I35362" s="23"/>
      <c r="J35362" s="23"/>
    </row>
    <row r="35363" spans="2:10" ht="12.5" x14ac:dyDescent="0.25">
      <c r="B35363" s="24">
        <v>2828</v>
      </c>
      <c r="C35363" s="24">
        <v>4171079</v>
      </c>
      <c r="I35363" s="23"/>
      <c r="J35363" s="23"/>
    </row>
    <row r="35364" spans="2:10" ht="12.5" x14ac:dyDescent="0.25">
      <c r="B35364" s="24">
        <v>2828</v>
      </c>
      <c r="C35364" s="24">
        <v>5766625</v>
      </c>
      <c r="I35364" s="23"/>
      <c r="J35364" s="23"/>
    </row>
    <row r="35365" spans="2:10" ht="12.5" x14ac:dyDescent="0.25">
      <c r="B35365" s="24">
        <v>2828</v>
      </c>
      <c r="C35365" s="24">
        <v>4071496</v>
      </c>
      <c r="I35365" s="23"/>
      <c r="J35365" s="23"/>
    </row>
    <row r="35366" spans="2:10" ht="12.5" x14ac:dyDescent="0.25">
      <c r="B35366" s="24">
        <v>2828</v>
      </c>
      <c r="C35366" s="24">
        <v>3409906</v>
      </c>
      <c r="I35366" s="23"/>
      <c r="J35366" s="23"/>
    </row>
    <row r="35367" spans="2:10" ht="12.5" x14ac:dyDescent="0.25">
      <c r="B35367" s="24">
        <v>2828</v>
      </c>
      <c r="C35367" s="24">
        <v>4344304</v>
      </c>
      <c r="I35367" s="23"/>
      <c r="J35367" s="23"/>
    </row>
    <row r="35368" spans="2:10" ht="12.5" x14ac:dyDescent="0.25">
      <c r="B35368" s="24">
        <v>2828</v>
      </c>
      <c r="C35368" s="24">
        <v>3885006</v>
      </c>
      <c r="I35368" s="23"/>
      <c r="J35368" s="23"/>
    </row>
    <row r="35369" spans="2:10" ht="12.5" x14ac:dyDescent="0.25">
      <c r="B35369" s="24">
        <v>2828</v>
      </c>
      <c r="C35369" s="24">
        <v>4065217</v>
      </c>
      <c r="I35369" s="23"/>
      <c r="J35369" s="23"/>
    </row>
    <row r="35370" spans="2:10" ht="12.5" x14ac:dyDescent="0.25">
      <c r="B35370" s="24">
        <v>2828</v>
      </c>
      <c r="C35370" s="24">
        <v>4114296</v>
      </c>
      <c r="I35370" s="23"/>
      <c r="J35370" s="23"/>
    </row>
    <row r="35371" spans="2:10" ht="12.5" x14ac:dyDescent="0.25">
      <c r="B35371" s="24">
        <v>2828</v>
      </c>
      <c r="C35371" s="24">
        <v>3965759</v>
      </c>
      <c r="I35371" s="23"/>
      <c r="J35371" s="23"/>
    </row>
    <row r="35372" spans="2:10" ht="12.5" x14ac:dyDescent="0.25">
      <c r="B35372" s="24">
        <v>2828</v>
      </c>
      <c r="C35372" s="24">
        <v>4193755</v>
      </c>
      <c r="I35372" s="23"/>
      <c r="J35372" s="23"/>
    </row>
    <row r="35373" spans="2:10" ht="12.5" x14ac:dyDescent="0.25">
      <c r="B35373" s="24">
        <v>2828</v>
      </c>
      <c r="C35373" s="24">
        <v>3637932</v>
      </c>
      <c r="I35373" s="23"/>
      <c r="J35373" s="23"/>
    </row>
    <row r="35374" spans="2:10" ht="12.5" x14ac:dyDescent="0.25">
      <c r="B35374" s="24">
        <v>2828</v>
      </c>
      <c r="C35374" s="24">
        <v>4236358</v>
      </c>
      <c r="I35374" s="23"/>
      <c r="J35374" s="23"/>
    </row>
    <row r="35375" spans="2:10" ht="12.5" x14ac:dyDescent="0.25">
      <c r="B35375" s="24">
        <v>2828</v>
      </c>
      <c r="C35375" s="24">
        <v>4028052</v>
      </c>
      <c r="I35375" s="23"/>
      <c r="J35375" s="23"/>
    </row>
    <row r="35376" spans="2:10" ht="12.5" x14ac:dyDescent="0.25">
      <c r="B35376" s="24">
        <v>2828</v>
      </c>
      <c r="C35376" s="24">
        <v>3953393</v>
      </c>
      <c r="I35376" s="23"/>
      <c r="J35376" s="23"/>
    </row>
    <row r="35377" spans="2:10" ht="12.5" x14ac:dyDescent="0.25">
      <c r="B35377" s="24">
        <v>2828</v>
      </c>
      <c r="C35377" s="24">
        <v>3958589</v>
      </c>
      <c r="I35377" s="23"/>
      <c r="J35377" s="23"/>
    </row>
    <row r="35378" spans="2:10" ht="12.5" x14ac:dyDescent="0.25">
      <c r="B35378" s="24">
        <v>2828</v>
      </c>
      <c r="C35378" s="24">
        <v>3829301</v>
      </c>
      <c r="I35378" s="23"/>
      <c r="J35378" s="23"/>
    </row>
    <row r="35379" spans="2:10" ht="12.5" x14ac:dyDescent="0.25">
      <c r="B35379" s="24">
        <v>2828</v>
      </c>
      <c r="C35379" s="24">
        <v>3811183</v>
      </c>
      <c r="I35379" s="23"/>
      <c r="J35379" s="23"/>
    </row>
    <row r="35380" spans="2:10" ht="12.5" x14ac:dyDescent="0.25">
      <c r="B35380" s="24">
        <v>2828</v>
      </c>
      <c r="C35380" s="24">
        <v>4124160</v>
      </c>
      <c r="I35380" s="23"/>
      <c r="J35380" s="23"/>
    </row>
    <row r="35381" spans="2:10" ht="12.5" x14ac:dyDescent="0.25">
      <c r="B35381" s="24">
        <v>2828</v>
      </c>
      <c r="C35381" s="24">
        <v>645480</v>
      </c>
      <c r="I35381" s="23"/>
      <c r="J35381" s="23"/>
    </row>
    <row r="35382" spans="2:10" ht="12.5" x14ac:dyDescent="0.25">
      <c r="B35382" s="24">
        <v>2828</v>
      </c>
      <c r="C35382" s="24">
        <v>4034225</v>
      </c>
      <c r="I35382" s="23"/>
      <c r="J35382" s="23"/>
    </row>
    <row r="35383" spans="2:10" ht="12.5" x14ac:dyDescent="0.25">
      <c r="B35383" s="24">
        <v>2828</v>
      </c>
      <c r="C35383" s="24">
        <v>3848976</v>
      </c>
      <c r="I35383" s="23"/>
      <c r="J35383" s="23"/>
    </row>
    <row r="35384" spans="2:10" ht="12.5" x14ac:dyDescent="0.25">
      <c r="B35384" s="24">
        <v>2828</v>
      </c>
      <c r="C35384" s="24">
        <v>2976945</v>
      </c>
      <c r="I35384" s="23"/>
      <c r="J35384" s="23"/>
    </row>
    <row r="35385" spans="2:10" ht="12.5" x14ac:dyDescent="0.25">
      <c r="B35385" s="24">
        <v>2828</v>
      </c>
      <c r="C35385" s="24">
        <v>4914390</v>
      </c>
      <c r="I35385" s="23"/>
      <c r="J35385" s="23"/>
    </row>
    <row r="35386" spans="2:10" ht="12.5" x14ac:dyDescent="0.25">
      <c r="B35386" s="24">
        <v>2828</v>
      </c>
      <c r="C35386" s="24">
        <v>4872780</v>
      </c>
      <c r="I35386" s="23"/>
      <c r="J35386" s="23"/>
    </row>
    <row r="35387" spans="2:10" ht="12.5" x14ac:dyDescent="0.25">
      <c r="B35387" s="24">
        <v>2828</v>
      </c>
      <c r="C35387" s="24">
        <v>3984835</v>
      </c>
      <c r="I35387" s="23"/>
      <c r="J35387" s="23"/>
    </row>
    <row r="35388" spans="2:10" ht="12.5" x14ac:dyDescent="0.25">
      <c r="B35388" s="24">
        <v>2828</v>
      </c>
      <c r="C35388" s="24">
        <v>4478900</v>
      </c>
      <c r="I35388" s="23"/>
      <c r="J35388" s="23"/>
    </row>
    <row r="35389" spans="2:10" ht="12.5" x14ac:dyDescent="0.25">
      <c r="B35389" s="24">
        <v>2828</v>
      </c>
      <c r="C35389" s="24">
        <v>2814229</v>
      </c>
      <c r="I35389" s="23"/>
      <c r="J35389" s="23"/>
    </row>
    <row r="35390" spans="2:10" ht="12.5" x14ac:dyDescent="0.25">
      <c r="B35390" s="24">
        <v>2828</v>
      </c>
      <c r="C35390" s="24">
        <v>4084721</v>
      </c>
      <c r="I35390" s="23"/>
      <c r="J35390" s="23"/>
    </row>
    <row r="35391" spans="2:10" ht="12.5" x14ac:dyDescent="0.25">
      <c r="B35391" s="24">
        <v>2828</v>
      </c>
      <c r="C35391" s="24">
        <v>3979966</v>
      </c>
      <c r="I35391" s="23"/>
      <c r="J35391" s="23"/>
    </row>
    <row r="35392" spans="2:10" ht="12.5" x14ac:dyDescent="0.25">
      <c r="B35392" s="24">
        <v>2828</v>
      </c>
      <c r="C35392" s="24">
        <v>3996355</v>
      </c>
      <c r="I35392" s="23"/>
      <c r="J35392" s="23"/>
    </row>
    <row r="35393" spans="2:10" ht="12.5" x14ac:dyDescent="0.25">
      <c r="B35393" s="24">
        <v>2828</v>
      </c>
      <c r="C35393" s="24">
        <v>483045</v>
      </c>
      <c r="I35393" s="23"/>
      <c r="J35393" s="23"/>
    </row>
    <row r="35394" spans="2:10" ht="12.5" x14ac:dyDescent="0.25">
      <c r="B35394" s="24">
        <v>2828</v>
      </c>
      <c r="C35394" s="24">
        <v>3993385</v>
      </c>
      <c r="I35394" s="23"/>
      <c r="J35394" s="23"/>
    </row>
    <row r="35395" spans="2:10" ht="12.5" x14ac:dyDescent="0.25">
      <c r="B35395" s="24">
        <v>2828</v>
      </c>
      <c r="C35395" s="24">
        <v>3912608</v>
      </c>
      <c r="I35395" s="23"/>
      <c r="J35395" s="23"/>
    </row>
    <row r="35396" spans="2:10" ht="12.5" x14ac:dyDescent="0.25">
      <c r="B35396" s="24">
        <v>2828</v>
      </c>
      <c r="C35396" s="24">
        <v>5092167</v>
      </c>
      <c r="I35396" s="23"/>
      <c r="J35396" s="23"/>
    </row>
    <row r="35397" spans="2:10" ht="12.5" x14ac:dyDescent="0.25">
      <c r="B35397" s="24">
        <v>2828</v>
      </c>
      <c r="C35397" s="24">
        <v>4520839</v>
      </c>
      <c r="I35397" s="23"/>
      <c r="J35397" s="23"/>
    </row>
    <row r="35398" spans="2:10" ht="12.5" x14ac:dyDescent="0.25">
      <c r="B35398" s="24">
        <v>2828</v>
      </c>
      <c r="C35398" s="24">
        <v>3312874</v>
      </c>
      <c r="I35398" s="23"/>
      <c r="J35398" s="23"/>
    </row>
    <row r="35399" spans="2:10" ht="12.5" x14ac:dyDescent="0.25">
      <c r="B35399" s="24">
        <v>2828</v>
      </c>
      <c r="C35399" s="24">
        <v>3935736</v>
      </c>
      <c r="I35399" s="23"/>
      <c r="J35399" s="23"/>
    </row>
    <row r="35400" spans="2:10" ht="12.5" x14ac:dyDescent="0.25">
      <c r="B35400" s="24">
        <v>2828</v>
      </c>
      <c r="C35400" s="24">
        <v>2928145</v>
      </c>
      <c r="I35400" s="23"/>
      <c r="J35400" s="23"/>
    </row>
    <row r="35401" spans="2:10" ht="12.5" x14ac:dyDescent="0.25">
      <c r="B35401" s="24">
        <v>2828</v>
      </c>
      <c r="C35401" s="24">
        <v>4869283</v>
      </c>
      <c r="I35401" s="23"/>
      <c r="J35401" s="23"/>
    </row>
    <row r="35402" spans="2:10" ht="12.5" x14ac:dyDescent="0.25">
      <c r="B35402" s="24">
        <v>2828</v>
      </c>
      <c r="C35402" s="24">
        <v>3662673</v>
      </c>
      <c r="I35402" s="23"/>
      <c r="J35402" s="23"/>
    </row>
    <row r="35403" spans="2:10" ht="12.5" x14ac:dyDescent="0.25">
      <c r="B35403" s="24">
        <v>2828</v>
      </c>
      <c r="C35403" s="24">
        <v>4019785</v>
      </c>
      <c r="I35403" s="23"/>
      <c r="J35403" s="23"/>
    </row>
    <row r="35404" spans="2:10" ht="12.5" x14ac:dyDescent="0.25">
      <c r="B35404" s="24">
        <v>2828</v>
      </c>
      <c r="C35404" s="24">
        <v>3721786</v>
      </c>
      <c r="I35404" s="23"/>
      <c r="J35404" s="23"/>
    </row>
    <row r="35405" spans="2:10" ht="12.5" x14ac:dyDescent="0.25">
      <c r="B35405" s="24">
        <v>2828</v>
      </c>
      <c r="C35405" s="24">
        <v>3918118</v>
      </c>
      <c r="I35405" s="23"/>
      <c r="J35405" s="23"/>
    </row>
    <row r="35406" spans="2:10" ht="12.5" x14ac:dyDescent="0.25">
      <c r="B35406" s="24">
        <v>2828</v>
      </c>
      <c r="C35406" s="24">
        <v>4555897</v>
      </c>
      <c r="I35406" s="23"/>
      <c r="J35406" s="23"/>
    </row>
    <row r="35407" spans="2:10" ht="12.5" x14ac:dyDescent="0.25">
      <c r="B35407" s="24">
        <v>2828</v>
      </c>
      <c r="C35407" s="24">
        <v>3958199</v>
      </c>
      <c r="I35407" s="23"/>
      <c r="J35407" s="23"/>
    </row>
    <row r="35408" spans="2:10" ht="12.5" x14ac:dyDescent="0.25">
      <c r="B35408" s="24">
        <v>2828</v>
      </c>
      <c r="C35408" s="24">
        <v>4364736</v>
      </c>
      <c r="I35408" s="23"/>
      <c r="J35408" s="23"/>
    </row>
    <row r="35409" spans="2:10" ht="12.5" x14ac:dyDescent="0.25">
      <c r="B35409" s="24">
        <v>2828</v>
      </c>
      <c r="C35409" s="24">
        <v>4838196</v>
      </c>
      <c r="I35409" s="23"/>
      <c r="J35409" s="23"/>
    </row>
    <row r="35410" spans="2:10" ht="12.5" x14ac:dyDescent="0.25">
      <c r="B35410" s="24">
        <v>2828</v>
      </c>
      <c r="C35410" s="24">
        <v>2518566</v>
      </c>
      <c r="I35410" s="23"/>
      <c r="J35410" s="23"/>
    </row>
    <row r="35411" spans="2:10" ht="12.5" x14ac:dyDescent="0.25">
      <c r="B35411" s="24">
        <v>2828</v>
      </c>
      <c r="C35411" s="24">
        <v>4763994</v>
      </c>
      <c r="I35411" s="23"/>
      <c r="J35411" s="23"/>
    </row>
    <row r="35412" spans="2:10" ht="12.5" x14ac:dyDescent="0.25">
      <c r="B35412" s="24">
        <v>2828</v>
      </c>
      <c r="C35412" s="24">
        <v>3922139</v>
      </c>
      <c r="I35412" s="23"/>
      <c r="J35412" s="23"/>
    </row>
    <row r="35413" spans="2:10" ht="12.5" x14ac:dyDescent="0.25">
      <c r="B35413" s="24">
        <v>2828</v>
      </c>
      <c r="C35413" s="24">
        <v>3970650</v>
      </c>
      <c r="I35413" s="23"/>
      <c r="J35413" s="23"/>
    </row>
    <row r="35414" spans="2:10" ht="12.5" x14ac:dyDescent="0.25">
      <c r="B35414" s="24">
        <v>2828</v>
      </c>
      <c r="C35414" s="24">
        <v>3955206</v>
      </c>
      <c r="I35414" s="23"/>
      <c r="J35414" s="23"/>
    </row>
    <row r="35415" spans="2:10" ht="12.5" x14ac:dyDescent="0.25">
      <c r="B35415" s="24">
        <v>2828</v>
      </c>
      <c r="C35415" s="24">
        <v>3944805</v>
      </c>
      <c r="I35415" s="23"/>
      <c r="J35415" s="23"/>
    </row>
    <row r="35416" spans="2:10" ht="12.5" x14ac:dyDescent="0.25">
      <c r="B35416" s="24">
        <v>2828</v>
      </c>
      <c r="C35416" s="24">
        <v>3985215</v>
      </c>
      <c r="I35416" s="23"/>
      <c r="J35416" s="23"/>
    </row>
    <row r="35417" spans="2:10" ht="12.5" x14ac:dyDescent="0.25">
      <c r="B35417" s="24">
        <v>2828</v>
      </c>
      <c r="C35417" s="24">
        <v>5199999</v>
      </c>
      <c r="I35417" s="23"/>
      <c r="J35417" s="23"/>
    </row>
    <row r="35418" spans="2:10" ht="12.5" x14ac:dyDescent="0.25">
      <c r="B35418" s="24">
        <v>2828</v>
      </c>
      <c r="C35418" s="24">
        <v>2740521</v>
      </c>
      <c r="I35418" s="23"/>
      <c r="J35418" s="23"/>
    </row>
    <row r="35419" spans="2:10" ht="12.5" x14ac:dyDescent="0.25">
      <c r="B35419" s="24">
        <v>2828</v>
      </c>
      <c r="C35419" s="24">
        <v>4749316</v>
      </c>
      <c r="I35419" s="23"/>
      <c r="J35419" s="23"/>
    </row>
    <row r="35420" spans="2:10" ht="12.5" x14ac:dyDescent="0.25">
      <c r="B35420" s="24">
        <v>2828</v>
      </c>
      <c r="C35420" s="24">
        <v>4046562</v>
      </c>
      <c r="I35420" s="23"/>
      <c r="J35420" s="23"/>
    </row>
    <row r="35421" spans="2:10" ht="12.5" x14ac:dyDescent="0.25">
      <c r="B35421" s="24">
        <v>2828</v>
      </c>
      <c r="C35421" s="24">
        <v>11688466</v>
      </c>
      <c r="I35421" s="23"/>
      <c r="J35421" s="23"/>
    </row>
    <row r="35422" spans="2:10" ht="12.5" x14ac:dyDescent="0.25">
      <c r="B35422" s="24">
        <v>2828</v>
      </c>
      <c r="C35422" s="24">
        <v>4734649</v>
      </c>
      <c r="I35422" s="23"/>
      <c r="J35422" s="23"/>
    </row>
    <row r="35423" spans="2:10" ht="12.5" x14ac:dyDescent="0.25">
      <c r="B35423" s="24">
        <v>2828</v>
      </c>
      <c r="C35423" s="24">
        <v>4122523</v>
      </c>
      <c r="I35423" s="23"/>
      <c r="J35423" s="23"/>
    </row>
    <row r="35424" spans="2:10" ht="12.5" x14ac:dyDescent="0.25">
      <c r="B35424" s="24">
        <v>2828</v>
      </c>
      <c r="C35424" s="24">
        <v>3636900</v>
      </c>
      <c r="I35424" s="23"/>
      <c r="J35424" s="23"/>
    </row>
    <row r="35425" spans="2:10" ht="12.5" x14ac:dyDescent="0.25">
      <c r="B35425" s="24">
        <v>2828</v>
      </c>
      <c r="C35425" s="24">
        <v>3101574</v>
      </c>
      <c r="I35425" s="23"/>
      <c r="J35425" s="23"/>
    </row>
    <row r="35426" spans="2:10" ht="12.5" x14ac:dyDescent="0.25">
      <c r="B35426" s="24">
        <v>2828</v>
      </c>
      <c r="C35426" s="24">
        <v>4582674</v>
      </c>
      <c r="I35426" s="23"/>
      <c r="J35426" s="23"/>
    </row>
    <row r="35427" spans="2:10" ht="12.5" x14ac:dyDescent="0.25">
      <c r="B35427" s="24">
        <v>2828</v>
      </c>
      <c r="C35427" s="24">
        <v>4358401</v>
      </c>
      <c r="I35427" s="23"/>
      <c r="J35427" s="23"/>
    </row>
    <row r="35428" spans="2:10" ht="12.5" x14ac:dyDescent="0.25">
      <c r="B35428" s="24">
        <v>2828</v>
      </c>
      <c r="C35428" s="24">
        <v>4453876</v>
      </c>
      <c r="I35428" s="23"/>
      <c r="J35428" s="23"/>
    </row>
    <row r="35429" spans="2:10" ht="12.5" x14ac:dyDescent="0.25">
      <c r="B35429" s="24">
        <v>2828</v>
      </c>
      <c r="C35429" s="24">
        <v>2980797</v>
      </c>
      <c r="I35429" s="23"/>
      <c r="J35429" s="23"/>
    </row>
    <row r="35430" spans="2:10" ht="12.5" x14ac:dyDescent="0.25">
      <c r="B35430" s="24">
        <v>2828</v>
      </c>
      <c r="C35430" s="24">
        <v>4558472</v>
      </c>
      <c r="I35430" s="23"/>
      <c r="J35430" s="23"/>
    </row>
    <row r="35431" spans="2:10" ht="12.5" x14ac:dyDescent="0.25">
      <c r="B35431" s="24">
        <v>2828</v>
      </c>
      <c r="C35431" s="24">
        <v>11237471</v>
      </c>
      <c r="I35431" s="23"/>
      <c r="J35431" s="23"/>
    </row>
    <row r="35432" spans="2:10" ht="12.5" x14ac:dyDescent="0.25">
      <c r="B35432" s="24">
        <v>2828</v>
      </c>
      <c r="C35432" s="24">
        <v>3714958</v>
      </c>
      <c r="I35432" s="23"/>
      <c r="J35432" s="23"/>
    </row>
    <row r="35433" spans="2:10" ht="12.5" x14ac:dyDescent="0.25">
      <c r="B35433" s="24">
        <v>2828</v>
      </c>
      <c r="C35433" s="24">
        <v>3328464</v>
      </c>
      <c r="I35433" s="23"/>
      <c r="J35433" s="23"/>
    </row>
    <row r="35434" spans="2:10" ht="12.5" x14ac:dyDescent="0.25">
      <c r="B35434" s="24">
        <v>2828</v>
      </c>
      <c r="C35434" s="24">
        <v>4508740</v>
      </c>
      <c r="I35434" s="23"/>
      <c r="J35434" s="23"/>
    </row>
    <row r="35435" spans="2:10" ht="12.5" x14ac:dyDescent="0.25">
      <c r="B35435" s="24">
        <v>2828</v>
      </c>
      <c r="C35435" s="24">
        <v>4069922</v>
      </c>
      <c r="I35435" s="23"/>
      <c r="J35435" s="23"/>
    </row>
    <row r="35436" spans="2:10" ht="12.5" x14ac:dyDescent="0.25">
      <c r="B35436" s="24">
        <v>2828</v>
      </c>
      <c r="C35436" s="24">
        <v>4238629</v>
      </c>
      <c r="I35436" s="23"/>
      <c r="J35436" s="23"/>
    </row>
    <row r="35437" spans="2:10" ht="12.5" x14ac:dyDescent="0.25">
      <c r="B35437" s="24">
        <v>2828</v>
      </c>
      <c r="C35437" s="24">
        <v>3135137</v>
      </c>
      <c r="I35437" s="23"/>
      <c r="J35437" s="23"/>
    </row>
    <row r="35438" spans="2:10" ht="12.5" x14ac:dyDescent="0.25">
      <c r="B35438" s="24">
        <v>2828</v>
      </c>
      <c r="C35438" s="24">
        <v>4373755</v>
      </c>
      <c r="I35438" s="23"/>
      <c r="J35438" s="23"/>
    </row>
    <row r="35439" spans="2:10" ht="12.5" x14ac:dyDescent="0.25">
      <c r="B35439" s="24">
        <v>2828</v>
      </c>
      <c r="C35439" s="24">
        <v>4448049</v>
      </c>
      <c r="I35439" s="23"/>
      <c r="J35439" s="23"/>
    </row>
    <row r="35440" spans="2:10" ht="12.5" x14ac:dyDescent="0.25">
      <c r="B35440" s="24">
        <v>2828</v>
      </c>
      <c r="C35440" s="24">
        <v>4390614</v>
      </c>
      <c r="I35440" s="23"/>
      <c r="J35440" s="23"/>
    </row>
    <row r="35441" spans="2:10" ht="12.5" x14ac:dyDescent="0.25">
      <c r="B35441" s="24">
        <v>2828</v>
      </c>
      <c r="C35441" s="24">
        <v>4034438</v>
      </c>
      <c r="I35441" s="23"/>
      <c r="J35441" s="23"/>
    </row>
    <row r="35442" spans="2:10" ht="12.5" x14ac:dyDescent="0.25">
      <c r="B35442" s="24">
        <v>2828</v>
      </c>
      <c r="C35442" s="24">
        <v>4382664</v>
      </c>
      <c r="I35442" s="23"/>
      <c r="J35442" s="23"/>
    </row>
    <row r="35443" spans="2:10" ht="12.5" x14ac:dyDescent="0.25">
      <c r="B35443" s="24">
        <v>2828</v>
      </c>
      <c r="C35443" s="24">
        <v>2395331</v>
      </c>
      <c r="I35443" s="23"/>
      <c r="J35443" s="23"/>
    </row>
    <row r="35444" spans="2:10" ht="12.5" x14ac:dyDescent="0.25">
      <c r="B35444" s="24">
        <v>2828</v>
      </c>
      <c r="C35444" s="24">
        <v>4099944</v>
      </c>
      <c r="I35444" s="23"/>
      <c r="J35444" s="23"/>
    </row>
    <row r="35445" spans="2:10" ht="12.5" x14ac:dyDescent="0.25">
      <c r="B35445" s="24">
        <v>2828</v>
      </c>
      <c r="C35445" s="24">
        <v>4721569</v>
      </c>
      <c r="I35445" s="23"/>
      <c r="J35445" s="23"/>
    </row>
    <row r="35446" spans="2:10" ht="12.5" x14ac:dyDescent="0.25">
      <c r="B35446" s="24">
        <v>2828</v>
      </c>
      <c r="C35446" s="24">
        <v>4758910</v>
      </c>
      <c r="I35446" s="23"/>
      <c r="J35446" s="23"/>
    </row>
    <row r="35447" spans="2:10" ht="12.5" x14ac:dyDescent="0.25">
      <c r="B35447" s="24">
        <v>2828</v>
      </c>
      <c r="C35447" s="24">
        <v>4677776</v>
      </c>
      <c r="I35447" s="23"/>
      <c r="J35447" s="23"/>
    </row>
    <row r="35448" spans="2:10" ht="12.5" x14ac:dyDescent="0.25">
      <c r="B35448" s="24">
        <v>2828</v>
      </c>
      <c r="C35448" s="24">
        <v>3339177</v>
      </c>
      <c r="I35448" s="23"/>
      <c r="J35448" s="23"/>
    </row>
    <row r="35449" spans="2:10" ht="12.5" x14ac:dyDescent="0.25">
      <c r="B35449" s="24">
        <v>2828</v>
      </c>
      <c r="C35449" s="24">
        <v>4450474</v>
      </c>
      <c r="I35449" s="23"/>
      <c r="J35449" s="23"/>
    </row>
    <row r="35450" spans="2:10" ht="12.5" x14ac:dyDescent="0.25">
      <c r="B35450" s="24">
        <v>2828</v>
      </c>
      <c r="C35450" s="24">
        <v>4859493</v>
      </c>
      <c r="I35450" s="23"/>
      <c r="J35450" s="23"/>
    </row>
    <row r="35451" spans="2:10" ht="12.5" x14ac:dyDescent="0.25">
      <c r="B35451" s="24">
        <v>2828</v>
      </c>
      <c r="C35451" s="24">
        <v>3815219</v>
      </c>
      <c r="I35451" s="23"/>
      <c r="J35451" s="23"/>
    </row>
    <row r="35452" spans="2:10" ht="12.5" x14ac:dyDescent="0.25">
      <c r="B35452" s="24">
        <v>2828</v>
      </c>
      <c r="C35452" s="24">
        <v>4524264</v>
      </c>
      <c r="I35452" s="23"/>
      <c r="J35452" s="23"/>
    </row>
    <row r="35453" spans="2:10" ht="12.5" x14ac:dyDescent="0.25">
      <c r="B35453" s="24">
        <v>2828</v>
      </c>
      <c r="C35453" s="24">
        <v>3860547</v>
      </c>
      <c r="I35453" s="23"/>
      <c r="J35453" s="23"/>
    </row>
    <row r="35454" spans="2:10" ht="12.5" x14ac:dyDescent="0.25">
      <c r="B35454" s="24">
        <v>2828</v>
      </c>
      <c r="C35454" s="24">
        <v>4041828</v>
      </c>
      <c r="I35454" s="23"/>
      <c r="J35454" s="23"/>
    </row>
    <row r="35455" spans="2:10" ht="12.5" x14ac:dyDescent="0.25">
      <c r="B35455" s="24">
        <v>2828</v>
      </c>
      <c r="C35455" s="24">
        <v>4104372</v>
      </c>
      <c r="I35455" s="23"/>
      <c r="J35455" s="23"/>
    </row>
    <row r="35456" spans="2:10" ht="12.5" x14ac:dyDescent="0.25">
      <c r="B35456" s="24">
        <v>2828</v>
      </c>
      <c r="C35456" s="24">
        <v>5483206</v>
      </c>
      <c r="I35456" s="23"/>
      <c r="J35456" s="23"/>
    </row>
    <row r="35457" spans="2:10" ht="12.5" x14ac:dyDescent="0.25">
      <c r="B35457" s="24">
        <v>2828</v>
      </c>
      <c r="C35457" s="24">
        <v>4693407</v>
      </c>
      <c r="I35457" s="23"/>
      <c r="J35457" s="23"/>
    </row>
    <row r="35458" spans="2:10" ht="12.5" x14ac:dyDescent="0.25">
      <c r="B35458" s="24">
        <v>2828</v>
      </c>
      <c r="C35458" s="24">
        <v>4109150</v>
      </c>
      <c r="I35458" s="23"/>
      <c r="J35458" s="23"/>
    </row>
    <row r="35459" spans="2:10" ht="12.5" x14ac:dyDescent="0.25">
      <c r="B35459" s="24">
        <v>2828</v>
      </c>
      <c r="C35459" s="24">
        <v>3773132</v>
      </c>
      <c r="I35459" s="23"/>
      <c r="J35459" s="23"/>
    </row>
    <row r="35460" spans="2:10" ht="12.5" x14ac:dyDescent="0.25">
      <c r="B35460" s="24">
        <v>2828</v>
      </c>
      <c r="C35460" s="24">
        <v>15972956</v>
      </c>
      <c r="I35460" s="23"/>
      <c r="J35460" s="23"/>
    </row>
    <row r="35461" spans="2:10" ht="12.5" x14ac:dyDescent="0.25">
      <c r="B35461" s="24">
        <v>2828</v>
      </c>
      <c r="C35461" s="24">
        <v>2934843</v>
      </c>
      <c r="I35461" s="23"/>
      <c r="J35461" s="23"/>
    </row>
    <row r="35462" spans="2:10" ht="12.5" x14ac:dyDescent="0.25">
      <c r="B35462" s="24">
        <v>2828</v>
      </c>
      <c r="C35462" s="24">
        <v>3252940</v>
      </c>
      <c r="I35462" s="23"/>
      <c r="J35462" s="23"/>
    </row>
    <row r="35463" spans="2:10" ht="12.5" x14ac:dyDescent="0.25">
      <c r="B35463" s="24">
        <v>2828</v>
      </c>
      <c r="C35463" s="24">
        <v>4623302</v>
      </c>
      <c r="I35463" s="23"/>
      <c r="J35463" s="23"/>
    </row>
    <row r="35464" spans="2:10" ht="12.5" x14ac:dyDescent="0.25">
      <c r="B35464" s="24">
        <v>2828</v>
      </c>
      <c r="C35464" s="24">
        <v>4140452</v>
      </c>
      <c r="I35464" s="23"/>
      <c r="J35464" s="23"/>
    </row>
    <row r="35465" spans="2:10" ht="12.5" x14ac:dyDescent="0.25">
      <c r="B35465" s="24">
        <v>2828</v>
      </c>
      <c r="C35465" s="24">
        <v>4435220</v>
      </c>
      <c r="I35465" s="23"/>
      <c r="J35465" s="23"/>
    </row>
    <row r="35466" spans="2:10" ht="12.5" x14ac:dyDescent="0.25">
      <c r="B35466" s="24">
        <v>2828</v>
      </c>
      <c r="C35466" s="24">
        <v>3954909</v>
      </c>
      <c r="I35466" s="23"/>
      <c r="J35466" s="23"/>
    </row>
    <row r="35467" spans="2:10" ht="12.5" x14ac:dyDescent="0.25">
      <c r="B35467" s="24">
        <v>2828</v>
      </c>
      <c r="C35467" s="24">
        <v>4742551</v>
      </c>
      <c r="I35467" s="23"/>
      <c r="J35467" s="23"/>
    </row>
    <row r="35468" spans="2:10" ht="12.5" x14ac:dyDescent="0.25">
      <c r="B35468" s="24">
        <v>2828</v>
      </c>
      <c r="C35468" s="24">
        <v>4591024</v>
      </c>
      <c r="I35468" s="23"/>
      <c r="J35468" s="23"/>
    </row>
    <row r="35469" spans="2:10" ht="12.5" x14ac:dyDescent="0.25">
      <c r="B35469" s="24">
        <v>2828</v>
      </c>
      <c r="C35469" s="24">
        <v>4491836</v>
      </c>
      <c r="I35469" s="23"/>
      <c r="J35469" s="23"/>
    </row>
    <row r="35470" spans="2:10" ht="12.5" x14ac:dyDescent="0.25">
      <c r="B35470" s="24">
        <v>2828</v>
      </c>
      <c r="C35470" s="24">
        <v>4085027</v>
      </c>
      <c r="I35470" s="23"/>
      <c r="J35470" s="23"/>
    </row>
    <row r="35471" spans="2:10" ht="12.5" x14ac:dyDescent="0.25">
      <c r="B35471" s="24">
        <v>2828</v>
      </c>
      <c r="C35471" s="24">
        <v>4013250</v>
      </c>
      <c r="I35471" s="23"/>
      <c r="J35471" s="23"/>
    </row>
    <row r="35472" spans="2:10" ht="12.5" x14ac:dyDescent="0.25">
      <c r="B35472" s="24">
        <v>2828</v>
      </c>
      <c r="C35472" s="24">
        <v>4768626</v>
      </c>
      <c r="I35472" s="23"/>
      <c r="J35472" s="23"/>
    </row>
    <row r="35473" spans="2:10" ht="12.5" x14ac:dyDescent="0.25">
      <c r="B35473" s="24">
        <v>2828</v>
      </c>
      <c r="C35473" s="24">
        <v>3573799</v>
      </c>
      <c r="I35473" s="23"/>
      <c r="J35473" s="23"/>
    </row>
    <row r="35474" spans="2:10" ht="12.5" x14ac:dyDescent="0.25">
      <c r="B35474" s="24">
        <v>2828</v>
      </c>
      <c r="C35474" s="24">
        <v>3663344</v>
      </c>
      <c r="I35474" s="23"/>
      <c r="J35474" s="23"/>
    </row>
    <row r="35475" spans="2:10" ht="12.5" x14ac:dyDescent="0.25">
      <c r="B35475" s="24">
        <v>2828</v>
      </c>
      <c r="C35475" s="24">
        <v>3866949</v>
      </c>
      <c r="I35475" s="23"/>
      <c r="J35475" s="23"/>
    </row>
    <row r="35476" spans="2:10" ht="12.5" x14ac:dyDescent="0.25">
      <c r="B35476" s="24">
        <v>2828</v>
      </c>
      <c r="C35476" s="24">
        <v>3605271</v>
      </c>
      <c r="I35476" s="23"/>
      <c r="J35476" s="23"/>
    </row>
    <row r="35477" spans="2:10" ht="12.5" x14ac:dyDescent="0.25">
      <c r="B35477" s="24">
        <v>2828</v>
      </c>
      <c r="C35477" s="24">
        <v>4519549</v>
      </c>
      <c r="I35477" s="23"/>
      <c r="J35477" s="23"/>
    </row>
    <row r="35478" spans="2:10" ht="12.5" x14ac:dyDescent="0.25">
      <c r="B35478" s="24">
        <v>2828</v>
      </c>
      <c r="C35478" s="24">
        <v>9155070</v>
      </c>
      <c r="I35478" s="23"/>
      <c r="J35478" s="23"/>
    </row>
    <row r="35479" spans="2:10" ht="12.5" x14ac:dyDescent="0.25">
      <c r="B35479" s="24">
        <v>2828</v>
      </c>
      <c r="C35479" s="24">
        <v>4144569</v>
      </c>
      <c r="I35479" s="23"/>
      <c r="J35479" s="23"/>
    </row>
    <row r="35480" spans="2:10" ht="12.5" x14ac:dyDescent="0.25">
      <c r="B35480" s="24">
        <v>2828</v>
      </c>
      <c r="C35480" s="24">
        <v>3934657</v>
      </c>
      <c r="I35480" s="23"/>
      <c r="J35480" s="23"/>
    </row>
    <row r="35481" spans="2:10" ht="12.5" x14ac:dyDescent="0.25">
      <c r="B35481" s="24">
        <v>2828</v>
      </c>
      <c r="C35481" s="24">
        <v>3990267</v>
      </c>
      <c r="I35481" s="23"/>
      <c r="J35481" s="23"/>
    </row>
    <row r="35482" spans="2:10" ht="12.5" x14ac:dyDescent="0.25">
      <c r="B35482" s="24">
        <v>2828</v>
      </c>
      <c r="C35482" s="24">
        <v>4311345</v>
      </c>
      <c r="I35482" s="23"/>
      <c r="J35482" s="23"/>
    </row>
    <row r="35483" spans="2:10" ht="12.5" x14ac:dyDescent="0.25">
      <c r="B35483" s="24">
        <v>2828</v>
      </c>
      <c r="C35483" s="24">
        <v>4372601</v>
      </c>
      <c r="I35483" s="23"/>
      <c r="J35483" s="23"/>
    </row>
    <row r="35484" spans="2:10" ht="12.5" x14ac:dyDescent="0.25">
      <c r="B35484" s="24">
        <v>2828</v>
      </c>
      <c r="C35484" s="24">
        <v>4897295</v>
      </c>
      <c r="I35484" s="23"/>
      <c r="J35484" s="23"/>
    </row>
    <row r="35485" spans="2:10" ht="12.5" x14ac:dyDescent="0.25">
      <c r="B35485" s="24">
        <v>2828</v>
      </c>
      <c r="C35485" s="24">
        <v>3739420</v>
      </c>
      <c r="I35485" s="23"/>
      <c r="J35485" s="23"/>
    </row>
    <row r="35486" spans="2:10" ht="12.5" x14ac:dyDescent="0.25">
      <c r="B35486" s="24">
        <v>2828</v>
      </c>
      <c r="C35486" s="24">
        <v>3192715</v>
      </c>
      <c r="I35486" s="23"/>
      <c r="J35486" s="23"/>
    </row>
    <row r="35487" spans="2:10" ht="12.5" x14ac:dyDescent="0.25">
      <c r="B35487" s="24">
        <v>2828</v>
      </c>
      <c r="C35487" s="24">
        <v>4660487</v>
      </c>
      <c r="I35487" s="23"/>
      <c r="J35487" s="23"/>
    </row>
    <row r="35488" spans="2:10" ht="12.5" x14ac:dyDescent="0.25">
      <c r="B35488" s="24">
        <v>2828</v>
      </c>
      <c r="C35488" s="24">
        <v>4021371</v>
      </c>
      <c r="I35488" s="23"/>
      <c r="J35488" s="23"/>
    </row>
    <row r="35489" spans="2:10" ht="12.5" x14ac:dyDescent="0.25">
      <c r="B35489" s="24">
        <v>2828</v>
      </c>
      <c r="C35489" s="24">
        <v>4006476</v>
      </c>
      <c r="I35489" s="23"/>
      <c r="J35489" s="23"/>
    </row>
    <row r="35490" spans="2:10" ht="12.5" x14ac:dyDescent="0.25">
      <c r="B35490" s="24">
        <v>2828</v>
      </c>
      <c r="C35490" s="24">
        <v>3753549</v>
      </c>
      <c r="I35490" s="23"/>
      <c r="J35490" s="23"/>
    </row>
    <row r="35491" spans="2:10" ht="12.5" x14ac:dyDescent="0.25">
      <c r="B35491" s="24">
        <v>2828</v>
      </c>
      <c r="C35491" s="24">
        <v>3922968</v>
      </c>
      <c r="I35491" s="23"/>
      <c r="J35491" s="23"/>
    </row>
    <row r="35492" spans="2:10" ht="12.5" x14ac:dyDescent="0.25">
      <c r="B35492" s="24">
        <v>2828</v>
      </c>
      <c r="C35492" s="24">
        <v>3950410</v>
      </c>
      <c r="I35492" s="23"/>
      <c r="J35492" s="23"/>
    </row>
    <row r="35493" spans="2:10" ht="12.5" x14ac:dyDescent="0.25">
      <c r="B35493" s="24">
        <v>2828</v>
      </c>
      <c r="C35493" s="24">
        <v>3994476</v>
      </c>
      <c r="I35493" s="23"/>
      <c r="J35493" s="23"/>
    </row>
    <row r="35494" spans="2:10" ht="12.5" x14ac:dyDescent="0.25">
      <c r="B35494" s="24">
        <v>2828</v>
      </c>
      <c r="C35494" s="24">
        <v>3928273</v>
      </c>
      <c r="I35494" s="23"/>
      <c r="J35494" s="23"/>
    </row>
    <row r="35495" spans="2:10" ht="12.5" x14ac:dyDescent="0.25">
      <c r="B35495" s="24">
        <v>2828</v>
      </c>
      <c r="C35495" s="24">
        <v>4945080</v>
      </c>
      <c r="I35495" s="23"/>
      <c r="J35495" s="23"/>
    </row>
    <row r="35496" spans="2:10" ht="12.5" x14ac:dyDescent="0.25">
      <c r="B35496" s="24">
        <v>2828</v>
      </c>
      <c r="C35496" s="24">
        <v>4297012</v>
      </c>
      <c r="I35496" s="23"/>
      <c r="J35496" s="23"/>
    </row>
    <row r="35497" spans="2:10" ht="12.5" x14ac:dyDescent="0.25">
      <c r="B35497" s="24">
        <v>2828</v>
      </c>
      <c r="C35497" s="24">
        <v>4099619</v>
      </c>
      <c r="I35497" s="23"/>
      <c r="J35497" s="23"/>
    </row>
    <row r="35498" spans="2:10" ht="12.5" x14ac:dyDescent="0.25">
      <c r="B35498" s="24">
        <v>2828</v>
      </c>
      <c r="C35498" s="24">
        <v>4321663</v>
      </c>
      <c r="I35498" s="23"/>
      <c r="J35498" s="23"/>
    </row>
    <row r="35499" spans="2:10" ht="12.5" x14ac:dyDescent="0.25">
      <c r="B35499" s="24">
        <v>2828</v>
      </c>
      <c r="C35499" s="24">
        <v>4083967</v>
      </c>
      <c r="I35499" s="23"/>
      <c r="J35499" s="23"/>
    </row>
    <row r="35500" spans="2:10" ht="12.5" x14ac:dyDescent="0.25">
      <c r="B35500" s="24">
        <v>2828</v>
      </c>
      <c r="C35500" s="24">
        <v>3977667</v>
      </c>
      <c r="I35500" s="23"/>
      <c r="J35500" s="23"/>
    </row>
    <row r="35501" spans="2:10" ht="12.5" x14ac:dyDescent="0.25">
      <c r="B35501" s="24">
        <v>2828</v>
      </c>
      <c r="C35501" s="24">
        <v>3398818</v>
      </c>
      <c r="I35501" s="23"/>
      <c r="J35501" s="23"/>
    </row>
    <row r="35502" spans="2:10" ht="12.5" x14ac:dyDescent="0.25">
      <c r="B35502" s="24">
        <v>2828</v>
      </c>
      <c r="C35502" s="24">
        <v>4807623</v>
      </c>
      <c r="I35502" s="23"/>
      <c r="J35502" s="23"/>
    </row>
    <row r="35503" spans="2:10" ht="12.5" x14ac:dyDescent="0.25">
      <c r="B35503" s="24">
        <v>2828</v>
      </c>
      <c r="C35503" s="24">
        <v>4160436</v>
      </c>
      <c r="I35503" s="23"/>
      <c r="J35503" s="23"/>
    </row>
    <row r="35504" spans="2:10" ht="12.5" x14ac:dyDescent="0.25">
      <c r="B35504" s="24">
        <v>2828</v>
      </c>
      <c r="C35504" s="24">
        <v>4392102</v>
      </c>
      <c r="I35504" s="23"/>
      <c r="J35504" s="23"/>
    </row>
    <row r="35505" spans="2:10" ht="12.5" x14ac:dyDescent="0.25">
      <c r="B35505" s="24">
        <v>2828</v>
      </c>
      <c r="C35505" s="24">
        <v>6610005</v>
      </c>
      <c r="I35505" s="23"/>
      <c r="J35505" s="23"/>
    </row>
    <row r="35506" spans="2:10" ht="12.5" x14ac:dyDescent="0.25">
      <c r="B35506" s="24">
        <v>2828</v>
      </c>
      <c r="C35506" s="24">
        <v>3989327</v>
      </c>
      <c r="I35506" s="23"/>
      <c r="J35506" s="23"/>
    </row>
    <row r="35507" spans="2:10" ht="12.5" x14ac:dyDescent="0.25">
      <c r="B35507" s="24">
        <v>2828</v>
      </c>
      <c r="C35507" s="24">
        <v>3999962</v>
      </c>
      <c r="I35507" s="23"/>
      <c r="J35507" s="23"/>
    </row>
    <row r="35508" spans="2:10" ht="12.5" x14ac:dyDescent="0.25">
      <c r="B35508" s="24">
        <v>2828</v>
      </c>
      <c r="C35508" s="24">
        <v>3959460</v>
      </c>
      <c r="I35508" s="23"/>
      <c r="J35508" s="23"/>
    </row>
    <row r="35509" spans="2:10" ht="12.5" x14ac:dyDescent="0.25">
      <c r="B35509" s="24">
        <v>2828</v>
      </c>
      <c r="C35509" s="24">
        <v>4039504</v>
      </c>
      <c r="I35509" s="23"/>
      <c r="J35509" s="23"/>
    </row>
    <row r="35510" spans="2:10" ht="12.5" x14ac:dyDescent="0.25">
      <c r="B35510" s="24">
        <v>2828</v>
      </c>
      <c r="C35510" s="24">
        <v>4593862</v>
      </c>
      <c r="I35510" s="23"/>
      <c r="J35510" s="23"/>
    </row>
    <row r="35511" spans="2:10" ht="12.5" x14ac:dyDescent="0.25">
      <c r="B35511" s="24">
        <v>2828</v>
      </c>
      <c r="C35511" s="24">
        <v>4003534</v>
      </c>
      <c r="I35511" s="23"/>
      <c r="J35511" s="23"/>
    </row>
    <row r="35512" spans="2:10" ht="12.5" x14ac:dyDescent="0.25">
      <c r="B35512" s="24">
        <v>2828</v>
      </c>
      <c r="C35512" s="24">
        <v>3558172</v>
      </c>
      <c r="I35512" s="23"/>
      <c r="J35512" s="23"/>
    </row>
    <row r="35513" spans="2:10" ht="12.5" x14ac:dyDescent="0.25">
      <c r="B35513" s="24">
        <v>2828</v>
      </c>
      <c r="C35513" s="24">
        <v>3092829</v>
      </c>
      <c r="I35513" s="23"/>
      <c r="J35513" s="23"/>
    </row>
    <row r="35514" spans="2:10" ht="12.5" x14ac:dyDescent="0.25">
      <c r="B35514" s="24">
        <v>2828</v>
      </c>
      <c r="C35514" s="24">
        <v>3163145</v>
      </c>
      <c r="I35514" s="23"/>
      <c r="J35514" s="23"/>
    </row>
    <row r="35515" spans="2:10" ht="12.5" x14ac:dyDescent="0.25">
      <c r="B35515" s="24">
        <v>2828</v>
      </c>
      <c r="C35515" s="24">
        <v>4899245</v>
      </c>
      <c r="I35515" s="23"/>
      <c r="J35515" s="23"/>
    </row>
    <row r="35516" spans="2:10" ht="12.5" x14ac:dyDescent="0.25">
      <c r="B35516" s="24">
        <v>2828</v>
      </c>
      <c r="C35516" s="24">
        <v>4430273</v>
      </c>
      <c r="I35516" s="23"/>
      <c r="J35516" s="23"/>
    </row>
    <row r="35517" spans="2:10" ht="12.5" x14ac:dyDescent="0.25">
      <c r="B35517" s="24">
        <v>2828</v>
      </c>
      <c r="C35517" s="24">
        <v>3858458</v>
      </c>
      <c r="I35517" s="23"/>
      <c r="J35517" s="23"/>
    </row>
    <row r="35518" spans="2:10" ht="12.5" x14ac:dyDescent="0.25">
      <c r="B35518" s="24">
        <v>2828</v>
      </c>
      <c r="C35518" s="24">
        <v>3960259</v>
      </c>
      <c r="I35518" s="23"/>
      <c r="J35518" s="23"/>
    </row>
    <row r="35519" spans="2:10" ht="12.5" x14ac:dyDescent="0.25">
      <c r="B35519" s="24">
        <v>2828</v>
      </c>
      <c r="C35519" s="24">
        <v>3678395</v>
      </c>
      <c r="I35519" s="23"/>
      <c r="J35519" s="23"/>
    </row>
    <row r="35520" spans="2:10" ht="12.5" x14ac:dyDescent="0.25">
      <c r="B35520" s="24">
        <v>2828</v>
      </c>
      <c r="C35520" s="24">
        <v>3842817</v>
      </c>
      <c r="I35520" s="23"/>
      <c r="J35520" s="23"/>
    </row>
    <row r="35521" spans="2:10" ht="12.5" x14ac:dyDescent="0.25">
      <c r="B35521" s="24">
        <v>2828</v>
      </c>
      <c r="C35521" s="24">
        <v>3603332</v>
      </c>
      <c r="I35521" s="23"/>
      <c r="J35521" s="23"/>
    </row>
    <row r="35522" spans="2:10" ht="12.5" x14ac:dyDescent="0.25">
      <c r="B35522" s="24">
        <v>2828</v>
      </c>
      <c r="C35522" s="24">
        <v>4389339</v>
      </c>
      <c r="I35522" s="23"/>
      <c r="J35522" s="23"/>
    </row>
    <row r="35523" spans="2:10" ht="12.5" x14ac:dyDescent="0.25">
      <c r="B35523" s="24">
        <v>2828</v>
      </c>
      <c r="C35523" s="24">
        <v>5611788</v>
      </c>
      <c r="I35523" s="23"/>
      <c r="J35523" s="23"/>
    </row>
    <row r="35524" spans="2:10" ht="12.5" x14ac:dyDescent="0.25">
      <c r="B35524" s="24">
        <v>2828</v>
      </c>
      <c r="C35524" s="24">
        <v>4579536</v>
      </c>
      <c r="I35524" s="23"/>
      <c r="J35524" s="23"/>
    </row>
    <row r="35525" spans="2:10" ht="12.5" x14ac:dyDescent="0.25">
      <c r="B35525" s="24">
        <v>2828</v>
      </c>
      <c r="C35525" s="24">
        <v>4089470</v>
      </c>
      <c r="I35525" s="23"/>
      <c r="J35525" s="23"/>
    </row>
    <row r="35526" spans="2:10" ht="12.5" x14ac:dyDescent="0.25">
      <c r="B35526" s="24">
        <v>2828</v>
      </c>
      <c r="C35526" s="24">
        <v>4747353</v>
      </c>
      <c r="I35526" s="23"/>
      <c r="J35526" s="23"/>
    </row>
    <row r="35527" spans="2:10" ht="12.5" x14ac:dyDescent="0.25">
      <c r="B35527" s="24">
        <v>2828</v>
      </c>
      <c r="C35527" s="24">
        <v>4439068</v>
      </c>
      <c r="I35527" s="23"/>
      <c r="J35527" s="23"/>
    </row>
    <row r="35528" spans="2:10" ht="12.5" x14ac:dyDescent="0.25">
      <c r="B35528" s="24">
        <v>2828</v>
      </c>
      <c r="C35528" s="24">
        <v>3676300</v>
      </c>
      <c r="I35528" s="23"/>
      <c r="J35528" s="23"/>
    </row>
    <row r="35529" spans="2:10" ht="12.5" x14ac:dyDescent="0.25">
      <c r="B35529" s="24">
        <v>2828</v>
      </c>
      <c r="C35529" s="24">
        <v>5189906</v>
      </c>
      <c r="I35529" s="23"/>
      <c r="J35529" s="23"/>
    </row>
    <row r="35530" spans="2:10" ht="12.5" x14ac:dyDescent="0.25">
      <c r="B35530" s="24">
        <v>2828</v>
      </c>
      <c r="C35530" s="24">
        <v>3715938</v>
      </c>
      <c r="I35530" s="23"/>
      <c r="J35530" s="23"/>
    </row>
    <row r="35531" spans="2:10" ht="12.5" x14ac:dyDescent="0.25">
      <c r="B35531" s="24">
        <v>2828</v>
      </c>
      <c r="C35531" s="24">
        <v>4051688</v>
      </c>
      <c r="I35531" s="23"/>
      <c r="J35531" s="23"/>
    </row>
    <row r="35532" spans="2:10" ht="12.5" x14ac:dyDescent="0.25">
      <c r="B35532" s="24">
        <v>2828</v>
      </c>
      <c r="C35532" s="24">
        <v>4079363</v>
      </c>
      <c r="I35532" s="23"/>
      <c r="J35532" s="23"/>
    </row>
    <row r="35533" spans="2:10" ht="12.5" x14ac:dyDescent="0.25">
      <c r="B35533" s="24">
        <v>2828</v>
      </c>
      <c r="C35533" s="24">
        <v>4063224</v>
      </c>
      <c r="I35533" s="23"/>
      <c r="J35533" s="23"/>
    </row>
    <row r="35534" spans="2:10" ht="12.5" x14ac:dyDescent="0.25">
      <c r="B35534" s="24">
        <v>2828</v>
      </c>
      <c r="C35534" s="24">
        <v>8295421</v>
      </c>
      <c r="I35534" s="23"/>
      <c r="J35534" s="23"/>
    </row>
    <row r="35535" spans="2:10" ht="12.5" x14ac:dyDescent="0.25">
      <c r="B35535" s="24">
        <v>2828</v>
      </c>
      <c r="C35535" s="24">
        <v>3620345</v>
      </c>
      <c r="I35535" s="23"/>
      <c r="J35535" s="23"/>
    </row>
    <row r="35536" spans="2:10" ht="12.5" x14ac:dyDescent="0.25">
      <c r="B35536" s="24">
        <v>2828</v>
      </c>
      <c r="C35536" s="24">
        <v>3998851</v>
      </c>
      <c r="I35536" s="23"/>
      <c r="J35536" s="23"/>
    </row>
    <row r="35537" spans="2:10" ht="12.5" x14ac:dyDescent="0.25">
      <c r="B35537" s="24">
        <v>2828</v>
      </c>
      <c r="C35537" s="24">
        <v>3708743</v>
      </c>
      <c r="I35537" s="23"/>
      <c r="J35537" s="23"/>
    </row>
    <row r="35538" spans="2:10" ht="12.5" x14ac:dyDescent="0.25">
      <c r="B35538" s="24">
        <v>2828</v>
      </c>
      <c r="C35538" s="24">
        <v>3571681</v>
      </c>
      <c r="I35538" s="23"/>
      <c r="J35538" s="23"/>
    </row>
    <row r="35539" spans="2:10" ht="12.5" x14ac:dyDescent="0.25">
      <c r="B35539" s="24">
        <v>2828</v>
      </c>
      <c r="C35539" s="24">
        <v>3911327</v>
      </c>
      <c r="I35539" s="23"/>
      <c r="J35539" s="23"/>
    </row>
    <row r="35540" spans="2:10" ht="12.5" x14ac:dyDescent="0.25">
      <c r="B35540" s="24">
        <v>2828</v>
      </c>
      <c r="C35540" s="24">
        <v>3387461</v>
      </c>
      <c r="I35540" s="23"/>
      <c r="J35540" s="23"/>
    </row>
    <row r="35541" spans="2:10" ht="12.5" x14ac:dyDescent="0.25">
      <c r="B35541" s="24">
        <v>2828</v>
      </c>
      <c r="C35541" s="24">
        <v>3325593</v>
      </c>
      <c r="I35541" s="23"/>
      <c r="J35541" s="23"/>
    </row>
    <row r="35542" spans="2:10" ht="12.5" x14ac:dyDescent="0.25">
      <c r="B35542" s="24">
        <v>2828</v>
      </c>
      <c r="C35542" s="24">
        <v>3343574</v>
      </c>
      <c r="I35542" s="23"/>
      <c r="J35542" s="23"/>
    </row>
    <row r="35543" spans="2:10" ht="12.5" x14ac:dyDescent="0.25">
      <c r="B35543" s="24">
        <v>2828</v>
      </c>
      <c r="C35543" s="24">
        <v>3247641</v>
      </c>
      <c r="I35543" s="23"/>
      <c r="J35543" s="23"/>
    </row>
    <row r="35544" spans="2:10" ht="12.5" x14ac:dyDescent="0.25">
      <c r="B35544" s="24">
        <v>2828</v>
      </c>
      <c r="C35544" s="24">
        <v>3863724</v>
      </c>
      <c r="I35544" s="23"/>
      <c r="J35544" s="23"/>
    </row>
    <row r="35545" spans="2:10" ht="12.5" x14ac:dyDescent="0.25">
      <c r="B35545" s="24">
        <v>2828</v>
      </c>
      <c r="C35545" s="24">
        <v>3929428</v>
      </c>
      <c r="I35545" s="23"/>
      <c r="J35545" s="23"/>
    </row>
    <row r="35546" spans="2:10" ht="12.5" x14ac:dyDescent="0.25">
      <c r="B35546" s="24">
        <v>2828</v>
      </c>
      <c r="C35546" s="24">
        <v>3663816</v>
      </c>
      <c r="I35546" s="23"/>
      <c r="J35546" s="23"/>
    </row>
    <row r="35547" spans="2:10" ht="12.5" x14ac:dyDescent="0.25">
      <c r="B35547" s="24">
        <v>2828</v>
      </c>
      <c r="C35547" s="24">
        <v>4000496</v>
      </c>
      <c r="I35547" s="23"/>
      <c r="J35547" s="23"/>
    </row>
    <row r="35548" spans="2:10" ht="12.5" x14ac:dyDescent="0.25">
      <c r="B35548" s="24">
        <v>2828</v>
      </c>
      <c r="C35548" s="24">
        <v>3999634</v>
      </c>
      <c r="I35548" s="23"/>
      <c r="J35548" s="23"/>
    </row>
    <row r="35549" spans="2:10" ht="12.5" x14ac:dyDescent="0.25">
      <c r="B35549" s="24">
        <v>2828</v>
      </c>
      <c r="C35549" s="24">
        <v>4468787</v>
      </c>
      <c r="I35549" s="23"/>
      <c r="J35549" s="23"/>
    </row>
    <row r="35550" spans="2:10" ht="12.5" x14ac:dyDescent="0.25">
      <c r="B35550" s="24">
        <v>2828</v>
      </c>
      <c r="C35550" s="24">
        <v>4242009</v>
      </c>
      <c r="I35550" s="23"/>
      <c r="J35550" s="23"/>
    </row>
    <row r="35551" spans="2:10" ht="12.5" x14ac:dyDescent="0.25">
      <c r="B35551" s="24">
        <v>2828</v>
      </c>
      <c r="C35551" s="24">
        <v>3991933</v>
      </c>
      <c r="I35551" s="23"/>
      <c r="J35551" s="23"/>
    </row>
    <row r="35552" spans="2:10" ht="12.5" x14ac:dyDescent="0.25">
      <c r="B35552" s="24">
        <v>2828</v>
      </c>
      <c r="C35552" s="24">
        <v>3871097</v>
      </c>
      <c r="I35552" s="23"/>
      <c r="J35552" s="23"/>
    </row>
    <row r="35553" spans="2:10" ht="12.5" x14ac:dyDescent="0.25">
      <c r="B35553" s="24">
        <v>2828</v>
      </c>
      <c r="C35553" s="24">
        <v>3135311</v>
      </c>
      <c r="I35553" s="23"/>
      <c r="J35553" s="23"/>
    </row>
    <row r="35554" spans="2:10" ht="12.5" x14ac:dyDescent="0.25">
      <c r="B35554" s="24">
        <v>2828</v>
      </c>
      <c r="C35554" s="24">
        <v>3326907</v>
      </c>
      <c r="I35554" s="23"/>
      <c r="J35554" s="23"/>
    </row>
    <row r="35555" spans="2:10" ht="12.5" x14ac:dyDescent="0.25">
      <c r="B35555" s="24">
        <v>2828</v>
      </c>
      <c r="C35555" s="24">
        <v>3962096</v>
      </c>
      <c r="I35555" s="23"/>
      <c r="J35555" s="23"/>
    </row>
    <row r="35556" spans="2:10" ht="12.5" x14ac:dyDescent="0.25">
      <c r="B35556" s="24">
        <v>2828</v>
      </c>
      <c r="C35556" s="24">
        <v>3856938</v>
      </c>
      <c r="I35556" s="23"/>
      <c r="J35556" s="23"/>
    </row>
    <row r="35557" spans="2:10" ht="12.5" x14ac:dyDescent="0.25">
      <c r="B35557" s="24">
        <v>2828</v>
      </c>
      <c r="C35557" s="24">
        <v>4697392</v>
      </c>
      <c r="I35557" s="23"/>
      <c r="J35557" s="23"/>
    </row>
    <row r="35558" spans="2:10" ht="12.5" x14ac:dyDescent="0.25">
      <c r="B35558" s="24">
        <v>2828</v>
      </c>
      <c r="C35558" s="24">
        <v>4746002</v>
      </c>
      <c r="I35558" s="23"/>
      <c r="J35558" s="23"/>
    </row>
    <row r="35559" spans="2:10" ht="12.5" x14ac:dyDescent="0.25">
      <c r="B35559" s="24">
        <v>2828</v>
      </c>
      <c r="C35559" s="24">
        <v>4077773</v>
      </c>
      <c r="I35559" s="23"/>
      <c r="J35559" s="23"/>
    </row>
    <row r="35560" spans="2:10" ht="12.5" x14ac:dyDescent="0.25">
      <c r="B35560" s="24">
        <v>2828</v>
      </c>
      <c r="C35560" s="24">
        <v>3883792</v>
      </c>
      <c r="I35560" s="23"/>
      <c r="J35560" s="23"/>
    </row>
    <row r="35561" spans="2:10" ht="12.5" x14ac:dyDescent="0.25">
      <c r="B35561" s="24">
        <v>2828</v>
      </c>
      <c r="C35561" s="24">
        <v>4467470</v>
      </c>
      <c r="I35561" s="23"/>
      <c r="J35561" s="23"/>
    </row>
    <row r="35562" spans="2:10" ht="12.5" x14ac:dyDescent="0.25">
      <c r="B35562" s="24">
        <v>2828</v>
      </c>
      <c r="C35562" s="24">
        <v>4462569</v>
      </c>
      <c r="I35562" s="23"/>
      <c r="J35562" s="23"/>
    </row>
    <row r="35563" spans="2:10" ht="12.5" x14ac:dyDescent="0.25">
      <c r="B35563" s="24">
        <v>2828</v>
      </c>
      <c r="C35563" s="24">
        <v>2968304</v>
      </c>
      <c r="I35563" s="23"/>
      <c r="J35563" s="23"/>
    </row>
    <row r="35564" spans="2:10" ht="12.5" x14ac:dyDescent="0.25">
      <c r="B35564" s="24">
        <v>2828</v>
      </c>
      <c r="C35564" s="24">
        <v>4025372</v>
      </c>
      <c r="I35564" s="23"/>
      <c r="J35564" s="23"/>
    </row>
    <row r="35565" spans="2:10" ht="12.5" x14ac:dyDescent="0.25">
      <c r="B35565" s="24">
        <v>2828</v>
      </c>
      <c r="C35565" s="24">
        <v>3824588</v>
      </c>
      <c r="I35565" s="23"/>
      <c r="J35565" s="23"/>
    </row>
    <row r="35566" spans="2:10" ht="12.5" x14ac:dyDescent="0.25">
      <c r="B35566" s="24">
        <v>2828</v>
      </c>
      <c r="C35566" s="24">
        <v>4428194</v>
      </c>
      <c r="I35566" s="23"/>
      <c r="J35566" s="23"/>
    </row>
    <row r="35567" spans="2:10" ht="12.5" x14ac:dyDescent="0.25">
      <c r="B35567" s="24">
        <v>2828</v>
      </c>
      <c r="C35567" s="24">
        <v>4155910</v>
      </c>
      <c r="I35567" s="23"/>
      <c r="J35567" s="23"/>
    </row>
    <row r="35568" spans="2:10" ht="12.5" x14ac:dyDescent="0.25">
      <c r="B35568" s="24">
        <v>2828</v>
      </c>
      <c r="C35568" s="24">
        <v>4237054</v>
      </c>
      <c r="I35568" s="23"/>
      <c r="J35568" s="23"/>
    </row>
    <row r="35569" spans="2:10" ht="12.5" x14ac:dyDescent="0.25">
      <c r="B35569" s="24">
        <v>2828</v>
      </c>
      <c r="C35569" s="24">
        <v>4382852</v>
      </c>
      <c r="I35569" s="23"/>
      <c r="J35569" s="23"/>
    </row>
    <row r="35570" spans="2:10" ht="12.5" x14ac:dyDescent="0.25">
      <c r="B35570" s="24">
        <v>2828</v>
      </c>
      <c r="C35570" s="24">
        <v>4392898</v>
      </c>
      <c r="I35570" s="23"/>
      <c r="J35570" s="23"/>
    </row>
    <row r="35571" spans="2:10" ht="12.5" x14ac:dyDescent="0.25">
      <c r="B35571" s="24">
        <v>2828</v>
      </c>
      <c r="C35571" s="24">
        <v>4286809</v>
      </c>
      <c r="I35571" s="23"/>
      <c r="J35571" s="23"/>
    </row>
    <row r="35572" spans="2:10" ht="12.5" x14ac:dyDescent="0.25">
      <c r="B35572" s="24">
        <v>2828</v>
      </c>
      <c r="C35572" s="24">
        <v>3796687</v>
      </c>
      <c r="I35572" s="23"/>
      <c r="J35572" s="23"/>
    </row>
    <row r="35573" spans="2:10" ht="12.5" x14ac:dyDescent="0.25">
      <c r="B35573" s="24">
        <v>2828</v>
      </c>
      <c r="C35573" s="24">
        <v>3988941</v>
      </c>
      <c r="I35573" s="23"/>
      <c r="J35573" s="23"/>
    </row>
    <row r="35574" spans="2:10" ht="12.5" x14ac:dyDescent="0.25">
      <c r="B35574" s="24">
        <v>2828</v>
      </c>
      <c r="C35574" s="24">
        <v>4531580</v>
      </c>
      <c r="I35574" s="23"/>
      <c r="J35574" s="23"/>
    </row>
    <row r="35575" spans="2:10" ht="12.5" x14ac:dyDescent="0.25">
      <c r="B35575" s="24">
        <v>2828</v>
      </c>
      <c r="C35575" s="24">
        <v>5261633</v>
      </c>
      <c r="I35575" s="23"/>
      <c r="J35575" s="23"/>
    </row>
    <row r="35576" spans="2:10" ht="12.5" x14ac:dyDescent="0.25">
      <c r="B35576" s="24">
        <v>2828</v>
      </c>
      <c r="C35576" s="24">
        <v>4042410</v>
      </c>
      <c r="I35576" s="23"/>
      <c r="J35576" s="23"/>
    </row>
    <row r="35577" spans="2:10" ht="12.5" x14ac:dyDescent="0.25">
      <c r="B35577" s="24">
        <v>2828</v>
      </c>
      <c r="C35577" s="24">
        <v>4105139</v>
      </c>
      <c r="I35577" s="23"/>
      <c r="J35577" s="23"/>
    </row>
    <row r="35578" spans="2:10" ht="12.5" x14ac:dyDescent="0.25">
      <c r="B35578" s="24">
        <v>2828</v>
      </c>
      <c r="C35578" s="24">
        <v>4121163</v>
      </c>
      <c r="I35578" s="23"/>
      <c r="J35578" s="23"/>
    </row>
    <row r="35579" spans="2:10" ht="12.5" x14ac:dyDescent="0.25">
      <c r="B35579" s="24">
        <v>2828</v>
      </c>
      <c r="C35579" s="24">
        <v>4493017</v>
      </c>
      <c r="I35579" s="23"/>
      <c r="J35579" s="23"/>
    </row>
    <row r="35580" spans="2:10" ht="12.5" x14ac:dyDescent="0.25">
      <c r="B35580" s="24">
        <v>2828</v>
      </c>
      <c r="C35580" s="24">
        <v>3041384</v>
      </c>
      <c r="I35580" s="23"/>
      <c r="J35580" s="23"/>
    </row>
    <row r="35581" spans="2:10" ht="12.5" x14ac:dyDescent="0.25">
      <c r="B35581" s="24">
        <v>2828</v>
      </c>
      <c r="C35581" s="24">
        <v>3125428</v>
      </c>
      <c r="I35581" s="23"/>
      <c r="J35581" s="23"/>
    </row>
    <row r="35582" spans="2:10" ht="12.5" x14ac:dyDescent="0.25">
      <c r="B35582" s="24">
        <v>2828</v>
      </c>
      <c r="C35582" s="24">
        <v>3394207</v>
      </c>
      <c r="I35582" s="23"/>
      <c r="J35582" s="23"/>
    </row>
    <row r="35583" spans="2:10" ht="12.5" x14ac:dyDescent="0.25">
      <c r="B35583" s="24">
        <v>2828</v>
      </c>
      <c r="C35583" s="24">
        <v>3936711</v>
      </c>
      <c r="I35583" s="23"/>
      <c r="J35583" s="23"/>
    </row>
    <row r="35584" spans="2:10" ht="12.5" x14ac:dyDescent="0.25">
      <c r="B35584" s="24">
        <v>2828</v>
      </c>
      <c r="C35584" s="24">
        <v>4953923</v>
      </c>
      <c r="I35584" s="23"/>
      <c r="J35584" s="23"/>
    </row>
    <row r="35585" spans="2:10" ht="12.5" x14ac:dyDescent="0.25">
      <c r="B35585" s="24">
        <v>2828</v>
      </c>
      <c r="C35585" s="24">
        <v>3882119</v>
      </c>
      <c r="I35585" s="23"/>
      <c r="J35585" s="23"/>
    </row>
    <row r="35586" spans="2:10" ht="12.5" x14ac:dyDescent="0.25">
      <c r="B35586" s="24">
        <v>2828</v>
      </c>
      <c r="C35586" s="24">
        <v>3899813</v>
      </c>
      <c r="I35586" s="23"/>
      <c r="J35586" s="23"/>
    </row>
    <row r="35587" spans="2:10" ht="12.5" x14ac:dyDescent="0.25">
      <c r="B35587" s="24">
        <v>2828</v>
      </c>
      <c r="C35587" s="24">
        <v>3553484</v>
      </c>
      <c r="I35587" s="23"/>
      <c r="J35587" s="23"/>
    </row>
    <row r="35588" spans="2:10" ht="12.5" x14ac:dyDescent="0.25">
      <c r="B35588" s="24">
        <v>2828</v>
      </c>
      <c r="C35588" s="24">
        <v>3991730</v>
      </c>
      <c r="I35588" s="23"/>
      <c r="J35588" s="23"/>
    </row>
    <row r="35589" spans="2:10" ht="12.5" x14ac:dyDescent="0.25">
      <c r="B35589" s="24">
        <v>2828</v>
      </c>
      <c r="C35589" s="24">
        <v>5458851</v>
      </c>
      <c r="I35589" s="23"/>
      <c r="J35589" s="23"/>
    </row>
    <row r="35590" spans="2:10" ht="12.5" x14ac:dyDescent="0.25">
      <c r="B35590" s="24">
        <v>2828</v>
      </c>
      <c r="C35590" s="24">
        <v>4696558</v>
      </c>
      <c r="I35590" s="23"/>
      <c r="J35590" s="23"/>
    </row>
    <row r="35591" spans="2:10" ht="12.5" x14ac:dyDescent="0.25">
      <c r="B35591" s="24">
        <v>2828</v>
      </c>
      <c r="C35591" s="24">
        <v>4095752</v>
      </c>
      <c r="I35591" s="23"/>
      <c r="J35591" s="23"/>
    </row>
    <row r="35592" spans="2:10" ht="12.5" x14ac:dyDescent="0.25">
      <c r="B35592" s="24">
        <v>2828</v>
      </c>
      <c r="C35592" s="24">
        <v>4548616</v>
      </c>
      <c r="I35592" s="23"/>
      <c r="J35592" s="23"/>
    </row>
    <row r="35593" spans="2:10" ht="12.5" x14ac:dyDescent="0.25">
      <c r="B35593" s="24">
        <v>2828</v>
      </c>
      <c r="C35593" s="24">
        <v>4429737</v>
      </c>
      <c r="I35593" s="23"/>
      <c r="J35593" s="23"/>
    </row>
    <row r="35594" spans="2:10" ht="12.5" x14ac:dyDescent="0.25">
      <c r="B35594" s="24">
        <v>2828</v>
      </c>
      <c r="C35594" s="24">
        <v>3138935</v>
      </c>
      <c r="I35594" s="23"/>
      <c r="J35594" s="23"/>
    </row>
    <row r="35595" spans="2:10" ht="12.5" x14ac:dyDescent="0.25">
      <c r="B35595" s="24">
        <v>2828</v>
      </c>
      <c r="C35595" s="24">
        <v>4212892</v>
      </c>
      <c r="I35595" s="23"/>
      <c r="J35595" s="23"/>
    </row>
    <row r="35596" spans="2:10" ht="12.5" x14ac:dyDescent="0.25">
      <c r="B35596" s="24">
        <v>2828</v>
      </c>
      <c r="C35596" s="24">
        <v>3827842</v>
      </c>
      <c r="I35596" s="23"/>
      <c r="J35596" s="23"/>
    </row>
    <row r="35597" spans="2:10" ht="12.5" x14ac:dyDescent="0.25">
      <c r="B35597" s="24">
        <v>2828</v>
      </c>
      <c r="C35597" s="24">
        <v>4039844</v>
      </c>
      <c r="I35597" s="23"/>
      <c r="J35597" s="23"/>
    </row>
    <row r="35598" spans="2:10" ht="12.5" x14ac:dyDescent="0.25">
      <c r="B35598" s="24">
        <v>2828</v>
      </c>
      <c r="C35598" s="24">
        <v>3986896</v>
      </c>
      <c r="I35598" s="23"/>
      <c r="J35598" s="23"/>
    </row>
    <row r="35599" spans="2:10" ht="12.5" x14ac:dyDescent="0.25">
      <c r="B35599" s="24">
        <v>2828</v>
      </c>
      <c r="C35599" s="24">
        <v>4916602</v>
      </c>
      <c r="I35599" s="23"/>
      <c r="J35599" s="23"/>
    </row>
    <row r="35600" spans="2:10" ht="12.5" x14ac:dyDescent="0.25">
      <c r="B35600" s="24">
        <v>2828</v>
      </c>
      <c r="C35600" s="24">
        <v>3296645</v>
      </c>
      <c r="I35600" s="23"/>
      <c r="J35600" s="23"/>
    </row>
    <row r="35601" spans="2:10" ht="12.5" x14ac:dyDescent="0.25">
      <c r="B35601" s="24">
        <v>2828</v>
      </c>
      <c r="C35601" s="24">
        <v>3571156</v>
      </c>
      <c r="I35601" s="23"/>
      <c r="J35601" s="23"/>
    </row>
    <row r="35602" spans="2:10" ht="12.5" x14ac:dyDescent="0.25">
      <c r="B35602" s="24">
        <v>2828</v>
      </c>
      <c r="C35602" s="24">
        <v>4326007</v>
      </c>
      <c r="I35602" s="23"/>
      <c r="J35602" s="23"/>
    </row>
    <row r="35603" spans="2:10" ht="12.5" x14ac:dyDescent="0.25">
      <c r="B35603" s="24">
        <v>2828</v>
      </c>
      <c r="C35603" s="24">
        <v>3782957</v>
      </c>
      <c r="I35603" s="23"/>
      <c r="J35603" s="23"/>
    </row>
    <row r="35604" spans="2:10" ht="12.5" x14ac:dyDescent="0.25">
      <c r="B35604" s="24">
        <v>2828</v>
      </c>
      <c r="C35604" s="24">
        <v>4054092</v>
      </c>
      <c r="I35604" s="23"/>
      <c r="J35604" s="23"/>
    </row>
    <row r="35605" spans="2:10" ht="12.5" x14ac:dyDescent="0.25">
      <c r="B35605" s="24">
        <v>2828</v>
      </c>
      <c r="C35605" s="24">
        <v>3924124</v>
      </c>
      <c r="I35605" s="23"/>
      <c r="J35605" s="23"/>
    </row>
    <row r="35606" spans="2:10" ht="12.5" x14ac:dyDescent="0.25">
      <c r="B35606" s="24">
        <v>2828</v>
      </c>
      <c r="C35606" s="24">
        <v>4423791</v>
      </c>
      <c r="I35606" s="23"/>
      <c r="J35606" s="23"/>
    </row>
    <row r="35607" spans="2:10" ht="12.5" x14ac:dyDescent="0.25">
      <c r="B35607" s="24">
        <v>2828</v>
      </c>
      <c r="C35607" s="24">
        <v>2591550</v>
      </c>
      <c r="I35607" s="23"/>
      <c r="J35607" s="23"/>
    </row>
    <row r="35608" spans="2:10" ht="12.5" x14ac:dyDescent="0.25">
      <c r="B35608" s="24">
        <v>2828</v>
      </c>
      <c r="C35608" s="24">
        <v>4172687</v>
      </c>
      <c r="I35608" s="23"/>
      <c r="J35608" s="23"/>
    </row>
    <row r="35609" spans="2:10" ht="12.5" x14ac:dyDescent="0.25">
      <c r="B35609" s="24">
        <v>2828</v>
      </c>
      <c r="C35609" s="24">
        <v>4014763</v>
      </c>
      <c r="I35609" s="23"/>
      <c r="J35609" s="23"/>
    </row>
    <row r="35610" spans="2:10" ht="12.5" x14ac:dyDescent="0.25">
      <c r="B35610" s="24">
        <v>2828</v>
      </c>
      <c r="C35610" s="24">
        <v>4295113</v>
      </c>
      <c r="I35610" s="23"/>
      <c r="J35610" s="23"/>
    </row>
    <row r="35611" spans="2:10" ht="12.5" x14ac:dyDescent="0.25">
      <c r="B35611" s="24">
        <v>2828</v>
      </c>
      <c r="C35611" s="24">
        <v>3792180</v>
      </c>
      <c r="I35611" s="23"/>
      <c r="J35611" s="23"/>
    </row>
    <row r="35612" spans="2:10" ht="12.5" x14ac:dyDescent="0.25">
      <c r="B35612" s="24">
        <v>2828</v>
      </c>
      <c r="C35612" s="24">
        <v>4095913</v>
      </c>
      <c r="I35612" s="23"/>
      <c r="J35612" s="23"/>
    </row>
    <row r="35613" spans="2:10" ht="12.5" x14ac:dyDescent="0.25">
      <c r="B35613" s="24">
        <v>2828</v>
      </c>
      <c r="C35613" s="24">
        <v>4474247</v>
      </c>
      <c r="I35613" s="23"/>
      <c r="J35613" s="23"/>
    </row>
    <row r="35614" spans="2:10" ht="12.5" x14ac:dyDescent="0.25">
      <c r="B35614" s="24">
        <v>2828</v>
      </c>
      <c r="C35614" s="24">
        <v>4558855</v>
      </c>
      <c r="I35614" s="23"/>
      <c r="J35614" s="23"/>
    </row>
    <row r="35615" spans="2:10" ht="12.5" x14ac:dyDescent="0.25">
      <c r="B35615" s="24">
        <v>2828</v>
      </c>
      <c r="C35615" s="24">
        <v>4137107</v>
      </c>
      <c r="I35615" s="23"/>
      <c r="J35615" s="23"/>
    </row>
    <row r="35616" spans="2:10" ht="12.5" x14ac:dyDescent="0.25">
      <c r="B35616" s="24">
        <v>2828</v>
      </c>
      <c r="C35616" s="24">
        <v>4001307</v>
      </c>
      <c r="I35616" s="23"/>
      <c r="J35616" s="23"/>
    </row>
    <row r="35617" spans="2:10" ht="12.5" x14ac:dyDescent="0.25">
      <c r="B35617" s="24">
        <v>2828</v>
      </c>
      <c r="C35617" s="24">
        <v>3649753</v>
      </c>
      <c r="I35617" s="23"/>
      <c r="J35617" s="23"/>
    </row>
    <row r="35618" spans="2:10" ht="12.5" x14ac:dyDescent="0.25">
      <c r="B35618" s="24">
        <v>2828</v>
      </c>
      <c r="C35618" s="24">
        <v>4542040</v>
      </c>
      <c r="I35618" s="23"/>
      <c r="J35618" s="23"/>
    </row>
    <row r="35619" spans="2:10" ht="12.5" x14ac:dyDescent="0.25">
      <c r="B35619" s="24">
        <v>2828</v>
      </c>
      <c r="C35619" s="24">
        <v>4947044</v>
      </c>
      <c r="I35619" s="23"/>
      <c r="J35619" s="23"/>
    </row>
    <row r="35620" spans="2:10" ht="12.5" x14ac:dyDescent="0.25">
      <c r="B35620" s="24">
        <v>2828</v>
      </c>
      <c r="C35620" s="24">
        <v>3045800</v>
      </c>
      <c r="I35620" s="23"/>
      <c r="J35620" s="23"/>
    </row>
    <row r="35621" spans="2:10" ht="12.5" x14ac:dyDescent="0.25">
      <c r="B35621" s="24">
        <v>2828</v>
      </c>
      <c r="C35621" s="24">
        <v>3935277</v>
      </c>
      <c r="I35621" s="23"/>
      <c r="J35621" s="23"/>
    </row>
    <row r="35622" spans="2:10" ht="12.5" x14ac:dyDescent="0.25">
      <c r="B35622" s="24">
        <v>2828</v>
      </c>
      <c r="C35622" s="24">
        <v>4575732</v>
      </c>
      <c r="I35622" s="23"/>
      <c r="J35622" s="23"/>
    </row>
    <row r="35623" spans="2:10" ht="12.5" x14ac:dyDescent="0.25">
      <c r="B35623" s="24">
        <v>2828</v>
      </c>
      <c r="C35623" s="24">
        <v>6165956</v>
      </c>
      <c r="I35623" s="23"/>
      <c r="J35623" s="23"/>
    </row>
    <row r="35624" spans="2:10" ht="12.5" x14ac:dyDescent="0.25">
      <c r="B35624" s="24">
        <v>2828</v>
      </c>
      <c r="C35624" s="24">
        <v>4012083</v>
      </c>
      <c r="I35624" s="23"/>
      <c r="J35624" s="23"/>
    </row>
    <row r="35625" spans="2:10" ht="12.5" x14ac:dyDescent="0.25">
      <c r="B35625" s="24">
        <v>2828</v>
      </c>
      <c r="C35625" s="24">
        <v>3921349</v>
      </c>
      <c r="I35625" s="23"/>
      <c r="J35625" s="23"/>
    </row>
    <row r="35626" spans="2:10" ht="12.5" x14ac:dyDescent="0.25">
      <c r="B35626" s="24">
        <v>2828</v>
      </c>
      <c r="C35626" s="24">
        <v>4013588</v>
      </c>
      <c r="I35626" s="23"/>
      <c r="J35626" s="23"/>
    </row>
    <row r="35627" spans="2:10" ht="12.5" x14ac:dyDescent="0.25">
      <c r="B35627" s="24">
        <v>2828</v>
      </c>
      <c r="C35627" s="24">
        <v>3990052</v>
      </c>
      <c r="I35627" s="23"/>
      <c r="J35627" s="23"/>
    </row>
    <row r="35628" spans="2:10" ht="12.5" x14ac:dyDescent="0.25">
      <c r="B35628" s="24">
        <v>2828</v>
      </c>
      <c r="C35628" s="24">
        <v>3968039</v>
      </c>
      <c r="I35628" s="23"/>
      <c r="J35628" s="23"/>
    </row>
    <row r="35629" spans="2:10" ht="12.5" x14ac:dyDescent="0.25">
      <c r="B35629" s="24">
        <v>2828</v>
      </c>
      <c r="C35629" s="24">
        <v>4909580</v>
      </c>
      <c r="I35629" s="23"/>
      <c r="J35629" s="23"/>
    </row>
    <row r="35630" spans="2:10" ht="12.5" x14ac:dyDescent="0.25">
      <c r="B35630" s="24">
        <v>2828</v>
      </c>
      <c r="C35630" s="24">
        <v>4187350</v>
      </c>
      <c r="I35630" s="23"/>
      <c r="J35630" s="23"/>
    </row>
    <row r="35631" spans="2:10" ht="12.5" x14ac:dyDescent="0.25">
      <c r="B35631" s="24">
        <v>2828</v>
      </c>
      <c r="C35631" s="24">
        <v>3377577</v>
      </c>
      <c r="I35631" s="23"/>
      <c r="J35631" s="23"/>
    </row>
    <row r="35632" spans="2:10" ht="12.5" x14ac:dyDescent="0.25">
      <c r="B35632" s="24">
        <v>2828</v>
      </c>
      <c r="C35632" s="24">
        <v>4056929</v>
      </c>
      <c r="I35632" s="23"/>
      <c r="J35632" s="23"/>
    </row>
    <row r="35633" spans="2:10" ht="12.5" x14ac:dyDescent="0.25">
      <c r="B35633" s="24">
        <v>2828</v>
      </c>
      <c r="C35633" s="24">
        <v>3582287</v>
      </c>
      <c r="I35633" s="23"/>
      <c r="J35633" s="23"/>
    </row>
    <row r="35634" spans="2:10" ht="12.5" x14ac:dyDescent="0.25">
      <c r="B35634" s="24">
        <v>2828</v>
      </c>
      <c r="C35634" s="24">
        <v>3276004</v>
      </c>
      <c r="I35634" s="23"/>
      <c r="J35634" s="23"/>
    </row>
    <row r="35635" spans="2:10" ht="12.5" x14ac:dyDescent="0.25">
      <c r="B35635" s="24">
        <v>2828</v>
      </c>
      <c r="C35635" s="24">
        <v>3807389</v>
      </c>
      <c r="I35635" s="23"/>
      <c r="J35635" s="23"/>
    </row>
    <row r="35636" spans="2:10" ht="12.5" x14ac:dyDescent="0.25">
      <c r="B35636" s="24">
        <v>2828</v>
      </c>
      <c r="C35636" s="24">
        <v>3075136</v>
      </c>
      <c r="I35636" s="23"/>
      <c r="J35636" s="23"/>
    </row>
    <row r="35637" spans="2:10" ht="12.5" x14ac:dyDescent="0.25">
      <c r="B35637" s="24">
        <v>2828</v>
      </c>
      <c r="C35637" s="24">
        <v>4347472</v>
      </c>
      <c r="I35637" s="23"/>
      <c r="J35637" s="23"/>
    </row>
    <row r="35638" spans="2:10" ht="12.5" x14ac:dyDescent="0.25">
      <c r="B35638" s="24">
        <v>2828</v>
      </c>
      <c r="C35638" s="24">
        <v>4009265</v>
      </c>
      <c r="I35638" s="23"/>
      <c r="J35638" s="23"/>
    </row>
    <row r="35639" spans="2:10" ht="12.5" x14ac:dyDescent="0.25">
      <c r="B35639" s="24">
        <v>2828</v>
      </c>
      <c r="C35639" s="24">
        <v>3977852</v>
      </c>
      <c r="I35639" s="23"/>
      <c r="J35639" s="23"/>
    </row>
    <row r="35640" spans="2:10" ht="12.5" x14ac:dyDescent="0.25">
      <c r="B35640" s="24">
        <v>2828</v>
      </c>
      <c r="C35640" s="24">
        <v>3924782</v>
      </c>
      <c r="I35640" s="23"/>
      <c r="J35640" s="23"/>
    </row>
    <row r="35641" spans="2:10" ht="12.5" x14ac:dyDescent="0.25">
      <c r="B35641" s="24">
        <v>2828</v>
      </c>
      <c r="C35641" s="24">
        <v>4460062</v>
      </c>
      <c r="I35641" s="23"/>
      <c r="J35641" s="23"/>
    </row>
    <row r="35642" spans="2:10" ht="12.5" x14ac:dyDescent="0.25">
      <c r="B35642" s="24">
        <v>2828</v>
      </c>
      <c r="C35642" s="24">
        <v>3905877</v>
      </c>
      <c r="I35642" s="23"/>
      <c r="J35642" s="23"/>
    </row>
    <row r="35643" spans="2:10" ht="12.5" x14ac:dyDescent="0.25">
      <c r="B35643" s="24">
        <v>2828</v>
      </c>
      <c r="C35643" s="24">
        <v>3950304</v>
      </c>
      <c r="I35643" s="23"/>
      <c r="J35643" s="23"/>
    </row>
    <row r="35644" spans="2:10" ht="12.5" x14ac:dyDescent="0.25">
      <c r="B35644" s="24">
        <v>2828</v>
      </c>
      <c r="C35644" s="24">
        <v>4263007</v>
      </c>
      <c r="I35644" s="23"/>
      <c r="J35644" s="23"/>
    </row>
    <row r="35645" spans="2:10" ht="12.5" x14ac:dyDescent="0.25">
      <c r="B35645" s="24">
        <v>2828</v>
      </c>
      <c r="C35645" s="24">
        <v>4520387</v>
      </c>
      <c r="I35645" s="23"/>
      <c r="J35645" s="23"/>
    </row>
    <row r="35646" spans="2:10" ht="12.5" x14ac:dyDescent="0.25">
      <c r="B35646" s="24">
        <v>2828</v>
      </c>
      <c r="C35646" s="24">
        <v>3963364</v>
      </c>
      <c r="I35646" s="23"/>
      <c r="J35646" s="23"/>
    </row>
    <row r="35647" spans="2:10" ht="12.5" x14ac:dyDescent="0.25">
      <c r="B35647" s="24">
        <v>2828</v>
      </c>
      <c r="C35647" s="24">
        <v>3848271</v>
      </c>
      <c r="I35647" s="23"/>
      <c r="J35647" s="23"/>
    </row>
    <row r="35648" spans="2:10" ht="12.5" x14ac:dyDescent="0.25">
      <c r="B35648" s="24">
        <v>2828</v>
      </c>
      <c r="C35648" s="24">
        <v>3086181</v>
      </c>
      <c r="I35648" s="23"/>
      <c r="J35648" s="23"/>
    </row>
    <row r="35649" spans="2:10" ht="12.5" x14ac:dyDescent="0.25">
      <c r="B35649" s="24">
        <v>2828</v>
      </c>
      <c r="C35649" s="24">
        <v>3960028</v>
      </c>
      <c r="I35649" s="23"/>
      <c r="J35649" s="23"/>
    </row>
    <row r="35650" spans="2:10" ht="12.5" x14ac:dyDescent="0.25">
      <c r="B35650" s="24">
        <v>2828</v>
      </c>
      <c r="C35650" s="24">
        <v>4634177</v>
      </c>
      <c r="I35650" s="23"/>
      <c r="J35650" s="23"/>
    </row>
    <row r="35651" spans="2:10" ht="12.5" x14ac:dyDescent="0.25">
      <c r="B35651" s="24">
        <v>2828</v>
      </c>
      <c r="C35651" s="24">
        <v>4444415</v>
      </c>
      <c r="I35651" s="23"/>
      <c r="J35651" s="23"/>
    </row>
    <row r="35652" spans="2:10" ht="12.5" x14ac:dyDescent="0.25">
      <c r="B35652" s="24">
        <v>2828</v>
      </c>
      <c r="C35652" s="24">
        <v>3659250</v>
      </c>
      <c r="I35652" s="23"/>
      <c r="J35652" s="23"/>
    </row>
    <row r="35653" spans="2:10" ht="12.5" x14ac:dyDescent="0.25">
      <c r="B35653" s="24">
        <v>2828</v>
      </c>
      <c r="C35653" s="24">
        <v>6598387</v>
      </c>
      <c r="I35653" s="23"/>
      <c r="J35653" s="23"/>
    </row>
    <row r="35654" spans="2:10" ht="12.5" x14ac:dyDescent="0.25">
      <c r="B35654" s="24">
        <v>2828</v>
      </c>
      <c r="C35654" s="24">
        <v>3792216</v>
      </c>
      <c r="I35654" s="23"/>
      <c r="J35654" s="23"/>
    </row>
    <row r="35655" spans="2:10" ht="12.5" x14ac:dyDescent="0.25">
      <c r="B35655" s="24">
        <v>2828</v>
      </c>
      <c r="C35655" s="24">
        <v>3536524</v>
      </c>
      <c r="I35655" s="23"/>
      <c r="J35655" s="23"/>
    </row>
    <row r="35656" spans="2:10" ht="12.5" x14ac:dyDescent="0.25">
      <c r="B35656" s="24">
        <v>2828</v>
      </c>
      <c r="C35656" s="24">
        <v>3799035</v>
      </c>
      <c r="I35656" s="23"/>
      <c r="J35656" s="23"/>
    </row>
    <row r="35657" spans="2:10" ht="12.5" x14ac:dyDescent="0.25">
      <c r="B35657" s="24">
        <v>2828</v>
      </c>
      <c r="C35657" s="24">
        <v>5034210</v>
      </c>
      <c r="I35657" s="23"/>
      <c r="J35657" s="23"/>
    </row>
    <row r="35658" spans="2:10" ht="12.5" x14ac:dyDescent="0.25">
      <c r="B35658" s="24">
        <v>2828</v>
      </c>
      <c r="C35658" s="24">
        <v>4302298</v>
      </c>
      <c r="I35658" s="23"/>
      <c r="J35658" s="23"/>
    </row>
    <row r="35659" spans="2:10" ht="12.5" x14ac:dyDescent="0.25">
      <c r="B35659" s="24">
        <v>2828</v>
      </c>
      <c r="C35659" s="24">
        <v>3963797</v>
      </c>
      <c r="I35659" s="23"/>
      <c r="J35659" s="23"/>
    </row>
    <row r="35660" spans="2:10" ht="12.5" x14ac:dyDescent="0.25">
      <c r="B35660" s="24">
        <v>2828</v>
      </c>
      <c r="C35660" s="24">
        <v>4408569</v>
      </c>
      <c r="I35660" s="23"/>
      <c r="J35660" s="23"/>
    </row>
    <row r="35661" spans="2:10" ht="12.5" x14ac:dyDescent="0.25">
      <c r="B35661" s="24">
        <v>2828</v>
      </c>
      <c r="C35661" s="24">
        <v>2560035</v>
      </c>
      <c r="I35661" s="23"/>
      <c r="J35661" s="23"/>
    </row>
    <row r="35662" spans="2:10" ht="12.5" x14ac:dyDescent="0.25">
      <c r="B35662" s="24">
        <v>2828</v>
      </c>
      <c r="C35662" s="24">
        <v>4765349</v>
      </c>
      <c r="I35662" s="23"/>
      <c r="J35662" s="23"/>
    </row>
    <row r="35663" spans="2:10" ht="12.5" x14ac:dyDescent="0.25">
      <c r="B35663" s="24">
        <v>2828</v>
      </c>
      <c r="C35663" s="24">
        <v>4417866</v>
      </c>
      <c r="I35663" s="23"/>
      <c r="J35663" s="23"/>
    </row>
    <row r="35664" spans="2:10" ht="12.5" x14ac:dyDescent="0.25">
      <c r="B35664" s="24">
        <v>2828</v>
      </c>
      <c r="C35664" s="24">
        <v>3597961</v>
      </c>
      <c r="I35664" s="23"/>
      <c r="J35664" s="23"/>
    </row>
    <row r="35665" spans="2:10" ht="12.5" x14ac:dyDescent="0.25">
      <c r="B35665" s="24">
        <v>2828</v>
      </c>
      <c r="C35665" s="24">
        <v>3703886</v>
      </c>
      <c r="I35665" s="23"/>
      <c r="J35665" s="23"/>
    </row>
    <row r="35666" spans="2:10" ht="12.5" x14ac:dyDescent="0.25">
      <c r="B35666" s="24">
        <v>2828</v>
      </c>
      <c r="C35666" s="24">
        <v>4015691</v>
      </c>
      <c r="I35666" s="23"/>
      <c r="J35666" s="23"/>
    </row>
    <row r="35667" spans="2:10" ht="12.5" x14ac:dyDescent="0.25">
      <c r="B35667" s="24">
        <v>2828</v>
      </c>
      <c r="C35667" s="24">
        <v>4928305</v>
      </c>
      <c r="I35667" s="23"/>
      <c r="J35667" s="23"/>
    </row>
    <row r="35668" spans="2:10" ht="12.5" x14ac:dyDescent="0.25">
      <c r="B35668" s="24">
        <v>2828</v>
      </c>
      <c r="C35668" s="24">
        <v>4011981</v>
      </c>
      <c r="I35668" s="23"/>
      <c r="J35668" s="23"/>
    </row>
    <row r="35669" spans="2:10" ht="12.5" x14ac:dyDescent="0.25">
      <c r="B35669" s="24">
        <v>2828</v>
      </c>
      <c r="C35669" s="24">
        <v>313482</v>
      </c>
      <c r="I35669" s="23"/>
      <c r="J35669" s="23"/>
    </row>
    <row r="35670" spans="2:10" ht="12.5" x14ac:dyDescent="0.25">
      <c r="B35670" s="24">
        <v>2828</v>
      </c>
      <c r="C35670" s="24">
        <v>3941704</v>
      </c>
      <c r="I35670" s="23"/>
      <c r="J35670" s="23"/>
    </row>
    <row r="35671" spans="2:10" ht="12.5" x14ac:dyDescent="0.25">
      <c r="B35671" s="24">
        <v>2828</v>
      </c>
      <c r="C35671" s="24">
        <v>3714202</v>
      </c>
      <c r="I35671" s="23"/>
      <c r="J35671" s="23"/>
    </row>
    <row r="35672" spans="2:10" ht="12.5" x14ac:dyDescent="0.25">
      <c r="B35672" s="24">
        <v>2828</v>
      </c>
      <c r="C35672" s="24">
        <v>5460655</v>
      </c>
      <c r="I35672" s="23"/>
      <c r="J35672" s="23"/>
    </row>
    <row r="35673" spans="2:10" ht="12.5" x14ac:dyDescent="0.25">
      <c r="B35673" s="24">
        <v>2828</v>
      </c>
      <c r="C35673" s="24">
        <v>3992830</v>
      </c>
      <c r="I35673" s="23"/>
      <c r="J35673" s="23"/>
    </row>
    <row r="35674" spans="2:10" ht="12.5" x14ac:dyDescent="0.25">
      <c r="B35674" s="24">
        <v>2828</v>
      </c>
      <c r="C35674" s="24">
        <v>4637539</v>
      </c>
      <c r="I35674" s="23"/>
      <c r="J35674" s="23"/>
    </row>
    <row r="35675" spans="2:10" ht="12.5" x14ac:dyDescent="0.25">
      <c r="B35675" s="24">
        <v>2828</v>
      </c>
      <c r="C35675" s="24">
        <v>3856098</v>
      </c>
      <c r="I35675" s="23"/>
      <c r="J35675" s="23"/>
    </row>
    <row r="35676" spans="2:10" ht="12.5" x14ac:dyDescent="0.25">
      <c r="B35676" s="24">
        <v>2828</v>
      </c>
      <c r="C35676" s="24">
        <v>4439429</v>
      </c>
      <c r="I35676" s="23"/>
      <c r="J35676" s="23"/>
    </row>
    <row r="35677" spans="2:10" ht="12.5" x14ac:dyDescent="0.25">
      <c r="B35677" s="24">
        <v>2828</v>
      </c>
      <c r="C35677" s="24">
        <v>4335546</v>
      </c>
      <c r="I35677" s="23"/>
      <c r="J35677" s="23"/>
    </row>
    <row r="35678" spans="2:10" ht="12.5" x14ac:dyDescent="0.25">
      <c r="B35678" s="24">
        <v>2828</v>
      </c>
      <c r="C35678" s="24">
        <v>2554991</v>
      </c>
      <c r="I35678" s="23"/>
      <c r="J35678" s="23"/>
    </row>
    <row r="35679" spans="2:10" ht="12.5" x14ac:dyDescent="0.25">
      <c r="B35679" s="24">
        <v>2828</v>
      </c>
      <c r="C35679" s="24">
        <v>4075102</v>
      </c>
      <c r="I35679" s="23"/>
      <c r="J35679" s="23"/>
    </row>
    <row r="35680" spans="2:10" ht="12.5" x14ac:dyDescent="0.25">
      <c r="B35680" s="24">
        <v>2828</v>
      </c>
      <c r="C35680" s="24">
        <v>4035467</v>
      </c>
      <c r="I35680" s="23"/>
      <c r="J35680" s="23"/>
    </row>
    <row r="35681" spans="2:10" ht="12.5" x14ac:dyDescent="0.25">
      <c r="B35681" s="24">
        <v>2828</v>
      </c>
      <c r="C35681" s="24">
        <v>4011583</v>
      </c>
      <c r="I35681" s="23"/>
      <c r="J35681" s="23"/>
    </row>
    <row r="35682" spans="2:10" ht="12.5" x14ac:dyDescent="0.25">
      <c r="B35682" s="24">
        <v>2828</v>
      </c>
      <c r="C35682" s="24">
        <v>3988097</v>
      </c>
      <c r="I35682" s="23"/>
      <c r="J35682" s="23"/>
    </row>
    <row r="35683" spans="2:10" ht="12.5" x14ac:dyDescent="0.25">
      <c r="B35683" s="24">
        <v>2828</v>
      </c>
      <c r="C35683" s="24">
        <v>3174935</v>
      </c>
      <c r="I35683" s="23"/>
      <c r="J35683" s="23"/>
    </row>
    <row r="35684" spans="2:10" ht="12.5" x14ac:dyDescent="0.25">
      <c r="B35684" s="24">
        <v>2828</v>
      </c>
      <c r="C35684" s="24">
        <v>3511929</v>
      </c>
      <c r="I35684" s="23"/>
      <c r="J35684" s="23"/>
    </row>
    <row r="35685" spans="2:10" ht="12.5" x14ac:dyDescent="0.25">
      <c r="B35685" s="24">
        <v>2828</v>
      </c>
      <c r="C35685" s="24">
        <v>4006435</v>
      </c>
      <c r="I35685" s="23"/>
      <c r="J35685" s="23"/>
    </row>
    <row r="35686" spans="2:10" ht="12.5" x14ac:dyDescent="0.25">
      <c r="B35686" s="24">
        <v>2828</v>
      </c>
      <c r="C35686" s="24">
        <v>4026906</v>
      </c>
      <c r="I35686" s="23"/>
      <c r="J35686" s="23"/>
    </row>
    <row r="35687" spans="2:10" ht="12.5" x14ac:dyDescent="0.25">
      <c r="B35687" s="24">
        <v>2828</v>
      </c>
      <c r="C35687" s="24">
        <v>3945159</v>
      </c>
      <c r="I35687" s="23"/>
      <c r="J35687" s="23"/>
    </row>
    <row r="35688" spans="2:10" ht="12.5" x14ac:dyDescent="0.25">
      <c r="B35688" s="24">
        <v>2828</v>
      </c>
      <c r="C35688" s="24">
        <v>3591840</v>
      </c>
      <c r="I35688" s="23"/>
      <c r="J35688" s="23"/>
    </row>
    <row r="35689" spans="2:10" ht="12.5" x14ac:dyDescent="0.25">
      <c r="B35689" s="24">
        <v>2828</v>
      </c>
      <c r="C35689" s="24">
        <v>3893217</v>
      </c>
      <c r="I35689" s="23"/>
      <c r="J35689" s="23"/>
    </row>
    <row r="35690" spans="2:10" ht="12.5" x14ac:dyDescent="0.25">
      <c r="B35690" s="24">
        <v>2828</v>
      </c>
      <c r="C35690" s="24">
        <v>3968360</v>
      </c>
      <c r="I35690" s="23"/>
      <c r="J35690" s="23"/>
    </row>
    <row r="35691" spans="2:10" ht="12.5" x14ac:dyDescent="0.25">
      <c r="B35691" s="24">
        <v>2828</v>
      </c>
      <c r="C35691" s="24">
        <v>4588626</v>
      </c>
      <c r="I35691" s="23"/>
      <c r="J35691" s="23"/>
    </row>
    <row r="35692" spans="2:10" ht="12.5" x14ac:dyDescent="0.25">
      <c r="B35692" s="24">
        <v>2828</v>
      </c>
      <c r="C35692" s="24">
        <v>12157970</v>
      </c>
      <c r="I35692" s="23"/>
      <c r="J35692" s="23"/>
    </row>
    <row r="35693" spans="2:10" ht="12.5" x14ac:dyDescent="0.25">
      <c r="B35693" s="24">
        <v>2828</v>
      </c>
      <c r="C35693" s="24">
        <v>4005911</v>
      </c>
      <c r="I35693" s="23"/>
      <c r="J35693" s="23"/>
    </row>
    <row r="35694" spans="2:10" ht="12.5" x14ac:dyDescent="0.25">
      <c r="B35694" s="24">
        <v>2828</v>
      </c>
      <c r="C35694" s="24">
        <v>4235661</v>
      </c>
      <c r="I35694" s="23"/>
      <c r="J35694" s="23"/>
    </row>
    <row r="35695" spans="2:10" ht="12.5" x14ac:dyDescent="0.25">
      <c r="B35695" s="24">
        <v>2828</v>
      </c>
      <c r="C35695" s="24">
        <v>3572564</v>
      </c>
      <c r="I35695" s="23"/>
      <c r="J35695" s="23"/>
    </row>
    <row r="35696" spans="2:10" ht="12.5" x14ac:dyDescent="0.25">
      <c r="B35696" s="24">
        <v>2828</v>
      </c>
      <c r="C35696" s="24">
        <v>3999085</v>
      </c>
      <c r="I35696" s="23"/>
      <c r="J35696" s="23"/>
    </row>
    <row r="35697" spans="2:10" ht="12.5" x14ac:dyDescent="0.25">
      <c r="B35697" s="24">
        <v>2828</v>
      </c>
      <c r="C35697" s="24">
        <v>4035164</v>
      </c>
      <c r="I35697" s="23"/>
      <c r="J35697" s="23"/>
    </row>
    <row r="35698" spans="2:10" ht="12.5" x14ac:dyDescent="0.25">
      <c r="B35698" s="24">
        <v>2828</v>
      </c>
      <c r="C35698" s="24">
        <v>3778799</v>
      </c>
      <c r="I35698" s="23"/>
      <c r="J35698" s="23"/>
    </row>
    <row r="35699" spans="2:10" ht="12.5" x14ac:dyDescent="0.25">
      <c r="B35699" s="24">
        <v>2828</v>
      </c>
      <c r="C35699" s="24">
        <v>4174379</v>
      </c>
      <c r="I35699" s="23"/>
      <c r="J35699" s="23"/>
    </row>
    <row r="35700" spans="2:10" ht="12.5" x14ac:dyDescent="0.25">
      <c r="B35700" s="24">
        <v>2828</v>
      </c>
      <c r="C35700" s="24">
        <v>3978770</v>
      </c>
      <c r="I35700" s="23"/>
      <c r="J35700" s="23"/>
    </row>
    <row r="35701" spans="2:10" ht="12.5" x14ac:dyDescent="0.25">
      <c r="B35701" s="24">
        <v>2828</v>
      </c>
      <c r="C35701" s="24">
        <v>3249196</v>
      </c>
      <c r="I35701" s="23"/>
      <c r="J35701" s="23"/>
    </row>
    <row r="35702" spans="2:10" ht="12.5" x14ac:dyDescent="0.25">
      <c r="B35702" s="24">
        <v>2828</v>
      </c>
      <c r="C35702" s="24">
        <v>4092789</v>
      </c>
      <c r="I35702" s="23"/>
      <c r="J35702" s="23"/>
    </row>
    <row r="35703" spans="2:10" ht="12.5" x14ac:dyDescent="0.25">
      <c r="B35703" s="24">
        <v>2828</v>
      </c>
      <c r="C35703" s="24">
        <v>4412281</v>
      </c>
      <c r="I35703" s="23"/>
      <c r="J35703" s="23"/>
    </row>
    <row r="35704" spans="2:10" ht="12.5" x14ac:dyDescent="0.25">
      <c r="B35704" s="24">
        <v>2828</v>
      </c>
      <c r="C35704" s="24">
        <v>4540303</v>
      </c>
      <c r="I35704" s="23"/>
      <c r="J35704" s="23"/>
    </row>
    <row r="35705" spans="2:10" ht="12.5" x14ac:dyDescent="0.25">
      <c r="B35705" s="24">
        <v>2828</v>
      </c>
      <c r="C35705" s="24">
        <v>2951625</v>
      </c>
      <c r="I35705" s="23"/>
      <c r="J35705" s="23"/>
    </row>
    <row r="35706" spans="2:10" ht="12.5" x14ac:dyDescent="0.25">
      <c r="B35706" s="24">
        <v>2828</v>
      </c>
      <c r="C35706" s="24">
        <v>3896308</v>
      </c>
      <c r="I35706" s="23"/>
      <c r="J35706" s="23"/>
    </row>
    <row r="35707" spans="2:10" ht="12.5" x14ac:dyDescent="0.25">
      <c r="B35707" s="24">
        <v>2828</v>
      </c>
      <c r="C35707" s="24">
        <v>7674753</v>
      </c>
      <c r="I35707" s="23"/>
      <c r="J35707" s="23"/>
    </row>
    <row r="35708" spans="2:10" ht="12.5" x14ac:dyDescent="0.25">
      <c r="B35708" s="24">
        <v>2828</v>
      </c>
      <c r="C35708" s="24">
        <v>3850505</v>
      </c>
      <c r="I35708" s="23"/>
      <c r="J35708" s="23"/>
    </row>
    <row r="35709" spans="2:10" ht="12.5" x14ac:dyDescent="0.25">
      <c r="B35709" s="24">
        <v>2828</v>
      </c>
      <c r="C35709" s="24">
        <v>7922892</v>
      </c>
      <c r="I35709" s="23"/>
      <c r="J35709" s="23"/>
    </row>
    <row r="35710" spans="2:10" ht="12.5" x14ac:dyDescent="0.25">
      <c r="B35710" s="24">
        <v>2828</v>
      </c>
      <c r="C35710" s="24">
        <v>3249867</v>
      </c>
      <c r="I35710" s="23"/>
      <c r="J35710" s="23"/>
    </row>
    <row r="35711" spans="2:10" ht="12.5" x14ac:dyDescent="0.25">
      <c r="B35711" s="24">
        <v>2828</v>
      </c>
      <c r="C35711" s="24">
        <v>4280251</v>
      </c>
      <c r="I35711" s="23"/>
      <c r="J35711" s="23"/>
    </row>
    <row r="35712" spans="2:10" ht="12.5" x14ac:dyDescent="0.25">
      <c r="B35712" s="24">
        <v>2828</v>
      </c>
      <c r="C35712" s="24">
        <v>4584914</v>
      </c>
      <c r="I35712" s="23"/>
      <c r="J35712" s="23"/>
    </row>
    <row r="35713" spans="2:10" ht="12.5" x14ac:dyDescent="0.25">
      <c r="B35713" s="24">
        <v>2828</v>
      </c>
      <c r="C35713" s="24">
        <v>4005668</v>
      </c>
      <c r="I35713" s="23"/>
      <c r="J35713" s="23"/>
    </row>
    <row r="35714" spans="2:10" ht="12.5" x14ac:dyDescent="0.25">
      <c r="B35714" s="24">
        <v>2828</v>
      </c>
      <c r="C35714" s="24">
        <v>2328507</v>
      </c>
      <c r="I35714" s="23"/>
      <c r="J35714" s="23"/>
    </row>
    <row r="35715" spans="2:10" ht="12.5" x14ac:dyDescent="0.25">
      <c r="B35715" s="24">
        <v>2828</v>
      </c>
      <c r="C35715" s="24">
        <v>3683617</v>
      </c>
      <c r="I35715" s="23"/>
      <c r="J35715" s="23"/>
    </row>
    <row r="35716" spans="2:10" ht="12.5" x14ac:dyDescent="0.25">
      <c r="B35716" s="24">
        <v>2828</v>
      </c>
      <c r="C35716" s="24">
        <v>3975242</v>
      </c>
      <c r="I35716" s="23"/>
      <c r="J35716" s="23"/>
    </row>
    <row r="35717" spans="2:10" ht="12.5" x14ac:dyDescent="0.25">
      <c r="B35717" s="24">
        <v>2828</v>
      </c>
      <c r="C35717" s="24">
        <v>3783793</v>
      </c>
      <c r="I35717" s="23"/>
      <c r="J35717" s="23"/>
    </row>
    <row r="35718" spans="2:10" ht="12.5" x14ac:dyDescent="0.25">
      <c r="B35718" s="24">
        <v>2828</v>
      </c>
      <c r="C35718" s="24">
        <v>3836905</v>
      </c>
      <c r="I35718" s="23"/>
      <c r="J35718" s="23"/>
    </row>
    <row r="35719" spans="2:10" ht="12.5" x14ac:dyDescent="0.25">
      <c r="B35719" s="24">
        <v>2828</v>
      </c>
      <c r="C35719" s="24">
        <v>2996582</v>
      </c>
      <c r="I35719" s="23"/>
      <c r="J35719" s="23"/>
    </row>
    <row r="35720" spans="2:10" ht="12.5" x14ac:dyDescent="0.25">
      <c r="B35720" s="24">
        <v>2828</v>
      </c>
      <c r="C35720" s="24">
        <v>3526811</v>
      </c>
      <c r="I35720" s="23"/>
      <c r="J35720" s="23"/>
    </row>
    <row r="35721" spans="2:10" ht="12.5" x14ac:dyDescent="0.25">
      <c r="B35721" s="24">
        <v>2828</v>
      </c>
      <c r="C35721" s="24">
        <v>3920560</v>
      </c>
      <c r="I35721" s="23"/>
      <c r="J35721" s="23"/>
    </row>
    <row r="35722" spans="2:10" ht="12.5" x14ac:dyDescent="0.25">
      <c r="B35722" s="24">
        <v>2828</v>
      </c>
      <c r="C35722" s="24">
        <v>4539188</v>
      </c>
      <c r="I35722" s="23"/>
      <c r="J35722" s="23"/>
    </row>
    <row r="35723" spans="2:10" ht="12.5" x14ac:dyDescent="0.25">
      <c r="B35723" s="24">
        <v>2828</v>
      </c>
      <c r="C35723" s="24">
        <v>3304892</v>
      </c>
      <c r="I35723" s="23"/>
      <c r="J35723" s="23"/>
    </row>
    <row r="35724" spans="2:10" ht="12.5" x14ac:dyDescent="0.25">
      <c r="B35724" s="24">
        <v>2828</v>
      </c>
      <c r="C35724" s="24">
        <v>3221231</v>
      </c>
      <c r="I35724" s="23"/>
      <c r="J35724" s="23"/>
    </row>
    <row r="35725" spans="2:10" ht="12.5" x14ac:dyDescent="0.25">
      <c r="B35725" s="24">
        <v>2828</v>
      </c>
      <c r="C35725" s="24">
        <v>3472103</v>
      </c>
      <c r="I35725" s="23"/>
      <c r="J35725" s="23"/>
    </row>
    <row r="35726" spans="2:10" ht="12.5" x14ac:dyDescent="0.25">
      <c r="B35726" s="24">
        <v>2828</v>
      </c>
      <c r="C35726" s="24">
        <v>4692261</v>
      </c>
      <c r="I35726" s="23"/>
      <c r="J35726" s="23"/>
    </row>
    <row r="35727" spans="2:10" ht="12.5" x14ac:dyDescent="0.25">
      <c r="B35727" s="24">
        <v>2828</v>
      </c>
      <c r="C35727" s="24">
        <v>4102881</v>
      </c>
      <c r="I35727" s="23"/>
      <c r="J35727" s="23"/>
    </row>
    <row r="35728" spans="2:10" ht="12.5" x14ac:dyDescent="0.25">
      <c r="B35728" s="24">
        <v>2828</v>
      </c>
      <c r="C35728" s="24">
        <v>4113877</v>
      </c>
      <c r="I35728" s="23"/>
      <c r="J35728" s="23"/>
    </row>
    <row r="35729" spans="2:10" ht="12.5" x14ac:dyDescent="0.25">
      <c r="B35729" s="24">
        <v>2828</v>
      </c>
      <c r="C35729" s="24">
        <v>4344318</v>
      </c>
      <c r="I35729" s="23"/>
      <c r="J35729" s="23"/>
    </row>
    <row r="35730" spans="2:10" ht="12.5" x14ac:dyDescent="0.25">
      <c r="B35730" s="24">
        <v>2828</v>
      </c>
      <c r="C35730" s="24">
        <v>3302822</v>
      </c>
      <c r="I35730" s="23"/>
      <c r="J35730" s="23"/>
    </row>
    <row r="35731" spans="2:10" ht="12.5" x14ac:dyDescent="0.25">
      <c r="B35731" s="24">
        <v>2828</v>
      </c>
      <c r="C35731" s="24">
        <v>2367602</v>
      </c>
      <c r="I35731" s="23"/>
      <c r="J35731" s="23"/>
    </row>
    <row r="35732" spans="2:10" ht="12.5" x14ac:dyDescent="0.25">
      <c r="B35732" s="24">
        <v>2828</v>
      </c>
      <c r="C35732" s="24">
        <v>4460192</v>
      </c>
      <c r="I35732" s="23"/>
      <c r="J35732" s="23"/>
    </row>
    <row r="35733" spans="2:10" ht="12.5" x14ac:dyDescent="0.25">
      <c r="B35733" s="24">
        <v>2828</v>
      </c>
      <c r="C35733" s="24">
        <v>1926923</v>
      </c>
      <c r="I35733" s="23"/>
      <c r="J35733" s="23"/>
    </row>
    <row r="35734" spans="2:10" ht="12.5" x14ac:dyDescent="0.25">
      <c r="B35734" s="24">
        <v>2828</v>
      </c>
      <c r="C35734" s="24">
        <v>4060914</v>
      </c>
      <c r="I35734" s="23"/>
      <c r="J35734" s="23"/>
    </row>
    <row r="35735" spans="2:10" ht="12.5" x14ac:dyDescent="0.25">
      <c r="B35735" s="24">
        <v>2828</v>
      </c>
      <c r="C35735" s="24">
        <v>3224856</v>
      </c>
      <c r="I35735" s="23"/>
      <c r="J35735" s="23"/>
    </row>
    <row r="35736" spans="2:10" ht="12.5" x14ac:dyDescent="0.25">
      <c r="B35736" s="24">
        <v>2828</v>
      </c>
      <c r="C35736" s="24">
        <v>4069898</v>
      </c>
      <c r="I35736" s="23"/>
      <c r="J35736" s="23"/>
    </row>
    <row r="35737" spans="2:10" ht="12.5" x14ac:dyDescent="0.25">
      <c r="B35737" s="24">
        <v>2828</v>
      </c>
      <c r="C35737" s="24">
        <v>3977062</v>
      </c>
      <c r="I35737" s="23"/>
      <c r="J35737" s="23"/>
    </row>
    <row r="35738" spans="2:10" ht="12.5" x14ac:dyDescent="0.25">
      <c r="B35738" s="24">
        <v>2828</v>
      </c>
      <c r="C35738" s="24">
        <v>4581321</v>
      </c>
      <c r="I35738" s="23"/>
      <c r="J35738" s="23"/>
    </row>
    <row r="35739" spans="2:10" ht="12.5" x14ac:dyDescent="0.25">
      <c r="B35739" s="24">
        <v>2828</v>
      </c>
      <c r="C35739" s="24">
        <v>4099697</v>
      </c>
      <c r="I35739" s="23"/>
      <c r="J35739" s="23"/>
    </row>
    <row r="35740" spans="2:10" ht="12.5" x14ac:dyDescent="0.25">
      <c r="B35740" s="24">
        <v>2828</v>
      </c>
      <c r="C35740" s="24">
        <v>4547708</v>
      </c>
      <c r="I35740" s="23"/>
      <c r="J35740" s="23"/>
    </row>
    <row r="35741" spans="2:10" ht="12.5" x14ac:dyDescent="0.25">
      <c r="B35741" s="24">
        <v>2828</v>
      </c>
      <c r="C35741" s="24">
        <v>4091336</v>
      </c>
      <c r="I35741" s="23"/>
      <c r="J35741" s="23"/>
    </row>
    <row r="35742" spans="2:10" ht="12.5" x14ac:dyDescent="0.25">
      <c r="B35742" s="24">
        <v>2828</v>
      </c>
      <c r="C35742" s="24">
        <v>4197100</v>
      </c>
      <c r="I35742" s="23"/>
      <c r="J35742" s="23"/>
    </row>
    <row r="35743" spans="2:10" ht="12.5" x14ac:dyDescent="0.25">
      <c r="B35743" s="24">
        <v>2828</v>
      </c>
      <c r="C35743" s="24">
        <v>4000175</v>
      </c>
      <c r="I35743" s="23"/>
      <c r="J35743" s="23"/>
    </row>
    <row r="35744" spans="2:10" ht="12.5" x14ac:dyDescent="0.25">
      <c r="B35744" s="24">
        <v>2828</v>
      </c>
      <c r="C35744" s="24">
        <v>4732073</v>
      </c>
      <c r="I35744" s="23"/>
      <c r="J35744" s="23"/>
    </row>
    <row r="35745" spans="2:10" ht="12.5" x14ac:dyDescent="0.25">
      <c r="B35745" s="24">
        <v>2828</v>
      </c>
      <c r="C35745" s="24">
        <v>4650605</v>
      </c>
      <c r="I35745" s="23"/>
      <c r="J35745" s="23"/>
    </row>
    <row r="35746" spans="2:10" ht="12.5" x14ac:dyDescent="0.25">
      <c r="B35746" s="24">
        <v>2828</v>
      </c>
      <c r="C35746" s="24">
        <v>4037885</v>
      </c>
      <c r="I35746" s="23"/>
      <c r="J35746" s="23"/>
    </row>
    <row r="35747" spans="2:10" ht="12.5" x14ac:dyDescent="0.25">
      <c r="B35747" s="24">
        <v>2828</v>
      </c>
      <c r="C35747" s="24">
        <v>3880247</v>
      </c>
      <c r="I35747" s="23"/>
      <c r="J35747" s="23"/>
    </row>
    <row r="35748" spans="2:10" ht="12.5" x14ac:dyDescent="0.25">
      <c r="B35748" s="24">
        <v>2828</v>
      </c>
      <c r="C35748" s="24">
        <v>3500764</v>
      </c>
      <c r="I35748" s="23"/>
      <c r="J35748" s="23"/>
    </row>
    <row r="35749" spans="2:10" ht="12.5" x14ac:dyDescent="0.25">
      <c r="B35749" s="24">
        <v>2828</v>
      </c>
      <c r="C35749" s="24">
        <v>4235661</v>
      </c>
      <c r="I35749" s="23"/>
      <c r="J35749" s="23"/>
    </row>
    <row r="35750" spans="2:10" ht="12.5" x14ac:dyDescent="0.25">
      <c r="B35750" s="24">
        <v>2828</v>
      </c>
      <c r="C35750" s="24">
        <v>4030603</v>
      </c>
      <c r="I35750" s="23"/>
      <c r="J35750" s="23"/>
    </row>
    <row r="35751" spans="2:10" ht="12.5" x14ac:dyDescent="0.25">
      <c r="B35751" s="24">
        <v>2828</v>
      </c>
      <c r="C35751" s="24">
        <v>4479226</v>
      </c>
      <c r="I35751" s="23"/>
      <c r="J35751" s="23"/>
    </row>
    <row r="35752" spans="2:10" ht="12.5" x14ac:dyDescent="0.25">
      <c r="B35752" s="24">
        <v>2828</v>
      </c>
      <c r="C35752" s="24">
        <v>3058018</v>
      </c>
      <c r="I35752" s="23"/>
      <c r="J35752" s="23"/>
    </row>
    <row r="35753" spans="2:10" ht="12.5" x14ac:dyDescent="0.25">
      <c r="B35753" s="24">
        <v>2828</v>
      </c>
      <c r="C35753" s="24">
        <v>3904335</v>
      </c>
      <c r="I35753" s="23"/>
      <c r="J35753" s="23"/>
    </row>
    <row r="35754" spans="2:10" ht="12.5" x14ac:dyDescent="0.25">
      <c r="B35754" s="24">
        <v>2828</v>
      </c>
      <c r="C35754" s="24">
        <v>4100219</v>
      </c>
      <c r="I35754" s="23"/>
      <c r="J35754" s="23"/>
    </row>
    <row r="35755" spans="2:10" ht="12.5" x14ac:dyDescent="0.25">
      <c r="B35755" s="24">
        <v>2828</v>
      </c>
      <c r="C35755" s="24">
        <v>4015824</v>
      </c>
      <c r="I35755" s="23"/>
      <c r="J35755" s="23"/>
    </row>
    <row r="35756" spans="2:10" ht="12.5" x14ac:dyDescent="0.25">
      <c r="B35756" s="24">
        <v>2828</v>
      </c>
      <c r="C35756" s="24">
        <v>4184028</v>
      </c>
      <c r="I35756" s="23"/>
      <c r="J35756" s="23"/>
    </row>
    <row r="35757" spans="2:10" ht="12.5" x14ac:dyDescent="0.25">
      <c r="B35757" s="24">
        <v>2828</v>
      </c>
      <c r="C35757" s="24">
        <v>1867708</v>
      </c>
      <c r="I35757" s="23"/>
      <c r="J35757" s="23"/>
    </row>
    <row r="35758" spans="2:10" ht="12.5" x14ac:dyDescent="0.25">
      <c r="B35758" s="24">
        <v>2828</v>
      </c>
      <c r="C35758" s="24">
        <v>4090953</v>
      </c>
      <c r="I35758" s="23"/>
      <c r="J35758" s="23"/>
    </row>
    <row r="35759" spans="2:10" ht="12.5" x14ac:dyDescent="0.25">
      <c r="B35759" s="24">
        <v>2828</v>
      </c>
      <c r="C35759" s="24">
        <v>4661202</v>
      </c>
      <c r="I35759" s="23"/>
      <c r="J35759" s="23"/>
    </row>
    <row r="35760" spans="2:10" ht="12.5" x14ac:dyDescent="0.25">
      <c r="B35760" s="24">
        <v>2828</v>
      </c>
      <c r="C35760" s="24">
        <v>3892107</v>
      </c>
      <c r="I35760" s="23"/>
      <c r="J35760" s="23"/>
    </row>
    <row r="35761" spans="2:10" ht="12.5" x14ac:dyDescent="0.25">
      <c r="B35761" s="24">
        <v>2828</v>
      </c>
      <c r="C35761" s="24">
        <v>4862476</v>
      </c>
      <c r="I35761" s="23"/>
      <c r="J35761" s="23"/>
    </row>
    <row r="35762" spans="2:10" ht="12.5" x14ac:dyDescent="0.25">
      <c r="B35762" s="24">
        <v>2828</v>
      </c>
      <c r="C35762" s="24">
        <v>3990773</v>
      </c>
      <c r="I35762" s="23"/>
      <c r="J35762" s="23"/>
    </row>
    <row r="35763" spans="2:10" ht="12.5" x14ac:dyDescent="0.25">
      <c r="B35763" s="24">
        <v>2828</v>
      </c>
      <c r="C35763" s="24">
        <v>4498989</v>
      </c>
      <c r="I35763" s="23"/>
      <c r="J35763" s="23"/>
    </row>
    <row r="35764" spans="2:10" ht="12.5" x14ac:dyDescent="0.25">
      <c r="B35764" s="24">
        <v>2828</v>
      </c>
      <c r="C35764" s="24">
        <v>3257249</v>
      </c>
      <c r="I35764" s="23"/>
      <c r="J35764" s="23"/>
    </row>
    <row r="35765" spans="2:10" ht="12.5" x14ac:dyDescent="0.25">
      <c r="B35765" s="24">
        <v>2828</v>
      </c>
      <c r="C35765" s="24">
        <v>4942346</v>
      </c>
      <c r="I35765" s="23"/>
      <c r="J35765" s="23"/>
    </row>
    <row r="35766" spans="2:10" ht="12.5" x14ac:dyDescent="0.25">
      <c r="B35766" s="24">
        <v>2828</v>
      </c>
      <c r="C35766" s="24">
        <v>4088536</v>
      </c>
      <c r="I35766" s="23"/>
      <c r="J35766" s="23"/>
    </row>
    <row r="35767" spans="2:10" ht="12.5" x14ac:dyDescent="0.25">
      <c r="B35767" s="24">
        <v>2828</v>
      </c>
      <c r="C35767" s="24">
        <v>4064262</v>
      </c>
      <c r="I35767" s="23"/>
      <c r="J35767" s="23"/>
    </row>
    <row r="35768" spans="2:10" ht="12.5" x14ac:dyDescent="0.25">
      <c r="B35768" s="24">
        <v>2828</v>
      </c>
      <c r="C35768" s="24">
        <v>3451578</v>
      </c>
      <c r="I35768" s="23"/>
      <c r="J35768" s="23"/>
    </row>
    <row r="35769" spans="2:10" ht="12.5" x14ac:dyDescent="0.25">
      <c r="B35769" s="24">
        <v>2828</v>
      </c>
      <c r="C35769" s="24">
        <v>4828065</v>
      </c>
      <c r="I35769" s="23"/>
      <c r="J35769" s="23"/>
    </row>
    <row r="35770" spans="2:10" ht="12.5" x14ac:dyDescent="0.25">
      <c r="B35770" s="24">
        <v>2828</v>
      </c>
      <c r="C35770" s="24">
        <v>2998194</v>
      </c>
      <c r="I35770" s="23"/>
      <c r="J35770" s="23"/>
    </row>
    <row r="35771" spans="2:10" ht="12.5" x14ac:dyDescent="0.25">
      <c r="B35771" s="24">
        <v>2828</v>
      </c>
      <c r="C35771" s="24">
        <v>9295397</v>
      </c>
      <c r="I35771" s="23"/>
      <c r="J35771" s="23"/>
    </row>
    <row r="35772" spans="2:10" ht="12.5" x14ac:dyDescent="0.25">
      <c r="B35772" s="24">
        <v>2828</v>
      </c>
      <c r="C35772" s="24">
        <v>3847622</v>
      </c>
      <c r="I35772" s="23"/>
      <c r="J35772" s="23"/>
    </row>
    <row r="35773" spans="2:10" ht="12.5" x14ac:dyDescent="0.25">
      <c r="B35773" s="24">
        <v>2828</v>
      </c>
      <c r="C35773" s="24">
        <v>3973305</v>
      </c>
      <c r="I35773" s="23"/>
      <c r="J35773" s="23"/>
    </row>
    <row r="35774" spans="2:10" ht="12.5" x14ac:dyDescent="0.25">
      <c r="B35774" s="24">
        <v>2828</v>
      </c>
      <c r="C35774" s="24">
        <v>3940935</v>
      </c>
      <c r="I35774" s="23"/>
      <c r="J35774" s="23"/>
    </row>
    <row r="35775" spans="2:10" ht="12.5" x14ac:dyDescent="0.25">
      <c r="B35775" s="24">
        <v>2828</v>
      </c>
      <c r="C35775" s="24">
        <v>4604045</v>
      </c>
      <c r="I35775" s="23"/>
      <c r="J35775" s="23"/>
    </row>
    <row r="35776" spans="2:10" ht="12.5" x14ac:dyDescent="0.25">
      <c r="B35776" s="24">
        <v>2828</v>
      </c>
      <c r="C35776" s="24">
        <v>3527500</v>
      </c>
      <c r="I35776" s="23"/>
      <c r="J35776" s="23"/>
    </row>
    <row r="35777" spans="2:10" ht="12.5" x14ac:dyDescent="0.25">
      <c r="B35777" s="24">
        <v>2828</v>
      </c>
      <c r="C35777" s="24">
        <v>1975207</v>
      </c>
      <c r="I35777" s="23"/>
      <c r="J35777" s="23"/>
    </row>
    <row r="35778" spans="2:10" ht="12.5" x14ac:dyDescent="0.25">
      <c r="B35778" s="24">
        <v>2828</v>
      </c>
      <c r="C35778" s="24">
        <v>3721200</v>
      </c>
      <c r="I35778" s="23"/>
      <c r="J35778" s="23"/>
    </row>
    <row r="35779" spans="2:10" ht="12.5" x14ac:dyDescent="0.25">
      <c r="B35779" s="24">
        <v>2828</v>
      </c>
      <c r="C35779" s="24">
        <v>3978367</v>
      </c>
      <c r="I35779" s="23"/>
      <c r="J35779" s="23"/>
    </row>
    <row r="35780" spans="2:10" ht="12.5" x14ac:dyDescent="0.25">
      <c r="B35780" s="24">
        <v>2828</v>
      </c>
      <c r="C35780" s="24">
        <v>4368000</v>
      </c>
      <c r="I35780" s="23"/>
      <c r="J35780" s="23"/>
    </row>
    <row r="35781" spans="2:10" ht="12.5" x14ac:dyDescent="0.25">
      <c r="B35781" s="24">
        <v>2828</v>
      </c>
      <c r="C35781" s="24">
        <v>4772844</v>
      </c>
      <c r="I35781" s="23"/>
      <c r="J35781" s="23"/>
    </row>
    <row r="35782" spans="2:10" ht="12.5" x14ac:dyDescent="0.25">
      <c r="B35782" s="24">
        <v>2828</v>
      </c>
      <c r="C35782" s="24">
        <v>3756750</v>
      </c>
      <c r="I35782" s="23"/>
      <c r="J35782" s="23"/>
    </row>
    <row r="35783" spans="2:10" ht="12.5" x14ac:dyDescent="0.25">
      <c r="B35783" s="24">
        <v>2828</v>
      </c>
      <c r="C35783" s="24">
        <v>4139566</v>
      </c>
      <c r="I35783" s="23"/>
      <c r="J35783" s="23"/>
    </row>
    <row r="35784" spans="2:10" ht="12.5" x14ac:dyDescent="0.25">
      <c r="B35784" s="24">
        <v>2828</v>
      </c>
      <c r="C35784" s="24">
        <v>4299035</v>
      </c>
      <c r="I35784" s="23"/>
      <c r="J35784" s="23"/>
    </row>
    <row r="35785" spans="2:10" ht="12.5" x14ac:dyDescent="0.25">
      <c r="B35785" s="24">
        <v>2828</v>
      </c>
      <c r="C35785" s="24">
        <v>3938887</v>
      </c>
      <c r="I35785" s="23"/>
      <c r="J35785" s="23"/>
    </row>
    <row r="35786" spans="2:10" ht="12.5" x14ac:dyDescent="0.25">
      <c r="B35786" s="24">
        <v>2828</v>
      </c>
      <c r="C35786" s="24">
        <v>4177048</v>
      </c>
      <c r="I35786" s="23"/>
      <c r="J35786" s="23"/>
    </row>
    <row r="35787" spans="2:10" ht="12.5" x14ac:dyDescent="0.25">
      <c r="B35787" s="24">
        <v>2828</v>
      </c>
      <c r="C35787" s="24">
        <v>4771923</v>
      </c>
      <c r="I35787" s="23"/>
      <c r="J35787" s="23"/>
    </row>
    <row r="35788" spans="2:10" ht="12.5" x14ac:dyDescent="0.25">
      <c r="B35788" s="24">
        <v>2828</v>
      </c>
      <c r="C35788" s="24">
        <v>4654440</v>
      </c>
      <c r="I35788" s="23"/>
      <c r="J35788" s="23"/>
    </row>
    <row r="35789" spans="2:10" ht="12.5" x14ac:dyDescent="0.25">
      <c r="B35789" s="24">
        <v>2828</v>
      </c>
      <c r="C35789" s="24">
        <v>3623545</v>
      </c>
      <c r="I35789" s="23"/>
      <c r="J35789" s="23"/>
    </row>
    <row r="35790" spans="2:10" ht="12.5" x14ac:dyDescent="0.25">
      <c r="B35790" s="24">
        <v>2828</v>
      </c>
      <c r="C35790" s="24">
        <v>4070786</v>
      </c>
      <c r="I35790" s="23"/>
      <c r="J35790" s="23"/>
    </row>
    <row r="35791" spans="2:10" ht="12.5" x14ac:dyDescent="0.25">
      <c r="B35791" s="24">
        <v>2828</v>
      </c>
      <c r="C35791" s="24">
        <v>4257175</v>
      </c>
      <c r="I35791" s="23"/>
      <c r="J35791" s="23"/>
    </row>
    <row r="35792" spans="2:10" ht="12.5" x14ac:dyDescent="0.25">
      <c r="B35792" s="24">
        <v>2828</v>
      </c>
      <c r="C35792" s="24">
        <v>4498947</v>
      </c>
      <c r="I35792" s="23"/>
      <c r="J35792" s="23"/>
    </row>
    <row r="35793" spans="2:10" ht="12.5" x14ac:dyDescent="0.25">
      <c r="B35793" s="24">
        <v>2828</v>
      </c>
      <c r="C35793" s="24">
        <v>3981100</v>
      </c>
      <c r="I35793" s="23"/>
      <c r="J35793" s="23"/>
    </row>
    <row r="35794" spans="2:10" ht="12.5" x14ac:dyDescent="0.25">
      <c r="B35794" s="24">
        <v>2828</v>
      </c>
      <c r="C35794" s="24">
        <v>4489740</v>
      </c>
      <c r="I35794" s="23"/>
      <c r="J35794" s="23"/>
    </row>
    <row r="35795" spans="2:10" ht="12.5" x14ac:dyDescent="0.25">
      <c r="B35795" s="24">
        <v>2828</v>
      </c>
      <c r="C35795" s="24">
        <v>4557079</v>
      </c>
      <c r="I35795" s="23"/>
      <c r="J35795" s="23"/>
    </row>
    <row r="35796" spans="2:10" ht="12.5" x14ac:dyDescent="0.25">
      <c r="B35796" s="24">
        <v>2828</v>
      </c>
      <c r="C35796" s="24">
        <v>3618260</v>
      </c>
      <c r="I35796" s="23"/>
      <c r="J35796" s="23"/>
    </row>
    <row r="35797" spans="2:10" ht="12.5" x14ac:dyDescent="0.25">
      <c r="B35797" s="24">
        <v>2828</v>
      </c>
      <c r="C35797" s="24">
        <v>5246012</v>
      </c>
      <c r="I35797" s="23"/>
      <c r="J35797" s="23"/>
    </row>
    <row r="35798" spans="2:10" ht="12.5" x14ac:dyDescent="0.25">
      <c r="B35798" s="24">
        <v>2828</v>
      </c>
      <c r="C35798" s="24">
        <v>3916329</v>
      </c>
      <c r="I35798" s="23"/>
      <c r="J35798" s="23"/>
    </row>
    <row r="35799" spans="2:10" ht="12.5" x14ac:dyDescent="0.25">
      <c r="B35799" s="24">
        <v>2828</v>
      </c>
      <c r="C35799" s="24">
        <v>4759586</v>
      </c>
      <c r="I35799" s="23"/>
      <c r="J35799" s="23"/>
    </row>
    <row r="35800" spans="2:10" ht="12.5" x14ac:dyDescent="0.25">
      <c r="B35800" s="24">
        <v>2828</v>
      </c>
      <c r="C35800" s="24">
        <v>6091815</v>
      </c>
      <c r="I35800" s="23"/>
      <c r="J35800" s="23"/>
    </row>
    <row r="35801" spans="2:10" ht="12.5" x14ac:dyDescent="0.25">
      <c r="B35801" s="24">
        <v>2828</v>
      </c>
      <c r="C35801" s="24">
        <v>4037413</v>
      </c>
      <c r="I35801" s="23"/>
      <c r="J35801" s="23"/>
    </row>
    <row r="35802" spans="2:10" ht="12.5" x14ac:dyDescent="0.25">
      <c r="B35802" s="24">
        <v>2828</v>
      </c>
      <c r="C35802" s="24">
        <v>3669201</v>
      </c>
      <c r="I35802" s="23"/>
      <c r="J35802" s="23"/>
    </row>
    <row r="35803" spans="2:10" ht="12.5" x14ac:dyDescent="0.25">
      <c r="B35803" s="24">
        <v>2828</v>
      </c>
      <c r="C35803" s="24">
        <v>3887342</v>
      </c>
      <c r="I35803" s="23"/>
      <c r="J35803" s="23"/>
    </row>
    <row r="35804" spans="2:10" ht="12.5" x14ac:dyDescent="0.25">
      <c r="B35804" s="24">
        <v>2828</v>
      </c>
      <c r="C35804" s="24">
        <v>4462379</v>
      </c>
      <c r="I35804" s="23"/>
      <c r="J35804" s="23"/>
    </row>
    <row r="35805" spans="2:10" ht="12.5" x14ac:dyDescent="0.25">
      <c r="B35805" s="24">
        <v>2828</v>
      </c>
      <c r="C35805" s="24">
        <v>3957789</v>
      </c>
      <c r="I35805" s="23"/>
      <c r="J35805" s="23"/>
    </row>
    <row r="35806" spans="2:10" ht="12.5" x14ac:dyDescent="0.25">
      <c r="B35806" s="24">
        <v>2828</v>
      </c>
      <c r="C35806" s="24">
        <v>3989912</v>
      </c>
      <c r="I35806" s="23"/>
      <c r="J35806" s="23"/>
    </row>
    <row r="35807" spans="2:10" ht="12.5" x14ac:dyDescent="0.25">
      <c r="B35807" s="24">
        <v>2828</v>
      </c>
      <c r="C35807" s="24">
        <v>3990570</v>
      </c>
      <c r="I35807" s="23"/>
      <c r="J35807" s="23"/>
    </row>
    <row r="35808" spans="2:10" ht="12.5" x14ac:dyDescent="0.25">
      <c r="B35808" s="24">
        <v>2828</v>
      </c>
      <c r="C35808" s="24">
        <v>4039106</v>
      </c>
      <c r="I35808" s="23"/>
      <c r="J35808" s="23"/>
    </row>
    <row r="35809" spans="2:10" ht="12.5" x14ac:dyDescent="0.25">
      <c r="B35809" s="24">
        <v>2828</v>
      </c>
      <c r="C35809" s="24">
        <v>3790619</v>
      </c>
      <c r="I35809" s="23"/>
      <c r="J35809" s="23"/>
    </row>
    <row r="35810" spans="2:10" ht="12.5" x14ac:dyDescent="0.25">
      <c r="B35810" s="24">
        <v>2828</v>
      </c>
      <c r="C35810" s="24">
        <v>3941186</v>
      </c>
      <c r="I35810" s="23"/>
      <c r="J35810" s="23"/>
    </row>
    <row r="35811" spans="2:10" ht="12.5" x14ac:dyDescent="0.25">
      <c r="B35811" s="24">
        <v>2828</v>
      </c>
      <c r="C35811" s="24">
        <v>3873731</v>
      </c>
      <c r="I35811" s="23"/>
      <c r="J35811" s="23"/>
    </row>
    <row r="35812" spans="2:10" ht="12.5" x14ac:dyDescent="0.25">
      <c r="B35812" s="24">
        <v>2828</v>
      </c>
      <c r="C35812" s="24">
        <v>4804525</v>
      </c>
      <c r="I35812" s="23"/>
      <c r="J35812" s="23"/>
    </row>
    <row r="35813" spans="2:10" ht="12.5" x14ac:dyDescent="0.25">
      <c r="B35813" s="24">
        <v>2828</v>
      </c>
      <c r="C35813" s="24">
        <v>4211562</v>
      </c>
      <c r="I35813" s="23"/>
      <c r="J35813" s="23"/>
    </row>
    <row r="35814" spans="2:10" ht="12.5" x14ac:dyDescent="0.25">
      <c r="B35814" s="24">
        <v>2828</v>
      </c>
      <c r="C35814" s="24">
        <v>4544479</v>
      </c>
      <c r="I35814" s="23"/>
      <c r="J35814" s="23"/>
    </row>
    <row r="35815" spans="2:10" ht="12.5" x14ac:dyDescent="0.25">
      <c r="B35815" s="24">
        <v>2828</v>
      </c>
      <c r="C35815" s="24">
        <v>3901776</v>
      </c>
      <c r="I35815" s="23"/>
      <c r="J35815" s="23"/>
    </row>
    <row r="35816" spans="2:10" ht="12.5" x14ac:dyDescent="0.25">
      <c r="B35816" s="24">
        <v>2828</v>
      </c>
      <c r="C35816" s="24">
        <v>3959428</v>
      </c>
      <c r="I35816" s="23"/>
      <c r="J35816" s="23"/>
    </row>
    <row r="35817" spans="2:10" ht="12.5" x14ac:dyDescent="0.25">
      <c r="B35817" s="24">
        <v>2828</v>
      </c>
      <c r="C35817" s="24">
        <v>3465706</v>
      </c>
      <c r="I35817" s="23"/>
      <c r="J35817" s="23"/>
    </row>
    <row r="35818" spans="2:10" ht="12.5" x14ac:dyDescent="0.25">
      <c r="B35818" s="24">
        <v>2828</v>
      </c>
      <c r="C35818" s="24">
        <v>5849384</v>
      </c>
      <c r="I35818" s="23"/>
      <c r="J35818" s="23"/>
    </row>
    <row r="35819" spans="2:10" ht="12.5" x14ac:dyDescent="0.25">
      <c r="B35819" s="24">
        <v>2828</v>
      </c>
      <c r="C35819" s="24">
        <v>3915586</v>
      </c>
      <c r="I35819" s="23"/>
      <c r="J35819" s="23"/>
    </row>
    <row r="35820" spans="2:10" ht="12.5" x14ac:dyDescent="0.25">
      <c r="B35820" s="24">
        <v>2828</v>
      </c>
      <c r="C35820" s="24">
        <v>3943523</v>
      </c>
      <c r="I35820" s="23"/>
      <c r="J35820" s="23"/>
    </row>
    <row r="35821" spans="2:10" ht="12.5" x14ac:dyDescent="0.25">
      <c r="B35821" s="24">
        <v>2828</v>
      </c>
      <c r="C35821" s="24">
        <v>3946279</v>
      </c>
      <c r="I35821" s="23"/>
      <c r="J35821" s="23"/>
    </row>
    <row r="35822" spans="2:10" ht="12.5" x14ac:dyDescent="0.25">
      <c r="B35822" s="24">
        <v>2828</v>
      </c>
      <c r="C35822" s="24">
        <v>4048150</v>
      </c>
      <c r="I35822" s="23"/>
      <c r="J35822" s="23"/>
    </row>
    <row r="35823" spans="2:10" ht="12.5" x14ac:dyDescent="0.25">
      <c r="B35823" s="24">
        <v>2828</v>
      </c>
      <c r="C35823" s="24">
        <v>5906586</v>
      </c>
      <c r="I35823" s="23"/>
      <c r="J35823" s="23"/>
    </row>
    <row r="35824" spans="2:10" ht="12.5" x14ac:dyDescent="0.25">
      <c r="B35824" s="24">
        <v>2828</v>
      </c>
      <c r="C35824" s="24">
        <v>3696291</v>
      </c>
      <c r="I35824" s="23"/>
      <c r="J35824" s="23"/>
    </row>
    <row r="35825" spans="2:10" ht="12.5" x14ac:dyDescent="0.25">
      <c r="B35825" s="24">
        <v>2828</v>
      </c>
      <c r="C35825" s="24">
        <v>10248992</v>
      </c>
      <c r="I35825" s="23"/>
      <c r="J35825" s="23"/>
    </row>
    <row r="35826" spans="2:10" ht="12.5" x14ac:dyDescent="0.25">
      <c r="B35826" s="24">
        <v>2828</v>
      </c>
      <c r="C35826" s="24">
        <v>4007301</v>
      </c>
      <c r="I35826" s="23"/>
      <c r="J35826" s="23"/>
    </row>
    <row r="35827" spans="2:10" ht="12.5" x14ac:dyDescent="0.25">
      <c r="B35827" s="24">
        <v>2828</v>
      </c>
      <c r="C35827" s="24">
        <v>3587169</v>
      </c>
      <c r="I35827" s="23"/>
      <c r="J35827" s="23"/>
    </row>
    <row r="35828" spans="2:10" ht="12.5" x14ac:dyDescent="0.25">
      <c r="B35828" s="24">
        <v>2828</v>
      </c>
      <c r="C35828" s="24">
        <v>4829661</v>
      </c>
      <c r="I35828" s="23"/>
      <c r="J35828" s="23"/>
    </row>
    <row r="35829" spans="2:10" ht="12.5" x14ac:dyDescent="0.25">
      <c r="B35829" s="24">
        <v>2828</v>
      </c>
      <c r="C35829" s="24">
        <v>3161419</v>
      </c>
      <c r="I35829" s="23"/>
      <c r="J35829" s="23"/>
    </row>
    <row r="35830" spans="2:10" ht="12.5" x14ac:dyDescent="0.25">
      <c r="B35830" s="24">
        <v>2828</v>
      </c>
      <c r="C35830" s="24">
        <v>4747264</v>
      </c>
      <c r="I35830" s="23"/>
      <c r="J35830" s="23"/>
    </row>
    <row r="35831" spans="2:10" ht="12.5" x14ac:dyDescent="0.25">
      <c r="B35831" s="24">
        <v>2828</v>
      </c>
      <c r="C35831" s="24">
        <v>4272702</v>
      </c>
      <c r="I35831" s="23"/>
      <c r="J35831" s="23"/>
    </row>
    <row r="35832" spans="2:10" ht="12.5" x14ac:dyDescent="0.25">
      <c r="B35832" s="24">
        <v>2828</v>
      </c>
      <c r="C35832" s="24">
        <v>4639854</v>
      </c>
      <c r="I35832" s="23"/>
      <c r="J35832" s="23"/>
    </row>
    <row r="35833" spans="2:10" ht="12.5" x14ac:dyDescent="0.25">
      <c r="B35833" s="24">
        <v>2828</v>
      </c>
      <c r="C35833" s="24">
        <v>4814110</v>
      </c>
      <c r="I35833" s="23"/>
      <c r="J35833" s="23"/>
    </row>
    <row r="35834" spans="2:10" ht="12.5" x14ac:dyDescent="0.25">
      <c r="B35834" s="24">
        <v>2828</v>
      </c>
      <c r="C35834" s="24">
        <v>5920524</v>
      </c>
      <c r="I35834" s="23"/>
      <c r="J35834" s="23"/>
    </row>
    <row r="35835" spans="2:10" ht="12.5" x14ac:dyDescent="0.25">
      <c r="B35835" s="24">
        <v>2828</v>
      </c>
      <c r="C35835" s="24">
        <v>4666949</v>
      </c>
      <c r="I35835" s="23"/>
      <c r="J35835" s="23"/>
    </row>
    <row r="35836" spans="2:10" ht="12.5" x14ac:dyDescent="0.25">
      <c r="B35836" s="24">
        <v>2828</v>
      </c>
      <c r="C35836" s="24">
        <v>7863784</v>
      </c>
      <c r="I35836" s="23"/>
      <c r="J35836" s="23"/>
    </row>
    <row r="35837" spans="2:10" ht="12.5" x14ac:dyDescent="0.25">
      <c r="B35837" s="24">
        <v>2828</v>
      </c>
      <c r="C35837" s="24">
        <v>4286033</v>
      </c>
      <c r="I35837" s="23"/>
      <c r="J35837" s="23"/>
    </row>
    <row r="35838" spans="2:10" ht="12.5" x14ac:dyDescent="0.25">
      <c r="B35838" s="24">
        <v>2828</v>
      </c>
      <c r="C35838" s="24">
        <v>3966882</v>
      </c>
      <c r="I35838" s="23"/>
      <c r="J35838" s="23"/>
    </row>
    <row r="35839" spans="2:10" ht="12.5" x14ac:dyDescent="0.25">
      <c r="B35839" s="24">
        <v>2828</v>
      </c>
      <c r="C35839" s="24">
        <v>4229126</v>
      </c>
      <c r="I35839" s="23"/>
      <c r="J35839" s="23"/>
    </row>
    <row r="35840" spans="2:10" ht="12.5" x14ac:dyDescent="0.25">
      <c r="B35840" s="24">
        <v>2828</v>
      </c>
      <c r="C35840" s="24">
        <v>3904475</v>
      </c>
      <c r="I35840" s="23"/>
      <c r="J35840" s="23"/>
    </row>
    <row r="35841" spans="2:10" ht="12.5" x14ac:dyDescent="0.25">
      <c r="B35841" s="24">
        <v>2828</v>
      </c>
      <c r="C35841" s="24">
        <v>3370075</v>
      </c>
      <c r="I35841" s="23"/>
      <c r="J35841" s="23"/>
    </row>
    <row r="35842" spans="2:10" ht="12.5" x14ac:dyDescent="0.25">
      <c r="B35842" s="24">
        <v>2828</v>
      </c>
      <c r="C35842" s="24">
        <v>5807906</v>
      </c>
      <c r="I35842" s="23"/>
      <c r="J35842" s="23"/>
    </row>
    <row r="35843" spans="2:10" ht="12.5" x14ac:dyDescent="0.25">
      <c r="B35843" s="24">
        <v>2828</v>
      </c>
      <c r="C35843" s="24">
        <v>4416728</v>
      </c>
      <c r="I35843" s="23"/>
      <c r="J35843" s="23"/>
    </row>
    <row r="35844" spans="2:10" ht="12.5" x14ac:dyDescent="0.25">
      <c r="B35844" s="24">
        <v>2828</v>
      </c>
      <c r="C35844" s="24">
        <v>3005339</v>
      </c>
      <c r="I35844" s="23"/>
      <c r="J35844" s="23"/>
    </row>
    <row r="35845" spans="2:10" ht="12.5" x14ac:dyDescent="0.25">
      <c r="B35845" s="24">
        <v>2828</v>
      </c>
      <c r="C35845" s="24">
        <v>3673653</v>
      </c>
      <c r="I35845" s="23"/>
      <c r="J35845" s="23"/>
    </row>
    <row r="35846" spans="2:10" ht="12.5" x14ac:dyDescent="0.25">
      <c r="B35846" s="24">
        <v>2828</v>
      </c>
      <c r="C35846" s="24">
        <v>5464980</v>
      </c>
      <c r="I35846" s="23"/>
      <c r="J35846" s="23"/>
    </row>
    <row r="35847" spans="2:10" ht="12.5" x14ac:dyDescent="0.25">
      <c r="B35847" s="24">
        <v>2828</v>
      </c>
      <c r="C35847" s="24">
        <v>5500270</v>
      </c>
      <c r="I35847" s="23"/>
      <c r="J35847" s="23"/>
    </row>
    <row r="35848" spans="2:10" ht="12.5" x14ac:dyDescent="0.25">
      <c r="B35848" s="24">
        <v>2828</v>
      </c>
      <c r="C35848" s="24">
        <v>4373177</v>
      </c>
      <c r="I35848" s="23"/>
      <c r="J35848" s="23"/>
    </row>
    <row r="35849" spans="2:10" ht="12.5" x14ac:dyDescent="0.25">
      <c r="B35849" s="24">
        <v>2828</v>
      </c>
      <c r="C35849" s="24">
        <v>4699003</v>
      </c>
      <c r="I35849" s="23"/>
      <c r="J35849" s="23"/>
    </row>
    <row r="35850" spans="2:10" ht="12.5" x14ac:dyDescent="0.25">
      <c r="B35850" s="24">
        <v>2828</v>
      </c>
      <c r="C35850" s="24">
        <v>1281334</v>
      </c>
      <c r="I35850" s="23"/>
      <c r="J35850" s="23"/>
    </row>
    <row r="35851" spans="2:10" ht="12.5" x14ac:dyDescent="0.25">
      <c r="B35851" s="24">
        <v>2828</v>
      </c>
      <c r="C35851" s="24">
        <v>3957090</v>
      </c>
      <c r="I35851" s="23"/>
      <c r="J35851" s="23"/>
    </row>
    <row r="35852" spans="2:10" ht="12.5" x14ac:dyDescent="0.25">
      <c r="B35852" s="24">
        <v>2828</v>
      </c>
      <c r="C35852" s="24">
        <v>4051493</v>
      </c>
      <c r="I35852" s="23"/>
      <c r="J35852" s="23"/>
    </row>
    <row r="35853" spans="2:10" ht="12.5" x14ac:dyDescent="0.25">
      <c r="B35853" s="24">
        <v>2828</v>
      </c>
      <c r="C35853" s="24">
        <v>3497853</v>
      </c>
      <c r="I35853" s="23"/>
      <c r="J35853" s="23"/>
    </row>
    <row r="35854" spans="2:10" ht="12.5" x14ac:dyDescent="0.25">
      <c r="B35854" s="24">
        <v>2828</v>
      </c>
      <c r="C35854" s="24">
        <v>3665195</v>
      </c>
      <c r="I35854" s="23"/>
      <c r="J35854" s="23"/>
    </row>
    <row r="35855" spans="2:10" ht="12.5" x14ac:dyDescent="0.25">
      <c r="B35855" s="24">
        <v>2828</v>
      </c>
      <c r="C35855" s="24">
        <v>3313232</v>
      </c>
      <c r="I35855" s="23"/>
      <c r="J35855" s="23"/>
    </row>
    <row r="35856" spans="2:10" ht="12.5" x14ac:dyDescent="0.25">
      <c r="B35856" s="24">
        <v>2828</v>
      </c>
      <c r="C35856" s="24">
        <v>3903020</v>
      </c>
      <c r="I35856" s="23"/>
      <c r="J35856" s="23"/>
    </row>
    <row r="35857" spans="2:10" ht="12.5" x14ac:dyDescent="0.25">
      <c r="B35857" s="24">
        <v>2828</v>
      </c>
      <c r="C35857" s="24">
        <v>4333016</v>
      </c>
      <c r="I35857" s="23"/>
      <c r="J35857" s="23"/>
    </row>
    <row r="35858" spans="2:10" ht="12.5" x14ac:dyDescent="0.25">
      <c r="B35858" s="24">
        <v>2828</v>
      </c>
      <c r="C35858" s="24">
        <v>4042726</v>
      </c>
      <c r="I35858" s="23"/>
      <c r="J35858" s="23"/>
    </row>
    <row r="35859" spans="2:10" ht="12.5" x14ac:dyDescent="0.25">
      <c r="B35859" s="24">
        <v>2828</v>
      </c>
      <c r="C35859" s="24">
        <v>4748251</v>
      </c>
      <c r="I35859" s="23"/>
      <c r="J35859" s="23"/>
    </row>
    <row r="35860" spans="2:10" ht="12.5" x14ac:dyDescent="0.25">
      <c r="B35860" s="24">
        <v>2828</v>
      </c>
      <c r="C35860" s="24">
        <v>4533139</v>
      </c>
      <c r="I35860" s="23"/>
      <c r="J35860" s="23"/>
    </row>
    <row r="35861" spans="2:10" ht="12.5" x14ac:dyDescent="0.25">
      <c r="B35861" s="24">
        <v>2828</v>
      </c>
      <c r="C35861" s="24">
        <v>3966061</v>
      </c>
      <c r="I35861" s="23"/>
      <c r="J35861" s="23"/>
    </row>
    <row r="35862" spans="2:10" ht="12.5" x14ac:dyDescent="0.25">
      <c r="B35862" s="24">
        <v>2828</v>
      </c>
      <c r="C35862" s="24">
        <v>3912341</v>
      </c>
      <c r="I35862" s="23"/>
      <c r="J35862" s="23"/>
    </row>
    <row r="35863" spans="2:10" ht="12.5" x14ac:dyDescent="0.25">
      <c r="B35863" s="24">
        <v>2828</v>
      </c>
      <c r="C35863" s="24">
        <v>3907616</v>
      </c>
      <c r="I35863" s="23"/>
      <c r="J35863" s="23"/>
    </row>
    <row r="35864" spans="2:10" ht="12.5" x14ac:dyDescent="0.25">
      <c r="B35864" s="24">
        <v>2828</v>
      </c>
      <c r="C35864" s="24">
        <v>3992269</v>
      </c>
      <c r="I35864" s="23"/>
      <c r="J35864" s="23"/>
    </row>
    <row r="35865" spans="2:10" ht="12.5" x14ac:dyDescent="0.25">
      <c r="B35865" s="24">
        <v>2828</v>
      </c>
      <c r="C35865" s="24">
        <v>3864380</v>
      </c>
      <c r="I35865" s="23"/>
      <c r="J35865" s="23"/>
    </row>
    <row r="35866" spans="2:10" ht="12.5" x14ac:dyDescent="0.25">
      <c r="B35866" s="24">
        <v>2828</v>
      </c>
      <c r="C35866" s="24">
        <v>4770039</v>
      </c>
      <c r="I35866" s="23"/>
      <c r="J35866" s="23"/>
    </row>
    <row r="35867" spans="2:10" ht="12.5" x14ac:dyDescent="0.25">
      <c r="B35867" s="24">
        <v>2828</v>
      </c>
      <c r="C35867" s="24">
        <v>3794019</v>
      </c>
      <c r="I35867" s="23"/>
      <c r="J35867" s="23"/>
    </row>
    <row r="35868" spans="2:10" ht="12.5" x14ac:dyDescent="0.25">
      <c r="B35868" s="24">
        <v>2828</v>
      </c>
      <c r="C35868" s="24">
        <v>3948068</v>
      </c>
      <c r="I35868" s="23"/>
      <c r="J35868" s="23"/>
    </row>
    <row r="35869" spans="2:10" ht="12.5" x14ac:dyDescent="0.25">
      <c r="B35869" s="24">
        <v>2828</v>
      </c>
      <c r="C35869" s="24">
        <v>3624033</v>
      </c>
      <c r="I35869" s="23"/>
      <c r="J35869" s="23"/>
    </row>
    <row r="35870" spans="2:10" ht="12.5" x14ac:dyDescent="0.25">
      <c r="B35870" s="24">
        <v>2828</v>
      </c>
      <c r="C35870" s="24">
        <v>4041906</v>
      </c>
      <c r="I35870" s="23"/>
      <c r="J35870" s="23"/>
    </row>
    <row r="35871" spans="2:10" ht="12.5" x14ac:dyDescent="0.25">
      <c r="B35871" s="24">
        <v>2828</v>
      </c>
      <c r="C35871" s="24">
        <v>4708790</v>
      </c>
      <c r="I35871" s="23"/>
      <c r="J35871" s="23"/>
    </row>
    <row r="35872" spans="2:10" ht="12.5" x14ac:dyDescent="0.25">
      <c r="B35872" s="24">
        <v>2828</v>
      </c>
      <c r="C35872" s="24">
        <v>5421483</v>
      </c>
      <c r="I35872" s="23"/>
      <c r="J35872" s="23"/>
    </row>
    <row r="35873" spans="2:10" ht="12.5" x14ac:dyDescent="0.25">
      <c r="B35873" s="24">
        <v>2828</v>
      </c>
      <c r="C35873" s="24">
        <v>3974399</v>
      </c>
      <c r="I35873" s="23"/>
      <c r="J35873" s="23"/>
    </row>
    <row r="35874" spans="2:10" ht="12.5" x14ac:dyDescent="0.25">
      <c r="B35874" s="24">
        <v>2828</v>
      </c>
      <c r="C35874" s="24">
        <v>3648237</v>
      </c>
      <c r="I35874" s="23"/>
      <c r="J35874" s="23"/>
    </row>
    <row r="35875" spans="2:10" ht="12.5" x14ac:dyDescent="0.25">
      <c r="B35875" s="24">
        <v>2828</v>
      </c>
      <c r="C35875" s="24">
        <v>3594268</v>
      </c>
      <c r="I35875" s="23"/>
      <c r="J35875" s="23"/>
    </row>
    <row r="35876" spans="2:10" ht="12.5" x14ac:dyDescent="0.25">
      <c r="B35876" s="24">
        <v>2828</v>
      </c>
      <c r="C35876" s="24">
        <v>5588382</v>
      </c>
      <c r="I35876" s="23"/>
      <c r="J35876" s="23"/>
    </row>
    <row r="35877" spans="2:10" ht="12.5" x14ac:dyDescent="0.25">
      <c r="B35877" s="24">
        <v>2828</v>
      </c>
      <c r="C35877" s="24">
        <v>4532224</v>
      </c>
      <c r="I35877" s="23"/>
      <c r="J35877" s="23"/>
    </row>
    <row r="35878" spans="2:10" ht="12.5" x14ac:dyDescent="0.25">
      <c r="B35878" s="24">
        <v>2828</v>
      </c>
      <c r="C35878" s="24">
        <v>3999419</v>
      </c>
      <c r="I35878" s="23"/>
      <c r="J35878" s="23"/>
    </row>
    <row r="35879" spans="2:10" ht="12.5" x14ac:dyDescent="0.25">
      <c r="B35879" s="24">
        <v>2828</v>
      </c>
      <c r="C35879" s="24">
        <v>4686243</v>
      </c>
      <c r="I35879" s="23"/>
      <c r="J35879" s="23"/>
    </row>
    <row r="35880" spans="2:10" ht="12.5" x14ac:dyDescent="0.25">
      <c r="B35880" s="24">
        <v>2828</v>
      </c>
      <c r="C35880" s="24">
        <v>3933246</v>
      </c>
      <c r="I35880" s="23"/>
      <c r="J35880" s="23"/>
    </row>
    <row r="35881" spans="2:10" ht="12.5" x14ac:dyDescent="0.25">
      <c r="B35881" s="24">
        <v>2828</v>
      </c>
      <c r="C35881" s="24">
        <v>3960953</v>
      </c>
      <c r="I35881" s="23"/>
      <c r="J35881" s="23"/>
    </row>
    <row r="35882" spans="2:10" ht="12.5" x14ac:dyDescent="0.25">
      <c r="B35882" s="24">
        <v>2828</v>
      </c>
      <c r="C35882" s="24">
        <v>3931821</v>
      </c>
      <c r="I35882" s="23"/>
      <c r="J35882" s="23"/>
    </row>
    <row r="35883" spans="2:10" ht="12.5" x14ac:dyDescent="0.25">
      <c r="B35883" s="24">
        <v>2828</v>
      </c>
      <c r="C35883" s="24">
        <v>3422710</v>
      </c>
      <c r="I35883" s="23"/>
      <c r="J35883" s="23"/>
    </row>
    <row r="35884" spans="2:10" ht="12.5" x14ac:dyDescent="0.25">
      <c r="B35884" s="24">
        <v>2828</v>
      </c>
      <c r="C35884" s="24">
        <v>3174311</v>
      </c>
      <c r="I35884" s="23"/>
      <c r="J35884" s="23"/>
    </row>
    <row r="35885" spans="2:10" ht="12.5" x14ac:dyDescent="0.25">
      <c r="B35885" s="24">
        <v>2828</v>
      </c>
      <c r="C35885" s="24">
        <v>3187458</v>
      </c>
      <c r="I35885" s="23"/>
      <c r="J35885" s="23"/>
    </row>
    <row r="35886" spans="2:10" ht="12.5" x14ac:dyDescent="0.25">
      <c r="B35886" s="24">
        <v>2828</v>
      </c>
      <c r="C35886" s="24">
        <v>4516257</v>
      </c>
      <c r="I35886" s="23"/>
      <c r="J35886" s="23"/>
    </row>
    <row r="35887" spans="2:10" ht="12.5" x14ac:dyDescent="0.25">
      <c r="B35887" s="24">
        <v>2828</v>
      </c>
      <c r="C35887" s="24">
        <v>3875854</v>
      </c>
      <c r="I35887" s="23"/>
      <c r="J35887" s="23"/>
    </row>
    <row r="35888" spans="2:10" ht="12.5" x14ac:dyDescent="0.25">
      <c r="B35888" s="24">
        <v>2828</v>
      </c>
      <c r="C35888" s="24">
        <v>3322229</v>
      </c>
      <c r="I35888" s="23"/>
      <c r="J35888" s="23"/>
    </row>
    <row r="35889" spans="2:10" ht="12.5" x14ac:dyDescent="0.25">
      <c r="B35889" s="24">
        <v>2828</v>
      </c>
      <c r="C35889" s="24">
        <v>3969107</v>
      </c>
      <c r="I35889" s="23"/>
      <c r="J35889" s="23"/>
    </row>
    <row r="35890" spans="2:10" ht="12.5" x14ac:dyDescent="0.25">
      <c r="B35890" s="24">
        <v>2828</v>
      </c>
      <c r="C35890" s="24">
        <v>3219517</v>
      </c>
      <c r="I35890" s="23"/>
      <c r="J35890" s="23"/>
    </row>
    <row r="35891" spans="2:10" ht="12.5" x14ac:dyDescent="0.25">
      <c r="B35891" s="24">
        <v>2828</v>
      </c>
      <c r="C35891" s="24">
        <v>3078186</v>
      </c>
      <c r="I35891" s="23"/>
      <c r="J35891" s="23"/>
    </row>
    <row r="35892" spans="2:10" ht="12.5" x14ac:dyDescent="0.25">
      <c r="B35892" s="24">
        <v>2828</v>
      </c>
      <c r="C35892" s="24">
        <v>3063926</v>
      </c>
      <c r="I35892" s="23"/>
      <c r="J35892" s="23"/>
    </row>
    <row r="35893" spans="2:10" ht="12.5" x14ac:dyDescent="0.25">
      <c r="B35893" s="24">
        <v>2828</v>
      </c>
      <c r="C35893" s="24">
        <v>4002295</v>
      </c>
      <c r="I35893" s="23"/>
      <c r="J35893" s="23"/>
    </row>
    <row r="35894" spans="2:10" ht="12.5" x14ac:dyDescent="0.25">
      <c r="B35894" s="24">
        <v>2828</v>
      </c>
      <c r="C35894" s="24">
        <v>5327720</v>
      </c>
      <c r="I35894" s="23"/>
      <c r="J35894" s="23"/>
    </row>
    <row r="35895" spans="2:10" ht="12.5" x14ac:dyDescent="0.25">
      <c r="B35895" s="24">
        <v>2828</v>
      </c>
      <c r="C35895" s="24">
        <v>4865248</v>
      </c>
      <c r="I35895" s="23"/>
      <c r="J35895" s="23"/>
    </row>
    <row r="35896" spans="2:10" ht="12.5" x14ac:dyDescent="0.25">
      <c r="B35896" s="24">
        <v>2828</v>
      </c>
      <c r="C35896" s="24">
        <v>3209696</v>
      </c>
      <c r="I35896" s="23"/>
      <c r="J35896" s="23"/>
    </row>
    <row r="35897" spans="2:10" ht="12.5" x14ac:dyDescent="0.25">
      <c r="B35897" s="24">
        <v>2828</v>
      </c>
      <c r="C35897" s="24">
        <v>3928574</v>
      </c>
      <c r="I35897" s="23"/>
      <c r="J35897" s="23"/>
    </row>
    <row r="35898" spans="2:10" ht="12.5" x14ac:dyDescent="0.25">
      <c r="B35898" s="24">
        <v>2828</v>
      </c>
      <c r="C35898" s="24">
        <v>3918758</v>
      </c>
      <c r="I35898" s="23"/>
      <c r="J35898" s="23"/>
    </row>
    <row r="35899" spans="2:10" ht="12.5" x14ac:dyDescent="0.25">
      <c r="B35899" s="24">
        <v>2828</v>
      </c>
      <c r="C35899" s="24">
        <v>5443348</v>
      </c>
      <c r="I35899" s="23"/>
      <c r="J35899" s="23"/>
    </row>
    <row r="35900" spans="2:10" ht="12.5" x14ac:dyDescent="0.25">
      <c r="B35900" s="24">
        <v>2828</v>
      </c>
      <c r="C35900" s="24">
        <v>4002603</v>
      </c>
      <c r="I35900" s="23"/>
      <c r="J35900" s="23"/>
    </row>
    <row r="35901" spans="2:10" ht="12.5" x14ac:dyDescent="0.25">
      <c r="B35901" s="24">
        <v>2828</v>
      </c>
      <c r="C35901" s="24">
        <v>4635229</v>
      </c>
      <c r="I35901" s="23"/>
      <c r="J35901" s="23"/>
    </row>
    <row r="35902" spans="2:10" ht="12.5" x14ac:dyDescent="0.25">
      <c r="B35902" s="24">
        <v>2828</v>
      </c>
      <c r="C35902" s="24">
        <v>3844444</v>
      </c>
      <c r="I35902" s="23"/>
      <c r="J35902" s="23"/>
    </row>
    <row r="35903" spans="2:10" ht="12.5" x14ac:dyDescent="0.25">
      <c r="B35903" s="24">
        <v>2828</v>
      </c>
      <c r="C35903" s="24">
        <v>4061587</v>
      </c>
      <c r="I35903" s="23"/>
      <c r="J35903" s="23"/>
    </row>
    <row r="35904" spans="2:10" ht="12.5" x14ac:dyDescent="0.25">
      <c r="B35904" s="24">
        <v>2828</v>
      </c>
      <c r="C35904" s="24">
        <v>4505026</v>
      </c>
      <c r="I35904" s="23"/>
      <c r="J35904" s="23"/>
    </row>
    <row r="35905" spans="2:10" ht="12.5" x14ac:dyDescent="0.25">
      <c r="B35905" s="24">
        <v>2828</v>
      </c>
      <c r="C35905" s="24">
        <v>3794176</v>
      </c>
      <c r="I35905" s="23"/>
      <c r="J35905" s="23"/>
    </row>
    <row r="35906" spans="2:10" ht="12.5" x14ac:dyDescent="0.25">
      <c r="B35906" s="24">
        <v>2828</v>
      </c>
      <c r="C35906" s="24">
        <v>4921217</v>
      </c>
      <c r="I35906" s="23"/>
      <c r="J35906" s="23"/>
    </row>
    <row r="35907" spans="2:10" ht="12.5" x14ac:dyDescent="0.25">
      <c r="B35907" s="24">
        <v>2828</v>
      </c>
      <c r="C35907" s="24">
        <v>4798622</v>
      </c>
      <c r="I35907" s="23"/>
      <c r="J35907" s="23"/>
    </row>
    <row r="35908" spans="2:10" ht="12.5" x14ac:dyDescent="0.25">
      <c r="B35908" s="24">
        <v>2828</v>
      </c>
      <c r="C35908" s="24">
        <v>3837155</v>
      </c>
      <c r="I35908" s="23"/>
      <c r="J35908" s="23"/>
    </row>
    <row r="35909" spans="2:10" ht="12.5" x14ac:dyDescent="0.25">
      <c r="B35909" s="24">
        <v>2828</v>
      </c>
      <c r="C35909" s="24">
        <v>4449679</v>
      </c>
      <c r="I35909" s="23"/>
      <c r="J35909" s="23"/>
    </row>
    <row r="35910" spans="2:10" ht="12.5" x14ac:dyDescent="0.25">
      <c r="B35910" s="24">
        <v>2828</v>
      </c>
      <c r="C35910" s="24">
        <v>3535771</v>
      </c>
      <c r="I35910" s="23"/>
      <c r="J35910" s="23"/>
    </row>
    <row r="35911" spans="2:10" ht="12.5" x14ac:dyDescent="0.25">
      <c r="B35911" s="24">
        <v>2828</v>
      </c>
      <c r="C35911" s="24">
        <v>4014658</v>
      </c>
      <c r="I35911" s="23"/>
      <c r="J35911" s="23"/>
    </row>
    <row r="35912" spans="2:10" ht="12.5" x14ac:dyDescent="0.25">
      <c r="B35912" s="24">
        <v>2828</v>
      </c>
      <c r="C35912" s="24">
        <v>3705146</v>
      </c>
      <c r="I35912" s="23"/>
      <c r="J35912" s="23"/>
    </row>
    <row r="35913" spans="2:10" ht="12.5" x14ac:dyDescent="0.25">
      <c r="B35913" s="24">
        <v>2828</v>
      </c>
      <c r="C35913" s="24">
        <v>4114365</v>
      </c>
      <c r="I35913" s="23"/>
      <c r="J35913" s="23"/>
    </row>
    <row r="35914" spans="2:10" ht="12.5" x14ac:dyDescent="0.25">
      <c r="B35914" s="24">
        <v>2828</v>
      </c>
      <c r="C35914" s="24">
        <v>3974592</v>
      </c>
      <c r="I35914" s="23"/>
      <c r="J35914" s="23"/>
    </row>
    <row r="35915" spans="2:10" ht="12.5" x14ac:dyDescent="0.25">
      <c r="B35915" s="24">
        <v>2828</v>
      </c>
      <c r="C35915" s="24">
        <v>4506242</v>
      </c>
      <c r="I35915" s="23"/>
      <c r="J35915" s="23"/>
    </row>
    <row r="35916" spans="2:10" ht="12.5" x14ac:dyDescent="0.25">
      <c r="B35916" s="24">
        <v>2828</v>
      </c>
      <c r="C35916" s="24">
        <v>4033218</v>
      </c>
      <c r="I35916" s="23"/>
      <c r="J35916" s="23"/>
    </row>
    <row r="35917" spans="2:10" ht="12.5" x14ac:dyDescent="0.25">
      <c r="B35917" s="24">
        <v>2828</v>
      </c>
      <c r="C35917" s="24">
        <v>4428234</v>
      </c>
      <c r="I35917" s="23"/>
      <c r="J35917" s="23"/>
    </row>
    <row r="35918" spans="2:10" ht="12.5" x14ac:dyDescent="0.25">
      <c r="B35918" s="24">
        <v>2828</v>
      </c>
      <c r="C35918" s="24">
        <v>4845063</v>
      </c>
      <c r="I35918" s="23"/>
      <c r="J35918" s="23"/>
    </row>
    <row r="35919" spans="2:10" ht="12.5" x14ac:dyDescent="0.25">
      <c r="B35919" s="24">
        <v>2828</v>
      </c>
      <c r="C35919" s="24">
        <v>4115181</v>
      </c>
      <c r="I35919" s="23"/>
      <c r="J35919" s="23"/>
    </row>
    <row r="35920" spans="2:10" ht="12.5" x14ac:dyDescent="0.25">
      <c r="B35920" s="24">
        <v>2828</v>
      </c>
      <c r="C35920" s="24">
        <v>3791469</v>
      </c>
      <c r="I35920" s="23"/>
      <c r="J35920" s="23"/>
    </row>
    <row r="35921" spans="2:10" ht="12.5" x14ac:dyDescent="0.25">
      <c r="B35921" s="24">
        <v>2828</v>
      </c>
      <c r="C35921" s="24">
        <v>3923806</v>
      </c>
      <c r="I35921" s="23"/>
      <c r="J35921" s="23"/>
    </row>
    <row r="35922" spans="2:10" ht="12.5" x14ac:dyDescent="0.25">
      <c r="B35922" s="24">
        <v>2828</v>
      </c>
      <c r="C35922" s="24">
        <v>3814533</v>
      </c>
      <c r="I35922" s="23"/>
      <c r="J35922" s="23"/>
    </row>
    <row r="35923" spans="2:10" ht="12.5" x14ac:dyDescent="0.25">
      <c r="B35923" s="24">
        <v>2828</v>
      </c>
      <c r="C35923" s="24">
        <v>3929089</v>
      </c>
      <c r="I35923" s="23"/>
      <c r="J35923" s="23"/>
    </row>
    <row r="35924" spans="2:10" ht="12.5" x14ac:dyDescent="0.25">
      <c r="B35924" s="24">
        <v>2828</v>
      </c>
      <c r="C35924" s="24">
        <v>4715404</v>
      </c>
      <c r="I35924" s="23"/>
      <c r="J35924" s="23"/>
    </row>
    <row r="35925" spans="2:10" ht="12.5" x14ac:dyDescent="0.25">
      <c r="B35925" s="24">
        <v>2828</v>
      </c>
      <c r="C35925" s="24">
        <v>2329935</v>
      </c>
      <c r="I35925" s="23"/>
      <c r="J35925" s="23"/>
    </row>
    <row r="35926" spans="2:10" ht="12.5" x14ac:dyDescent="0.25">
      <c r="B35926" s="24">
        <v>2828</v>
      </c>
      <c r="C35926" s="24">
        <v>4304274</v>
      </c>
      <c r="I35926" s="23"/>
      <c r="J35926" s="23"/>
    </row>
    <row r="35927" spans="2:10" ht="12.5" x14ac:dyDescent="0.25">
      <c r="B35927" s="24">
        <v>2828</v>
      </c>
      <c r="C35927" s="24">
        <v>4513841</v>
      </c>
      <c r="I35927" s="23"/>
      <c r="J35927" s="23"/>
    </row>
    <row r="35928" spans="2:10" ht="12.5" x14ac:dyDescent="0.25">
      <c r="B35928" s="24">
        <v>2828</v>
      </c>
      <c r="C35928" s="24">
        <v>3959317</v>
      </c>
      <c r="I35928" s="23"/>
      <c r="J35928" s="23"/>
    </row>
    <row r="35929" spans="2:10" ht="12.5" x14ac:dyDescent="0.25">
      <c r="B35929" s="24">
        <v>2828</v>
      </c>
      <c r="C35929" s="24">
        <v>4532607</v>
      </c>
      <c r="I35929" s="23"/>
      <c r="J35929" s="23"/>
    </row>
    <row r="35930" spans="2:10" ht="12.5" x14ac:dyDescent="0.25">
      <c r="B35930" s="24">
        <v>2828</v>
      </c>
      <c r="C35930" s="24">
        <v>4512163</v>
      </c>
      <c r="I35930" s="23"/>
      <c r="J35930" s="23"/>
    </row>
    <row r="35931" spans="2:10" ht="12.5" x14ac:dyDescent="0.25">
      <c r="B35931" s="24">
        <v>2828</v>
      </c>
      <c r="C35931" s="24">
        <v>4804306</v>
      </c>
      <c r="I35931" s="23"/>
      <c r="J35931" s="23"/>
    </row>
    <row r="35932" spans="2:10" ht="12.5" x14ac:dyDescent="0.25">
      <c r="B35932" s="24">
        <v>2828</v>
      </c>
      <c r="C35932" s="24">
        <v>4640108</v>
      </c>
      <c r="I35932" s="23"/>
      <c r="J35932" s="23"/>
    </row>
    <row r="35933" spans="2:10" ht="12.5" x14ac:dyDescent="0.25">
      <c r="B35933" s="24">
        <v>2828</v>
      </c>
      <c r="C35933" s="24">
        <v>3982380</v>
      </c>
      <c r="I35933" s="23"/>
      <c r="J35933" s="23"/>
    </row>
    <row r="35934" spans="2:10" ht="12.5" x14ac:dyDescent="0.25">
      <c r="B35934" s="24">
        <v>2828</v>
      </c>
      <c r="C35934" s="24">
        <v>3928758</v>
      </c>
      <c r="I35934" s="23"/>
      <c r="J35934" s="23"/>
    </row>
    <row r="35935" spans="2:10" ht="12.5" x14ac:dyDescent="0.25">
      <c r="B35935" s="24">
        <v>2828</v>
      </c>
      <c r="C35935" s="24">
        <v>4058292</v>
      </c>
      <c r="I35935" s="23"/>
      <c r="J35935" s="23"/>
    </row>
    <row r="35936" spans="2:10" ht="12.5" x14ac:dyDescent="0.25">
      <c r="B35936" s="24">
        <v>2828</v>
      </c>
      <c r="C35936" s="24">
        <v>4007582</v>
      </c>
      <c r="I35936" s="23"/>
      <c r="J35936" s="23"/>
    </row>
    <row r="35937" spans="2:10" ht="12.5" x14ac:dyDescent="0.25">
      <c r="B35937" s="24">
        <v>2828</v>
      </c>
      <c r="C35937" s="24">
        <v>4363866</v>
      </c>
      <c r="I35937" s="23"/>
      <c r="J35937" s="23"/>
    </row>
    <row r="35938" spans="2:10" ht="12.5" x14ac:dyDescent="0.25">
      <c r="B35938" s="24">
        <v>2828</v>
      </c>
      <c r="C35938" s="24">
        <v>5423372</v>
      </c>
      <c r="I35938" s="23"/>
      <c r="J35938" s="23"/>
    </row>
    <row r="35939" spans="2:10" ht="12.5" x14ac:dyDescent="0.25">
      <c r="B35939" s="24">
        <v>2828</v>
      </c>
      <c r="C35939" s="24">
        <v>4185889</v>
      </c>
      <c r="I35939" s="23"/>
      <c r="J35939" s="23"/>
    </row>
    <row r="35940" spans="2:10" ht="12.5" x14ac:dyDescent="0.25">
      <c r="B35940" s="24">
        <v>2828</v>
      </c>
      <c r="C35940" s="24">
        <v>3196106</v>
      </c>
      <c r="I35940" s="23"/>
      <c r="J35940" s="23"/>
    </row>
    <row r="35941" spans="2:10" ht="12.5" x14ac:dyDescent="0.25">
      <c r="B35941" s="24">
        <v>2828</v>
      </c>
      <c r="C35941" s="24">
        <v>3934344</v>
      </c>
      <c r="I35941" s="23"/>
      <c r="J35941" s="23"/>
    </row>
    <row r="35942" spans="2:10" ht="12.5" x14ac:dyDescent="0.25">
      <c r="B35942" s="24">
        <v>2828</v>
      </c>
      <c r="C35942" s="24">
        <v>4005065</v>
      </c>
      <c r="I35942" s="23"/>
      <c r="J35942" s="23"/>
    </row>
    <row r="35943" spans="2:10" ht="12.5" x14ac:dyDescent="0.25">
      <c r="B35943" s="24">
        <v>2828</v>
      </c>
      <c r="C35943" s="24">
        <v>2984705</v>
      </c>
      <c r="I35943" s="23"/>
      <c r="J35943" s="23"/>
    </row>
    <row r="35944" spans="2:10" ht="12.5" x14ac:dyDescent="0.25">
      <c r="B35944" s="24">
        <v>2828</v>
      </c>
      <c r="C35944" s="24">
        <v>4019856</v>
      </c>
      <c r="I35944" s="23"/>
      <c r="J35944" s="23"/>
    </row>
    <row r="35945" spans="2:10" ht="12.5" x14ac:dyDescent="0.25">
      <c r="B35945" s="24">
        <v>2828</v>
      </c>
      <c r="C35945" s="24">
        <v>4782820</v>
      </c>
      <c r="I35945" s="23"/>
      <c r="J35945" s="23"/>
    </row>
    <row r="35946" spans="2:10" ht="12.5" x14ac:dyDescent="0.25">
      <c r="B35946" s="24">
        <v>2828</v>
      </c>
      <c r="C35946" s="24">
        <v>3317627</v>
      </c>
      <c r="I35946" s="23"/>
      <c r="J35946" s="23"/>
    </row>
    <row r="35947" spans="2:10" ht="12.5" x14ac:dyDescent="0.25">
      <c r="B35947" s="24">
        <v>2828</v>
      </c>
      <c r="C35947" s="24">
        <v>4427749</v>
      </c>
      <c r="I35947" s="23"/>
      <c r="J35947" s="23"/>
    </row>
    <row r="35948" spans="2:10" ht="12.5" x14ac:dyDescent="0.25">
      <c r="B35948" s="24">
        <v>2828</v>
      </c>
      <c r="C35948" s="24">
        <v>5187876</v>
      </c>
      <c r="I35948" s="23"/>
      <c r="J35948" s="23"/>
    </row>
    <row r="35949" spans="2:10" ht="12.5" x14ac:dyDescent="0.25">
      <c r="B35949" s="24">
        <v>2828</v>
      </c>
      <c r="C35949" s="24">
        <v>4084083</v>
      </c>
      <c r="I35949" s="23"/>
      <c r="J35949" s="23"/>
    </row>
    <row r="35950" spans="2:10" ht="12.5" x14ac:dyDescent="0.25">
      <c r="B35950" s="24">
        <v>2828</v>
      </c>
      <c r="C35950" s="24">
        <v>4138694</v>
      </c>
      <c r="I35950" s="23"/>
      <c r="J35950" s="23"/>
    </row>
    <row r="35951" spans="2:10" ht="12.5" x14ac:dyDescent="0.25">
      <c r="B35951" s="24">
        <v>2828</v>
      </c>
      <c r="C35951" s="24">
        <v>1357059</v>
      </c>
      <c r="I35951" s="23"/>
      <c r="J35951" s="23"/>
    </row>
    <row r="35952" spans="2:10" ht="12.5" x14ac:dyDescent="0.25">
      <c r="B35952" s="24">
        <v>2828</v>
      </c>
      <c r="C35952" s="24">
        <v>3432746</v>
      </c>
      <c r="I35952" s="23"/>
      <c r="J35952" s="23"/>
    </row>
    <row r="35953" spans="2:10" ht="12.5" x14ac:dyDescent="0.25">
      <c r="B35953" s="24">
        <v>2828</v>
      </c>
      <c r="C35953" s="24">
        <v>3543794</v>
      </c>
      <c r="I35953" s="23"/>
      <c r="J35953" s="23"/>
    </row>
    <row r="35954" spans="2:10" ht="12.5" x14ac:dyDescent="0.25">
      <c r="B35954" s="24">
        <v>2828</v>
      </c>
      <c r="C35954" s="24">
        <v>3751266</v>
      </c>
      <c r="I35954" s="23"/>
      <c r="J35954" s="23"/>
    </row>
    <row r="35955" spans="2:10" ht="12.5" x14ac:dyDescent="0.25">
      <c r="B35955" s="24">
        <v>2828</v>
      </c>
      <c r="C35955" s="24">
        <v>7551081</v>
      </c>
      <c r="I35955" s="23"/>
      <c r="J35955" s="23"/>
    </row>
    <row r="35956" spans="2:10" ht="12.5" x14ac:dyDescent="0.25">
      <c r="B35956" s="24">
        <v>2828</v>
      </c>
      <c r="C35956" s="24">
        <v>4748512</v>
      </c>
      <c r="I35956" s="23"/>
      <c r="J35956" s="23"/>
    </row>
    <row r="35957" spans="2:10" ht="12.5" x14ac:dyDescent="0.25">
      <c r="B35957" s="24">
        <v>2828</v>
      </c>
      <c r="C35957" s="24">
        <v>5904354</v>
      </c>
      <c r="I35957" s="23"/>
      <c r="J35957" s="23"/>
    </row>
    <row r="35958" spans="2:10" ht="12.5" x14ac:dyDescent="0.25">
      <c r="B35958" s="24">
        <v>2828</v>
      </c>
      <c r="C35958" s="24">
        <v>3684318</v>
      </c>
      <c r="I35958" s="23"/>
      <c r="J35958" s="23"/>
    </row>
    <row r="35959" spans="2:10" ht="12.5" x14ac:dyDescent="0.25">
      <c r="B35959" s="24">
        <v>2828</v>
      </c>
      <c r="C35959" s="24">
        <v>4685011</v>
      </c>
      <c r="I35959" s="23"/>
      <c r="J35959" s="23"/>
    </row>
    <row r="35960" spans="2:10" ht="12.5" x14ac:dyDescent="0.25">
      <c r="B35960" s="24">
        <v>2828</v>
      </c>
      <c r="C35960" s="24">
        <v>3810347</v>
      </c>
      <c r="I35960" s="23"/>
      <c r="J35960" s="23"/>
    </row>
    <row r="35961" spans="2:10" ht="12.5" x14ac:dyDescent="0.25">
      <c r="B35961" s="24">
        <v>2828</v>
      </c>
      <c r="C35961" s="24">
        <v>3426090</v>
      </c>
      <c r="I35961" s="23"/>
      <c r="J35961" s="23"/>
    </row>
    <row r="35962" spans="2:10" ht="12.5" x14ac:dyDescent="0.25">
      <c r="B35962" s="24">
        <v>2828</v>
      </c>
      <c r="C35962" s="24">
        <v>3690525</v>
      </c>
      <c r="I35962" s="23"/>
      <c r="J35962" s="23"/>
    </row>
    <row r="35963" spans="2:10" ht="12.5" x14ac:dyDescent="0.25">
      <c r="B35963" s="24">
        <v>2828</v>
      </c>
      <c r="C35963" s="24">
        <v>4723576</v>
      </c>
      <c r="I35963" s="23"/>
      <c r="J35963" s="23"/>
    </row>
    <row r="35964" spans="2:10" ht="12.5" x14ac:dyDescent="0.25">
      <c r="B35964" s="24">
        <v>2828</v>
      </c>
      <c r="C35964" s="24">
        <v>4115037</v>
      </c>
      <c r="I35964" s="23"/>
      <c r="J35964" s="23"/>
    </row>
    <row r="35965" spans="2:10" ht="12.5" x14ac:dyDescent="0.25">
      <c r="B35965" s="24">
        <v>2828</v>
      </c>
      <c r="C35965" s="24">
        <v>3891148</v>
      </c>
      <c r="I35965" s="23"/>
      <c r="J35965" s="23"/>
    </row>
    <row r="35966" spans="2:10" ht="12.5" x14ac:dyDescent="0.25">
      <c r="B35966" s="24">
        <v>2828</v>
      </c>
      <c r="C35966" s="24">
        <v>4535250</v>
      </c>
      <c r="I35966" s="23"/>
      <c r="J35966" s="23"/>
    </row>
    <row r="35967" spans="2:10" ht="12.5" x14ac:dyDescent="0.25">
      <c r="B35967" s="24">
        <v>2828</v>
      </c>
      <c r="C35967" s="24">
        <v>3848418</v>
      </c>
      <c r="I35967" s="23"/>
      <c r="J35967" s="23"/>
    </row>
    <row r="35968" spans="2:10" ht="12.5" x14ac:dyDescent="0.25">
      <c r="B35968" s="24">
        <v>2828</v>
      </c>
      <c r="C35968" s="24">
        <v>4461906</v>
      </c>
      <c r="I35968" s="23"/>
      <c r="J35968" s="23"/>
    </row>
    <row r="35969" spans="2:10" ht="12.5" x14ac:dyDescent="0.25">
      <c r="B35969" s="24">
        <v>2828</v>
      </c>
      <c r="C35969" s="24">
        <v>4535216</v>
      </c>
      <c r="I35969" s="23"/>
      <c r="J35969" s="23"/>
    </row>
    <row r="35970" spans="2:10" ht="12.5" x14ac:dyDescent="0.25">
      <c r="B35970" s="24">
        <v>2828</v>
      </c>
      <c r="C35970" s="24">
        <v>3917681</v>
      </c>
      <c r="I35970" s="23"/>
      <c r="J35970" s="23"/>
    </row>
    <row r="35971" spans="2:10" ht="12.5" x14ac:dyDescent="0.25">
      <c r="B35971" s="24">
        <v>2828</v>
      </c>
      <c r="C35971" s="24">
        <v>3700383</v>
      </c>
      <c r="I35971" s="23"/>
      <c r="J35971" s="23"/>
    </row>
    <row r="35972" spans="2:10" ht="12.5" x14ac:dyDescent="0.25">
      <c r="B35972" s="24">
        <v>2828</v>
      </c>
      <c r="C35972" s="24">
        <v>4042915</v>
      </c>
      <c r="I35972" s="23"/>
      <c r="J35972" s="23"/>
    </row>
    <row r="35973" spans="2:10" ht="12.5" x14ac:dyDescent="0.25">
      <c r="B35973" s="24">
        <v>2828</v>
      </c>
      <c r="C35973" s="24">
        <v>4459552</v>
      </c>
      <c r="I35973" s="23"/>
      <c r="J35973" s="23"/>
    </row>
    <row r="35974" spans="2:10" ht="12.5" x14ac:dyDescent="0.25">
      <c r="B35974" s="24">
        <v>2828</v>
      </c>
      <c r="C35974" s="24">
        <v>3477355</v>
      </c>
      <c r="I35974" s="23"/>
      <c r="J35974" s="23"/>
    </row>
    <row r="35975" spans="2:10" ht="12.5" x14ac:dyDescent="0.25">
      <c r="B35975" s="24">
        <v>2828</v>
      </c>
      <c r="C35975" s="24">
        <v>3750120</v>
      </c>
      <c r="I35975" s="23"/>
      <c r="J35975" s="23"/>
    </row>
    <row r="35976" spans="2:10" ht="12.5" x14ac:dyDescent="0.25">
      <c r="B35976" s="24">
        <v>2828</v>
      </c>
      <c r="C35976" s="24">
        <v>4584176</v>
      </c>
      <c r="I35976" s="23"/>
      <c r="J35976" s="23"/>
    </row>
    <row r="35977" spans="2:10" ht="12.5" x14ac:dyDescent="0.25">
      <c r="B35977" s="24">
        <v>2828</v>
      </c>
      <c r="C35977" s="24">
        <v>4544780</v>
      </c>
      <c r="I35977" s="23"/>
      <c r="J35977" s="23"/>
    </row>
    <row r="35978" spans="2:10" ht="12.5" x14ac:dyDescent="0.25">
      <c r="B35978" s="24">
        <v>2828</v>
      </c>
      <c r="C35978" s="24">
        <v>4516060</v>
      </c>
      <c r="I35978" s="23"/>
      <c r="J35978" s="23"/>
    </row>
    <row r="35979" spans="2:10" ht="12.5" x14ac:dyDescent="0.25">
      <c r="B35979" s="24">
        <v>2828</v>
      </c>
      <c r="C35979" s="24">
        <v>3968082</v>
      </c>
      <c r="I35979" s="23"/>
      <c r="J35979" s="23"/>
    </row>
    <row r="35980" spans="2:10" ht="12.5" x14ac:dyDescent="0.25">
      <c r="B35980" s="24">
        <v>2828</v>
      </c>
      <c r="C35980" s="24">
        <v>3887388</v>
      </c>
      <c r="I35980" s="23"/>
      <c r="J35980" s="23"/>
    </row>
    <row r="35981" spans="2:10" ht="12.5" x14ac:dyDescent="0.25">
      <c r="B35981" s="24">
        <v>2828</v>
      </c>
      <c r="C35981" s="24">
        <v>3164798</v>
      </c>
      <c r="I35981" s="23"/>
      <c r="J35981" s="23"/>
    </row>
    <row r="35982" spans="2:10" ht="12.5" x14ac:dyDescent="0.25">
      <c r="B35982" s="24">
        <v>2828</v>
      </c>
      <c r="C35982" s="24">
        <v>3169497</v>
      </c>
      <c r="I35982" s="23"/>
      <c r="J35982" s="23"/>
    </row>
    <row r="35983" spans="2:10" ht="12.5" x14ac:dyDescent="0.25">
      <c r="B35983" s="24">
        <v>2828</v>
      </c>
      <c r="C35983" s="24">
        <v>3325809</v>
      </c>
      <c r="I35983" s="23"/>
      <c r="J35983" s="23"/>
    </row>
    <row r="35984" spans="2:10" ht="12.5" x14ac:dyDescent="0.25">
      <c r="B35984" s="24">
        <v>2828</v>
      </c>
      <c r="C35984" s="24">
        <v>2972170</v>
      </c>
      <c r="I35984" s="23"/>
      <c r="J35984" s="23"/>
    </row>
    <row r="35985" spans="2:10" ht="12.5" x14ac:dyDescent="0.25">
      <c r="B35985" s="24">
        <v>2828</v>
      </c>
      <c r="C35985" s="24">
        <v>4261826</v>
      </c>
      <c r="I35985" s="23"/>
      <c r="J35985" s="23"/>
    </row>
    <row r="35986" spans="2:10" ht="12.5" x14ac:dyDescent="0.25">
      <c r="B35986" s="24">
        <v>2828</v>
      </c>
      <c r="C35986" s="24">
        <v>3069573</v>
      </c>
      <c r="I35986" s="23"/>
      <c r="J35986" s="23"/>
    </row>
    <row r="35987" spans="2:10" ht="12.5" x14ac:dyDescent="0.25">
      <c r="B35987" s="24">
        <v>2828</v>
      </c>
      <c r="C35987" s="24">
        <v>4470283</v>
      </c>
      <c r="I35987" s="23"/>
      <c r="J35987" s="23"/>
    </row>
    <row r="35988" spans="2:10" ht="12.5" x14ac:dyDescent="0.25">
      <c r="B35988" s="24">
        <v>2828</v>
      </c>
      <c r="C35988" s="24">
        <v>4641603</v>
      </c>
      <c r="I35988" s="23"/>
      <c r="J35988" s="23"/>
    </row>
    <row r="35989" spans="2:10" ht="12.5" x14ac:dyDescent="0.25">
      <c r="B35989" s="24">
        <v>2828</v>
      </c>
      <c r="C35989" s="24">
        <v>3747391</v>
      </c>
      <c r="I35989" s="23"/>
      <c r="J35989" s="23"/>
    </row>
    <row r="35990" spans="2:10" ht="12.5" x14ac:dyDescent="0.25">
      <c r="B35990" s="24">
        <v>2828</v>
      </c>
      <c r="C35990" s="24">
        <v>3927429</v>
      </c>
      <c r="I35990" s="23"/>
      <c r="J35990" s="23"/>
    </row>
    <row r="35991" spans="2:10" ht="12.5" x14ac:dyDescent="0.25">
      <c r="B35991" s="24">
        <v>2828</v>
      </c>
      <c r="C35991" s="24">
        <v>4393048</v>
      </c>
      <c r="I35991" s="23"/>
      <c r="J35991" s="23"/>
    </row>
    <row r="35992" spans="2:10" ht="12.5" x14ac:dyDescent="0.25">
      <c r="B35992" s="24">
        <v>2828</v>
      </c>
      <c r="C35992" s="24">
        <v>4484753</v>
      </c>
      <c r="I35992" s="23"/>
      <c r="J35992" s="23"/>
    </row>
    <row r="35993" spans="2:10" ht="12.5" x14ac:dyDescent="0.25">
      <c r="B35993" s="24">
        <v>2828</v>
      </c>
      <c r="C35993" s="24">
        <v>4361680</v>
      </c>
      <c r="I35993" s="23"/>
      <c r="J35993" s="23"/>
    </row>
    <row r="35994" spans="2:10" ht="12.5" x14ac:dyDescent="0.25">
      <c r="B35994" s="24">
        <v>2828</v>
      </c>
      <c r="C35994" s="24">
        <v>4004816</v>
      </c>
      <c r="I35994" s="23"/>
      <c r="J35994" s="23"/>
    </row>
    <row r="35995" spans="2:10" ht="12.5" x14ac:dyDescent="0.25">
      <c r="B35995" s="24">
        <v>2828</v>
      </c>
      <c r="C35995" s="24">
        <v>4488521</v>
      </c>
      <c r="I35995" s="23"/>
      <c r="J35995" s="23"/>
    </row>
    <row r="35996" spans="2:10" ht="12.5" x14ac:dyDescent="0.25">
      <c r="B35996" s="24">
        <v>2828</v>
      </c>
      <c r="C35996" s="24">
        <v>6300549</v>
      </c>
      <c r="I35996" s="23"/>
      <c r="J35996" s="23"/>
    </row>
    <row r="35997" spans="2:10" ht="12.5" x14ac:dyDescent="0.25">
      <c r="B35997" s="24">
        <v>2828</v>
      </c>
      <c r="C35997" s="24">
        <v>4112824</v>
      </c>
      <c r="I35997" s="23"/>
      <c r="J35997" s="23"/>
    </row>
    <row r="35998" spans="2:10" ht="12.5" x14ac:dyDescent="0.25">
      <c r="B35998" s="24">
        <v>2828</v>
      </c>
      <c r="C35998" s="24">
        <v>3986845</v>
      </c>
      <c r="I35998" s="23"/>
      <c r="J35998" s="23"/>
    </row>
    <row r="35999" spans="2:10" ht="12.5" x14ac:dyDescent="0.25">
      <c r="B35999" s="24">
        <v>2828</v>
      </c>
      <c r="C35999" s="24">
        <v>3473802</v>
      </c>
      <c r="I35999" s="23"/>
      <c r="J35999" s="23"/>
    </row>
    <row r="36000" spans="2:10" ht="12.5" x14ac:dyDescent="0.25">
      <c r="B36000" s="24">
        <v>2828</v>
      </c>
      <c r="C36000" s="24">
        <v>4873080</v>
      </c>
      <c r="I36000" s="23"/>
      <c r="J36000" s="23"/>
    </row>
    <row r="36001" spans="2:10" ht="12.5" x14ac:dyDescent="0.25">
      <c r="B36001" s="24">
        <v>2828</v>
      </c>
      <c r="C36001" s="24">
        <v>3257120</v>
      </c>
      <c r="I36001" s="23"/>
      <c r="J36001" s="23"/>
    </row>
    <row r="36002" spans="2:10" ht="12.5" x14ac:dyDescent="0.25">
      <c r="B36002" s="24">
        <v>2828</v>
      </c>
      <c r="C36002" s="24">
        <v>4692285</v>
      </c>
      <c r="I36002" s="23"/>
      <c r="J36002" s="23"/>
    </row>
    <row r="36003" spans="2:10" ht="12.5" x14ac:dyDescent="0.25">
      <c r="B36003" s="24">
        <v>2828</v>
      </c>
      <c r="C36003" s="24">
        <v>4473358</v>
      </c>
      <c r="I36003" s="23"/>
      <c r="J36003" s="23"/>
    </row>
    <row r="36004" spans="2:10" ht="12.5" x14ac:dyDescent="0.25">
      <c r="B36004" s="24">
        <v>2828</v>
      </c>
      <c r="C36004" s="24">
        <v>3917669</v>
      </c>
      <c r="I36004" s="23"/>
      <c r="J36004" s="23"/>
    </row>
    <row r="36005" spans="2:10" ht="12.5" x14ac:dyDescent="0.25">
      <c r="B36005" s="24">
        <v>2828</v>
      </c>
      <c r="C36005" s="24">
        <v>4891391</v>
      </c>
      <c r="I36005" s="23"/>
      <c r="J36005" s="23"/>
    </row>
    <row r="36006" spans="2:10" ht="12.5" x14ac:dyDescent="0.25">
      <c r="B36006" s="24">
        <v>2828</v>
      </c>
      <c r="C36006" s="24">
        <v>4800345</v>
      </c>
      <c r="I36006" s="23"/>
      <c r="J36006" s="23"/>
    </row>
    <row r="36007" spans="2:10" ht="12.5" x14ac:dyDescent="0.25">
      <c r="B36007" s="24">
        <v>2828</v>
      </c>
      <c r="C36007" s="24">
        <v>4014452</v>
      </c>
      <c r="I36007" s="23"/>
      <c r="J36007" s="23"/>
    </row>
    <row r="36008" spans="2:10" ht="12.5" x14ac:dyDescent="0.25">
      <c r="B36008" s="24">
        <v>2828</v>
      </c>
      <c r="C36008" s="24">
        <v>4514112</v>
      </c>
      <c r="I36008" s="23"/>
      <c r="J36008" s="23"/>
    </row>
    <row r="36009" spans="2:10" ht="12.5" x14ac:dyDescent="0.25">
      <c r="B36009" s="24">
        <v>2828</v>
      </c>
      <c r="C36009" s="24">
        <v>5233477</v>
      </c>
      <c r="I36009" s="23"/>
      <c r="J36009" s="23"/>
    </row>
    <row r="36010" spans="2:10" ht="12.5" x14ac:dyDescent="0.25">
      <c r="B36010" s="24">
        <v>2828</v>
      </c>
      <c r="C36010" s="24">
        <v>3767427</v>
      </c>
      <c r="I36010" s="23"/>
      <c r="J36010" s="23"/>
    </row>
    <row r="36011" spans="2:10" ht="12.5" x14ac:dyDescent="0.25">
      <c r="B36011" s="24">
        <v>2828</v>
      </c>
      <c r="C36011" s="24">
        <v>5540071</v>
      </c>
      <c r="I36011" s="23"/>
      <c r="J36011" s="23"/>
    </row>
    <row r="36012" spans="2:10" ht="12.5" x14ac:dyDescent="0.25">
      <c r="B36012" s="24">
        <v>2828</v>
      </c>
      <c r="C36012" s="24">
        <v>3876007</v>
      </c>
      <c r="I36012" s="23"/>
      <c r="J36012" s="23"/>
    </row>
    <row r="36013" spans="2:10" ht="12.5" x14ac:dyDescent="0.25">
      <c r="B36013" s="24">
        <v>2828</v>
      </c>
      <c r="C36013" s="24">
        <v>3425452</v>
      </c>
      <c r="I36013" s="23"/>
      <c r="J36013" s="23"/>
    </row>
    <row r="36014" spans="2:10" ht="12.5" x14ac:dyDescent="0.25">
      <c r="B36014" s="24">
        <v>2828</v>
      </c>
      <c r="C36014" s="24">
        <v>3934270</v>
      </c>
      <c r="I36014" s="23"/>
      <c r="J36014" s="23"/>
    </row>
    <row r="36015" spans="2:10" ht="12.5" x14ac:dyDescent="0.25">
      <c r="B36015" s="24">
        <v>2828</v>
      </c>
      <c r="C36015" s="24">
        <v>4213407</v>
      </c>
      <c r="I36015" s="23"/>
      <c r="J36015" s="23"/>
    </row>
    <row r="36016" spans="2:10" ht="12.5" x14ac:dyDescent="0.25">
      <c r="B36016" s="24">
        <v>2828</v>
      </c>
      <c r="C36016" s="24">
        <v>4538832</v>
      </c>
      <c r="I36016" s="23"/>
      <c r="J36016" s="23"/>
    </row>
    <row r="36017" spans="2:10" ht="12.5" x14ac:dyDescent="0.25">
      <c r="B36017" s="24">
        <v>2828</v>
      </c>
      <c r="C36017" s="24">
        <v>4013606</v>
      </c>
      <c r="I36017" s="23"/>
      <c r="J36017" s="23"/>
    </row>
    <row r="36018" spans="2:10" ht="12.5" x14ac:dyDescent="0.25">
      <c r="B36018" s="24">
        <v>2828</v>
      </c>
      <c r="C36018" s="24">
        <v>4007324</v>
      </c>
      <c r="I36018" s="23"/>
      <c r="J36018" s="23"/>
    </row>
    <row r="36019" spans="2:10" ht="12.5" x14ac:dyDescent="0.25">
      <c r="B36019" s="24">
        <v>2828</v>
      </c>
      <c r="C36019" s="24">
        <v>2788037</v>
      </c>
      <c r="I36019" s="23"/>
      <c r="J36019" s="23"/>
    </row>
    <row r="36020" spans="2:10" ht="12.5" x14ac:dyDescent="0.25">
      <c r="B36020" s="24">
        <v>2828</v>
      </c>
      <c r="C36020" s="24">
        <v>2873846</v>
      </c>
      <c r="I36020" s="23"/>
      <c r="J36020" s="23"/>
    </row>
    <row r="36021" spans="2:10" ht="12.5" x14ac:dyDescent="0.25">
      <c r="B36021" s="24">
        <v>2828</v>
      </c>
      <c r="C36021" s="24">
        <v>4130768</v>
      </c>
      <c r="I36021" s="23"/>
      <c r="J36021" s="23"/>
    </row>
    <row r="36022" spans="2:10" ht="12.5" x14ac:dyDescent="0.25">
      <c r="B36022" s="24">
        <v>2828</v>
      </c>
      <c r="C36022" s="24">
        <v>3648354</v>
      </c>
      <c r="I36022" s="23"/>
      <c r="J36022" s="23"/>
    </row>
    <row r="36023" spans="2:10" ht="12.5" x14ac:dyDescent="0.25">
      <c r="B36023" s="24">
        <v>2828</v>
      </c>
      <c r="C36023" s="24">
        <v>4029631</v>
      </c>
      <c r="I36023" s="23"/>
      <c r="J36023" s="23"/>
    </row>
    <row r="36024" spans="2:10" ht="12.5" x14ac:dyDescent="0.25">
      <c r="B36024" s="24">
        <v>2828</v>
      </c>
      <c r="C36024" s="24">
        <v>3944120</v>
      </c>
      <c r="I36024" s="23"/>
      <c r="J36024" s="23"/>
    </row>
    <row r="36025" spans="2:10" ht="12.5" x14ac:dyDescent="0.25">
      <c r="B36025" s="24">
        <v>2828</v>
      </c>
      <c r="C36025" s="24">
        <v>3512924</v>
      </c>
      <c r="I36025" s="23"/>
      <c r="J36025" s="23"/>
    </row>
    <row r="36026" spans="2:10" ht="12.5" x14ac:dyDescent="0.25">
      <c r="B36026" s="24">
        <v>2828</v>
      </c>
      <c r="C36026" s="24">
        <v>4744451</v>
      </c>
      <c r="I36026" s="23"/>
      <c r="J36026" s="23"/>
    </row>
    <row r="36027" spans="2:10" ht="12.5" x14ac:dyDescent="0.25">
      <c r="B36027" s="24">
        <v>2828</v>
      </c>
      <c r="C36027" s="24">
        <v>4164652</v>
      </c>
      <c r="I36027" s="23"/>
      <c r="J36027" s="23"/>
    </row>
    <row r="36028" spans="2:10" ht="12.5" x14ac:dyDescent="0.25">
      <c r="B36028" s="24">
        <v>2828</v>
      </c>
      <c r="C36028" s="24">
        <v>4429596</v>
      </c>
      <c r="I36028" s="23"/>
      <c r="J36028" s="23"/>
    </row>
    <row r="36029" spans="2:10" ht="12.5" x14ac:dyDescent="0.25">
      <c r="B36029" s="24">
        <v>2828</v>
      </c>
      <c r="C36029" s="24">
        <v>3877448</v>
      </c>
      <c r="I36029" s="23"/>
      <c r="J36029" s="23"/>
    </row>
    <row r="36030" spans="2:10" ht="12.5" x14ac:dyDescent="0.25">
      <c r="B36030" s="24">
        <v>2828</v>
      </c>
      <c r="C36030" s="24">
        <v>4792340</v>
      </c>
      <c r="I36030" s="23"/>
      <c r="J36030" s="23"/>
    </row>
    <row r="36031" spans="2:10" ht="12.5" x14ac:dyDescent="0.25">
      <c r="B36031" s="24">
        <v>2828</v>
      </c>
      <c r="C36031" s="24">
        <v>4364304</v>
      </c>
      <c r="I36031" s="23"/>
      <c r="J36031" s="23"/>
    </row>
    <row r="36032" spans="2:10" ht="12.5" x14ac:dyDescent="0.25">
      <c r="B36032" s="24">
        <v>2828</v>
      </c>
      <c r="C36032" s="24">
        <v>4410785</v>
      </c>
      <c r="I36032" s="23"/>
      <c r="J36032" s="23"/>
    </row>
    <row r="36033" spans="2:10" ht="12.5" x14ac:dyDescent="0.25">
      <c r="B36033" s="24">
        <v>2828</v>
      </c>
      <c r="C36033" s="24">
        <v>3975337</v>
      </c>
      <c r="I36033" s="23"/>
      <c r="J36033" s="23"/>
    </row>
    <row r="36034" spans="2:10" ht="12.5" x14ac:dyDescent="0.25">
      <c r="B36034" s="24">
        <v>2828</v>
      </c>
      <c r="C36034" s="24">
        <v>5876532</v>
      </c>
      <c r="I36034" s="23"/>
      <c r="J36034" s="23"/>
    </row>
    <row r="36035" spans="2:10" ht="12.5" x14ac:dyDescent="0.25">
      <c r="B36035" s="24">
        <v>2828</v>
      </c>
      <c r="C36035" s="24">
        <v>4344436</v>
      </c>
      <c r="I36035" s="23"/>
      <c r="J36035" s="23"/>
    </row>
    <row r="36036" spans="2:10" ht="12.5" x14ac:dyDescent="0.25">
      <c r="B36036" s="24">
        <v>2828</v>
      </c>
      <c r="C36036" s="24">
        <v>3902224</v>
      </c>
      <c r="I36036" s="23"/>
      <c r="J36036" s="23"/>
    </row>
    <row r="36037" spans="2:10" ht="12.5" x14ac:dyDescent="0.25">
      <c r="B36037" s="24">
        <v>2828</v>
      </c>
      <c r="C36037" s="24">
        <v>3941516</v>
      </c>
      <c r="I36037" s="23"/>
      <c r="J36037" s="23"/>
    </row>
    <row r="36038" spans="2:10" ht="12.5" x14ac:dyDescent="0.25">
      <c r="B36038" s="24">
        <v>2828</v>
      </c>
      <c r="C36038" s="24">
        <v>3962461</v>
      </c>
      <c r="I36038" s="23"/>
      <c r="J36038" s="23"/>
    </row>
    <row r="36039" spans="2:10" ht="12.5" x14ac:dyDescent="0.25">
      <c r="B36039" s="24">
        <v>2828</v>
      </c>
      <c r="C36039" s="24">
        <v>3296667</v>
      </c>
      <c r="I36039" s="23"/>
      <c r="J36039" s="23"/>
    </row>
    <row r="36040" spans="2:10" ht="12.5" x14ac:dyDescent="0.25">
      <c r="B36040" s="24">
        <v>2828</v>
      </c>
      <c r="C36040" s="24">
        <v>4143727</v>
      </c>
      <c r="I36040" s="23"/>
      <c r="J36040" s="23"/>
    </row>
    <row r="36041" spans="2:10" ht="12.5" x14ac:dyDescent="0.25">
      <c r="B36041" s="24">
        <v>2828</v>
      </c>
      <c r="C36041" s="24">
        <v>4023103</v>
      </c>
      <c r="I36041" s="23"/>
      <c r="J36041" s="23"/>
    </row>
    <row r="36042" spans="2:10" ht="12.5" x14ac:dyDescent="0.25">
      <c r="B36042" s="24">
        <v>2828</v>
      </c>
      <c r="C36042" s="24">
        <v>4016475</v>
      </c>
      <c r="I36042" s="23"/>
      <c r="J36042" s="23"/>
    </row>
    <row r="36043" spans="2:10" ht="12.5" x14ac:dyDescent="0.25">
      <c r="B36043" s="24">
        <v>2828</v>
      </c>
      <c r="C36043" s="24">
        <v>4387454</v>
      </c>
      <c r="I36043" s="23"/>
      <c r="J36043" s="23"/>
    </row>
    <row r="36044" spans="2:10" ht="12.5" x14ac:dyDescent="0.25">
      <c r="B36044" s="24">
        <v>2828</v>
      </c>
      <c r="C36044" s="24">
        <v>2781277</v>
      </c>
      <c r="I36044" s="23"/>
      <c r="J36044" s="23"/>
    </row>
    <row r="36045" spans="2:10" ht="12.5" x14ac:dyDescent="0.25">
      <c r="B36045" s="24">
        <v>2828</v>
      </c>
      <c r="C36045" s="24">
        <v>4291147</v>
      </c>
      <c r="I36045" s="23"/>
      <c r="J36045" s="23"/>
    </row>
    <row r="36046" spans="2:10" ht="12.5" x14ac:dyDescent="0.25">
      <c r="B36046" s="24">
        <v>2828</v>
      </c>
      <c r="C36046" s="24">
        <v>3670374</v>
      </c>
      <c r="I36046" s="23"/>
      <c r="J36046" s="23"/>
    </row>
    <row r="36047" spans="2:10" ht="12.5" x14ac:dyDescent="0.25">
      <c r="B36047" s="24">
        <v>2828</v>
      </c>
      <c r="C36047" s="24">
        <v>2560666</v>
      </c>
      <c r="I36047" s="23"/>
      <c r="J36047" s="23"/>
    </row>
    <row r="36048" spans="2:10" ht="12.5" x14ac:dyDescent="0.25">
      <c r="B36048" s="24">
        <v>2828</v>
      </c>
      <c r="C36048" s="24">
        <v>3390236</v>
      </c>
      <c r="I36048" s="23"/>
      <c r="J36048" s="23"/>
    </row>
    <row r="36049" spans="2:10" ht="12.5" x14ac:dyDescent="0.25">
      <c r="B36049" s="24">
        <v>2828</v>
      </c>
      <c r="C36049" s="24">
        <v>3788939</v>
      </c>
      <c r="I36049" s="23"/>
      <c r="J36049" s="23"/>
    </row>
    <row r="36050" spans="2:10" ht="12.5" x14ac:dyDescent="0.25">
      <c r="B36050" s="24">
        <v>2828</v>
      </c>
      <c r="C36050" s="24">
        <v>3964400</v>
      </c>
      <c r="I36050" s="23"/>
      <c r="J36050" s="23"/>
    </row>
    <row r="36051" spans="2:10" ht="12.5" x14ac:dyDescent="0.25">
      <c r="B36051" s="24">
        <v>2828</v>
      </c>
      <c r="C36051" s="24">
        <v>3373975</v>
      </c>
      <c r="I36051" s="23"/>
      <c r="J36051" s="23"/>
    </row>
    <row r="36052" spans="2:10" ht="12.5" x14ac:dyDescent="0.25">
      <c r="B36052" s="24">
        <v>2828</v>
      </c>
      <c r="C36052" s="24">
        <v>3720023</v>
      </c>
      <c r="I36052" s="23"/>
      <c r="J36052" s="23"/>
    </row>
    <row r="36053" spans="2:10" ht="12.5" x14ac:dyDescent="0.25">
      <c r="B36053" s="24">
        <v>2828</v>
      </c>
      <c r="C36053" s="24">
        <v>3234378</v>
      </c>
      <c r="I36053" s="23"/>
      <c r="J36053" s="23"/>
    </row>
    <row r="36054" spans="2:10" ht="12.5" x14ac:dyDescent="0.25">
      <c r="B36054" s="24">
        <v>2828</v>
      </c>
      <c r="C36054" s="24">
        <v>3594287</v>
      </c>
      <c r="I36054" s="23"/>
      <c r="J36054" s="23"/>
    </row>
    <row r="36055" spans="2:10" ht="12.5" x14ac:dyDescent="0.25">
      <c r="B36055" s="24">
        <v>2828</v>
      </c>
      <c r="C36055" s="24">
        <v>4183134</v>
      </c>
      <c r="I36055" s="23"/>
      <c r="J36055" s="23"/>
    </row>
    <row r="36056" spans="2:10" ht="12.5" x14ac:dyDescent="0.25">
      <c r="B36056" s="24">
        <v>2828</v>
      </c>
      <c r="C36056" s="24">
        <v>3903303</v>
      </c>
      <c r="I36056" s="23"/>
      <c r="J36056" s="23"/>
    </row>
    <row r="36057" spans="2:10" ht="12.5" x14ac:dyDescent="0.25">
      <c r="B36057" s="24">
        <v>2828</v>
      </c>
      <c r="C36057" s="24">
        <v>3130259</v>
      </c>
      <c r="I36057" s="23"/>
      <c r="J36057" s="23"/>
    </row>
    <row r="36058" spans="2:10" ht="12.5" x14ac:dyDescent="0.25">
      <c r="B36058" s="24">
        <v>2828</v>
      </c>
      <c r="C36058" s="24">
        <v>4721078</v>
      </c>
      <c r="I36058" s="23"/>
      <c r="J36058" s="23"/>
    </row>
    <row r="36059" spans="2:10" ht="12.5" x14ac:dyDescent="0.25">
      <c r="B36059" s="24">
        <v>2828</v>
      </c>
      <c r="C36059" s="24">
        <v>4003620</v>
      </c>
      <c r="I36059" s="23"/>
      <c r="J36059" s="23"/>
    </row>
    <row r="36060" spans="2:10" ht="12.5" x14ac:dyDescent="0.25">
      <c r="B36060" s="24">
        <v>2828</v>
      </c>
      <c r="C36060" s="24">
        <v>3450658</v>
      </c>
      <c r="I36060" s="23"/>
      <c r="J36060" s="23"/>
    </row>
    <row r="36061" spans="2:10" ht="12.5" x14ac:dyDescent="0.25">
      <c r="B36061" s="24">
        <v>2828</v>
      </c>
      <c r="C36061" s="24">
        <v>3828399</v>
      </c>
      <c r="I36061" s="23"/>
      <c r="J36061" s="23"/>
    </row>
    <row r="36062" spans="2:10" ht="12.5" x14ac:dyDescent="0.25">
      <c r="B36062" s="24">
        <v>2828</v>
      </c>
      <c r="C36062" s="24">
        <v>3946643</v>
      </c>
      <c r="I36062" s="23"/>
      <c r="J36062" s="23"/>
    </row>
    <row r="36063" spans="2:10" ht="12.5" x14ac:dyDescent="0.25">
      <c r="B36063" s="24">
        <v>2828</v>
      </c>
      <c r="C36063" s="24">
        <v>4570147</v>
      </c>
      <c r="I36063" s="23"/>
      <c r="J36063" s="23"/>
    </row>
    <row r="36064" spans="2:10" ht="12.5" x14ac:dyDescent="0.25">
      <c r="B36064" s="24">
        <v>2828</v>
      </c>
      <c r="C36064" s="24">
        <v>11414328</v>
      </c>
      <c r="I36064" s="23"/>
      <c r="J36064" s="23"/>
    </row>
    <row r="36065" spans="2:10" ht="12.5" x14ac:dyDescent="0.25">
      <c r="B36065" s="24">
        <v>2828</v>
      </c>
      <c r="C36065" s="24">
        <v>4823146</v>
      </c>
      <c r="I36065" s="23"/>
      <c r="J36065" s="23"/>
    </row>
    <row r="36066" spans="2:10" ht="12.5" x14ac:dyDescent="0.25">
      <c r="B36066" s="24">
        <v>2828</v>
      </c>
      <c r="C36066" s="24">
        <v>3583593</v>
      </c>
      <c r="I36066" s="23"/>
      <c r="J36066" s="23"/>
    </row>
    <row r="36067" spans="2:10" ht="12.5" x14ac:dyDescent="0.25">
      <c r="B36067" s="24">
        <v>2828</v>
      </c>
      <c r="C36067" s="24">
        <v>3232376</v>
      </c>
      <c r="I36067" s="23"/>
      <c r="J36067" s="23"/>
    </row>
    <row r="36068" spans="2:10" ht="12.5" x14ac:dyDescent="0.25">
      <c r="B36068" s="24">
        <v>2828</v>
      </c>
      <c r="C36068" s="24">
        <v>4179025</v>
      </c>
      <c r="I36068" s="23"/>
      <c r="J36068" s="23"/>
    </row>
    <row r="36069" spans="2:10" ht="12.5" x14ac:dyDescent="0.25">
      <c r="B36069" s="24">
        <v>2828</v>
      </c>
      <c r="C36069" s="24">
        <v>4039761</v>
      </c>
      <c r="I36069" s="23"/>
      <c r="J36069" s="23"/>
    </row>
    <row r="36070" spans="2:10" ht="12.5" x14ac:dyDescent="0.25">
      <c r="B36070" s="24">
        <v>2828</v>
      </c>
      <c r="C36070" s="24">
        <v>4140763</v>
      </c>
      <c r="I36070" s="23"/>
      <c r="J36070" s="23"/>
    </row>
    <row r="36071" spans="2:10" ht="12.5" x14ac:dyDescent="0.25">
      <c r="B36071" s="24">
        <v>2828</v>
      </c>
      <c r="C36071" s="24">
        <v>2930368</v>
      </c>
      <c r="I36071" s="23"/>
      <c r="J36071" s="23"/>
    </row>
    <row r="36072" spans="2:10" ht="12.5" x14ac:dyDescent="0.25">
      <c r="B36072" s="24">
        <v>2828</v>
      </c>
      <c r="C36072" s="24">
        <v>2887470</v>
      </c>
      <c r="I36072" s="23"/>
      <c r="J36072" s="23"/>
    </row>
    <row r="36073" spans="2:10" ht="12.5" x14ac:dyDescent="0.25">
      <c r="B36073" s="24">
        <v>2828</v>
      </c>
      <c r="C36073" s="24">
        <v>4810159</v>
      </c>
      <c r="I36073" s="23"/>
      <c r="J36073" s="23"/>
    </row>
    <row r="36074" spans="2:10" ht="12.5" x14ac:dyDescent="0.25">
      <c r="B36074" s="24">
        <v>2828</v>
      </c>
      <c r="C36074" s="24">
        <v>3578750</v>
      </c>
      <c r="I36074" s="23"/>
      <c r="J36074" s="23"/>
    </row>
    <row r="36075" spans="2:10" ht="12.5" x14ac:dyDescent="0.25">
      <c r="B36075" s="24">
        <v>2828</v>
      </c>
      <c r="C36075" s="24">
        <v>3416337</v>
      </c>
      <c r="I36075" s="23"/>
      <c r="J36075" s="23"/>
    </row>
    <row r="36076" spans="2:10" ht="12.5" x14ac:dyDescent="0.25">
      <c r="B36076" s="24">
        <v>2828</v>
      </c>
      <c r="C36076" s="24">
        <v>3044848</v>
      </c>
      <c r="I36076" s="23"/>
      <c r="J36076" s="23"/>
    </row>
    <row r="36077" spans="2:10" ht="12.5" x14ac:dyDescent="0.25">
      <c r="B36077" s="24">
        <v>2828</v>
      </c>
      <c r="C36077" s="24">
        <v>4675420</v>
      </c>
      <c r="I36077" s="23"/>
      <c r="J36077" s="23"/>
    </row>
    <row r="36078" spans="2:10" ht="12.5" x14ac:dyDescent="0.25">
      <c r="B36078" s="24">
        <v>2828</v>
      </c>
      <c r="C36078" s="24">
        <v>3409306</v>
      </c>
      <c r="I36078" s="23"/>
      <c r="J36078" s="23"/>
    </row>
    <row r="36079" spans="2:10" ht="12.5" x14ac:dyDescent="0.25">
      <c r="B36079" s="24">
        <v>2828</v>
      </c>
      <c r="C36079" s="24">
        <v>3356621</v>
      </c>
      <c r="I36079" s="23"/>
      <c r="J36079" s="23"/>
    </row>
    <row r="36080" spans="2:10" ht="12.5" x14ac:dyDescent="0.25">
      <c r="B36080" s="24">
        <v>2828</v>
      </c>
      <c r="C36080" s="24">
        <v>4195564</v>
      </c>
      <c r="I36080" s="23"/>
      <c r="J36080" s="23"/>
    </row>
    <row r="36081" spans="2:10" ht="12.5" x14ac:dyDescent="0.25">
      <c r="B36081" s="24">
        <v>2828</v>
      </c>
      <c r="C36081" s="24">
        <v>2920271</v>
      </c>
      <c r="I36081" s="23"/>
      <c r="J36081" s="23"/>
    </row>
    <row r="36082" spans="2:10" ht="12.5" x14ac:dyDescent="0.25">
      <c r="B36082" s="24">
        <v>2828</v>
      </c>
      <c r="C36082" s="24">
        <v>2022879</v>
      </c>
      <c r="I36082" s="23"/>
      <c r="J36082" s="23"/>
    </row>
    <row r="36083" spans="2:10" ht="12.5" x14ac:dyDescent="0.25">
      <c r="B36083" s="24">
        <v>2828</v>
      </c>
      <c r="C36083" s="24">
        <v>3943655</v>
      </c>
      <c r="I36083" s="23"/>
      <c r="J36083" s="23"/>
    </row>
    <row r="36084" spans="2:10" ht="12.5" x14ac:dyDescent="0.25">
      <c r="B36084" s="24">
        <v>2828</v>
      </c>
      <c r="C36084" s="24">
        <v>5705252</v>
      </c>
      <c r="I36084" s="23"/>
      <c r="J36084" s="23"/>
    </row>
    <row r="36085" spans="2:10" ht="12.5" x14ac:dyDescent="0.25">
      <c r="B36085" s="24">
        <v>2828</v>
      </c>
      <c r="C36085" s="24">
        <v>4801259</v>
      </c>
      <c r="I36085" s="23"/>
      <c r="J36085" s="23"/>
    </row>
    <row r="36086" spans="2:10" ht="12.5" x14ac:dyDescent="0.25">
      <c r="B36086" s="24">
        <v>2828</v>
      </c>
      <c r="C36086" s="24">
        <v>4560896</v>
      </c>
      <c r="I36086" s="23"/>
      <c r="J36086" s="23"/>
    </row>
    <row r="36087" spans="2:10" ht="12.5" x14ac:dyDescent="0.25">
      <c r="B36087" s="24">
        <v>2828</v>
      </c>
      <c r="C36087" s="24">
        <v>3901467</v>
      </c>
      <c r="I36087" s="23"/>
      <c r="J36087" s="23"/>
    </row>
    <row r="36088" spans="2:10" ht="12.5" x14ac:dyDescent="0.25">
      <c r="B36088" s="24">
        <v>2828</v>
      </c>
      <c r="C36088" s="24">
        <v>4029859</v>
      </c>
      <c r="I36088" s="23"/>
      <c r="J36088" s="23"/>
    </row>
    <row r="36089" spans="2:10" ht="12.5" x14ac:dyDescent="0.25">
      <c r="B36089" s="24">
        <v>2828</v>
      </c>
      <c r="C36089" s="24">
        <v>4028058</v>
      </c>
      <c r="I36089" s="23"/>
      <c r="J36089" s="23"/>
    </row>
    <row r="36090" spans="2:10" ht="12.5" x14ac:dyDescent="0.25">
      <c r="B36090" s="24">
        <v>2828</v>
      </c>
      <c r="C36090" s="24">
        <v>3987967</v>
      </c>
      <c r="I36090" s="23"/>
      <c r="J36090" s="23"/>
    </row>
    <row r="36091" spans="2:10" ht="12.5" x14ac:dyDescent="0.25">
      <c r="B36091" s="24">
        <v>2828</v>
      </c>
      <c r="C36091" s="24">
        <v>3508894</v>
      </c>
      <c r="I36091" s="23"/>
      <c r="J36091" s="23"/>
    </row>
    <row r="36092" spans="2:10" ht="12.5" x14ac:dyDescent="0.25">
      <c r="B36092" s="24">
        <v>2828</v>
      </c>
      <c r="C36092" s="24">
        <v>4505638</v>
      </c>
      <c r="I36092" s="23"/>
      <c r="J36092" s="23"/>
    </row>
    <row r="36093" spans="2:10" ht="12.5" x14ac:dyDescent="0.25">
      <c r="B36093" s="24">
        <v>2828</v>
      </c>
      <c r="C36093" s="24">
        <v>8985810</v>
      </c>
      <c r="I36093" s="23"/>
      <c r="J36093" s="23"/>
    </row>
    <row r="36094" spans="2:10" ht="12.5" x14ac:dyDescent="0.25">
      <c r="B36094" s="24">
        <v>2828</v>
      </c>
      <c r="C36094" s="24">
        <v>4428815</v>
      </c>
      <c r="I36094" s="23"/>
      <c r="J36094" s="23"/>
    </row>
    <row r="36095" spans="2:10" ht="12.5" x14ac:dyDescent="0.25">
      <c r="B36095" s="24">
        <v>2828</v>
      </c>
      <c r="C36095" s="24">
        <v>4030624</v>
      </c>
      <c r="I36095" s="23"/>
      <c r="J36095" s="23"/>
    </row>
    <row r="36096" spans="2:10" ht="12.5" x14ac:dyDescent="0.25">
      <c r="B36096" s="24">
        <v>2828</v>
      </c>
      <c r="C36096" s="24">
        <v>4953480</v>
      </c>
      <c r="I36096" s="23"/>
      <c r="J36096" s="23"/>
    </row>
    <row r="36097" spans="2:10" ht="12.5" x14ac:dyDescent="0.25">
      <c r="B36097" s="24">
        <v>2828</v>
      </c>
      <c r="C36097" s="24">
        <v>3533953</v>
      </c>
      <c r="I36097" s="23"/>
      <c r="J36097" s="23"/>
    </row>
    <row r="36098" spans="2:10" ht="12.5" x14ac:dyDescent="0.25">
      <c r="B36098" s="24">
        <v>2828</v>
      </c>
      <c r="C36098" s="24">
        <v>3992220</v>
      </c>
      <c r="I36098" s="23"/>
      <c r="J36098" s="23"/>
    </row>
    <row r="36099" spans="2:10" ht="12.5" x14ac:dyDescent="0.25">
      <c r="B36099" s="24">
        <v>2828</v>
      </c>
      <c r="C36099" s="24">
        <v>3742924</v>
      </c>
      <c r="I36099" s="23"/>
      <c r="J36099" s="23"/>
    </row>
    <row r="36100" spans="2:10" ht="12.5" x14ac:dyDescent="0.25">
      <c r="B36100" s="24">
        <v>2828</v>
      </c>
      <c r="C36100" s="24">
        <v>3958602</v>
      </c>
      <c r="I36100" s="23"/>
      <c r="J36100" s="23"/>
    </row>
    <row r="36101" spans="2:10" ht="12.5" x14ac:dyDescent="0.25">
      <c r="B36101" s="24">
        <v>2828</v>
      </c>
      <c r="C36101" s="24">
        <v>4120745</v>
      </c>
      <c r="I36101" s="23"/>
      <c r="J36101" s="23"/>
    </row>
    <row r="36102" spans="2:10" ht="12.5" x14ac:dyDescent="0.25">
      <c r="B36102" s="24">
        <v>2828</v>
      </c>
      <c r="C36102" s="24">
        <v>3913539</v>
      </c>
      <c r="I36102" s="23"/>
      <c r="J36102" s="23"/>
    </row>
    <row r="36103" spans="2:10" ht="12.5" x14ac:dyDescent="0.25">
      <c r="B36103" s="24">
        <v>2828</v>
      </c>
      <c r="C36103" s="24">
        <v>4080479</v>
      </c>
      <c r="I36103" s="23"/>
      <c r="J36103" s="23"/>
    </row>
    <row r="36104" spans="2:10" ht="12.5" x14ac:dyDescent="0.25">
      <c r="B36104" s="24">
        <v>2828</v>
      </c>
      <c r="C36104" s="24">
        <v>3440369</v>
      </c>
      <c r="I36104" s="23"/>
      <c r="J36104" s="23"/>
    </row>
    <row r="36105" spans="2:10" ht="12.5" x14ac:dyDescent="0.25">
      <c r="B36105" s="24">
        <v>2828</v>
      </c>
      <c r="C36105" s="24">
        <v>3470847</v>
      </c>
      <c r="I36105" s="23"/>
      <c r="J36105" s="23"/>
    </row>
    <row r="36106" spans="2:10" ht="12.5" x14ac:dyDescent="0.25">
      <c r="B36106" s="24">
        <v>2828</v>
      </c>
      <c r="C36106" s="24">
        <v>3633676</v>
      </c>
      <c r="I36106" s="23"/>
      <c r="J36106" s="23"/>
    </row>
    <row r="36107" spans="2:10" ht="12.5" x14ac:dyDescent="0.25">
      <c r="B36107" s="24">
        <v>2828</v>
      </c>
      <c r="C36107" s="24">
        <v>2912199</v>
      </c>
      <c r="I36107" s="23"/>
      <c r="J36107" s="23"/>
    </row>
    <row r="36108" spans="2:10" ht="12.5" x14ac:dyDescent="0.25">
      <c r="B36108" s="24">
        <v>2828</v>
      </c>
      <c r="C36108" s="24">
        <v>4184626</v>
      </c>
      <c r="I36108" s="23"/>
      <c r="J36108" s="23"/>
    </row>
    <row r="36109" spans="2:10" ht="12.5" x14ac:dyDescent="0.25">
      <c r="B36109" s="24">
        <v>2828</v>
      </c>
      <c r="C36109" s="24">
        <v>3998862</v>
      </c>
      <c r="I36109" s="23"/>
      <c r="J36109" s="23"/>
    </row>
    <row r="36110" spans="2:10" ht="12.5" x14ac:dyDescent="0.25">
      <c r="B36110" s="24">
        <v>2828</v>
      </c>
      <c r="C36110" s="24">
        <v>7387873</v>
      </c>
      <c r="I36110" s="23"/>
      <c r="J36110" s="23"/>
    </row>
    <row r="36111" spans="2:10" ht="12.5" x14ac:dyDescent="0.25">
      <c r="B36111" s="24">
        <v>2828</v>
      </c>
      <c r="C36111" s="24">
        <v>4206123</v>
      </c>
      <c r="I36111" s="23"/>
      <c r="J36111" s="23"/>
    </row>
    <row r="36112" spans="2:10" ht="12.5" x14ac:dyDescent="0.25">
      <c r="B36112" s="24">
        <v>2828</v>
      </c>
      <c r="C36112" s="24">
        <v>4467666</v>
      </c>
      <c r="I36112" s="23"/>
      <c r="J36112" s="23"/>
    </row>
    <row r="36113" spans="2:10" ht="12.5" x14ac:dyDescent="0.25">
      <c r="B36113" s="24">
        <v>2828</v>
      </c>
      <c r="C36113" s="24">
        <v>3918942</v>
      </c>
      <c r="I36113" s="23"/>
      <c r="J36113" s="23"/>
    </row>
    <row r="36114" spans="2:10" ht="12.5" x14ac:dyDescent="0.25">
      <c r="B36114" s="24">
        <v>2828</v>
      </c>
      <c r="C36114" s="24">
        <v>3972283</v>
      </c>
      <c r="I36114" s="23"/>
      <c r="J36114" s="23"/>
    </row>
    <row r="36115" spans="2:10" ht="12.5" x14ac:dyDescent="0.25">
      <c r="B36115" s="24">
        <v>2828</v>
      </c>
      <c r="C36115" s="24">
        <v>3290662</v>
      </c>
      <c r="I36115" s="23"/>
      <c r="J36115" s="23"/>
    </row>
    <row r="36116" spans="2:10" ht="12.5" x14ac:dyDescent="0.25">
      <c r="B36116" s="24">
        <v>2828</v>
      </c>
      <c r="C36116" s="24">
        <v>3339428</v>
      </c>
      <c r="I36116" s="23"/>
      <c r="J36116" s="23"/>
    </row>
    <row r="36117" spans="2:10" ht="12.5" x14ac:dyDescent="0.25">
      <c r="B36117" s="24">
        <v>2828</v>
      </c>
      <c r="C36117" s="24">
        <v>3929727</v>
      </c>
      <c r="I36117" s="23"/>
      <c r="J36117" s="23"/>
    </row>
    <row r="36118" spans="2:10" ht="12.5" x14ac:dyDescent="0.25">
      <c r="B36118" s="24">
        <v>2828</v>
      </c>
      <c r="C36118" s="24">
        <v>3598679</v>
      </c>
      <c r="I36118" s="23"/>
      <c r="J36118" s="23"/>
    </row>
    <row r="36119" spans="2:10" ht="12.5" x14ac:dyDescent="0.25">
      <c r="B36119" s="24">
        <v>2828</v>
      </c>
      <c r="C36119" s="24">
        <v>4807803</v>
      </c>
      <c r="I36119" s="23"/>
      <c r="J36119" s="23"/>
    </row>
    <row r="36120" spans="2:10" ht="12.5" x14ac:dyDescent="0.25">
      <c r="B36120" s="24">
        <v>2828</v>
      </c>
      <c r="C36120" s="24">
        <v>3157749</v>
      </c>
      <c r="I36120" s="23"/>
      <c r="J36120" s="23"/>
    </row>
    <row r="36121" spans="2:10" ht="12.5" x14ac:dyDescent="0.25">
      <c r="B36121" s="24">
        <v>2828</v>
      </c>
      <c r="C36121" s="24">
        <v>4383986</v>
      </c>
      <c r="I36121" s="23"/>
      <c r="J36121" s="23"/>
    </row>
    <row r="36122" spans="2:10" ht="12.5" x14ac:dyDescent="0.25">
      <c r="B36122" s="24">
        <v>2828</v>
      </c>
      <c r="C36122" s="24">
        <v>3216264</v>
      </c>
      <c r="I36122" s="23"/>
      <c r="J36122" s="23"/>
    </row>
    <row r="36123" spans="2:10" ht="12.5" x14ac:dyDescent="0.25">
      <c r="B36123" s="24">
        <v>2828</v>
      </c>
      <c r="C36123" s="24">
        <v>4558273</v>
      </c>
      <c r="I36123" s="23"/>
      <c r="J36123" s="23"/>
    </row>
    <row r="36124" spans="2:10" ht="12.5" x14ac:dyDescent="0.25">
      <c r="B36124" s="24">
        <v>2828</v>
      </c>
      <c r="C36124" s="24">
        <v>3926997</v>
      </c>
      <c r="I36124" s="23"/>
      <c r="J36124" s="23"/>
    </row>
    <row r="36125" spans="2:10" ht="12.5" x14ac:dyDescent="0.25">
      <c r="B36125" s="24">
        <v>2828</v>
      </c>
      <c r="C36125" s="24">
        <v>4576851</v>
      </c>
      <c r="I36125" s="23"/>
      <c r="J36125" s="23"/>
    </row>
    <row r="36126" spans="2:10" ht="12.5" x14ac:dyDescent="0.25">
      <c r="B36126" s="24">
        <v>2828</v>
      </c>
      <c r="C36126" s="24">
        <v>3499078</v>
      </c>
      <c r="I36126" s="23"/>
      <c r="J36126" s="23"/>
    </row>
    <row r="36127" spans="2:10" ht="12.5" x14ac:dyDescent="0.25">
      <c r="B36127" s="24">
        <v>2828</v>
      </c>
      <c r="C36127" s="24">
        <v>4066670</v>
      </c>
      <c r="I36127" s="23"/>
      <c r="J36127" s="23"/>
    </row>
    <row r="36128" spans="2:10" ht="12.5" x14ac:dyDescent="0.25">
      <c r="B36128" s="24">
        <v>2828</v>
      </c>
      <c r="C36128" s="24">
        <v>3609692</v>
      </c>
      <c r="I36128" s="23"/>
      <c r="J36128" s="23"/>
    </row>
    <row r="36129" spans="2:10" ht="12.5" x14ac:dyDescent="0.25">
      <c r="B36129" s="24">
        <v>2828</v>
      </c>
      <c r="C36129" s="24">
        <v>3177913</v>
      </c>
      <c r="I36129" s="23"/>
      <c r="J36129" s="23"/>
    </row>
    <row r="36130" spans="2:10" ht="12.5" x14ac:dyDescent="0.25">
      <c r="B36130" s="24">
        <v>2828</v>
      </c>
      <c r="C36130" s="24">
        <v>3365098</v>
      </c>
      <c r="I36130" s="23"/>
      <c r="J36130" s="23"/>
    </row>
    <row r="36131" spans="2:10" ht="12.5" x14ac:dyDescent="0.25">
      <c r="B36131" s="24">
        <v>2828</v>
      </c>
      <c r="C36131" s="24">
        <v>3727353</v>
      </c>
      <c r="I36131" s="23"/>
      <c r="J36131" s="23"/>
    </row>
    <row r="36132" spans="2:10" ht="12.5" x14ac:dyDescent="0.25">
      <c r="B36132" s="24">
        <v>2828</v>
      </c>
      <c r="C36132" s="24">
        <v>3317100</v>
      </c>
      <c r="I36132" s="23"/>
      <c r="J36132" s="23"/>
    </row>
    <row r="36133" spans="2:10" ht="12.5" x14ac:dyDescent="0.25">
      <c r="B36133" s="24">
        <v>2828</v>
      </c>
      <c r="C36133" s="24">
        <v>3490075</v>
      </c>
      <c r="I36133" s="23"/>
      <c r="J36133" s="23"/>
    </row>
    <row r="36134" spans="2:10" ht="12.5" x14ac:dyDescent="0.25">
      <c r="B36134" s="24">
        <v>2828</v>
      </c>
      <c r="C36134" s="24">
        <v>8190888</v>
      </c>
      <c r="I36134" s="23"/>
      <c r="J36134" s="23"/>
    </row>
    <row r="36135" spans="2:10" ht="12.5" x14ac:dyDescent="0.25">
      <c r="B36135" s="24">
        <v>2828</v>
      </c>
      <c r="C36135" s="24">
        <v>4100890</v>
      </c>
      <c r="I36135" s="23"/>
      <c r="J36135" s="23"/>
    </row>
    <row r="36136" spans="2:10" ht="12.5" x14ac:dyDescent="0.25">
      <c r="B36136" s="24">
        <v>2828</v>
      </c>
      <c r="C36136" s="24">
        <v>4049889</v>
      </c>
      <c r="I36136" s="23"/>
      <c r="J36136" s="23"/>
    </row>
    <row r="36137" spans="2:10" ht="12.5" x14ac:dyDescent="0.25">
      <c r="B36137" s="24">
        <v>2828</v>
      </c>
      <c r="C36137" s="24">
        <v>3923779</v>
      </c>
      <c r="I36137" s="23"/>
      <c r="J36137" s="23"/>
    </row>
    <row r="36138" spans="2:10" ht="12.5" x14ac:dyDescent="0.25">
      <c r="B36138" s="24">
        <v>2828</v>
      </c>
      <c r="C36138" s="24">
        <v>3856397</v>
      </c>
      <c r="I36138" s="23"/>
      <c r="J36138" s="23"/>
    </row>
    <row r="36139" spans="2:10" ht="12.5" x14ac:dyDescent="0.25">
      <c r="B36139" s="24">
        <v>2828</v>
      </c>
      <c r="C36139" s="24">
        <v>4450790</v>
      </c>
      <c r="I36139" s="23"/>
      <c r="J36139" s="23"/>
    </row>
    <row r="36140" spans="2:10" ht="12.5" x14ac:dyDescent="0.25">
      <c r="B36140" s="24">
        <v>2828</v>
      </c>
      <c r="C36140" s="24">
        <v>4040672</v>
      </c>
      <c r="I36140" s="23"/>
      <c r="J36140" s="23"/>
    </row>
    <row r="36141" spans="2:10" ht="12.5" x14ac:dyDescent="0.25">
      <c r="B36141" s="24">
        <v>2828</v>
      </c>
      <c r="C36141" s="24">
        <v>4400175</v>
      </c>
      <c r="I36141" s="23"/>
      <c r="J36141" s="23"/>
    </row>
    <row r="36142" spans="2:10" ht="12.5" x14ac:dyDescent="0.25">
      <c r="B36142" s="24">
        <v>2828</v>
      </c>
      <c r="C36142" s="24">
        <v>3987378</v>
      </c>
      <c r="I36142" s="23"/>
      <c r="J36142" s="23"/>
    </row>
    <row r="36143" spans="2:10" ht="12.5" x14ac:dyDescent="0.25">
      <c r="B36143" s="24">
        <v>2828</v>
      </c>
      <c r="C36143" s="24">
        <v>3856311</v>
      </c>
      <c r="I36143" s="23"/>
      <c r="J36143" s="23"/>
    </row>
    <row r="36144" spans="2:10" ht="12.5" x14ac:dyDescent="0.25">
      <c r="B36144" s="24">
        <v>2828</v>
      </c>
      <c r="C36144" s="24">
        <v>3677667</v>
      </c>
      <c r="I36144" s="23"/>
      <c r="J36144" s="23"/>
    </row>
    <row r="36145" spans="2:10" ht="12.5" x14ac:dyDescent="0.25">
      <c r="B36145" s="24">
        <v>2828</v>
      </c>
      <c r="C36145" s="24">
        <v>2950709</v>
      </c>
      <c r="I36145" s="23"/>
      <c r="J36145" s="23"/>
    </row>
    <row r="36146" spans="2:10" ht="12.5" x14ac:dyDescent="0.25">
      <c r="B36146" s="24">
        <v>2828</v>
      </c>
      <c r="C36146" s="24">
        <v>3551635</v>
      </c>
      <c r="I36146" s="23"/>
      <c r="J36146" s="23"/>
    </row>
    <row r="36147" spans="2:10" ht="12.5" x14ac:dyDescent="0.25">
      <c r="B36147" s="24">
        <v>2828</v>
      </c>
      <c r="C36147" s="24">
        <v>3809943</v>
      </c>
      <c r="I36147" s="23"/>
      <c r="J36147" s="23"/>
    </row>
    <row r="36148" spans="2:10" ht="12.5" x14ac:dyDescent="0.25">
      <c r="B36148" s="24">
        <v>2828</v>
      </c>
      <c r="C36148" s="24">
        <v>3888561</v>
      </c>
      <c r="I36148" s="23"/>
      <c r="J36148" s="23"/>
    </row>
    <row r="36149" spans="2:10" ht="12.5" x14ac:dyDescent="0.25">
      <c r="B36149" s="24">
        <v>2828</v>
      </c>
      <c r="C36149" s="24">
        <v>4527645</v>
      </c>
      <c r="I36149" s="23"/>
      <c r="J36149" s="23"/>
    </row>
    <row r="36150" spans="2:10" ht="12.5" x14ac:dyDescent="0.25">
      <c r="B36150" s="24">
        <v>2828</v>
      </c>
      <c r="C36150" s="24">
        <v>3267410</v>
      </c>
      <c r="I36150" s="23"/>
      <c r="J36150" s="23"/>
    </row>
    <row r="36151" spans="2:10" ht="12.5" x14ac:dyDescent="0.25">
      <c r="B36151" s="24">
        <v>2828</v>
      </c>
      <c r="C36151" s="24">
        <v>2898821</v>
      </c>
      <c r="I36151" s="23"/>
      <c r="J36151" s="23"/>
    </row>
    <row r="36152" spans="2:10" ht="12.5" x14ac:dyDescent="0.25">
      <c r="B36152" s="24">
        <v>2828</v>
      </c>
      <c r="C36152" s="24">
        <v>4104631</v>
      </c>
      <c r="I36152" s="23"/>
      <c r="J36152" s="23"/>
    </row>
    <row r="36153" spans="2:10" ht="12.5" x14ac:dyDescent="0.25">
      <c r="B36153" s="24">
        <v>2828</v>
      </c>
      <c r="C36153" s="24">
        <v>4461718</v>
      </c>
      <c r="I36153" s="23"/>
      <c r="J36153" s="23"/>
    </row>
    <row r="36154" spans="2:10" ht="12.5" x14ac:dyDescent="0.25">
      <c r="B36154" s="24">
        <v>2828</v>
      </c>
      <c r="C36154" s="24">
        <v>1264836</v>
      </c>
      <c r="I36154" s="23"/>
      <c r="J36154" s="23"/>
    </row>
    <row r="36155" spans="2:10" ht="12.5" x14ac:dyDescent="0.25">
      <c r="B36155" s="24">
        <v>2828</v>
      </c>
      <c r="C36155" s="24">
        <v>3945903</v>
      </c>
      <c r="I36155" s="23"/>
      <c r="J36155" s="23"/>
    </row>
    <row r="36156" spans="2:10" ht="12.5" x14ac:dyDescent="0.25">
      <c r="B36156" s="24">
        <v>2828</v>
      </c>
      <c r="C36156" s="24">
        <v>3539338</v>
      </c>
      <c r="I36156" s="23"/>
      <c r="J36156" s="23"/>
    </row>
    <row r="36157" spans="2:10" ht="12.5" x14ac:dyDescent="0.25">
      <c r="B36157" s="24">
        <v>2828</v>
      </c>
      <c r="C36157" s="24">
        <v>4893069</v>
      </c>
      <c r="I36157" s="23"/>
      <c r="J36157" s="23"/>
    </row>
    <row r="36158" spans="2:10" ht="12.5" x14ac:dyDescent="0.25">
      <c r="B36158" s="24">
        <v>2828</v>
      </c>
      <c r="C36158" s="24">
        <v>3982290</v>
      </c>
      <c r="I36158" s="23"/>
      <c r="J36158" s="23"/>
    </row>
    <row r="36159" spans="2:10" ht="12.5" x14ac:dyDescent="0.25">
      <c r="B36159" s="24">
        <v>2828</v>
      </c>
      <c r="C36159" s="24">
        <v>4296948</v>
      </c>
      <c r="I36159" s="23"/>
      <c r="J36159" s="23"/>
    </row>
    <row r="36160" spans="2:10" ht="12.5" x14ac:dyDescent="0.25">
      <c r="B36160" s="24">
        <v>2828</v>
      </c>
      <c r="C36160" s="24">
        <v>4007281</v>
      </c>
      <c r="I36160" s="23"/>
      <c r="J36160" s="23"/>
    </row>
    <row r="36161" spans="2:10" ht="12.5" x14ac:dyDescent="0.25">
      <c r="B36161" s="24">
        <v>2828</v>
      </c>
      <c r="C36161" s="24">
        <v>3977400</v>
      </c>
      <c r="I36161" s="23"/>
      <c r="J36161" s="23"/>
    </row>
    <row r="36162" spans="2:10" ht="12.5" x14ac:dyDescent="0.25">
      <c r="B36162" s="24">
        <v>2828</v>
      </c>
      <c r="C36162" s="24">
        <v>4163596</v>
      </c>
      <c r="I36162" s="23"/>
      <c r="J36162" s="23"/>
    </row>
    <row r="36163" spans="2:10" ht="12.5" x14ac:dyDescent="0.25">
      <c r="B36163" s="24">
        <v>2828</v>
      </c>
      <c r="C36163" s="24">
        <v>4095859</v>
      </c>
      <c r="I36163" s="23"/>
      <c r="J36163" s="23"/>
    </row>
    <row r="36164" spans="2:10" ht="12.5" x14ac:dyDescent="0.25">
      <c r="B36164" s="24">
        <v>2828</v>
      </c>
      <c r="C36164" s="24">
        <v>4881344</v>
      </c>
      <c r="I36164" s="23"/>
      <c r="J36164" s="23"/>
    </row>
    <row r="36165" spans="2:10" ht="12.5" x14ac:dyDescent="0.25">
      <c r="B36165" s="24">
        <v>2828</v>
      </c>
      <c r="C36165" s="24">
        <v>3667311</v>
      </c>
      <c r="I36165" s="23"/>
      <c r="J36165" s="23"/>
    </row>
    <row r="36166" spans="2:10" ht="12.5" x14ac:dyDescent="0.25">
      <c r="B36166" s="24">
        <v>2828</v>
      </c>
      <c r="C36166" s="24">
        <v>3949170</v>
      </c>
      <c r="I36166" s="23"/>
      <c r="J36166" s="23"/>
    </row>
    <row r="36167" spans="2:10" ht="12.5" x14ac:dyDescent="0.25">
      <c r="B36167" s="24">
        <v>2828</v>
      </c>
      <c r="C36167" s="24">
        <v>3859025</v>
      </c>
      <c r="I36167" s="23"/>
      <c r="J36167" s="23"/>
    </row>
    <row r="36168" spans="2:10" ht="12.5" x14ac:dyDescent="0.25">
      <c r="B36168" s="24">
        <v>2828</v>
      </c>
      <c r="C36168" s="24">
        <v>3646157</v>
      </c>
      <c r="I36168" s="23"/>
      <c r="J36168" s="23"/>
    </row>
    <row r="36169" spans="2:10" ht="12.5" x14ac:dyDescent="0.25">
      <c r="B36169" s="24">
        <v>2828</v>
      </c>
      <c r="C36169" s="24">
        <v>4404838</v>
      </c>
      <c r="I36169" s="23"/>
      <c r="J36169" s="23"/>
    </row>
    <row r="36170" spans="2:10" ht="12.5" x14ac:dyDescent="0.25">
      <c r="B36170" s="24">
        <v>2828</v>
      </c>
      <c r="C36170" s="24">
        <v>4140051</v>
      </c>
      <c r="I36170" s="23"/>
      <c r="J36170" s="23"/>
    </row>
    <row r="36171" spans="2:10" ht="12.5" x14ac:dyDescent="0.25">
      <c r="B36171" s="24">
        <v>2828</v>
      </c>
      <c r="C36171" s="24">
        <v>3662184</v>
      </c>
      <c r="I36171" s="23"/>
      <c r="J36171" s="23"/>
    </row>
    <row r="36172" spans="2:10" ht="12.5" x14ac:dyDescent="0.25">
      <c r="B36172" s="24">
        <v>2828</v>
      </c>
      <c r="C36172" s="24">
        <v>3879096</v>
      </c>
      <c r="I36172" s="23"/>
      <c r="J36172" s="23"/>
    </row>
    <row r="36173" spans="2:10" ht="12.5" x14ac:dyDescent="0.25">
      <c r="B36173" s="24">
        <v>2828</v>
      </c>
      <c r="C36173" s="24">
        <v>2582847</v>
      </c>
      <c r="I36173" s="23"/>
      <c r="J36173" s="23"/>
    </row>
    <row r="36174" spans="2:10" ht="12.5" x14ac:dyDescent="0.25">
      <c r="B36174" s="24">
        <v>2828</v>
      </c>
      <c r="C36174" s="24">
        <v>3531849</v>
      </c>
      <c r="I36174" s="23"/>
      <c r="J36174" s="23"/>
    </row>
    <row r="36175" spans="2:10" ht="12.5" x14ac:dyDescent="0.25">
      <c r="B36175" s="24">
        <v>2828</v>
      </c>
      <c r="C36175" s="24">
        <v>4013295</v>
      </c>
      <c r="I36175" s="23"/>
      <c r="J36175" s="23"/>
    </row>
    <row r="36176" spans="2:10" ht="12.5" x14ac:dyDescent="0.25">
      <c r="B36176" s="24">
        <v>2828</v>
      </c>
      <c r="C36176" s="24">
        <v>3406272</v>
      </c>
      <c r="I36176" s="23"/>
      <c r="J36176" s="23"/>
    </row>
    <row r="36177" spans="2:10" ht="12.5" x14ac:dyDescent="0.25">
      <c r="B36177" s="24">
        <v>2828</v>
      </c>
      <c r="C36177" s="24">
        <v>3284268</v>
      </c>
      <c r="I36177" s="23"/>
      <c r="J36177" s="23"/>
    </row>
    <row r="36178" spans="2:10" ht="12.5" x14ac:dyDescent="0.25">
      <c r="B36178" s="24">
        <v>2828</v>
      </c>
      <c r="C36178" s="24">
        <v>4296875</v>
      </c>
      <c r="I36178" s="23"/>
      <c r="J36178" s="23"/>
    </row>
    <row r="36179" spans="2:10" ht="12.5" x14ac:dyDescent="0.25">
      <c r="B36179" s="24">
        <v>2828</v>
      </c>
      <c r="C36179" s="24">
        <v>4220051</v>
      </c>
      <c r="I36179" s="23"/>
      <c r="J36179" s="23"/>
    </row>
    <row r="36180" spans="2:10" ht="12.5" x14ac:dyDescent="0.25">
      <c r="B36180" s="24">
        <v>2828</v>
      </c>
      <c r="C36180" s="24">
        <v>3794808</v>
      </c>
      <c r="I36180" s="23"/>
      <c r="J36180" s="23"/>
    </row>
    <row r="36181" spans="2:10" ht="12.5" x14ac:dyDescent="0.25">
      <c r="B36181" s="24">
        <v>2828</v>
      </c>
      <c r="C36181" s="24">
        <v>4841240</v>
      </c>
      <c r="I36181" s="23"/>
      <c r="J36181" s="23"/>
    </row>
    <row r="36182" spans="2:10" ht="12.5" x14ac:dyDescent="0.25">
      <c r="B36182" s="24">
        <v>2828</v>
      </c>
      <c r="C36182" s="24">
        <v>3909692</v>
      </c>
      <c r="I36182" s="23"/>
      <c r="J36182" s="23"/>
    </row>
    <row r="36183" spans="2:10" ht="12.5" x14ac:dyDescent="0.25">
      <c r="B36183" s="24">
        <v>2828</v>
      </c>
      <c r="C36183" s="24">
        <v>3419840</v>
      </c>
      <c r="I36183" s="23"/>
      <c r="J36183" s="23"/>
    </row>
    <row r="36184" spans="2:10" ht="12.5" x14ac:dyDescent="0.25">
      <c r="B36184" s="24">
        <v>2828</v>
      </c>
      <c r="C36184" s="24">
        <v>3445329</v>
      </c>
      <c r="I36184" s="23"/>
      <c r="J36184" s="23"/>
    </row>
    <row r="36185" spans="2:10" ht="12.5" x14ac:dyDescent="0.25">
      <c r="B36185" s="24">
        <v>2828</v>
      </c>
      <c r="C36185" s="24">
        <v>2747483</v>
      </c>
      <c r="I36185" s="23"/>
      <c r="J36185" s="23"/>
    </row>
    <row r="36186" spans="2:10" ht="12.5" x14ac:dyDescent="0.25">
      <c r="B36186" s="24">
        <v>2828</v>
      </c>
      <c r="C36186" s="24">
        <v>4024978</v>
      </c>
      <c r="I36186" s="23"/>
      <c r="J36186" s="23"/>
    </row>
    <row r="36187" spans="2:10" ht="12.5" x14ac:dyDescent="0.25">
      <c r="B36187" s="24">
        <v>2828</v>
      </c>
      <c r="C36187" s="24">
        <v>4568626</v>
      </c>
      <c r="I36187" s="23"/>
      <c r="J36187" s="23"/>
    </row>
    <row r="36188" spans="2:10" ht="12.5" x14ac:dyDescent="0.25">
      <c r="B36188" s="24">
        <v>2828</v>
      </c>
      <c r="C36188" s="24">
        <v>3924410</v>
      </c>
      <c r="I36188" s="23"/>
      <c r="J36188" s="23"/>
    </row>
    <row r="36189" spans="2:10" ht="12.5" x14ac:dyDescent="0.25">
      <c r="B36189" s="24">
        <v>2828</v>
      </c>
      <c r="C36189" s="24">
        <v>3358906</v>
      </c>
      <c r="I36189" s="23"/>
      <c r="J36189" s="23"/>
    </row>
    <row r="36190" spans="2:10" ht="12.5" x14ac:dyDescent="0.25">
      <c r="B36190" s="24">
        <v>2828</v>
      </c>
      <c r="C36190" s="24">
        <v>3792830</v>
      </c>
      <c r="I36190" s="23"/>
      <c r="J36190" s="23"/>
    </row>
    <row r="36191" spans="2:10" ht="12.5" x14ac:dyDescent="0.25">
      <c r="B36191" s="24">
        <v>2828</v>
      </c>
      <c r="C36191" s="24">
        <v>3921128</v>
      </c>
      <c r="I36191" s="23"/>
      <c r="J36191" s="23"/>
    </row>
    <row r="36192" spans="2:10" ht="12.5" x14ac:dyDescent="0.25">
      <c r="B36192" s="24">
        <v>2828</v>
      </c>
      <c r="C36192" s="24">
        <v>4591670</v>
      </c>
      <c r="I36192" s="23"/>
      <c r="J36192" s="23"/>
    </row>
    <row r="36193" spans="2:10" ht="12.5" x14ac:dyDescent="0.25">
      <c r="B36193" s="24">
        <v>2828</v>
      </c>
      <c r="C36193" s="24">
        <v>3489160</v>
      </c>
      <c r="I36193" s="23"/>
      <c r="J36193" s="23"/>
    </row>
    <row r="36194" spans="2:10" ht="12.5" x14ac:dyDescent="0.25">
      <c r="B36194" s="24">
        <v>2828</v>
      </c>
      <c r="C36194" s="24">
        <v>4512334</v>
      </c>
      <c r="I36194" s="23"/>
      <c r="J36194" s="23"/>
    </row>
    <row r="36195" spans="2:10" ht="12.5" x14ac:dyDescent="0.25">
      <c r="B36195" s="24">
        <v>2828</v>
      </c>
      <c r="C36195" s="24">
        <v>5929822</v>
      </c>
      <c r="I36195" s="23"/>
      <c r="J36195" s="23"/>
    </row>
    <row r="36196" spans="2:10" ht="12.5" x14ac:dyDescent="0.25">
      <c r="B36196" s="24">
        <v>2828</v>
      </c>
      <c r="C36196" s="24">
        <v>3848047</v>
      </c>
      <c r="I36196" s="23"/>
      <c r="J36196" s="23"/>
    </row>
    <row r="36197" spans="2:10" ht="12.5" x14ac:dyDescent="0.25">
      <c r="B36197" s="24">
        <v>2828</v>
      </c>
      <c r="C36197" s="24">
        <v>3937161</v>
      </c>
      <c r="I36197" s="23"/>
      <c r="J36197" s="23"/>
    </row>
    <row r="36198" spans="2:10" ht="12.5" x14ac:dyDescent="0.25">
      <c r="B36198" s="24">
        <v>2828</v>
      </c>
      <c r="C36198" s="24">
        <v>3441207</v>
      </c>
      <c r="I36198" s="23"/>
      <c r="J36198" s="23"/>
    </row>
    <row r="36199" spans="2:10" ht="12.5" x14ac:dyDescent="0.25">
      <c r="B36199" s="24">
        <v>2828</v>
      </c>
      <c r="C36199" s="24">
        <v>4449504</v>
      </c>
      <c r="I36199" s="23"/>
      <c r="J36199" s="23"/>
    </row>
    <row r="36200" spans="2:10" ht="12.5" x14ac:dyDescent="0.25">
      <c r="B36200" s="24">
        <v>2828</v>
      </c>
      <c r="C36200" s="24">
        <v>3832160</v>
      </c>
      <c r="I36200" s="23"/>
      <c r="J36200" s="23"/>
    </row>
    <row r="36201" spans="2:10" ht="12.5" x14ac:dyDescent="0.25">
      <c r="B36201" s="24">
        <v>2828</v>
      </c>
      <c r="C36201" s="24">
        <v>3017521</v>
      </c>
      <c r="I36201" s="23"/>
      <c r="J36201" s="23"/>
    </row>
    <row r="36202" spans="2:10" ht="12.5" x14ac:dyDescent="0.25">
      <c r="B36202" s="24">
        <v>2828</v>
      </c>
      <c r="C36202" s="24">
        <v>5153967</v>
      </c>
      <c r="I36202" s="23"/>
      <c r="J36202" s="23"/>
    </row>
    <row r="36203" spans="2:10" ht="12.5" x14ac:dyDescent="0.25">
      <c r="B36203" s="24">
        <v>2828</v>
      </c>
      <c r="C36203" s="24">
        <v>3680877</v>
      </c>
      <c r="I36203" s="23"/>
      <c r="J36203" s="23"/>
    </row>
    <row r="36204" spans="2:10" ht="12.5" x14ac:dyDescent="0.25">
      <c r="B36204" s="24">
        <v>2828</v>
      </c>
      <c r="C36204" s="24">
        <v>2711113</v>
      </c>
      <c r="I36204" s="23"/>
      <c r="J36204" s="23"/>
    </row>
    <row r="36205" spans="2:10" ht="12.5" x14ac:dyDescent="0.25">
      <c r="B36205" s="24">
        <v>2828</v>
      </c>
      <c r="C36205" s="24">
        <v>3222140</v>
      </c>
      <c r="I36205" s="23"/>
      <c r="J36205" s="23"/>
    </row>
    <row r="36206" spans="2:10" ht="12.5" x14ac:dyDescent="0.25">
      <c r="B36206" s="24">
        <v>2828</v>
      </c>
      <c r="C36206" s="24">
        <v>3712924</v>
      </c>
      <c r="I36206" s="23"/>
      <c r="J36206" s="23"/>
    </row>
    <row r="36207" spans="2:10" ht="12.5" x14ac:dyDescent="0.25">
      <c r="B36207" s="24">
        <v>2828</v>
      </c>
      <c r="C36207" s="24">
        <v>4941854</v>
      </c>
      <c r="I36207" s="23"/>
      <c r="J36207" s="23"/>
    </row>
    <row r="36208" spans="2:10" ht="12.5" x14ac:dyDescent="0.25">
      <c r="B36208" s="24">
        <v>2828</v>
      </c>
      <c r="C36208" s="24">
        <v>3631332</v>
      </c>
      <c r="I36208" s="23"/>
      <c r="J36208" s="23"/>
    </row>
    <row r="36209" spans="2:10" ht="12.5" x14ac:dyDescent="0.25">
      <c r="B36209" s="24">
        <v>2828</v>
      </c>
      <c r="C36209" s="24">
        <v>4880300</v>
      </c>
      <c r="I36209" s="23"/>
      <c r="J36209" s="23"/>
    </row>
    <row r="36210" spans="2:10" ht="12.5" x14ac:dyDescent="0.25">
      <c r="B36210" s="24">
        <v>2828</v>
      </c>
      <c r="C36210" s="24">
        <v>3461267</v>
      </c>
      <c r="I36210" s="23"/>
      <c r="J36210" s="23"/>
    </row>
    <row r="36211" spans="2:10" ht="12.5" x14ac:dyDescent="0.25">
      <c r="B36211" s="24">
        <v>2828</v>
      </c>
      <c r="C36211" s="24">
        <v>3678210</v>
      </c>
      <c r="I36211" s="23"/>
      <c r="J36211" s="23"/>
    </row>
    <row r="36212" spans="2:10" ht="12.5" x14ac:dyDescent="0.25">
      <c r="B36212" s="24">
        <v>2828</v>
      </c>
      <c r="C36212" s="24">
        <v>3697849</v>
      </c>
      <c r="I36212" s="23"/>
      <c r="J36212" s="23"/>
    </row>
    <row r="36213" spans="2:10" ht="12.5" x14ac:dyDescent="0.25">
      <c r="B36213" s="24">
        <v>2828</v>
      </c>
      <c r="C36213" s="24">
        <v>5847882</v>
      </c>
      <c r="I36213" s="23"/>
      <c r="J36213" s="23"/>
    </row>
    <row r="36214" spans="2:10" ht="12.5" x14ac:dyDescent="0.25">
      <c r="B36214" s="24">
        <v>2828</v>
      </c>
      <c r="C36214" s="24">
        <v>4132662</v>
      </c>
      <c r="I36214" s="23"/>
      <c r="J36214" s="23"/>
    </row>
    <row r="36215" spans="2:10" ht="12.5" x14ac:dyDescent="0.25">
      <c r="B36215" s="24">
        <v>2828</v>
      </c>
      <c r="C36215" s="24">
        <v>4494153</v>
      </c>
      <c r="I36215" s="23"/>
      <c r="J36215" s="23"/>
    </row>
    <row r="36216" spans="2:10" ht="12.5" x14ac:dyDescent="0.25">
      <c r="B36216" s="24">
        <v>2828</v>
      </c>
      <c r="C36216" s="24">
        <v>8009295</v>
      </c>
      <c r="I36216" s="23"/>
      <c r="J36216" s="23"/>
    </row>
    <row r="36217" spans="2:10" ht="12.5" x14ac:dyDescent="0.25">
      <c r="B36217" s="24">
        <v>2828</v>
      </c>
      <c r="C36217" s="24">
        <v>4729115</v>
      </c>
      <c r="I36217" s="23"/>
      <c r="J36217" s="23"/>
    </row>
    <row r="36218" spans="2:10" ht="12.5" x14ac:dyDescent="0.25">
      <c r="B36218" s="24">
        <v>2828</v>
      </c>
      <c r="C36218" s="24">
        <v>4006868</v>
      </c>
      <c r="I36218" s="23"/>
      <c r="J36218" s="23"/>
    </row>
    <row r="36219" spans="2:10" ht="12.5" x14ac:dyDescent="0.25">
      <c r="B36219" s="24">
        <v>2828</v>
      </c>
      <c r="C36219" s="24">
        <v>3511036</v>
      </c>
      <c r="I36219" s="23"/>
      <c r="J36219" s="23"/>
    </row>
    <row r="36220" spans="2:10" ht="12.5" x14ac:dyDescent="0.25">
      <c r="B36220" s="24">
        <v>2828</v>
      </c>
      <c r="C36220" s="24">
        <v>3014934</v>
      </c>
      <c r="I36220" s="23"/>
      <c r="J36220" s="23"/>
    </row>
    <row r="36221" spans="2:10" ht="12.5" x14ac:dyDescent="0.25">
      <c r="B36221" s="24">
        <v>2828</v>
      </c>
      <c r="C36221" s="24">
        <v>3850204</v>
      </c>
      <c r="I36221" s="23"/>
      <c r="J36221" s="23"/>
    </row>
    <row r="36222" spans="2:10" ht="12.5" x14ac:dyDescent="0.25">
      <c r="B36222" s="24">
        <v>2828</v>
      </c>
      <c r="C36222" s="24">
        <v>3873875</v>
      </c>
      <c r="I36222" s="23"/>
      <c r="J36222" s="23"/>
    </row>
    <row r="36223" spans="2:10" ht="12.5" x14ac:dyDescent="0.25">
      <c r="B36223" s="24">
        <v>2828</v>
      </c>
      <c r="C36223" s="24">
        <v>3942729</v>
      </c>
      <c r="I36223" s="23"/>
      <c r="J36223" s="23"/>
    </row>
    <row r="36224" spans="2:10" ht="12.5" x14ac:dyDescent="0.25">
      <c r="B36224" s="24">
        <v>2828</v>
      </c>
      <c r="C36224" s="24">
        <v>3919548</v>
      </c>
      <c r="I36224" s="23"/>
      <c r="J36224" s="23"/>
    </row>
    <row r="36225" spans="2:10" ht="12.5" x14ac:dyDescent="0.25">
      <c r="B36225" s="24">
        <v>2828</v>
      </c>
      <c r="C36225" s="24">
        <v>3533382</v>
      </c>
      <c r="I36225" s="23"/>
      <c r="J36225" s="23"/>
    </row>
    <row r="36226" spans="2:10" ht="12.5" x14ac:dyDescent="0.25">
      <c r="B36226" s="24">
        <v>2828</v>
      </c>
      <c r="C36226" s="24">
        <v>5376252</v>
      </c>
      <c r="I36226" s="23"/>
      <c r="J36226" s="23"/>
    </row>
    <row r="36227" spans="2:10" ht="12.5" x14ac:dyDescent="0.25">
      <c r="B36227" s="24">
        <v>2828</v>
      </c>
      <c r="C36227" s="24">
        <v>4647904</v>
      </c>
      <c r="I36227" s="23"/>
      <c r="J36227" s="23"/>
    </row>
    <row r="36228" spans="2:10" ht="12.5" x14ac:dyDescent="0.25">
      <c r="B36228" s="24">
        <v>2828</v>
      </c>
      <c r="C36228" s="24">
        <v>3466007</v>
      </c>
      <c r="I36228" s="23"/>
      <c r="J36228" s="23"/>
    </row>
    <row r="36229" spans="2:10" ht="12.5" x14ac:dyDescent="0.25">
      <c r="B36229" s="24">
        <v>2828</v>
      </c>
      <c r="C36229" s="24">
        <v>3883248</v>
      </c>
      <c r="I36229" s="23"/>
      <c r="J36229" s="23"/>
    </row>
    <row r="36230" spans="2:10" ht="12.5" x14ac:dyDescent="0.25">
      <c r="B36230" s="24">
        <v>2828</v>
      </c>
      <c r="C36230" s="24">
        <v>3875454</v>
      </c>
      <c r="I36230" s="23"/>
      <c r="J36230" s="23"/>
    </row>
    <row r="36231" spans="2:10" ht="12.5" x14ac:dyDescent="0.25">
      <c r="B36231" s="24">
        <v>2828</v>
      </c>
      <c r="C36231" s="24">
        <v>4865665</v>
      </c>
      <c r="I36231" s="23"/>
      <c r="J36231" s="23"/>
    </row>
    <row r="36232" spans="2:10" ht="12.5" x14ac:dyDescent="0.25">
      <c r="B36232" s="24">
        <v>2828</v>
      </c>
      <c r="C36232" s="24">
        <v>3236372</v>
      </c>
      <c r="I36232" s="23"/>
      <c r="J36232" s="23"/>
    </row>
    <row r="36233" spans="2:10" ht="12.5" x14ac:dyDescent="0.25">
      <c r="B36233" s="24">
        <v>2828</v>
      </c>
      <c r="C36233" s="24">
        <v>3994530</v>
      </c>
      <c r="I36233" s="23"/>
      <c r="J36233" s="23"/>
    </row>
    <row r="36234" spans="2:10" ht="12.5" x14ac:dyDescent="0.25">
      <c r="B36234" s="24">
        <v>2828</v>
      </c>
      <c r="C36234" s="24">
        <v>3897426</v>
      </c>
      <c r="I36234" s="23"/>
      <c r="J36234" s="23"/>
    </row>
    <row r="36235" spans="2:10" ht="12.5" x14ac:dyDescent="0.25">
      <c r="B36235" s="24">
        <v>2828</v>
      </c>
      <c r="C36235" s="24">
        <v>3407906</v>
      </c>
      <c r="I36235" s="23"/>
      <c r="J36235" s="23"/>
    </row>
    <row r="36236" spans="2:10" ht="12.5" x14ac:dyDescent="0.25">
      <c r="B36236" s="24">
        <v>2828</v>
      </c>
      <c r="C36236" s="24">
        <v>3233942</v>
      </c>
      <c r="I36236" s="23"/>
      <c r="J36236" s="23"/>
    </row>
    <row r="36237" spans="2:10" ht="12.5" x14ac:dyDescent="0.25">
      <c r="B36237" s="24">
        <v>2828</v>
      </c>
      <c r="C36237" s="24">
        <v>4622019</v>
      </c>
      <c r="I36237" s="23"/>
      <c r="J36237" s="23"/>
    </row>
    <row r="36238" spans="2:10" ht="12.5" x14ac:dyDescent="0.25">
      <c r="B36238" s="24">
        <v>2828</v>
      </c>
      <c r="C36238" s="24">
        <v>3301216</v>
      </c>
      <c r="I36238" s="23"/>
      <c r="J36238" s="23"/>
    </row>
    <row r="36239" spans="2:10" ht="12.5" x14ac:dyDescent="0.25">
      <c r="B36239" s="24">
        <v>2828</v>
      </c>
      <c r="C36239" s="24">
        <v>3453803</v>
      </c>
      <c r="I36239" s="23"/>
      <c r="J36239" s="23"/>
    </row>
    <row r="36240" spans="2:10" ht="12.5" x14ac:dyDescent="0.25">
      <c r="B36240" s="24">
        <v>2828</v>
      </c>
      <c r="C36240" s="24">
        <v>3531508</v>
      </c>
      <c r="I36240" s="23"/>
      <c r="J36240" s="23"/>
    </row>
    <row r="36241" spans="2:10" ht="12.5" x14ac:dyDescent="0.25">
      <c r="B36241" s="24">
        <v>2828</v>
      </c>
      <c r="C36241" s="24">
        <v>3912603</v>
      </c>
      <c r="I36241" s="23"/>
      <c r="J36241" s="23"/>
    </row>
    <row r="36242" spans="2:10" ht="12.5" x14ac:dyDescent="0.25">
      <c r="B36242" s="24">
        <v>2828</v>
      </c>
      <c r="C36242" s="24">
        <v>4040878</v>
      </c>
      <c r="I36242" s="23"/>
      <c r="J36242" s="23"/>
    </row>
    <row r="36243" spans="2:10" ht="12.5" x14ac:dyDescent="0.25">
      <c r="B36243" s="24">
        <v>2828</v>
      </c>
      <c r="C36243" s="24">
        <v>3534122</v>
      </c>
      <c r="I36243" s="23"/>
      <c r="J36243" s="23"/>
    </row>
    <row r="36244" spans="2:10" ht="12.5" x14ac:dyDescent="0.25">
      <c r="B36244" s="24">
        <v>2828</v>
      </c>
      <c r="C36244" s="24">
        <v>3925849</v>
      </c>
      <c r="I36244" s="23"/>
      <c r="J36244" s="23"/>
    </row>
    <row r="36245" spans="2:10" ht="12.5" x14ac:dyDescent="0.25">
      <c r="B36245" s="24">
        <v>2828</v>
      </c>
      <c r="C36245" s="24">
        <v>3903498</v>
      </c>
      <c r="I36245" s="23"/>
      <c r="J36245" s="23"/>
    </row>
    <row r="36246" spans="2:10" ht="12.5" x14ac:dyDescent="0.25">
      <c r="B36246" s="24">
        <v>2828</v>
      </c>
      <c r="C36246" s="24">
        <v>3131788</v>
      </c>
      <c r="I36246" s="23"/>
      <c r="J36246" s="23"/>
    </row>
    <row r="36247" spans="2:10" ht="12.5" x14ac:dyDescent="0.25">
      <c r="B36247" s="24">
        <v>2828</v>
      </c>
      <c r="C36247" s="24">
        <v>3522176</v>
      </c>
      <c r="I36247" s="23"/>
      <c r="J36247" s="23"/>
    </row>
    <row r="36248" spans="2:10" ht="12.5" x14ac:dyDescent="0.25">
      <c r="B36248" s="24">
        <v>2828</v>
      </c>
      <c r="C36248" s="24">
        <v>4557155</v>
      </c>
      <c r="I36248" s="23"/>
      <c r="J36248" s="23"/>
    </row>
    <row r="36249" spans="2:10" ht="12.5" x14ac:dyDescent="0.25">
      <c r="B36249" s="24">
        <v>2828</v>
      </c>
      <c r="C36249" s="24">
        <v>3948128</v>
      </c>
      <c r="I36249" s="23"/>
      <c r="J36249" s="23"/>
    </row>
    <row r="36250" spans="2:10" ht="12.5" x14ac:dyDescent="0.25">
      <c r="B36250" s="24">
        <v>2828</v>
      </c>
      <c r="C36250" s="24">
        <v>4114253</v>
      </c>
      <c r="I36250" s="23"/>
      <c r="J36250" s="23"/>
    </row>
    <row r="36251" spans="2:10" ht="12.5" x14ac:dyDescent="0.25">
      <c r="B36251" s="24">
        <v>2828</v>
      </c>
      <c r="C36251" s="24">
        <v>3263410</v>
      </c>
      <c r="I36251" s="23"/>
      <c r="J36251" s="23"/>
    </row>
    <row r="36252" spans="2:10" ht="12.5" x14ac:dyDescent="0.25">
      <c r="B36252" s="24">
        <v>2828</v>
      </c>
      <c r="C36252" s="24">
        <v>3894207</v>
      </c>
      <c r="I36252" s="23"/>
      <c r="J36252" s="23"/>
    </row>
    <row r="36253" spans="2:10" ht="12.5" x14ac:dyDescent="0.25">
      <c r="B36253" s="24">
        <v>2828</v>
      </c>
      <c r="C36253" s="24">
        <v>3962722</v>
      </c>
      <c r="I36253" s="23"/>
      <c r="J36253" s="23"/>
    </row>
    <row r="36254" spans="2:10" ht="12.5" x14ac:dyDescent="0.25">
      <c r="B36254" s="24">
        <v>2828</v>
      </c>
      <c r="C36254" s="24">
        <v>3442328</v>
      </c>
      <c r="I36254" s="23"/>
      <c r="J36254" s="23"/>
    </row>
    <row r="36255" spans="2:10" ht="12.5" x14ac:dyDescent="0.25">
      <c r="B36255" s="24">
        <v>2828</v>
      </c>
      <c r="C36255" s="24">
        <v>3880996</v>
      </c>
      <c r="I36255" s="23"/>
      <c r="J36255" s="23"/>
    </row>
    <row r="36256" spans="2:10" ht="12.5" x14ac:dyDescent="0.25">
      <c r="B36256" s="24">
        <v>2828</v>
      </c>
      <c r="C36256" s="24">
        <v>3840547</v>
      </c>
      <c r="I36256" s="23"/>
      <c r="J36256" s="23"/>
    </row>
    <row r="36257" spans="2:10" ht="12.5" x14ac:dyDescent="0.25">
      <c r="B36257" s="24">
        <v>2828</v>
      </c>
      <c r="C36257" s="24">
        <v>3401140</v>
      </c>
      <c r="I36257" s="23"/>
      <c r="J36257" s="23"/>
    </row>
    <row r="36258" spans="2:10" ht="12.5" x14ac:dyDescent="0.25">
      <c r="B36258" s="24">
        <v>2828</v>
      </c>
      <c r="C36258" s="24">
        <v>4032695</v>
      </c>
      <c r="I36258" s="23"/>
      <c r="J36258" s="23"/>
    </row>
    <row r="36259" spans="2:10" ht="12.5" x14ac:dyDescent="0.25">
      <c r="B36259" s="24">
        <v>2828</v>
      </c>
      <c r="C36259" s="24">
        <v>3887699</v>
      </c>
      <c r="I36259" s="23"/>
      <c r="J36259" s="23"/>
    </row>
    <row r="36260" spans="2:10" ht="12.5" x14ac:dyDescent="0.25">
      <c r="B36260" s="24">
        <v>2828</v>
      </c>
      <c r="C36260" s="24">
        <v>3856971</v>
      </c>
      <c r="I36260" s="23"/>
      <c r="J36260" s="23"/>
    </row>
    <row r="36261" spans="2:10" ht="12.5" x14ac:dyDescent="0.25">
      <c r="B36261" s="24">
        <v>2828</v>
      </c>
      <c r="C36261" s="24">
        <v>3758076</v>
      </c>
      <c r="I36261" s="23"/>
      <c r="J36261" s="23"/>
    </row>
    <row r="36262" spans="2:10" ht="12.5" x14ac:dyDescent="0.25">
      <c r="B36262" s="24">
        <v>2828</v>
      </c>
      <c r="C36262" s="24">
        <v>4044686</v>
      </c>
      <c r="I36262" s="23"/>
      <c r="J36262" s="23"/>
    </row>
    <row r="36263" spans="2:10" ht="12.5" x14ac:dyDescent="0.25">
      <c r="B36263" s="24">
        <v>2828</v>
      </c>
      <c r="C36263" s="24">
        <v>4275432</v>
      </c>
      <c r="I36263" s="23"/>
      <c r="J36263" s="23"/>
    </row>
    <row r="36264" spans="2:10" ht="12.5" x14ac:dyDescent="0.25">
      <c r="B36264" s="24">
        <v>2828</v>
      </c>
      <c r="C36264" s="24">
        <v>3990703</v>
      </c>
      <c r="I36264" s="23"/>
      <c r="J36264" s="23"/>
    </row>
    <row r="36265" spans="2:10" ht="12.5" x14ac:dyDescent="0.25">
      <c r="B36265" s="24">
        <v>2828</v>
      </c>
      <c r="C36265" s="24">
        <v>4122404</v>
      </c>
      <c r="I36265" s="23"/>
      <c r="J36265" s="23"/>
    </row>
    <row r="36266" spans="2:10" ht="12.5" x14ac:dyDescent="0.25">
      <c r="B36266" s="24">
        <v>2828</v>
      </c>
      <c r="C36266" s="24">
        <v>4371002</v>
      </c>
      <c r="I36266" s="23"/>
      <c r="J36266" s="23"/>
    </row>
    <row r="36267" spans="2:10" ht="12.5" x14ac:dyDescent="0.25">
      <c r="B36267" s="24">
        <v>2828</v>
      </c>
      <c r="C36267" s="24">
        <v>4604778</v>
      </c>
      <c r="I36267" s="23"/>
      <c r="J36267" s="23"/>
    </row>
    <row r="36268" spans="2:10" ht="12.5" x14ac:dyDescent="0.25">
      <c r="B36268" s="24">
        <v>2828</v>
      </c>
      <c r="C36268" s="24">
        <v>3372425</v>
      </c>
      <c r="I36268" s="23"/>
      <c r="J36268" s="23"/>
    </row>
    <row r="36269" spans="2:10" ht="12.5" x14ac:dyDescent="0.25">
      <c r="B36269" s="24">
        <v>2828</v>
      </c>
      <c r="C36269" s="24">
        <v>2874582</v>
      </c>
      <c r="I36269" s="23"/>
      <c r="J36269" s="23"/>
    </row>
    <row r="36270" spans="2:10" ht="12.5" x14ac:dyDescent="0.25">
      <c r="B36270" s="24">
        <v>2828</v>
      </c>
      <c r="C36270" s="24">
        <v>3921950</v>
      </c>
      <c r="I36270" s="23"/>
      <c r="J36270" s="23"/>
    </row>
    <row r="36271" spans="2:10" ht="12.5" x14ac:dyDescent="0.25">
      <c r="B36271" s="24">
        <v>2828</v>
      </c>
      <c r="C36271" s="24">
        <v>4841502</v>
      </c>
      <c r="I36271" s="23"/>
      <c r="J36271" s="23"/>
    </row>
    <row r="36272" spans="2:10" ht="12.5" x14ac:dyDescent="0.25">
      <c r="B36272" s="24">
        <v>2828</v>
      </c>
      <c r="C36272" s="24">
        <v>4582385</v>
      </c>
      <c r="I36272" s="23"/>
      <c r="J36272" s="23"/>
    </row>
    <row r="36273" spans="2:10" ht="12.5" x14ac:dyDescent="0.25">
      <c r="B36273" s="24">
        <v>2828</v>
      </c>
      <c r="C36273" s="24">
        <v>3953853</v>
      </c>
      <c r="I36273" s="23"/>
      <c r="J36273" s="23"/>
    </row>
    <row r="36274" spans="2:10" ht="12.5" x14ac:dyDescent="0.25">
      <c r="B36274" s="24">
        <v>2828</v>
      </c>
      <c r="C36274" s="24">
        <v>3982815</v>
      </c>
      <c r="I36274" s="23"/>
      <c r="J36274" s="23"/>
    </row>
    <row r="36275" spans="2:10" ht="12.5" x14ac:dyDescent="0.25">
      <c r="B36275" s="24">
        <v>2828</v>
      </c>
      <c r="C36275" s="24">
        <v>3925016</v>
      </c>
      <c r="I36275" s="23"/>
      <c r="J36275" s="23"/>
    </row>
    <row r="36276" spans="2:10" ht="12.5" x14ac:dyDescent="0.25">
      <c r="B36276" s="24">
        <v>2828</v>
      </c>
      <c r="C36276" s="24">
        <v>4068697</v>
      </c>
      <c r="I36276" s="23"/>
      <c r="J36276" s="23"/>
    </row>
    <row r="36277" spans="2:10" ht="12.5" x14ac:dyDescent="0.25">
      <c r="B36277" s="24">
        <v>2828</v>
      </c>
      <c r="C36277" s="24">
        <v>3108153</v>
      </c>
      <c r="I36277" s="23"/>
      <c r="J36277" s="23"/>
    </row>
    <row r="36278" spans="2:10" ht="12.5" x14ac:dyDescent="0.25">
      <c r="B36278" s="24">
        <v>2828</v>
      </c>
      <c r="C36278" s="24">
        <v>4285490</v>
      </c>
      <c r="I36278" s="23"/>
      <c r="J36278" s="23"/>
    </row>
    <row r="36279" spans="2:10" ht="12.5" x14ac:dyDescent="0.25">
      <c r="B36279" s="24">
        <v>2828</v>
      </c>
      <c r="C36279" s="24">
        <v>3464806</v>
      </c>
      <c r="I36279" s="23"/>
      <c r="J36279" s="23"/>
    </row>
    <row r="36280" spans="2:10" ht="12.5" x14ac:dyDescent="0.25">
      <c r="B36280" s="24">
        <v>2828</v>
      </c>
      <c r="C36280" s="24">
        <v>3473614</v>
      </c>
      <c r="I36280" s="23"/>
      <c r="J36280" s="23"/>
    </row>
    <row r="36281" spans="2:10" ht="12.5" x14ac:dyDescent="0.25">
      <c r="B36281" s="24">
        <v>2828</v>
      </c>
      <c r="C36281" s="24">
        <v>4339450</v>
      </c>
      <c r="I36281" s="23"/>
      <c r="J36281" s="23"/>
    </row>
    <row r="36282" spans="2:10" ht="12.5" x14ac:dyDescent="0.25">
      <c r="B36282" s="24">
        <v>2828</v>
      </c>
      <c r="C36282" s="24">
        <v>2410833</v>
      </c>
      <c r="I36282" s="23"/>
      <c r="J36282" s="23"/>
    </row>
    <row r="36283" spans="2:10" ht="12.5" x14ac:dyDescent="0.25">
      <c r="B36283" s="24">
        <v>2828</v>
      </c>
      <c r="C36283" s="24">
        <v>3327445</v>
      </c>
      <c r="I36283" s="23"/>
      <c r="J36283" s="23"/>
    </row>
    <row r="36284" spans="2:10" ht="12.5" x14ac:dyDescent="0.25">
      <c r="B36284" s="24">
        <v>2828</v>
      </c>
      <c r="C36284" s="24">
        <v>4343316</v>
      </c>
      <c r="I36284" s="23"/>
      <c r="J36284" s="23"/>
    </row>
    <row r="36285" spans="2:10" ht="12.5" x14ac:dyDescent="0.25">
      <c r="B36285" s="24">
        <v>2828</v>
      </c>
      <c r="C36285" s="24">
        <v>4860060</v>
      </c>
      <c r="I36285" s="23"/>
      <c r="J36285" s="23"/>
    </row>
    <row r="36286" spans="2:10" ht="12.5" x14ac:dyDescent="0.25">
      <c r="B36286" s="24">
        <v>2828</v>
      </c>
      <c r="C36286" s="24">
        <v>3271640</v>
      </c>
      <c r="I36286" s="23"/>
      <c r="J36286" s="23"/>
    </row>
    <row r="36287" spans="2:10" ht="12.5" x14ac:dyDescent="0.25">
      <c r="B36287" s="24">
        <v>2828</v>
      </c>
      <c r="C36287" s="24">
        <v>4616075</v>
      </c>
      <c r="I36287" s="23"/>
      <c r="J36287" s="23"/>
    </row>
    <row r="36288" spans="2:10" ht="12.5" x14ac:dyDescent="0.25">
      <c r="B36288" s="24">
        <v>2828</v>
      </c>
      <c r="C36288" s="24">
        <v>3807544</v>
      </c>
      <c r="I36288" s="23"/>
      <c r="J36288" s="23"/>
    </row>
    <row r="36289" spans="2:10" ht="12.5" x14ac:dyDescent="0.25">
      <c r="B36289" s="24">
        <v>2828</v>
      </c>
      <c r="C36289" s="24">
        <v>4881154</v>
      </c>
      <c r="I36289" s="23"/>
      <c r="J36289" s="23"/>
    </row>
    <row r="36290" spans="2:10" ht="12.5" x14ac:dyDescent="0.25">
      <c r="B36290" s="24">
        <v>2828</v>
      </c>
      <c r="C36290" s="24">
        <v>4030577</v>
      </c>
      <c r="I36290" s="23"/>
      <c r="J36290" s="23"/>
    </row>
    <row r="36291" spans="2:10" ht="12.5" x14ac:dyDescent="0.25">
      <c r="B36291" s="24">
        <v>2828</v>
      </c>
      <c r="C36291" s="24">
        <v>4124503</v>
      </c>
      <c r="I36291" s="23"/>
      <c r="J36291" s="23"/>
    </row>
    <row r="36292" spans="2:10" ht="12.5" x14ac:dyDescent="0.25">
      <c r="B36292" s="24">
        <v>2828</v>
      </c>
      <c r="C36292" s="24">
        <v>5340797</v>
      </c>
      <c r="I36292" s="23"/>
      <c r="J36292" s="23"/>
    </row>
    <row r="36293" spans="2:10" ht="12.5" x14ac:dyDescent="0.25">
      <c r="B36293" s="24">
        <v>2828</v>
      </c>
      <c r="C36293" s="24">
        <v>7704075</v>
      </c>
      <c r="I36293" s="23"/>
      <c r="J36293" s="23"/>
    </row>
    <row r="36294" spans="2:10" ht="12.5" x14ac:dyDescent="0.25">
      <c r="B36294" s="24">
        <v>2828</v>
      </c>
      <c r="C36294" s="24">
        <v>4345454</v>
      </c>
      <c r="I36294" s="23"/>
      <c r="J36294" s="23"/>
    </row>
    <row r="36295" spans="2:10" ht="12.5" x14ac:dyDescent="0.25">
      <c r="B36295" s="24">
        <v>2828</v>
      </c>
      <c r="C36295" s="24">
        <v>3090924</v>
      </c>
      <c r="I36295" s="23"/>
      <c r="J36295" s="23"/>
    </row>
    <row r="36296" spans="2:10" ht="12.5" x14ac:dyDescent="0.25">
      <c r="B36296" s="24">
        <v>2828</v>
      </c>
      <c r="C36296" s="24">
        <v>3646513</v>
      </c>
      <c r="I36296" s="23"/>
      <c r="J36296" s="23"/>
    </row>
    <row r="36297" spans="2:10" ht="12.5" x14ac:dyDescent="0.25">
      <c r="B36297" s="24">
        <v>2828</v>
      </c>
      <c r="C36297" s="24">
        <v>248289</v>
      </c>
      <c r="I36297" s="23"/>
      <c r="J36297" s="23"/>
    </row>
    <row r="36298" spans="2:10" ht="12.5" x14ac:dyDescent="0.25">
      <c r="B36298" s="24">
        <v>2828</v>
      </c>
      <c r="C36298" s="24">
        <v>4799057</v>
      </c>
      <c r="I36298" s="23"/>
      <c r="J36298" s="23"/>
    </row>
    <row r="36299" spans="2:10" ht="12.5" x14ac:dyDescent="0.25">
      <c r="B36299" s="24">
        <v>2828</v>
      </c>
      <c r="C36299" s="24">
        <v>3808215</v>
      </c>
      <c r="I36299" s="23"/>
      <c r="J36299" s="23"/>
    </row>
    <row r="36300" spans="2:10" ht="12.5" x14ac:dyDescent="0.25">
      <c r="B36300" s="24">
        <v>2828</v>
      </c>
      <c r="C36300" s="24">
        <v>3953617</v>
      </c>
      <c r="I36300" s="23"/>
      <c r="J36300" s="23"/>
    </row>
    <row r="36301" spans="2:10" ht="12.5" x14ac:dyDescent="0.25">
      <c r="B36301" s="24">
        <v>2828</v>
      </c>
      <c r="C36301" s="24">
        <v>4855479</v>
      </c>
      <c r="I36301" s="23"/>
      <c r="J36301" s="23"/>
    </row>
    <row r="36302" spans="2:10" ht="12.5" x14ac:dyDescent="0.25">
      <c r="B36302" s="24">
        <v>2828</v>
      </c>
      <c r="C36302" s="24">
        <v>4830232</v>
      </c>
      <c r="I36302" s="23"/>
      <c r="J36302" s="23"/>
    </row>
    <row r="36303" spans="2:10" ht="12.5" x14ac:dyDescent="0.25">
      <c r="B36303" s="24">
        <v>2828</v>
      </c>
      <c r="C36303" s="24">
        <v>4007010</v>
      </c>
      <c r="I36303" s="23"/>
      <c r="J36303" s="23"/>
    </row>
    <row r="36304" spans="2:10" ht="12.5" x14ac:dyDescent="0.25">
      <c r="B36304" s="24">
        <v>2828</v>
      </c>
      <c r="C36304" s="24">
        <v>3500427</v>
      </c>
      <c r="I36304" s="23"/>
      <c r="J36304" s="23"/>
    </row>
    <row r="36305" spans="2:10" ht="12.5" x14ac:dyDescent="0.25">
      <c r="B36305" s="24">
        <v>2828</v>
      </c>
      <c r="C36305" s="24">
        <v>3862607</v>
      </c>
      <c r="I36305" s="23"/>
      <c r="J36305" s="23"/>
    </row>
    <row r="36306" spans="2:10" ht="12.5" x14ac:dyDescent="0.25">
      <c r="B36306" s="24">
        <v>2828</v>
      </c>
      <c r="C36306" s="24">
        <v>4412611</v>
      </c>
      <c r="I36306" s="23"/>
      <c r="J36306" s="23"/>
    </row>
    <row r="36307" spans="2:10" ht="12.5" x14ac:dyDescent="0.25">
      <c r="B36307" s="24">
        <v>2828</v>
      </c>
      <c r="C36307" s="24">
        <v>4282832</v>
      </c>
      <c r="I36307" s="23"/>
      <c r="J36307" s="23"/>
    </row>
    <row r="36308" spans="2:10" ht="12.5" x14ac:dyDescent="0.25">
      <c r="B36308" s="24">
        <v>2828</v>
      </c>
      <c r="C36308" s="24">
        <v>3691783</v>
      </c>
      <c r="I36308" s="23"/>
      <c r="J36308" s="23"/>
    </row>
    <row r="36309" spans="2:10" ht="12.5" x14ac:dyDescent="0.25">
      <c r="B36309" s="24">
        <v>2828</v>
      </c>
      <c r="C36309" s="24">
        <v>3906750</v>
      </c>
      <c r="I36309" s="23"/>
      <c r="J36309" s="23"/>
    </row>
    <row r="36310" spans="2:10" ht="12.5" x14ac:dyDescent="0.25">
      <c r="B36310" s="24">
        <v>2828</v>
      </c>
      <c r="C36310" s="24">
        <v>3475807</v>
      </c>
      <c r="I36310" s="23"/>
      <c r="J36310" s="23"/>
    </row>
    <row r="36311" spans="2:10" ht="12.5" x14ac:dyDescent="0.25">
      <c r="B36311" s="24">
        <v>2828</v>
      </c>
      <c r="C36311" s="24">
        <v>3923793</v>
      </c>
      <c r="I36311" s="23"/>
      <c r="J36311" s="23"/>
    </row>
    <row r="36312" spans="2:10" ht="12.5" x14ac:dyDescent="0.25">
      <c r="B36312" s="24">
        <v>2828</v>
      </c>
      <c r="C36312" s="24">
        <v>3964741</v>
      </c>
      <c r="I36312" s="23"/>
      <c r="J36312" s="23"/>
    </row>
    <row r="36313" spans="2:10" ht="12.5" x14ac:dyDescent="0.25">
      <c r="B36313" s="24">
        <v>2828</v>
      </c>
      <c r="C36313" s="24">
        <v>4010792</v>
      </c>
      <c r="I36313" s="23"/>
      <c r="J36313" s="23"/>
    </row>
    <row r="36314" spans="2:10" ht="12.5" x14ac:dyDescent="0.25">
      <c r="B36314" s="24">
        <v>2828</v>
      </c>
      <c r="C36314" s="24">
        <v>3811024</v>
      </c>
      <c r="I36314" s="23"/>
      <c r="J36314" s="23"/>
    </row>
    <row r="36315" spans="2:10" ht="12.5" x14ac:dyDescent="0.25">
      <c r="B36315" s="24">
        <v>2828</v>
      </c>
      <c r="C36315" s="24">
        <v>4080075</v>
      </c>
      <c r="I36315" s="23"/>
      <c r="J36315" s="23"/>
    </row>
    <row r="36316" spans="2:10" ht="12.5" x14ac:dyDescent="0.25">
      <c r="B36316" s="24">
        <v>2828</v>
      </c>
      <c r="C36316" s="24">
        <v>4040820</v>
      </c>
      <c r="I36316" s="23"/>
      <c r="J36316" s="23"/>
    </row>
    <row r="36317" spans="2:10" ht="12.5" x14ac:dyDescent="0.25">
      <c r="B36317" s="24">
        <v>2828</v>
      </c>
      <c r="C36317" s="24">
        <v>4598617</v>
      </c>
      <c r="I36317" s="23"/>
      <c r="J36317" s="23"/>
    </row>
    <row r="36318" spans="2:10" ht="12.5" x14ac:dyDescent="0.25">
      <c r="B36318" s="24">
        <v>2828</v>
      </c>
      <c r="C36318" s="24">
        <v>4562723</v>
      </c>
      <c r="I36318" s="23"/>
      <c r="J36318" s="23"/>
    </row>
    <row r="36319" spans="2:10" ht="12.5" x14ac:dyDescent="0.25">
      <c r="B36319" s="24">
        <v>2828</v>
      </c>
      <c r="C36319" s="24">
        <v>3564134</v>
      </c>
      <c r="I36319" s="23"/>
      <c r="J36319" s="23"/>
    </row>
    <row r="36320" spans="2:10" ht="12.5" x14ac:dyDescent="0.25">
      <c r="B36320" s="24">
        <v>2828</v>
      </c>
      <c r="C36320" s="24">
        <v>2141427</v>
      </c>
      <c r="I36320" s="23"/>
      <c r="J36320" s="23"/>
    </row>
    <row r="36321" spans="2:10" ht="12.5" x14ac:dyDescent="0.25">
      <c r="B36321" s="24">
        <v>2828</v>
      </c>
      <c r="C36321" s="24">
        <v>4201472</v>
      </c>
      <c r="I36321" s="23"/>
      <c r="J36321" s="23"/>
    </row>
    <row r="36322" spans="2:10" ht="12.5" x14ac:dyDescent="0.25">
      <c r="B36322" s="24">
        <v>2828</v>
      </c>
      <c r="C36322" s="24">
        <v>3914663</v>
      </c>
      <c r="I36322" s="23"/>
      <c r="J36322" s="23"/>
    </row>
    <row r="36323" spans="2:10" ht="12.5" x14ac:dyDescent="0.25">
      <c r="B36323" s="24">
        <v>2828</v>
      </c>
      <c r="C36323" s="24">
        <v>5578112</v>
      </c>
      <c r="I36323" s="23"/>
      <c r="J36323" s="23"/>
    </row>
    <row r="36324" spans="2:10" ht="12.5" x14ac:dyDescent="0.25">
      <c r="B36324" s="24">
        <v>2828</v>
      </c>
      <c r="C36324" s="24">
        <v>4928376</v>
      </c>
      <c r="I36324" s="23"/>
      <c r="J36324" s="23"/>
    </row>
    <row r="36325" spans="2:10" ht="12.5" x14ac:dyDescent="0.25">
      <c r="B36325" s="24">
        <v>2828</v>
      </c>
      <c r="C36325" s="24">
        <v>4004216</v>
      </c>
      <c r="I36325" s="23"/>
      <c r="J36325" s="23"/>
    </row>
    <row r="36326" spans="2:10" ht="12.5" x14ac:dyDescent="0.25">
      <c r="B36326" s="24">
        <v>2828</v>
      </c>
      <c r="C36326" s="24">
        <v>3605942</v>
      </c>
      <c r="I36326" s="23"/>
      <c r="J36326" s="23"/>
    </row>
    <row r="36327" spans="2:10" ht="12.5" x14ac:dyDescent="0.25">
      <c r="B36327" s="24">
        <v>2828</v>
      </c>
      <c r="C36327" s="24">
        <v>4026536</v>
      </c>
      <c r="I36327" s="23"/>
      <c r="J36327" s="23"/>
    </row>
    <row r="36328" spans="2:10" ht="12.5" x14ac:dyDescent="0.25">
      <c r="B36328" s="24">
        <v>2828</v>
      </c>
      <c r="C36328" s="24">
        <v>3905224</v>
      </c>
      <c r="I36328" s="23"/>
      <c r="J36328" s="23"/>
    </row>
    <row r="36329" spans="2:10" ht="12.5" x14ac:dyDescent="0.25">
      <c r="B36329" s="24">
        <v>2828</v>
      </c>
      <c r="C36329" s="24">
        <v>5895642</v>
      </c>
      <c r="I36329" s="23"/>
      <c r="J36329" s="23"/>
    </row>
    <row r="36330" spans="2:10" ht="12.5" x14ac:dyDescent="0.25">
      <c r="B36330" s="24">
        <v>2828</v>
      </c>
      <c r="C36330" s="24">
        <v>3980150</v>
      </c>
      <c r="I36330" s="23"/>
      <c r="J36330" s="23"/>
    </row>
    <row r="36331" spans="2:10" ht="12.5" x14ac:dyDescent="0.25">
      <c r="B36331" s="24">
        <v>2828</v>
      </c>
      <c r="C36331" s="24">
        <v>135603</v>
      </c>
      <c r="I36331" s="23"/>
      <c r="J36331" s="23"/>
    </row>
    <row r="36332" spans="2:10" ht="12.5" x14ac:dyDescent="0.25">
      <c r="B36332" s="24">
        <v>2828</v>
      </c>
      <c r="C36332" s="24">
        <v>4257740</v>
      </c>
      <c r="I36332" s="23"/>
      <c r="J36332" s="23"/>
    </row>
    <row r="36333" spans="2:10" ht="12.5" x14ac:dyDescent="0.25">
      <c r="B36333" s="24">
        <v>2828</v>
      </c>
      <c r="C36333" s="24">
        <v>4559637</v>
      </c>
      <c r="I36333" s="23"/>
      <c r="J36333" s="23"/>
    </row>
    <row r="36334" spans="2:10" ht="12.5" x14ac:dyDescent="0.25">
      <c r="B36334" s="24">
        <v>2828</v>
      </c>
      <c r="C36334" s="24">
        <v>4007003</v>
      </c>
      <c r="I36334" s="23"/>
      <c r="J36334" s="23"/>
    </row>
    <row r="36335" spans="2:10" ht="12.5" x14ac:dyDescent="0.25">
      <c r="B36335" s="24">
        <v>2828</v>
      </c>
      <c r="C36335" s="24">
        <v>4179297</v>
      </c>
      <c r="I36335" s="23"/>
      <c r="J36335" s="23"/>
    </row>
    <row r="36336" spans="2:10" ht="12.5" x14ac:dyDescent="0.25">
      <c r="B36336" s="24">
        <v>2828</v>
      </c>
      <c r="C36336" s="24">
        <v>3135170</v>
      </c>
      <c r="I36336" s="23"/>
      <c r="J36336" s="23"/>
    </row>
    <row r="36337" spans="2:10" ht="12.5" x14ac:dyDescent="0.25">
      <c r="B36337" s="24">
        <v>2828</v>
      </c>
      <c r="C36337" s="24">
        <v>2723281</v>
      </c>
      <c r="I36337" s="23"/>
      <c r="J36337" s="23"/>
    </row>
    <row r="36338" spans="2:10" ht="12.5" x14ac:dyDescent="0.25">
      <c r="B36338" s="24">
        <v>2828</v>
      </c>
      <c r="C36338" s="24">
        <v>4607440</v>
      </c>
      <c r="I36338" s="23"/>
      <c r="J36338" s="23"/>
    </row>
    <row r="36339" spans="2:10" ht="12.5" x14ac:dyDescent="0.25">
      <c r="B36339" s="24">
        <v>2828</v>
      </c>
      <c r="C36339" s="24">
        <v>3719679</v>
      </c>
      <c r="I36339" s="23"/>
      <c r="J36339" s="23"/>
    </row>
    <row r="36340" spans="2:10" ht="12.5" x14ac:dyDescent="0.25">
      <c r="B36340" s="24">
        <v>2828</v>
      </c>
      <c r="C36340" s="24">
        <v>4731532</v>
      </c>
      <c r="I36340" s="23"/>
      <c r="J36340" s="23"/>
    </row>
    <row r="36341" spans="2:10" ht="12.5" x14ac:dyDescent="0.25">
      <c r="B36341" s="24">
        <v>2828</v>
      </c>
      <c r="C36341" s="24">
        <v>3468989</v>
      </c>
      <c r="I36341" s="23"/>
      <c r="J36341" s="23"/>
    </row>
    <row r="36342" spans="2:10" ht="12.5" x14ac:dyDescent="0.25">
      <c r="B36342" s="24">
        <v>2828</v>
      </c>
      <c r="C36342" s="24">
        <v>3864277</v>
      </c>
      <c r="I36342" s="23"/>
      <c r="J36342" s="23"/>
    </row>
    <row r="36343" spans="2:10" ht="12.5" x14ac:dyDescent="0.25">
      <c r="B36343" s="24">
        <v>2828</v>
      </c>
      <c r="C36343" s="24">
        <v>3603584</v>
      </c>
      <c r="I36343" s="23"/>
      <c r="J36343" s="23"/>
    </row>
    <row r="36344" spans="2:10" ht="12.5" x14ac:dyDescent="0.25">
      <c r="B36344" s="24">
        <v>2828</v>
      </c>
      <c r="C36344" s="24">
        <v>3967790</v>
      </c>
      <c r="I36344" s="23"/>
      <c r="J36344" s="23"/>
    </row>
    <row r="36345" spans="2:10" ht="12.5" x14ac:dyDescent="0.25">
      <c r="B36345" s="24">
        <v>2828</v>
      </c>
      <c r="C36345" s="24">
        <v>3845592</v>
      </c>
      <c r="I36345" s="23"/>
      <c r="J36345" s="23"/>
    </row>
    <row r="36346" spans="2:10" ht="12.5" x14ac:dyDescent="0.25">
      <c r="B36346" s="24">
        <v>2828</v>
      </c>
      <c r="C36346" s="24">
        <v>3260710</v>
      </c>
      <c r="I36346" s="23"/>
      <c r="J36346" s="23"/>
    </row>
    <row r="36347" spans="2:10" ht="12.5" x14ac:dyDescent="0.25">
      <c r="B36347" s="24">
        <v>2828</v>
      </c>
      <c r="C36347" s="24">
        <v>3815437</v>
      </c>
      <c r="I36347" s="23"/>
      <c r="J36347" s="23"/>
    </row>
    <row r="36348" spans="2:10" ht="12.5" x14ac:dyDescent="0.25">
      <c r="B36348" s="24">
        <v>2828</v>
      </c>
      <c r="C36348" s="24">
        <v>3912123</v>
      </c>
      <c r="I36348" s="23"/>
      <c r="J36348" s="23"/>
    </row>
    <row r="36349" spans="2:10" ht="12.5" x14ac:dyDescent="0.25">
      <c r="B36349" s="24">
        <v>2828</v>
      </c>
      <c r="C36349" s="24">
        <v>3753643</v>
      </c>
      <c r="I36349" s="23"/>
      <c r="J36349" s="23"/>
    </row>
    <row r="36350" spans="2:10" ht="12.5" x14ac:dyDescent="0.25">
      <c r="B36350" s="24">
        <v>2828</v>
      </c>
      <c r="C36350" s="24">
        <v>3369295</v>
      </c>
      <c r="I36350" s="23"/>
      <c r="J36350" s="23"/>
    </row>
    <row r="36351" spans="2:10" ht="12.5" x14ac:dyDescent="0.25">
      <c r="B36351" s="24">
        <v>2828</v>
      </c>
      <c r="C36351" s="24">
        <v>4620174</v>
      </c>
      <c r="I36351" s="23"/>
      <c r="J36351" s="23"/>
    </row>
    <row r="36352" spans="2:10" ht="12.5" x14ac:dyDescent="0.25">
      <c r="B36352" s="24">
        <v>2828</v>
      </c>
      <c r="C36352" s="24">
        <v>4006435</v>
      </c>
      <c r="I36352" s="23"/>
      <c r="J36352" s="23"/>
    </row>
    <row r="36353" spans="2:10" ht="12.5" x14ac:dyDescent="0.25">
      <c r="B36353" s="24">
        <v>2828</v>
      </c>
      <c r="C36353" s="24">
        <v>3982779</v>
      </c>
      <c r="I36353" s="23"/>
      <c r="J36353" s="23"/>
    </row>
    <row r="36354" spans="2:10" ht="12.5" x14ac:dyDescent="0.25">
      <c r="B36354" s="24">
        <v>2828</v>
      </c>
      <c r="C36354" s="24">
        <v>4175138</v>
      </c>
      <c r="I36354" s="23"/>
      <c r="J36354" s="23"/>
    </row>
    <row r="36355" spans="2:10" ht="12.5" x14ac:dyDescent="0.25">
      <c r="B36355" s="24">
        <v>2828</v>
      </c>
      <c r="C36355" s="24">
        <v>4187028</v>
      </c>
      <c r="I36355" s="23"/>
      <c r="J36355" s="23"/>
    </row>
    <row r="36356" spans="2:10" ht="12.5" x14ac:dyDescent="0.25">
      <c r="B36356" s="24">
        <v>2828</v>
      </c>
      <c r="C36356" s="24">
        <v>4075377</v>
      </c>
      <c r="I36356" s="23"/>
      <c r="J36356" s="23"/>
    </row>
    <row r="36357" spans="2:10" ht="12.5" x14ac:dyDescent="0.25">
      <c r="B36357" s="24">
        <v>2828</v>
      </c>
      <c r="C36357" s="24">
        <v>3947294</v>
      </c>
      <c r="I36357" s="23"/>
      <c r="J36357" s="23"/>
    </row>
    <row r="36358" spans="2:10" ht="12.5" x14ac:dyDescent="0.25">
      <c r="B36358" s="24">
        <v>2828</v>
      </c>
      <c r="C36358" s="24">
        <v>4192629</v>
      </c>
      <c r="I36358" s="23"/>
      <c r="J36358" s="23"/>
    </row>
    <row r="36359" spans="2:10" ht="12.5" x14ac:dyDescent="0.25">
      <c r="B36359" s="24">
        <v>2828</v>
      </c>
      <c r="C36359" s="24">
        <v>4015304</v>
      </c>
      <c r="I36359" s="23"/>
      <c r="J36359" s="23"/>
    </row>
    <row r="36360" spans="2:10" ht="12.5" x14ac:dyDescent="0.25">
      <c r="B36360" s="24">
        <v>2828</v>
      </c>
      <c r="C36360" s="24">
        <v>3923008</v>
      </c>
      <c r="I36360" s="23"/>
      <c r="J36360" s="23"/>
    </row>
    <row r="36361" spans="2:10" ht="12.5" x14ac:dyDescent="0.25">
      <c r="B36361" s="24">
        <v>2828</v>
      </c>
      <c r="C36361" s="24">
        <v>4113558</v>
      </c>
      <c r="I36361" s="23"/>
      <c r="J36361" s="23"/>
    </row>
    <row r="36362" spans="2:10" ht="12.5" x14ac:dyDescent="0.25">
      <c r="B36362" s="24">
        <v>2828</v>
      </c>
      <c r="C36362" s="24">
        <v>5038088</v>
      </c>
      <c r="I36362" s="23"/>
      <c r="J36362" s="23"/>
    </row>
    <row r="36363" spans="2:10" ht="12.5" x14ac:dyDescent="0.25">
      <c r="B36363" s="24">
        <v>2828</v>
      </c>
      <c r="C36363" s="24">
        <v>5016153</v>
      </c>
      <c r="I36363" s="23"/>
      <c r="J36363" s="23"/>
    </row>
    <row r="36364" spans="2:10" ht="12.5" x14ac:dyDescent="0.25">
      <c r="B36364" s="24">
        <v>2828</v>
      </c>
      <c r="C36364" s="24">
        <v>3946885</v>
      </c>
      <c r="I36364" s="23"/>
      <c r="J36364" s="23"/>
    </row>
    <row r="36365" spans="2:10" ht="12.5" x14ac:dyDescent="0.25">
      <c r="B36365" s="24">
        <v>2828</v>
      </c>
      <c r="C36365" s="24">
        <v>3857383</v>
      </c>
      <c r="I36365" s="23"/>
      <c r="J36365" s="23"/>
    </row>
    <row r="36366" spans="2:10" ht="12.5" x14ac:dyDescent="0.25">
      <c r="B36366" s="24">
        <v>2828</v>
      </c>
      <c r="C36366" s="24">
        <v>4540482</v>
      </c>
      <c r="I36366" s="23"/>
      <c r="J36366" s="23"/>
    </row>
    <row r="36367" spans="2:10" ht="12.5" x14ac:dyDescent="0.25">
      <c r="B36367" s="24">
        <v>2828</v>
      </c>
      <c r="C36367" s="24">
        <v>4943806</v>
      </c>
      <c r="I36367" s="23"/>
      <c r="J36367" s="23"/>
    </row>
    <row r="36368" spans="2:10" ht="12.5" x14ac:dyDescent="0.25">
      <c r="B36368" s="24">
        <v>2828</v>
      </c>
      <c r="C36368" s="24">
        <v>4081229</v>
      </c>
      <c r="I36368" s="23"/>
      <c r="J36368" s="23"/>
    </row>
    <row r="36369" spans="2:10" ht="12.5" x14ac:dyDescent="0.25">
      <c r="B36369" s="24">
        <v>2828</v>
      </c>
      <c r="C36369" s="24">
        <v>4507350</v>
      </c>
      <c r="I36369" s="23"/>
      <c r="J36369" s="23"/>
    </row>
    <row r="36370" spans="2:10" ht="12.5" x14ac:dyDescent="0.25">
      <c r="B36370" s="24">
        <v>2828</v>
      </c>
      <c r="C36370" s="24">
        <v>4630036</v>
      </c>
      <c r="I36370" s="23"/>
      <c r="J36370" s="23"/>
    </row>
    <row r="36371" spans="2:10" ht="12.5" x14ac:dyDescent="0.25">
      <c r="B36371" s="24">
        <v>2828</v>
      </c>
      <c r="C36371" s="24">
        <v>4021210</v>
      </c>
      <c r="I36371" s="23"/>
      <c r="J36371" s="23"/>
    </row>
    <row r="36372" spans="2:10" ht="12.5" x14ac:dyDescent="0.25">
      <c r="B36372" s="24">
        <v>2828</v>
      </c>
      <c r="C36372" s="24">
        <v>3926825</v>
      </c>
      <c r="I36372" s="23"/>
      <c r="J36372" s="23"/>
    </row>
    <row r="36373" spans="2:10" ht="12.5" x14ac:dyDescent="0.25">
      <c r="B36373" s="24">
        <v>2828</v>
      </c>
      <c r="C36373" s="24">
        <v>3875610</v>
      </c>
      <c r="I36373" s="23"/>
      <c r="J36373" s="23"/>
    </row>
    <row r="36374" spans="2:10" ht="12.5" x14ac:dyDescent="0.25">
      <c r="B36374" s="24">
        <v>2828</v>
      </c>
      <c r="C36374" s="24">
        <v>3323807</v>
      </c>
      <c r="I36374" s="23"/>
      <c r="J36374" s="23"/>
    </row>
    <row r="36375" spans="2:10" ht="12.5" x14ac:dyDescent="0.25">
      <c r="B36375" s="24">
        <v>2828</v>
      </c>
      <c r="C36375" s="24">
        <v>4486584</v>
      </c>
      <c r="I36375" s="23"/>
      <c r="J36375" s="23"/>
    </row>
    <row r="36376" spans="2:10" ht="12.5" x14ac:dyDescent="0.25">
      <c r="B36376" s="24">
        <v>2828</v>
      </c>
      <c r="C36376" s="24">
        <v>3487670</v>
      </c>
      <c r="I36376" s="23"/>
      <c r="J36376" s="23"/>
    </row>
    <row r="36377" spans="2:10" ht="12.5" x14ac:dyDescent="0.25">
      <c r="B36377" s="24">
        <v>2828</v>
      </c>
      <c r="C36377" s="24">
        <v>4493060</v>
      </c>
      <c r="I36377" s="23"/>
      <c r="J36377" s="23"/>
    </row>
    <row r="36378" spans="2:10" ht="12.5" x14ac:dyDescent="0.25">
      <c r="B36378" s="24">
        <v>2828</v>
      </c>
      <c r="C36378" s="24">
        <v>3378219</v>
      </c>
      <c r="I36378" s="23"/>
      <c r="J36378" s="23"/>
    </row>
    <row r="36379" spans="2:10" ht="12.5" x14ac:dyDescent="0.25">
      <c r="B36379" s="24">
        <v>2828</v>
      </c>
      <c r="C36379" s="24">
        <v>3936721</v>
      </c>
      <c r="I36379" s="23"/>
      <c r="J36379" s="23"/>
    </row>
    <row r="36380" spans="2:10" ht="12.5" x14ac:dyDescent="0.25">
      <c r="B36380" s="24">
        <v>2828</v>
      </c>
      <c r="C36380" s="24">
        <v>3919505</v>
      </c>
      <c r="I36380" s="23"/>
      <c r="J36380" s="23"/>
    </row>
    <row r="36381" spans="2:10" ht="12.5" x14ac:dyDescent="0.25">
      <c r="B36381" s="24">
        <v>2828</v>
      </c>
      <c r="C36381" s="24">
        <v>4389752</v>
      </c>
      <c r="I36381" s="23"/>
      <c r="J36381" s="23"/>
    </row>
    <row r="36382" spans="2:10" ht="12.5" x14ac:dyDescent="0.25">
      <c r="B36382" s="24">
        <v>2828</v>
      </c>
      <c r="C36382" s="24">
        <v>4761547</v>
      </c>
      <c r="I36382" s="23"/>
      <c r="J36382" s="23"/>
    </row>
    <row r="36383" spans="2:10" ht="12.5" x14ac:dyDescent="0.25">
      <c r="B36383" s="24">
        <v>2828</v>
      </c>
      <c r="C36383" s="24">
        <v>2443490</v>
      </c>
      <c r="I36383" s="23"/>
      <c r="J36383" s="23"/>
    </row>
    <row r="36384" spans="2:10" ht="12.5" x14ac:dyDescent="0.25">
      <c r="B36384" s="24">
        <v>2828</v>
      </c>
      <c r="C36384" s="24">
        <v>6360186</v>
      </c>
      <c r="I36384" s="23"/>
      <c r="J36384" s="23"/>
    </row>
    <row r="36385" spans="2:10" ht="12.5" x14ac:dyDescent="0.25">
      <c r="B36385" s="24">
        <v>2828</v>
      </c>
      <c r="C36385" s="24">
        <v>4829771</v>
      </c>
      <c r="I36385" s="23"/>
      <c r="J36385" s="23"/>
    </row>
    <row r="36386" spans="2:10" ht="12.5" x14ac:dyDescent="0.25">
      <c r="B36386" s="24">
        <v>2828</v>
      </c>
      <c r="C36386" s="24">
        <v>4657157</v>
      </c>
      <c r="I36386" s="23"/>
      <c r="J36386" s="23"/>
    </row>
    <row r="36387" spans="2:10" ht="12.5" x14ac:dyDescent="0.25">
      <c r="B36387" s="24">
        <v>2828</v>
      </c>
      <c r="C36387" s="24">
        <v>4999115</v>
      </c>
      <c r="I36387" s="23"/>
      <c r="J36387" s="23"/>
    </row>
    <row r="36388" spans="2:10" ht="12.5" x14ac:dyDescent="0.25">
      <c r="B36388" s="24">
        <v>2828</v>
      </c>
      <c r="C36388" s="24">
        <v>4590363</v>
      </c>
      <c r="I36388" s="23"/>
      <c r="J36388" s="23"/>
    </row>
    <row r="36389" spans="2:10" ht="12.5" x14ac:dyDescent="0.25">
      <c r="B36389" s="24">
        <v>2828</v>
      </c>
      <c r="C36389" s="24">
        <v>5817717</v>
      </c>
      <c r="I36389" s="23"/>
      <c r="J36389" s="23"/>
    </row>
    <row r="36390" spans="2:10" ht="12.5" x14ac:dyDescent="0.25">
      <c r="B36390" s="24">
        <v>2828</v>
      </c>
      <c r="C36390" s="24">
        <v>4905074</v>
      </c>
      <c r="I36390" s="23"/>
      <c r="J36390" s="23"/>
    </row>
    <row r="36391" spans="2:10" ht="12.5" x14ac:dyDescent="0.25">
      <c r="B36391" s="24">
        <v>2828</v>
      </c>
      <c r="C36391" s="24">
        <v>3854960</v>
      </c>
      <c r="I36391" s="23"/>
      <c r="J36391" s="23"/>
    </row>
    <row r="36392" spans="2:10" ht="12.5" x14ac:dyDescent="0.25">
      <c r="B36392" s="24">
        <v>2828</v>
      </c>
      <c r="C36392" s="24">
        <v>4023735</v>
      </c>
      <c r="I36392" s="23"/>
      <c r="J36392" s="23"/>
    </row>
    <row r="36393" spans="2:10" ht="12.5" x14ac:dyDescent="0.25">
      <c r="B36393" s="24">
        <v>2828</v>
      </c>
      <c r="C36393" s="24">
        <v>4022048</v>
      </c>
      <c r="I36393" s="23"/>
      <c r="J36393" s="23"/>
    </row>
    <row r="36394" spans="2:10" ht="12.5" x14ac:dyDescent="0.25">
      <c r="B36394" s="24">
        <v>2828</v>
      </c>
      <c r="C36394" s="24">
        <v>3883528</v>
      </c>
      <c r="I36394" s="23"/>
      <c r="J36394" s="23"/>
    </row>
    <row r="36395" spans="2:10" ht="12.5" x14ac:dyDescent="0.25">
      <c r="B36395" s="24">
        <v>2828</v>
      </c>
      <c r="C36395" s="24">
        <v>3012416</v>
      </c>
      <c r="I36395" s="23"/>
      <c r="J36395" s="23"/>
    </row>
    <row r="36396" spans="2:10" ht="12.5" x14ac:dyDescent="0.25">
      <c r="B36396" s="24">
        <v>2828</v>
      </c>
      <c r="C36396" s="24">
        <v>3950355</v>
      </c>
      <c r="I36396" s="23"/>
      <c r="J36396" s="23"/>
    </row>
    <row r="36397" spans="2:10" ht="12.5" x14ac:dyDescent="0.25">
      <c r="B36397" s="24">
        <v>2828</v>
      </c>
      <c r="C36397" s="24">
        <v>4071281</v>
      </c>
      <c r="I36397" s="23"/>
      <c r="J36397" s="23"/>
    </row>
    <row r="36398" spans="2:10" ht="12.5" x14ac:dyDescent="0.25">
      <c r="B36398" s="24">
        <v>2828</v>
      </c>
      <c r="C36398" s="24">
        <v>4027433</v>
      </c>
      <c r="I36398" s="23"/>
      <c r="J36398" s="23"/>
    </row>
    <row r="36399" spans="2:10" ht="12.5" x14ac:dyDescent="0.25">
      <c r="B36399" s="24">
        <v>2828</v>
      </c>
      <c r="C36399" s="24">
        <v>3129769</v>
      </c>
      <c r="I36399" s="23"/>
      <c r="J36399" s="23"/>
    </row>
    <row r="36400" spans="2:10" ht="12.5" x14ac:dyDescent="0.25">
      <c r="B36400" s="24">
        <v>2828</v>
      </c>
      <c r="C36400" s="24">
        <v>3664142</v>
      </c>
      <c r="I36400" s="23"/>
      <c r="J36400" s="23"/>
    </row>
    <row r="36401" spans="2:10" ht="12.5" x14ac:dyDescent="0.25">
      <c r="B36401" s="24">
        <v>2828</v>
      </c>
      <c r="C36401" s="24">
        <v>4323024</v>
      </c>
      <c r="I36401" s="23"/>
      <c r="J36401" s="23"/>
    </row>
    <row r="36402" spans="2:10" ht="12.5" x14ac:dyDescent="0.25">
      <c r="B36402" s="24">
        <v>2828</v>
      </c>
      <c r="C36402" s="24">
        <v>4051932</v>
      </c>
      <c r="I36402" s="23"/>
      <c r="J36402" s="23"/>
    </row>
    <row r="36403" spans="2:10" ht="12.5" x14ac:dyDescent="0.25">
      <c r="B36403" s="24">
        <v>2828</v>
      </c>
      <c r="C36403" s="24">
        <v>4593411</v>
      </c>
      <c r="I36403" s="23"/>
      <c r="J36403" s="23"/>
    </row>
    <row r="36404" spans="2:10" ht="12.5" x14ac:dyDescent="0.25">
      <c r="B36404" s="24">
        <v>2828</v>
      </c>
      <c r="C36404" s="24">
        <v>3351219</v>
      </c>
      <c r="I36404" s="23"/>
      <c r="J36404" s="23"/>
    </row>
    <row r="36405" spans="2:10" ht="12.5" x14ac:dyDescent="0.25">
      <c r="B36405" s="24">
        <v>2828</v>
      </c>
      <c r="C36405" s="24">
        <v>4028506</v>
      </c>
      <c r="I36405" s="23"/>
      <c r="J36405" s="23"/>
    </row>
    <row r="36406" spans="2:10" ht="12.5" x14ac:dyDescent="0.25">
      <c r="B36406" s="24">
        <v>2828</v>
      </c>
      <c r="C36406" s="24">
        <v>3938565</v>
      </c>
      <c r="I36406" s="23"/>
      <c r="J36406" s="23"/>
    </row>
    <row r="36407" spans="2:10" ht="12.5" x14ac:dyDescent="0.25">
      <c r="B36407" s="24">
        <v>2828</v>
      </c>
      <c r="C36407" s="24">
        <v>4691121</v>
      </c>
      <c r="I36407" s="23"/>
      <c r="J36407" s="23"/>
    </row>
    <row r="36408" spans="2:10" ht="12.5" x14ac:dyDescent="0.25">
      <c r="B36408" s="24">
        <v>2828</v>
      </c>
      <c r="C36408" s="24">
        <v>4396851</v>
      </c>
      <c r="I36408" s="23"/>
      <c r="J36408" s="23"/>
    </row>
    <row r="36409" spans="2:10" ht="12.5" x14ac:dyDescent="0.25">
      <c r="B36409" s="24">
        <v>2828</v>
      </c>
      <c r="C36409" s="24">
        <v>4015151</v>
      </c>
      <c r="I36409" s="23"/>
      <c r="J36409" s="23"/>
    </row>
    <row r="36410" spans="2:10" ht="12.5" x14ac:dyDescent="0.25">
      <c r="B36410" s="24">
        <v>2828</v>
      </c>
      <c r="C36410" s="24">
        <v>4284348</v>
      </c>
      <c r="I36410" s="23"/>
      <c r="J36410" s="23"/>
    </row>
    <row r="36411" spans="2:10" ht="12.5" x14ac:dyDescent="0.25">
      <c r="B36411" s="24">
        <v>2828</v>
      </c>
      <c r="C36411" s="24">
        <v>4804713</v>
      </c>
      <c r="I36411" s="23"/>
      <c r="J36411" s="23"/>
    </row>
    <row r="36412" spans="2:10" ht="12.5" x14ac:dyDescent="0.25">
      <c r="B36412" s="24">
        <v>2828</v>
      </c>
      <c r="C36412" s="24">
        <v>3806671</v>
      </c>
      <c r="I36412" s="23"/>
      <c r="J36412" s="23"/>
    </row>
    <row r="36413" spans="2:10" ht="12.5" x14ac:dyDescent="0.25">
      <c r="B36413" s="24">
        <v>2828</v>
      </c>
      <c r="C36413" s="24">
        <v>3930080</v>
      </c>
      <c r="I36413" s="23"/>
      <c r="J36413" s="23"/>
    </row>
    <row r="36414" spans="2:10" ht="12.5" x14ac:dyDescent="0.25">
      <c r="B36414" s="24">
        <v>2828</v>
      </c>
      <c r="C36414" s="24">
        <v>3969660</v>
      </c>
      <c r="I36414" s="23"/>
      <c r="J36414" s="23"/>
    </row>
    <row r="36415" spans="2:10" ht="12.5" x14ac:dyDescent="0.25">
      <c r="B36415" s="24">
        <v>2828</v>
      </c>
      <c r="C36415" s="24">
        <v>3857719</v>
      </c>
      <c r="I36415" s="23"/>
      <c r="J36415" s="23"/>
    </row>
    <row r="36416" spans="2:10" ht="12.5" x14ac:dyDescent="0.25">
      <c r="B36416" s="24">
        <v>2828</v>
      </c>
      <c r="C36416" s="24">
        <v>3791006</v>
      </c>
      <c r="I36416" s="23"/>
      <c r="J36416" s="23"/>
    </row>
    <row r="36417" spans="2:10" ht="12.5" x14ac:dyDescent="0.25">
      <c r="B36417" s="24">
        <v>2828</v>
      </c>
      <c r="C36417" s="24">
        <v>4036263</v>
      </c>
      <c r="I36417" s="23"/>
      <c r="J36417" s="23"/>
    </row>
    <row r="36418" spans="2:10" ht="12.5" x14ac:dyDescent="0.25">
      <c r="B36418" s="24">
        <v>2828</v>
      </c>
      <c r="C36418" s="24">
        <v>3892351</v>
      </c>
      <c r="I36418" s="23"/>
      <c r="J36418" s="23"/>
    </row>
    <row r="36419" spans="2:10" ht="12.5" x14ac:dyDescent="0.25">
      <c r="B36419" s="24">
        <v>2828</v>
      </c>
      <c r="C36419" s="24">
        <v>3953424</v>
      </c>
      <c r="I36419" s="23"/>
      <c r="J36419" s="23"/>
    </row>
    <row r="36420" spans="2:10" ht="12.5" x14ac:dyDescent="0.25">
      <c r="B36420" s="24">
        <v>2828</v>
      </c>
      <c r="C36420" s="24">
        <v>3889356</v>
      </c>
      <c r="I36420" s="23"/>
      <c r="J36420" s="23"/>
    </row>
    <row r="36421" spans="2:10" ht="12.5" x14ac:dyDescent="0.25">
      <c r="B36421" s="24">
        <v>2828</v>
      </c>
      <c r="C36421" s="24">
        <v>2219818</v>
      </c>
      <c r="I36421" s="23"/>
      <c r="J36421" s="23"/>
    </row>
    <row r="36422" spans="2:10" ht="12.5" x14ac:dyDescent="0.25">
      <c r="B36422" s="24">
        <v>2828</v>
      </c>
      <c r="C36422" s="24">
        <v>3105314</v>
      </c>
      <c r="I36422" s="23"/>
      <c r="J36422" s="23"/>
    </row>
    <row r="36423" spans="2:10" ht="12.5" x14ac:dyDescent="0.25">
      <c r="B36423" s="24">
        <v>2828</v>
      </c>
      <c r="C36423" s="24">
        <v>4017265</v>
      </c>
      <c r="I36423" s="23"/>
      <c r="J36423" s="23"/>
    </row>
    <row r="36424" spans="2:10" ht="12.5" x14ac:dyDescent="0.25">
      <c r="B36424" s="24">
        <v>2828</v>
      </c>
      <c r="C36424" s="24">
        <v>3885295</v>
      </c>
      <c r="I36424" s="23"/>
      <c r="J36424" s="23"/>
    </row>
    <row r="36425" spans="2:10" ht="12.5" x14ac:dyDescent="0.25">
      <c r="B36425" s="24">
        <v>2828</v>
      </c>
      <c r="C36425" s="24">
        <v>4858808</v>
      </c>
      <c r="I36425" s="23"/>
      <c r="J36425" s="23"/>
    </row>
    <row r="36426" spans="2:10" ht="12.5" x14ac:dyDescent="0.25">
      <c r="B36426" s="24">
        <v>2828</v>
      </c>
      <c r="C36426" s="24">
        <v>2305520</v>
      </c>
      <c r="I36426" s="23"/>
      <c r="J36426" s="23"/>
    </row>
    <row r="36427" spans="2:10" ht="12.5" x14ac:dyDescent="0.25">
      <c r="B36427" s="24">
        <v>2828</v>
      </c>
      <c r="C36427" s="24">
        <v>3793140</v>
      </c>
      <c r="I36427" s="23"/>
      <c r="J36427" s="23"/>
    </row>
    <row r="36428" spans="2:10" ht="12.5" x14ac:dyDescent="0.25">
      <c r="B36428" s="24">
        <v>2828</v>
      </c>
      <c r="C36428" s="24">
        <v>3955841</v>
      </c>
      <c r="I36428" s="23"/>
      <c r="J36428" s="23"/>
    </row>
    <row r="36429" spans="2:10" ht="12.5" x14ac:dyDescent="0.25">
      <c r="B36429" s="24">
        <v>2828</v>
      </c>
      <c r="C36429" s="24">
        <v>4571737</v>
      </c>
      <c r="I36429" s="23"/>
      <c r="J36429" s="23"/>
    </row>
    <row r="36430" spans="2:10" ht="12.5" x14ac:dyDescent="0.25">
      <c r="B36430" s="24">
        <v>2828</v>
      </c>
      <c r="C36430" s="24">
        <v>3892941</v>
      </c>
      <c r="I36430" s="23"/>
      <c r="J36430" s="23"/>
    </row>
    <row r="36431" spans="2:10" ht="12.5" x14ac:dyDescent="0.25">
      <c r="B36431" s="24">
        <v>2828</v>
      </c>
      <c r="C36431" s="24">
        <v>4101289</v>
      </c>
      <c r="I36431" s="23"/>
      <c r="J36431" s="23"/>
    </row>
    <row r="36432" spans="2:10" ht="12.5" x14ac:dyDescent="0.25">
      <c r="B36432" s="24">
        <v>2828</v>
      </c>
      <c r="C36432" s="24">
        <v>4097931</v>
      </c>
      <c r="I36432" s="23"/>
      <c r="J36432" s="23"/>
    </row>
    <row r="36433" spans="2:10" ht="12.5" x14ac:dyDescent="0.25">
      <c r="B36433" s="24">
        <v>2828</v>
      </c>
      <c r="C36433" s="24">
        <v>3936621</v>
      </c>
      <c r="I36433" s="23"/>
      <c r="J36433" s="23"/>
    </row>
    <row r="36434" spans="2:10" ht="12.5" x14ac:dyDescent="0.25">
      <c r="B36434" s="24">
        <v>2828</v>
      </c>
      <c r="C36434" s="24">
        <v>3927992</v>
      </c>
      <c r="I36434" s="23"/>
      <c r="J36434" s="23"/>
    </row>
    <row r="36435" spans="2:10" ht="12.5" x14ac:dyDescent="0.25">
      <c r="B36435" s="24">
        <v>2828</v>
      </c>
      <c r="C36435" s="24">
        <v>2009122</v>
      </c>
      <c r="I36435" s="23"/>
      <c r="J36435" s="23"/>
    </row>
    <row r="36436" spans="2:10" ht="12.5" x14ac:dyDescent="0.25">
      <c r="B36436" s="24">
        <v>2828</v>
      </c>
      <c r="C36436" s="24">
        <v>4118937</v>
      </c>
      <c r="I36436" s="23"/>
      <c r="J36436" s="23"/>
    </row>
    <row r="36437" spans="2:10" ht="12.5" x14ac:dyDescent="0.25">
      <c r="B36437" s="24">
        <v>2828</v>
      </c>
      <c r="C36437" s="24">
        <v>3846768</v>
      </c>
      <c r="I36437" s="23"/>
      <c r="J36437" s="23"/>
    </row>
    <row r="36438" spans="2:10" ht="12.5" x14ac:dyDescent="0.25">
      <c r="B36438" s="24">
        <v>2828</v>
      </c>
      <c r="C36438" s="24">
        <v>4857358</v>
      </c>
      <c r="I36438" s="23"/>
      <c r="J36438" s="23"/>
    </row>
    <row r="36439" spans="2:10" ht="12.5" x14ac:dyDescent="0.25">
      <c r="B36439" s="24">
        <v>2828</v>
      </c>
      <c r="C36439" s="24">
        <v>3853011</v>
      </c>
      <c r="I36439" s="23"/>
      <c r="J36439" s="23"/>
    </row>
    <row r="36440" spans="2:10" ht="12.5" x14ac:dyDescent="0.25">
      <c r="B36440" s="24">
        <v>2828</v>
      </c>
      <c r="C36440" s="24">
        <v>4120248</v>
      </c>
      <c r="I36440" s="23"/>
      <c r="J36440" s="23"/>
    </row>
    <row r="36441" spans="2:10" ht="12.5" x14ac:dyDescent="0.25">
      <c r="B36441" s="24">
        <v>2828</v>
      </c>
      <c r="C36441" s="24">
        <v>3242336</v>
      </c>
      <c r="I36441" s="23"/>
      <c r="J36441" s="23"/>
    </row>
    <row r="36442" spans="2:10" ht="12.5" x14ac:dyDescent="0.25">
      <c r="B36442" s="24">
        <v>2828</v>
      </c>
      <c r="C36442" s="24">
        <v>2576585</v>
      </c>
      <c r="I36442" s="23"/>
      <c r="J36442" s="23"/>
    </row>
    <row r="36443" spans="2:10" ht="12.5" x14ac:dyDescent="0.25">
      <c r="B36443" s="24">
        <v>2828</v>
      </c>
      <c r="C36443" s="24">
        <v>3765909</v>
      </c>
      <c r="I36443" s="23"/>
      <c r="J36443" s="23"/>
    </row>
    <row r="36444" spans="2:10" ht="12.5" x14ac:dyDescent="0.25">
      <c r="B36444" s="24">
        <v>2828</v>
      </c>
      <c r="C36444" s="24">
        <v>4563196</v>
      </c>
      <c r="I36444" s="23"/>
      <c r="J36444" s="23"/>
    </row>
    <row r="36445" spans="2:10" ht="12.5" x14ac:dyDescent="0.25">
      <c r="B36445" s="24">
        <v>2828</v>
      </c>
      <c r="C36445" s="24">
        <v>4246776</v>
      </c>
      <c r="I36445" s="23"/>
      <c r="J36445" s="23"/>
    </row>
    <row r="36446" spans="2:10" ht="12.5" x14ac:dyDescent="0.25">
      <c r="B36446" s="24">
        <v>2828</v>
      </c>
      <c r="C36446" s="24">
        <v>3877768</v>
      </c>
      <c r="I36446" s="23"/>
      <c r="J36446" s="23"/>
    </row>
    <row r="36447" spans="2:10" ht="12.5" x14ac:dyDescent="0.25">
      <c r="B36447" s="24">
        <v>2828</v>
      </c>
      <c r="C36447" s="24">
        <v>3635266</v>
      </c>
      <c r="I36447" s="23"/>
      <c r="J36447" s="23"/>
    </row>
    <row r="36448" spans="2:10" ht="12.5" x14ac:dyDescent="0.25">
      <c r="B36448" s="24">
        <v>2828</v>
      </c>
      <c r="C36448" s="24">
        <v>4444473</v>
      </c>
      <c r="I36448" s="23"/>
      <c r="J36448" s="23"/>
    </row>
    <row r="36449" spans="2:10" ht="12.5" x14ac:dyDescent="0.25">
      <c r="B36449" s="24">
        <v>2828</v>
      </c>
      <c r="C36449" s="24">
        <v>3637858</v>
      </c>
      <c r="I36449" s="23"/>
      <c r="J36449" s="23"/>
    </row>
    <row r="36450" spans="2:10" ht="12.5" x14ac:dyDescent="0.25">
      <c r="B36450" s="24">
        <v>2828</v>
      </c>
      <c r="C36450" s="24">
        <v>3985895</v>
      </c>
      <c r="I36450" s="23"/>
      <c r="J36450" s="23"/>
    </row>
    <row r="36451" spans="2:10" ht="12.5" x14ac:dyDescent="0.25">
      <c r="B36451" s="24">
        <v>2828</v>
      </c>
      <c r="C36451" s="24">
        <v>4130760</v>
      </c>
      <c r="I36451" s="23"/>
      <c r="J36451" s="23"/>
    </row>
    <row r="36452" spans="2:10" ht="12.5" x14ac:dyDescent="0.25">
      <c r="B36452" s="24">
        <v>2828</v>
      </c>
      <c r="C36452" s="24">
        <v>3932056</v>
      </c>
      <c r="I36452" s="23"/>
      <c r="J36452" s="23"/>
    </row>
    <row r="36453" spans="2:10" ht="12.5" x14ac:dyDescent="0.25">
      <c r="B36453" s="24">
        <v>2828</v>
      </c>
      <c r="C36453" s="24">
        <v>3049754</v>
      </c>
      <c r="I36453" s="23"/>
      <c r="J36453" s="23"/>
    </row>
    <row r="36454" spans="2:10" ht="12.5" x14ac:dyDescent="0.25">
      <c r="B36454" s="24">
        <v>2828</v>
      </c>
      <c r="C36454" s="24">
        <v>4529171</v>
      </c>
      <c r="I36454" s="23"/>
      <c r="J36454" s="23"/>
    </row>
    <row r="36455" spans="2:10" ht="12.5" x14ac:dyDescent="0.25">
      <c r="B36455" s="24">
        <v>2828</v>
      </c>
      <c r="C36455" s="24">
        <v>4825468</v>
      </c>
      <c r="I36455" s="23"/>
      <c r="J36455" s="23"/>
    </row>
    <row r="36456" spans="2:10" ht="12.5" x14ac:dyDescent="0.25">
      <c r="B36456" s="24">
        <v>2828</v>
      </c>
      <c r="C36456" s="24">
        <v>3341495</v>
      </c>
      <c r="I36456" s="23"/>
      <c r="J36456" s="23"/>
    </row>
    <row r="36457" spans="2:10" ht="12.5" x14ac:dyDescent="0.25">
      <c r="B36457" s="24">
        <v>2828</v>
      </c>
      <c r="C36457" s="24">
        <v>3934518</v>
      </c>
      <c r="I36457" s="23"/>
      <c r="J36457" s="23"/>
    </row>
    <row r="36458" spans="2:10" ht="12.5" x14ac:dyDescent="0.25">
      <c r="B36458" s="24">
        <v>2828</v>
      </c>
      <c r="C36458" s="24">
        <v>5869511</v>
      </c>
      <c r="I36458" s="23"/>
      <c r="J36458" s="23"/>
    </row>
    <row r="36459" spans="2:10" ht="12.5" x14ac:dyDescent="0.25">
      <c r="B36459" s="24">
        <v>2828</v>
      </c>
      <c r="C36459" s="24">
        <v>3974526</v>
      </c>
      <c r="I36459" s="23"/>
      <c r="J36459" s="23"/>
    </row>
    <row r="36460" spans="2:10" ht="12.5" x14ac:dyDescent="0.25">
      <c r="B36460" s="24">
        <v>2828</v>
      </c>
      <c r="C36460" s="24">
        <v>3319635</v>
      </c>
      <c r="I36460" s="23"/>
      <c r="J36460" s="23"/>
    </row>
    <row r="36461" spans="2:10" ht="12.5" x14ac:dyDescent="0.25">
      <c r="B36461" s="24">
        <v>2828</v>
      </c>
      <c r="C36461" s="24">
        <v>3598127</v>
      </c>
      <c r="I36461" s="23"/>
      <c r="J36461" s="23"/>
    </row>
    <row r="36462" spans="2:10" ht="12.5" x14ac:dyDescent="0.25">
      <c r="B36462" s="24">
        <v>2828</v>
      </c>
      <c r="C36462" s="24">
        <v>4692788</v>
      </c>
      <c r="I36462" s="23"/>
      <c r="J36462" s="23"/>
    </row>
    <row r="36463" spans="2:10" ht="12.5" x14ac:dyDescent="0.25">
      <c r="B36463" s="24">
        <v>2828</v>
      </c>
      <c r="C36463" s="24">
        <v>4499067</v>
      </c>
      <c r="I36463" s="23"/>
      <c r="J36463" s="23"/>
    </row>
    <row r="36464" spans="2:10" ht="12.5" x14ac:dyDescent="0.25">
      <c r="B36464" s="24">
        <v>2828</v>
      </c>
      <c r="C36464" s="24">
        <v>3737885</v>
      </c>
      <c r="I36464" s="23"/>
      <c r="J36464" s="23"/>
    </row>
    <row r="36465" spans="2:10" ht="12.5" x14ac:dyDescent="0.25">
      <c r="B36465" s="24">
        <v>2828</v>
      </c>
      <c r="C36465" s="24">
        <v>2482437</v>
      </c>
      <c r="I36465" s="23"/>
      <c r="J36465" s="23"/>
    </row>
    <row r="36466" spans="2:10" ht="12.5" x14ac:dyDescent="0.25">
      <c r="B36466" s="24">
        <v>2828</v>
      </c>
      <c r="C36466" s="24">
        <v>3507975</v>
      </c>
      <c r="I36466" s="23"/>
      <c r="J36466" s="23"/>
    </row>
    <row r="36467" spans="2:10" ht="12.5" x14ac:dyDescent="0.25">
      <c r="B36467" s="24">
        <v>2828</v>
      </c>
      <c r="C36467" s="24">
        <v>3671478</v>
      </c>
      <c r="I36467" s="23"/>
      <c r="J36467" s="23"/>
    </row>
    <row r="36468" spans="2:10" ht="12.5" x14ac:dyDescent="0.25">
      <c r="B36468" s="24">
        <v>2828</v>
      </c>
      <c r="C36468" s="24">
        <v>4586031</v>
      </c>
      <c r="I36468" s="23"/>
      <c r="J36468" s="23"/>
    </row>
    <row r="36469" spans="2:10" ht="12.5" x14ac:dyDescent="0.25">
      <c r="B36469" s="24">
        <v>2828</v>
      </c>
      <c r="C36469" s="24">
        <v>3911758</v>
      </c>
      <c r="I36469" s="23"/>
      <c r="J36469" s="23"/>
    </row>
    <row r="36470" spans="2:10" ht="12.5" x14ac:dyDescent="0.25">
      <c r="B36470" s="24">
        <v>2828</v>
      </c>
      <c r="C36470" s="24">
        <v>4988850</v>
      </c>
      <c r="I36470" s="23"/>
      <c r="J36470" s="23"/>
    </row>
    <row r="36471" spans="2:10" ht="12.5" x14ac:dyDescent="0.25">
      <c r="B36471" s="24">
        <v>2828</v>
      </c>
      <c r="C36471" s="24">
        <v>4168076</v>
      </c>
      <c r="I36471" s="23"/>
      <c r="J36471" s="23"/>
    </row>
    <row r="36472" spans="2:10" ht="12.5" x14ac:dyDescent="0.25">
      <c r="B36472" s="24">
        <v>2828</v>
      </c>
      <c r="C36472" s="24">
        <v>4027123</v>
      </c>
      <c r="I36472" s="23"/>
      <c r="J36472" s="23"/>
    </row>
    <row r="36473" spans="2:10" ht="12.5" x14ac:dyDescent="0.25">
      <c r="B36473" s="24">
        <v>2828</v>
      </c>
      <c r="C36473" s="24">
        <v>4059057</v>
      </c>
      <c r="I36473" s="23"/>
      <c r="J36473" s="23"/>
    </row>
    <row r="36474" spans="2:10" ht="12.5" x14ac:dyDescent="0.25">
      <c r="B36474" s="24">
        <v>2828</v>
      </c>
      <c r="C36474" s="24">
        <v>3955730</v>
      </c>
      <c r="I36474" s="23"/>
      <c r="J36474" s="23"/>
    </row>
    <row r="36475" spans="2:10" ht="12.5" x14ac:dyDescent="0.25">
      <c r="B36475" s="24">
        <v>2828</v>
      </c>
      <c r="C36475" s="24">
        <v>3718931</v>
      </c>
      <c r="I36475" s="23"/>
      <c r="J36475" s="23"/>
    </row>
    <row r="36476" spans="2:10" ht="12.5" x14ac:dyDescent="0.25">
      <c r="B36476" s="24">
        <v>2828</v>
      </c>
      <c r="C36476" s="24">
        <v>3514141</v>
      </c>
      <c r="I36476" s="23"/>
      <c r="J36476" s="23"/>
    </row>
    <row r="36477" spans="2:10" ht="12.5" x14ac:dyDescent="0.25">
      <c r="B36477" s="24">
        <v>2828</v>
      </c>
      <c r="C36477" s="24">
        <v>3934926</v>
      </c>
      <c r="I36477" s="23"/>
      <c r="J36477" s="23"/>
    </row>
    <row r="36478" spans="2:10" ht="12.5" x14ac:dyDescent="0.25">
      <c r="B36478" s="24">
        <v>2828</v>
      </c>
      <c r="C36478" s="24">
        <v>3548042</v>
      </c>
      <c r="I36478" s="23"/>
      <c r="J36478" s="23"/>
    </row>
    <row r="36479" spans="2:10" ht="12.5" x14ac:dyDescent="0.25">
      <c r="B36479" s="24">
        <v>2828</v>
      </c>
      <c r="C36479" s="24">
        <v>4890911</v>
      </c>
      <c r="I36479" s="23"/>
      <c r="J36479" s="23"/>
    </row>
    <row r="36480" spans="2:10" ht="12.5" x14ac:dyDescent="0.25">
      <c r="B36480" s="24">
        <v>2828</v>
      </c>
      <c r="C36480" s="24">
        <v>2159400</v>
      </c>
      <c r="I36480" s="23"/>
      <c r="J36480" s="23"/>
    </row>
    <row r="36481" spans="2:10" ht="12.5" x14ac:dyDescent="0.25">
      <c r="B36481" s="24">
        <v>2828</v>
      </c>
      <c r="C36481" s="24">
        <v>4650360</v>
      </c>
      <c r="I36481" s="23"/>
      <c r="J36481" s="23"/>
    </row>
    <row r="36482" spans="2:10" ht="12.5" x14ac:dyDescent="0.25">
      <c r="B36482" s="24">
        <v>2828</v>
      </c>
      <c r="C36482" s="24">
        <v>3686106</v>
      </c>
      <c r="I36482" s="23"/>
      <c r="J36482" s="23"/>
    </row>
    <row r="36483" spans="2:10" ht="12.5" x14ac:dyDescent="0.25">
      <c r="B36483" s="24">
        <v>2828</v>
      </c>
      <c r="C36483" s="24">
        <v>3860004</v>
      </c>
      <c r="I36483" s="23"/>
      <c r="J36483" s="23"/>
    </row>
    <row r="36484" spans="2:10" ht="12.5" x14ac:dyDescent="0.25">
      <c r="B36484" s="24">
        <v>2828</v>
      </c>
      <c r="C36484" s="24">
        <v>3438679</v>
      </c>
      <c r="I36484" s="23"/>
      <c r="J36484" s="23"/>
    </row>
    <row r="36485" spans="2:10" ht="12.5" x14ac:dyDescent="0.25">
      <c r="B36485" s="24">
        <v>2828</v>
      </c>
      <c r="C36485" s="24">
        <v>3822618</v>
      </c>
      <c r="I36485" s="23"/>
      <c r="J36485" s="23"/>
    </row>
    <row r="36486" spans="2:10" ht="12.5" x14ac:dyDescent="0.25">
      <c r="B36486" s="24">
        <v>2828</v>
      </c>
      <c r="C36486" s="24">
        <v>5617723</v>
      </c>
      <c r="I36486" s="23"/>
      <c r="J36486" s="23"/>
    </row>
    <row r="36487" spans="2:10" ht="12.5" x14ac:dyDescent="0.25">
      <c r="B36487" s="24">
        <v>2828</v>
      </c>
      <c r="C36487" s="24">
        <v>3729535</v>
      </c>
      <c r="I36487" s="23"/>
      <c r="J36487" s="23"/>
    </row>
    <row r="36488" spans="2:10" ht="12.5" x14ac:dyDescent="0.25">
      <c r="B36488" s="24">
        <v>2828</v>
      </c>
      <c r="C36488" s="24">
        <v>5259007</v>
      </c>
      <c r="I36488" s="23"/>
      <c r="J36488" s="23"/>
    </row>
    <row r="36489" spans="2:10" ht="12.5" x14ac:dyDescent="0.25">
      <c r="B36489" s="24">
        <v>2828</v>
      </c>
      <c r="C36489" s="24">
        <v>4107627</v>
      </c>
      <c r="I36489" s="23"/>
      <c r="J36489" s="23"/>
    </row>
    <row r="36490" spans="2:10" ht="12.5" x14ac:dyDescent="0.25">
      <c r="B36490" s="24">
        <v>2828</v>
      </c>
      <c r="C36490" s="24">
        <v>5339495</v>
      </c>
      <c r="I36490" s="23"/>
      <c r="J36490" s="23"/>
    </row>
    <row r="36491" spans="2:10" ht="12.5" x14ac:dyDescent="0.25">
      <c r="B36491" s="24">
        <v>2828</v>
      </c>
      <c r="C36491" s="24">
        <v>4081051</v>
      </c>
      <c r="I36491" s="23"/>
      <c r="J36491" s="23"/>
    </row>
    <row r="36492" spans="2:10" ht="12.5" x14ac:dyDescent="0.25">
      <c r="B36492" s="24">
        <v>2828</v>
      </c>
      <c r="C36492" s="24">
        <v>4312264</v>
      </c>
      <c r="I36492" s="23"/>
      <c r="J36492" s="23"/>
    </row>
    <row r="36493" spans="2:10" ht="12.5" x14ac:dyDescent="0.25">
      <c r="B36493" s="24">
        <v>2828</v>
      </c>
      <c r="C36493" s="24">
        <v>4027933</v>
      </c>
      <c r="I36493" s="23"/>
      <c r="J36493" s="23"/>
    </row>
    <row r="36494" spans="2:10" ht="12.5" x14ac:dyDescent="0.25">
      <c r="B36494" s="24">
        <v>2828</v>
      </c>
      <c r="C36494" s="24">
        <v>3265071</v>
      </c>
      <c r="I36494" s="23"/>
      <c r="J36494" s="23"/>
    </row>
    <row r="36495" spans="2:10" ht="12.5" x14ac:dyDescent="0.25">
      <c r="B36495" s="24">
        <v>2828</v>
      </c>
      <c r="C36495" s="24">
        <v>3259132</v>
      </c>
      <c r="I36495" s="23"/>
      <c r="J36495" s="23"/>
    </row>
    <row r="36496" spans="2:10" ht="12.5" x14ac:dyDescent="0.25">
      <c r="B36496" s="24">
        <v>2828</v>
      </c>
      <c r="C36496" s="24">
        <v>4270682</v>
      </c>
      <c r="I36496" s="23"/>
      <c r="J36496" s="23"/>
    </row>
    <row r="36497" spans="2:10" ht="12.5" x14ac:dyDescent="0.25">
      <c r="B36497" s="24">
        <v>2828</v>
      </c>
      <c r="C36497" s="24">
        <v>3182796</v>
      </c>
      <c r="I36497" s="23"/>
      <c r="J36497" s="23"/>
    </row>
    <row r="36498" spans="2:10" ht="12.5" x14ac:dyDescent="0.25">
      <c r="B36498" s="24">
        <v>2828</v>
      </c>
      <c r="C36498" s="24">
        <v>4383322</v>
      </c>
      <c r="I36498" s="23"/>
      <c r="J36498" s="23"/>
    </row>
    <row r="36499" spans="2:10" ht="12.5" x14ac:dyDescent="0.25">
      <c r="B36499" s="24">
        <v>2828</v>
      </c>
      <c r="C36499" s="24">
        <v>4048588</v>
      </c>
      <c r="I36499" s="23"/>
      <c r="J36499" s="23"/>
    </row>
    <row r="36500" spans="2:10" ht="12.5" x14ac:dyDescent="0.25">
      <c r="B36500" s="24">
        <v>2828</v>
      </c>
      <c r="C36500" s="24">
        <v>3726471</v>
      </c>
      <c r="I36500" s="23"/>
      <c r="J36500" s="23"/>
    </row>
    <row r="36501" spans="2:10" ht="12.5" x14ac:dyDescent="0.25">
      <c r="B36501" s="24">
        <v>2828</v>
      </c>
      <c r="C36501" s="24">
        <v>4019666</v>
      </c>
      <c r="I36501" s="23"/>
      <c r="J36501" s="23"/>
    </row>
    <row r="36502" spans="2:10" ht="12.5" x14ac:dyDescent="0.25">
      <c r="B36502" s="24">
        <v>2828</v>
      </c>
      <c r="C36502" s="24">
        <v>3893103</v>
      </c>
      <c r="I36502" s="23"/>
      <c r="J36502" s="23"/>
    </row>
    <row r="36503" spans="2:10" ht="12.5" x14ac:dyDescent="0.25">
      <c r="B36503" s="24">
        <v>2828</v>
      </c>
      <c r="C36503" s="24">
        <v>3873337</v>
      </c>
      <c r="I36503" s="23"/>
      <c r="J36503" s="23"/>
    </row>
    <row r="36504" spans="2:10" ht="12.5" x14ac:dyDescent="0.25">
      <c r="B36504" s="24">
        <v>2828</v>
      </c>
      <c r="C36504" s="24">
        <v>3778587</v>
      </c>
      <c r="I36504" s="23"/>
      <c r="J36504" s="23"/>
    </row>
    <row r="36505" spans="2:10" ht="12.5" x14ac:dyDescent="0.25">
      <c r="B36505" s="24">
        <v>2828</v>
      </c>
      <c r="C36505" s="24">
        <v>4309863</v>
      </c>
      <c r="I36505" s="23"/>
      <c r="J36505" s="23"/>
    </row>
    <row r="36506" spans="2:10" ht="12.5" x14ac:dyDescent="0.25">
      <c r="B36506" s="24">
        <v>2828</v>
      </c>
      <c r="C36506" s="24">
        <v>4205142</v>
      </c>
      <c r="I36506" s="23"/>
      <c r="J36506" s="23"/>
    </row>
    <row r="36507" spans="2:10" ht="12.5" x14ac:dyDescent="0.25">
      <c r="B36507" s="24">
        <v>2828</v>
      </c>
      <c r="C36507" s="24">
        <v>3566275</v>
      </c>
      <c r="I36507" s="23"/>
      <c r="J36507" s="23"/>
    </row>
    <row r="36508" spans="2:10" ht="12.5" x14ac:dyDescent="0.25">
      <c r="B36508" s="24">
        <v>2828</v>
      </c>
      <c r="C36508" s="24">
        <v>4885003</v>
      </c>
      <c r="I36508" s="23"/>
      <c r="J36508" s="23"/>
    </row>
    <row r="36509" spans="2:10" ht="12.5" x14ac:dyDescent="0.25">
      <c r="B36509" s="24">
        <v>2828</v>
      </c>
      <c r="C36509" s="24">
        <v>3563003</v>
      </c>
      <c r="I36509" s="23"/>
      <c r="J36509" s="23"/>
    </row>
    <row r="36510" spans="2:10" ht="12.5" x14ac:dyDescent="0.25">
      <c r="B36510" s="24">
        <v>2828</v>
      </c>
      <c r="C36510" s="24">
        <v>3379830</v>
      </c>
      <c r="I36510" s="23"/>
      <c r="J36510" s="23"/>
    </row>
    <row r="36511" spans="2:10" ht="12.5" x14ac:dyDescent="0.25">
      <c r="B36511" s="24">
        <v>2828</v>
      </c>
      <c r="C36511" s="24">
        <v>3925938</v>
      </c>
      <c r="I36511" s="23"/>
      <c r="J36511" s="23"/>
    </row>
    <row r="36512" spans="2:10" ht="12.5" x14ac:dyDescent="0.25">
      <c r="B36512" s="24">
        <v>2828</v>
      </c>
      <c r="C36512" s="24">
        <v>4491038</v>
      </c>
      <c r="I36512" s="23"/>
      <c r="J36512" s="23"/>
    </row>
    <row r="36513" spans="2:10" ht="12.5" x14ac:dyDescent="0.25">
      <c r="B36513" s="24">
        <v>2828</v>
      </c>
      <c r="C36513" s="24">
        <v>2872917</v>
      </c>
      <c r="I36513" s="23"/>
      <c r="J36513" s="23"/>
    </row>
    <row r="36514" spans="2:10" ht="12.5" x14ac:dyDescent="0.25">
      <c r="B36514" s="24">
        <v>2828</v>
      </c>
      <c r="C36514" s="24">
        <v>3604973</v>
      </c>
      <c r="I36514" s="23"/>
      <c r="J36514" s="23"/>
    </row>
    <row r="36515" spans="2:10" ht="12.5" x14ac:dyDescent="0.25">
      <c r="B36515" s="24">
        <v>2828</v>
      </c>
      <c r="C36515" s="24">
        <v>4135801</v>
      </c>
      <c r="I36515" s="23"/>
      <c r="J36515" s="23"/>
    </row>
    <row r="36516" spans="2:10" ht="12.5" x14ac:dyDescent="0.25">
      <c r="B36516" s="24">
        <v>2828</v>
      </c>
      <c r="C36516" s="24">
        <v>2110690</v>
      </c>
      <c r="I36516" s="23"/>
      <c r="J36516" s="23"/>
    </row>
    <row r="36517" spans="2:10" ht="12.5" x14ac:dyDescent="0.25">
      <c r="B36517" s="24">
        <v>2828</v>
      </c>
      <c r="C36517" s="24">
        <v>4806109</v>
      </c>
      <c r="I36517" s="23"/>
      <c r="J36517" s="23"/>
    </row>
    <row r="36518" spans="2:10" ht="12.5" x14ac:dyDescent="0.25">
      <c r="B36518" s="24">
        <v>2828</v>
      </c>
      <c r="C36518" s="24">
        <v>3846606</v>
      </c>
      <c r="I36518" s="23"/>
      <c r="J36518" s="23"/>
    </row>
    <row r="36519" spans="2:10" ht="12.5" x14ac:dyDescent="0.25">
      <c r="B36519" s="24">
        <v>2828</v>
      </c>
      <c r="C36519" s="24">
        <v>3933027</v>
      </c>
      <c r="I36519" s="23"/>
      <c r="J36519" s="23"/>
    </row>
    <row r="36520" spans="2:10" ht="12.5" x14ac:dyDescent="0.25">
      <c r="B36520" s="24">
        <v>2828</v>
      </c>
      <c r="C36520" s="24">
        <v>4773807</v>
      </c>
      <c r="I36520" s="23"/>
      <c r="J36520" s="23"/>
    </row>
    <row r="36521" spans="2:10" ht="12.5" x14ac:dyDescent="0.25">
      <c r="B36521" s="24">
        <v>2828</v>
      </c>
      <c r="C36521" s="24">
        <v>3191329</v>
      </c>
      <c r="I36521" s="23"/>
      <c r="J36521" s="23"/>
    </row>
    <row r="36522" spans="2:10" ht="12.5" x14ac:dyDescent="0.25">
      <c r="B36522" s="24">
        <v>2828</v>
      </c>
      <c r="C36522" s="24">
        <v>3332203</v>
      </c>
      <c r="I36522" s="23"/>
      <c r="J36522" s="23"/>
    </row>
    <row r="36523" spans="2:10" ht="12.5" x14ac:dyDescent="0.25">
      <c r="B36523" s="24">
        <v>2828</v>
      </c>
      <c r="C36523" s="24">
        <v>3951460</v>
      </c>
      <c r="I36523" s="23"/>
      <c r="J36523" s="23"/>
    </row>
    <row r="36524" spans="2:10" ht="12.5" x14ac:dyDescent="0.25">
      <c r="B36524" s="24">
        <v>2828</v>
      </c>
      <c r="C36524" s="24">
        <v>3737311</v>
      </c>
      <c r="I36524" s="23"/>
      <c r="J36524" s="23"/>
    </row>
    <row r="36525" spans="2:10" ht="12.5" x14ac:dyDescent="0.25">
      <c r="B36525" s="24">
        <v>2828</v>
      </c>
      <c r="C36525" s="24">
        <v>3999428</v>
      </c>
      <c r="I36525" s="23"/>
      <c r="J36525" s="23"/>
    </row>
    <row r="36526" spans="2:10" ht="12.5" x14ac:dyDescent="0.25">
      <c r="B36526" s="24">
        <v>2828</v>
      </c>
      <c r="C36526" s="24">
        <v>4269067</v>
      </c>
      <c r="I36526" s="23"/>
      <c r="J36526" s="23"/>
    </row>
    <row r="36527" spans="2:10" ht="12.5" x14ac:dyDescent="0.25">
      <c r="B36527" s="24">
        <v>2828</v>
      </c>
      <c r="C36527" s="24">
        <v>3651243</v>
      </c>
      <c r="I36527" s="23"/>
      <c r="J36527" s="23"/>
    </row>
    <row r="36528" spans="2:10" ht="12.5" x14ac:dyDescent="0.25">
      <c r="B36528" s="24">
        <v>2828</v>
      </c>
      <c r="C36528" s="24">
        <v>4477492</v>
      </c>
      <c r="I36528" s="23"/>
      <c r="J36528" s="23"/>
    </row>
    <row r="36529" spans="2:10" ht="12.5" x14ac:dyDescent="0.25">
      <c r="B36529" s="24">
        <v>2828</v>
      </c>
      <c r="C36529" s="24">
        <v>3980673</v>
      </c>
      <c r="I36529" s="23"/>
      <c r="J36529" s="23"/>
    </row>
    <row r="36530" spans="2:10" ht="12.5" x14ac:dyDescent="0.25">
      <c r="B36530" s="24">
        <v>2828</v>
      </c>
      <c r="C36530" s="24">
        <v>3017391</v>
      </c>
      <c r="I36530" s="23"/>
      <c r="J36530" s="23"/>
    </row>
    <row r="36531" spans="2:10" ht="12.5" x14ac:dyDescent="0.25">
      <c r="B36531" s="24">
        <v>2828</v>
      </c>
      <c r="C36531" s="24">
        <v>3924498</v>
      </c>
      <c r="I36531" s="23"/>
      <c r="J36531" s="23"/>
    </row>
    <row r="36532" spans="2:10" ht="12.5" x14ac:dyDescent="0.25">
      <c r="B36532" s="24">
        <v>2828</v>
      </c>
      <c r="C36532" s="24">
        <v>1281594</v>
      </c>
      <c r="I36532" s="23"/>
      <c r="J36532" s="23"/>
    </row>
    <row r="36533" spans="2:10" ht="12.5" x14ac:dyDescent="0.25">
      <c r="B36533" s="24">
        <v>2828</v>
      </c>
      <c r="C36533" s="24">
        <v>4012040</v>
      </c>
      <c r="I36533" s="23"/>
      <c r="J36533" s="23"/>
    </row>
    <row r="36534" spans="2:10" ht="12.5" x14ac:dyDescent="0.25">
      <c r="B36534" s="24">
        <v>2828</v>
      </c>
      <c r="C36534" s="24">
        <v>4221431</v>
      </c>
      <c r="I36534" s="23"/>
      <c r="J36534" s="23"/>
    </row>
    <row r="36535" spans="2:10" ht="12.5" x14ac:dyDescent="0.25">
      <c r="B36535" s="24">
        <v>2828</v>
      </c>
      <c r="C36535" s="24">
        <v>3124320</v>
      </c>
      <c r="I36535" s="23"/>
      <c r="J36535" s="23"/>
    </row>
    <row r="36536" spans="2:10" ht="12.5" x14ac:dyDescent="0.25">
      <c r="B36536" s="24">
        <v>2828</v>
      </c>
      <c r="C36536" s="24">
        <v>4236066</v>
      </c>
      <c r="I36536" s="23"/>
      <c r="J36536" s="23"/>
    </row>
    <row r="36537" spans="2:10" ht="12.5" x14ac:dyDescent="0.25">
      <c r="B36537" s="24">
        <v>2828</v>
      </c>
      <c r="C36537" s="24">
        <v>3570967</v>
      </c>
      <c r="I36537" s="23"/>
      <c r="J36537" s="23"/>
    </row>
    <row r="36538" spans="2:10" ht="12.5" x14ac:dyDescent="0.25">
      <c r="B36538" s="24">
        <v>2828</v>
      </c>
      <c r="C36538" s="24">
        <v>3919287</v>
      </c>
      <c r="I36538" s="23"/>
      <c r="J36538" s="23"/>
    </row>
    <row r="36539" spans="2:10" ht="12.5" x14ac:dyDescent="0.25">
      <c r="B36539" s="24">
        <v>2828</v>
      </c>
      <c r="C36539" s="24">
        <v>3891533</v>
      </c>
      <c r="I36539" s="23"/>
      <c r="J36539" s="23"/>
    </row>
    <row r="36540" spans="2:10" ht="12.5" x14ac:dyDescent="0.25">
      <c r="B36540" s="24">
        <v>2828</v>
      </c>
      <c r="C36540" s="24">
        <v>4343964</v>
      </c>
      <c r="I36540" s="23"/>
      <c r="J36540" s="23"/>
    </row>
    <row r="36541" spans="2:10" ht="12.5" x14ac:dyDescent="0.25">
      <c r="B36541" s="24">
        <v>2828</v>
      </c>
      <c r="C36541" s="24">
        <v>3487790</v>
      </c>
      <c r="I36541" s="23"/>
      <c r="J36541" s="23"/>
    </row>
    <row r="36542" spans="2:10" ht="12.5" x14ac:dyDescent="0.25">
      <c r="B36542" s="24">
        <v>2828</v>
      </c>
      <c r="C36542" s="24">
        <v>4733548</v>
      </c>
      <c r="I36542" s="23"/>
      <c r="J36542" s="23"/>
    </row>
    <row r="36543" spans="2:10" ht="12.5" x14ac:dyDescent="0.25">
      <c r="B36543" s="24">
        <v>2828</v>
      </c>
      <c r="C36543" s="24">
        <v>4712193</v>
      </c>
      <c r="I36543" s="23"/>
      <c r="J36543" s="23"/>
    </row>
    <row r="36544" spans="2:10" ht="12.5" x14ac:dyDescent="0.25">
      <c r="B36544" s="24">
        <v>2828</v>
      </c>
      <c r="C36544" s="24">
        <v>4589787</v>
      </c>
      <c r="I36544" s="23"/>
      <c r="J36544" s="23"/>
    </row>
    <row r="36545" spans="2:10" ht="12.5" x14ac:dyDescent="0.25">
      <c r="B36545" s="24">
        <v>2828</v>
      </c>
      <c r="C36545" s="24">
        <v>3594722</v>
      </c>
      <c r="I36545" s="23"/>
      <c r="J36545" s="23"/>
    </row>
    <row r="36546" spans="2:10" ht="12.5" x14ac:dyDescent="0.25">
      <c r="B36546" s="24">
        <v>2828</v>
      </c>
      <c r="C36546" s="24">
        <v>3825396</v>
      </c>
      <c r="I36546" s="23"/>
      <c r="J36546" s="23"/>
    </row>
    <row r="36547" spans="2:10" ht="12.5" x14ac:dyDescent="0.25">
      <c r="B36547" s="24">
        <v>2828</v>
      </c>
      <c r="C36547" s="24">
        <v>7042987</v>
      </c>
      <c r="I36547" s="23"/>
      <c r="J36547" s="23"/>
    </row>
    <row r="36548" spans="2:10" ht="12.5" x14ac:dyDescent="0.25">
      <c r="B36548" s="24">
        <v>2828</v>
      </c>
      <c r="C36548" s="24">
        <v>4049089</v>
      </c>
      <c r="I36548" s="23"/>
      <c r="J36548" s="23"/>
    </row>
    <row r="36549" spans="2:10" ht="12.5" x14ac:dyDescent="0.25">
      <c r="B36549" s="24">
        <v>2828</v>
      </c>
      <c r="C36549" s="24">
        <v>3948428</v>
      </c>
      <c r="I36549" s="23"/>
      <c r="J36549" s="23"/>
    </row>
    <row r="36550" spans="2:10" ht="12.5" x14ac:dyDescent="0.25">
      <c r="B36550" s="24">
        <v>2828</v>
      </c>
      <c r="C36550" s="24">
        <v>4138612</v>
      </c>
      <c r="I36550" s="23"/>
      <c r="J36550" s="23"/>
    </row>
    <row r="36551" spans="2:10" ht="12.5" x14ac:dyDescent="0.25">
      <c r="B36551" s="24">
        <v>2828</v>
      </c>
      <c r="C36551" s="24">
        <v>4033165</v>
      </c>
      <c r="I36551" s="23"/>
      <c r="J36551" s="23"/>
    </row>
    <row r="36552" spans="2:10" ht="12.5" x14ac:dyDescent="0.25">
      <c r="B36552" s="24">
        <v>2828</v>
      </c>
      <c r="C36552" s="24">
        <v>3622068</v>
      </c>
      <c r="I36552" s="23"/>
      <c r="J36552" s="23"/>
    </row>
    <row r="36553" spans="2:10" ht="12.5" x14ac:dyDescent="0.25">
      <c r="B36553" s="24">
        <v>2828</v>
      </c>
      <c r="C36553" s="24">
        <v>3988468</v>
      </c>
      <c r="I36553" s="23"/>
      <c r="J36553" s="23"/>
    </row>
    <row r="36554" spans="2:10" ht="12.5" x14ac:dyDescent="0.25">
      <c r="B36554" s="24">
        <v>2828</v>
      </c>
      <c r="C36554" s="24">
        <v>3677512</v>
      </c>
      <c r="I36554" s="23"/>
      <c r="J36554" s="23"/>
    </row>
    <row r="36555" spans="2:10" ht="12.5" x14ac:dyDescent="0.25">
      <c r="B36555" s="24">
        <v>2828</v>
      </c>
      <c r="C36555" s="24">
        <v>4007944</v>
      </c>
      <c r="I36555" s="23"/>
      <c r="J36555" s="23"/>
    </row>
    <row r="36556" spans="2:10" ht="12.5" x14ac:dyDescent="0.25">
      <c r="B36556" s="24">
        <v>2828</v>
      </c>
      <c r="C36556" s="24">
        <v>4764798</v>
      </c>
      <c r="I36556" s="23"/>
      <c r="J36556" s="23"/>
    </row>
    <row r="36557" spans="2:10" ht="12.5" x14ac:dyDescent="0.25">
      <c r="B36557" s="24">
        <v>2828</v>
      </c>
      <c r="C36557" s="24">
        <v>4700800</v>
      </c>
      <c r="I36557" s="23"/>
      <c r="J36557" s="23"/>
    </row>
    <row r="36558" spans="2:10" ht="12.5" x14ac:dyDescent="0.25">
      <c r="B36558" s="24">
        <v>2828</v>
      </c>
      <c r="C36558" s="24">
        <v>3356719</v>
      </c>
      <c r="I36558" s="23"/>
      <c r="J36558" s="23"/>
    </row>
    <row r="36559" spans="2:10" ht="12.5" x14ac:dyDescent="0.25">
      <c r="B36559" s="24">
        <v>2828</v>
      </c>
      <c r="C36559" s="24">
        <v>3990323</v>
      </c>
      <c r="I36559" s="23"/>
      <c r="J36559" s="23"/>
    </row>
    <row r="36560" spans="2:10" ht="12.5" x14ac:dyDescent="0.25">
      <c r="B36560" s="24">
        <v>2828</v>
      </c>
      <c r="C36560" s="24">
        <v>4027810</v>
      </c>
      <c r="I36560" s="23"/>
      <c r="J36560" s="23"/>
    </row>
    <row r="36561" spans="2:10" ht="12.5" x14ac:dyDescent="0.25">
      <c r="B36561" s="24">
        <v>2828</v>
      </c>
      <c r="C36561" s="24">
        <v>4219505</v>
      </c>
      <c r="I36561" s="23"/>
      <c r="J36561" s="23"/>
    </row>
    <row r="36562" spans="2:10" ht="12.5" x14ac:dyDescent="0.25">
      <c r="B36562" s="24">
        <v>2828</v>
      </c>
      <c r="C36562" s="24">
        <v>3938073</v>
      </c>
      <c r="I36562" s="23"/>
      <c r="J36562" s="23"/>
    </row>
    <row r="36563" spans="2:10" ht="12.5" x14ac:dyDescent="0.25">
      <c r="B36563" s="24">
        <v>2828</v>
      </c>
      <c r="C36563" s="24">
        <v>3393062</v>
      </c>
      <c r="I36563" s="23"/>
      <c r="J36563" s="23"/>
    </row>
    <row r="36564" spans="2:10" ht="12.5" x14ac:dyDescent="0.25">
      <c r="B36564" s="24">
        <v>2828</v>
      </c>
      <c r="C36564" s="24">
        <v>2930257</v>
      </c>
      <c r="I36564" s="23"/>
      <c r="J36564" s="23"/>
    </row>
    <row r="36565" spans="2:10" ht="12.5" x14ac:dyDescent="0.25">
      <c r="B36565" s="24">
        <v>2828</v>
      </c>
      <c r="C36565" s="24">
        <v>4187271</v>
      </c>
      <c r="I36565" s="23"/>
      <c r="J36565" s="23"/>
    </row>
    <row r="36566" spans="2:10" ht="12.5" x14ac:dyDescent="0.25">
      <c r="B36566" s="24">
        <v>2828</v>
      </c>
      <c r="C36566" s="24">
        <v>2296231</v>
      </c>
      <c r="I36566" s="23"/>
      <c r="J36566" s="23"/>
    </row>
    <row r="36567" spans="2:10" ht="12.5" x14ac:dyDescent="0.25">
      <c r="B36567" s="24">
        <v>2828</v>
      </c>
      <c r="C36567" s="24">
        <v>4735586</v>
      </c>
      <c r="I36567" s="23"/>
      <c r="J36567" s="23"/>
    </row>
    <row r="36568" spans="2:10" ht="12.5" x14ac:dyDescent="0.25">
      <c r="B36568" s="24">
        <v>2828</v>
      </c>
      <c r="C36568" s="24">
        <v>3901850</v>
      </c>
      <c r="I36568" s="23"/>
      <c r="J36568" s="23"/>
    </row>
    <row r="36569" spans="2:10" ht="12.5" x14ac:dyDescent="0.25">
      <c r="B36569" s="24">
        <v>2828</v>
      </c>
      <c r="C36569" s="24">
        <v>5427106</v>
      </c>
      <c r="I36569" s="23"/>
      <c r="J36569" s="23"/>
    </row>
    <row r="36570" spans="2:10" ht="12.5" x14ac:dyDescent="0.25">
      <c r="B36570" s="24">
        <v>2828</v>
      </c>
      <c r="C36570" s="24">
        <v>3914117</v>
      </c>
      <c r="I36570" s="23"/>
      <c r="J36570" s="23"/>
    </row>
    <row r="36571" spans="2:10" ht="12.5" x14ac:dyDescent="0.25">
      <c r="B36571" s="24">
        <v>2828</v>
      </c>
      <c r="C36571" s="24">
        <v>4117896</v>
      </c>
      <c r="I36571" s="23"/>
      <c r="J36571" s="23"/>
    </row>
    <row r="36572" spans="2:10" ht="12.5" x14ac:dyDescent="0.25">
      <c r="B36572" s="24">
        <v>2828</v>
      </c>
      <c r="C36572" s="24">
        <v>3357941</v>
      </c>
      <c r="I36572" s="23"/>
      <c r="J36572" s="23"/>
    </row>
    <row r="36573" spans="2:10" ht="12.5" x14ac:dyDescent="0.25">
      <c r="B36573" s="24">
        <v>2828</v>
      </c>
      <c r="C36573" s="24">
        <v>4529279</v>
      </c>
      <c r="I36573" s="23"/>
      <c r="J36573" s="23"/>
    </row>
    <row r="36574" spans="2:10" ht="12.5" x14ac:dyDescent="0.25">
      <c r="B36574" s="24">
        <v>2828</v>
      </c>
      <c r="C36574" s="24">
        <v>3991904</v>
      </c>
      <c r="I36574" s="23"/>
      <c r="J36574" s="23"/>
    </row>
    <row r="36575" spans="2:10" ht="12.5" x14ac:dyDescent="0.25">
      <c r="B36575" s="24">
        <v>2828</v>
      </c>
      <c r="C36575" s="24">
        <v>4299923</v>
      </c>
      <c r="I36575" s="23"/>
      <c r="J36575" s="23"/>
    </row>
    <row r="36576" spans="2:10" ht="12.5" x14ac:dyDescent="0.25">
      <c r="B36576" s="24">
        <v>2828</v>
      </c>
      <c r="C36576" s="24">
        <v>3568084</v>
      </c>
      <c r="I36576" s="23"/>
      <c r="J36576" s="23"/>
    </row>
    <row r="36577" spans="2:10" ht="12.5" x14ac:dyDescent="0.25">
      <c r="B36577" s="24">
        <v>2828</v>
      </c>
      <c r="C36577" s="24">
        <v>4535131</v>
      </c>
      <c r="I36577" s="23"/>
      <c r="J36577" s="23"/>
    </row>
    <row r="36578" spans="2:10" ht="12.5" x14ac:dyDescent="0.25">
      <c r="B36578" s="24">
        <v>2828</v>
      </c>
      <c r="C36578" s="24">
        <v>3847945</v>
      </c>
      <c r="I36578" s="23"/>
      <c r="J36578" s="23"/>
    </row>
    <row r="36579" spans="2:10" ht="12.5" x14ac:dyDescent="0.25">
      <c r="B36579" s="24">
        <v>2828</v>
      </c>
      <c r="C36579" s="24">
        <v>3736812</v>
      </c>
      <c r="I36579" s="23"/>
      <c r="J36579" s="23"/>
    </row>
    <row r="36580" spans="2:10" ht="12.5" x14ac:dyDescent="0.25">
      <c r="B36580" s="24">
        <v>2828</v>
      </c>
      <c r="C36580" s="24">
        <v>5137512</v>
      </c>
      <c r="I36580" s="23"/>
      <c r="J36580" s="23"/>
    </row>
    <row r="36581" spans="2:10" ht="12.5" x14ac:dyDescent="0.25">
      <c r="B36581" s="24">
        <v>2828</v>
      </c>
      <c r="C36581" s="24">
        <v>3978853</v>
      </c>
      <c r="I36581" s="23"/>
      <c r="J36581" s="23"/>
    </row>
    <row r="36582" spans="2:10" ht="12.5" x14ac:dyDescent="0.25">
      <c r="B36582" s="24">
        <v>2828</v>
      </c>
      <c r="C36582" s="24">
        <v>4517295</v>
      </c>
      <c r="I36582" s="23"/>
      <c r="J36582" s="23"/>
    </row>
    <row r="36583" spans="2:10" ht="12.5" x14ac:dyDescent="0.25">
      <c r="B36583" s="24">
        <v>2828</v>
      </c>
      <c r="C36583" s="24">
        <v>4006427</v>
      </c>
      <c r="I36583" s="23"/>
      <c r="J36583" s="23"/>
    </row>
    <row r="36584" spans="2:10" ht="12.5" x14ac:dyDescent="0.25">
      <c r="B36584" s="24">
        <v>2828</v>
      </c>
      <c r="C36584" s="24">
        <v>4577580</v>
      </c>
      <c r="I36584" s="23"/>
      <c r="J36584" s="23"/>
    </row>
    <row r="36585" spans="2:10" ht="12.5" x14ac:dyDescent="0.25">
      <c r="B36585" s="24">
        <v>2828</v>
      </c>
      <c r="C36585" s="24">
        <v>3235516</v>
      </c>
      <c r="I36585" s="23"/>
      <c r="J36585" s="23"/>
    </row>
    <row r="36586" spans="2:10" ht="12.5" x14ac:dyDescent="0.25">
      <c r="B36586" s="24">
        <v>2828</v>
      </c>
      <c r="C36586" s="24">
        <v>4093445</v>
      </c>
      <c r="I36586" s="23"/>
      <c r="J36586" s="23"/>
    </row>
    <row r="36587" spans="2:10" ht="12.5" x14ac:dyDescent="0.25">
      <c r="B36587" s="24">
        <v>2828</v>
      </c>
      <c r="C36587" s="24">
        <v>3991446</v>
      </c>
      <c r="I36587" s="23"/>
      <c r="J36587" s="23"/>
    </row>
    <row r="36588" spans="2:10" ht="12.5" x14ac:dyDescent="0.25">
      <c r="B36588" s="24">
        <v>2828</v>
      </c>
      <c r="C36588" s="24">
        <v>3950454</v>
      </c>
      <c r="I36588" s="23"/>
      <c r="J36588" s="23"/>
    </row>
    <row r="36589" spans="2:10" ht="12.5" x14ac:dyDescent="0.25">
      <c r="B36589" s="24">
        <v>2828</v>
      </c>
      <c r="C36589" s="24">
        <v>3875303</v>
      </c>
      <c r="I36589" s="23"/>
      <c r="J36589" s="23"/>
    </row>
    <row r="36590" spans="2:10" ht="12.5" x14ac:dyDescent="0.25">
      <c r="B36590" s="24">
        <v>2828</v>
      </c>
      <c r="C36590" s="24">
        <v>3307198</v>
      </c>
      <c r="I36590" s="23"/>
      <c r="J36590" s="23"/>
    </row>
    <row r="36591" spans="2:10" ht="12.5" x14ac:dyDescent="0.25">
      <c r="B36591" s="24">
        <v>2828</v>
      </c>
      <c r="C36591" s="24">
        <v>3945424</v>
      </c>
      <c r="I36591" s="23"/>
      <c r="J36591" s="23"/>
    </row>
    <row r="36592" spans="2:10" ht="12.5" x14ac:dyDescent="0.25">
      <c r="B36592" s="24">
        <v>2828</v>
      </c>
      <c r="C36592" s="24">
        <v>4027598</v>
      </c>
      <c r="I36592" s="23"/>
      <c r="J36592" s="23"/>
    </row>
    <row r="36593" spans="2:10" ht="12.5" x14ac:dyDescent="0.25">
      <c r="B36593" s="24">
        <v>2828</v>
      </c>
      <c r="C36593" s="24">
        <v>5035006</v>
      </c>
      <c r="I36593" s="23"/>
      <c r="J36593" s="23"/>
    </row>
    <row r="36594" spans="2:10" ht="12.5" x14ac:dyDescent="0.25">
      <c r="B36594" s="24">
        <v>2828</v>
      </c>
      <c r="C36594" s="24">
        <v>3601356</v>
      </c>
      <c r="I36594" s="23"/>
      <c r="J36594" s="23"/>
    </row>
    <row r="36595" spans="2:10" ht="12.5" x14ac:dyDescent="0.25">
      <c r="B36595" s="24">
        <v>2828</v>
      </c>
      <c r="C36595" s="24">
        <v>3882167</v>
      </c>
      <c r="I36595" s="23"/>
      <c r="J36595" s="23"/>
    </row>
    <row r="36596" spans="2:10" ht="12.5" x14ac:dyDescent="0.25">
      <c r="B36596" s="24">
        <v>2828</v>
      </c>
      <c r="C36596" s="24">
        <v>4422623</v>
      </c>
      <c r="I36596" s="23"/>
      <c r="J36596" s="23"/>
    </row>
    <row r="36597" spans="2:10" ht="12.5" x14ac:dyDescent="0.25">
      <c r="B36597" s="24">
        <v>2828</v>
      </c>
      <c r="C36597" s="24">
        <v>4128764</v>
      </c>
      <c r="I36597" s="23"/>
      <c r="J36597" s="23"/>
    </row>
    <row r="36598" spans="2:10" ht="12.5" x14ac:dyDescent="0.25">
      <c r="B36598" s="24">
        <v>2828</v>
      </c>
      <c r="C36598" s="24">
        <v>4393103</v>
      </c>
      <c r="I36598" s="23"/>
      <c r="J36598" s="23"/>
    </row>
    <row r="36599" spans="2:10" ht="12.5" x14ac:dyDescent="0.25">
      <c r="B36599" s="24">
        <v>2828</v>
      </c>
      <c r="C36599" s="24">
        <v>3858300</v>
      </c>
      <c r="I36599" s="23"/>
      <c r="J36599" s="23"/>
    </row>
    <row r="36600" spans="2:10" ht="12.5" x14ac:dyDescent="0.25">
      <c r="B36600" s="24">
        <v>2828</v>
      </c>
      <c r="C36600" s="24">
        <v>3726714</v>
      </c>
      <c r="I36600" s="23"/>
      <c r="J36600" s="23"/>
    </row>
    <row r="36601" spans="2:10" ht="12.5" x14ac:dyDescent="0.25">
      <c r="B36601" s="24">
        <v>2828</v>
      </c>
      <c r="C36601" s="24">
        <v>3850508</v>
      </c>
      <c r="I36601" s="23"/>
      <c r="J36601" s="23"/>
    </row>
    <row r="36602" spans="2:10" ht="12.5" x14ac:dyDescent="0.25">
      <c r="B36602" s="24">
        <v>2828</v>
      </c>
      <c r="C36602" s="24">
        <v>4471773</v>
      </c>
      <c r="I36602" s="23"/>
      <c r="J36602" s="23"/>
    </row>
    <row r="36603" spans="2:10" ht="12.5" x14ac:dyDescent="0.25">
      <c r="B36603" s="24">
        <v>2828</v>
      </c>
      <c r="C36603" s="24">
        <v>3915688</v>
      </c>
      <c r="I36603" s="23"/>
      <c r="J36603" s="23"/>
    </row>
    <row r="36604" spans="2:10" ht="12.5" x14ac:dyDescent="0.25">
      <c r="B36604" s="24">
        <v>2828</v>
      </c>
      <c r="C36604" s="24">
        <v>4352914</v>
      </c>
      <c r="I36604" s="23"/>
      <c r="J36604" s="23"/>
    </row>
    <row r="36605" spans="2:10" ht="12.5" x14ac:dyDescent="0.25">
      <c r="B36605" s="24">
        <v>2828</v>
      </c>
      <c r="C36605" s="24">
        <v>4474774</v>
      </c>
      <c r="I36605" s="23"/>
      <c r="J36605" s="23"/>
    </row>
    <row r="36606" spans="2:10" ht="12.5" x14ac:dyDescent="0.25">
      <c r="B36606" s="24">
        <v>2828</v>
      </c>
      <c r="C36606" s="24">
        <v>4015863</v>
      </c>
      <c r="I36606" s="23"/>
      <c r="J36606" s="23"/>
    </row>
    <row r="36607" spans="2:10" ht="12.5" x14ac:dyDescent="0.25">
      <c r="B36607" s="24">
        <v>2828</v>
      </c>
      <c r="C36607" s="24">
        <v>4996989</v>
      </c>
      <c r="I36607" s="23"/>
      <c r="J36607" s="23"/>
    </row>
    <row r="36608" spans="2:10" ht="12.5" x14ac:dyDescent="0.25">
      <c r="B36608" s="24">
        <v>2828</v>
      </c>
      <c r="C36608" s="24">
        <v>4146665</v>
      </c>
      <c r="I36608" s="23"/>
      <c r="J36608" s="23"/>
    </row>
    <row r="36609" spans="2:10" ht="12.5" x14ac:dyDescent="0.25">
      <c r="B36609" s="24">
        <v>2828</v>
      </c>
      <c r="C36609" s="24">
        <v>4574147</v>
      </c>
      <c r="I36609" s="23"/>
      <c r="J36609" s="23"/>
    </row>
    <row r="36610" spans="2:10" ht="12.5" x14ac:dyDescent="0.25">
      <c r="B36610" s="24">
        <v>2828</v>
      </c>
      <c r="C36610" s="24">
        <v>3295021</v>
      </c>
      <c r="I36610" s="23"/>
      <c r="J36610" s="23"/>
    </row>
    <row r="36611" spans="2:10" ht="12.5" x14ac:dyDescent="0.25">
      <c r="B36611" s="24">
        <v>2828</v>
      </c>
      <c r="C36611" s="24">
        <v>4187460</v>
      </c>
      <c r="I36611" s="23"/>
      <c r="J36611" s="23"/>
    </row>
    <row r="36612" spans="2:10" ht="12.5" x14ac:dyDescent="0.25">
      <c r="B36612" s="24">
        <v>2828</v>
      </c>
      <c r="C36612" s="24">
        <v>3608276</v>
      </c>
      <c r="I36612" s="23"/>
      <c r="J36612" s="23"/>
    </row>
    <row r="36613" spans="2:10" ht="12.5" x14ac:dyDescent="0.25">
      <c r="B36613" s="24">
        <v>2828</v>
      </c>
      <c r="C36613" s="24">
        <v>4128176</v>
      </c>
      <c r="I36613" s="23"/>
      <c r="J36613" s="23"/>
    </row>
    <row r="36614" spans="2:10" ht="12.5" x14ac:dyDescent="0.25">
      <c r="B36614" s="24">
        <v>2828</v>
      </c>
      <c r="C36614" s="24">
        <v>4495916</v>
      </c>
      <c r="I36614" s="23"/>
      <c r="J36614" s="23"/>
    </row>
    <row r="36615" spans="2:10" ht="12.5" x14ac:dyDescent="0.25">
      <c r="B36615" s="24">
        <v>2828</v>
      </c>
      <c r="C36615" s="24">
        <v>3821948</v>
      </c>
      <c r="I36615" s="23"/>
      <c r="J36615" s="23"/>
    </row>
    <row r="36616" spans="2:10" ht="12.5" x14ac:dyDescent="0.25">
      <c r="B36616" s="24">
        <v>2828</v>
      </c>
      <c r="C36616" s="24">
        <v>4696930</v>
      </c>
      <c r="I36616" s="23"/>
      <c r="J36616" s="23"/>
    </row>
    <row r="36617" spans="2:10" ht="12.5" x14ac:dyDescent="0.25">
      <c r="B36617" s="24">
        <v>2828</v>
      </c>
      <c r="C36617" s="24">
        <v>3899786</v>
      </c>
      <c r="I36617" s="23"/>
      <c r="J36617" s="23"/>
    </row>
    <row r="36618" spans="2:10" ht="12.5" x14ac:dyDescent="0.25">
      <c r="B36618" s="24">
        <v>2828</v>
      </c>
      <c r="C36618" s="24">
        <v>4481656</v>
      </c>
      <c r="I36618" s="23"/>
      <c r="J36618" s="23"/>
    </row>
    <row r="36619" spans="2:10" ht="12.5" x14ac:dyDescent="0.25">
      <c r="B36619" s="24">
        <v>2828</v>
      </c>
      <c r="C36619" s="24">
        <v>3885912</v>
      </c>
      <c r="I36619" s="23"/>
      <c r="J36619" s="23"/>
    </row>
    <row r="36620" spans="2:10" ht="12.5" x14ac:dyDescent="0.25">
      <c r="B36620" s="24">
        <v>2828</v>
      </c>
      <c r="C36620" s="24">
        <v>4849086</v>
      </c>
      <c r="I36620" s="23"/>
      <c r="J36620" s="23"/>
    </row>
    <row r="36621" spans="2:10" ht="12.5" x14ac:dyDescent="0.25">
      <c r="B36621" s="24">
        <v>2828</v>
      </c>
      <c r="C36621" s="24">
        <v>3516495</v>
      </c>
      <c r="I36621" s="23"/>
      <c r="J36621" s="23"/>
    </row>
    <row r="36622" spans="2:10" ht="12.5" x14ac:dyDescent="0.25">
      <c r="B36622" s="24">
        <v>2828</v>
      </c>
      <c r="C36622" s="24">
        <v>3804151</v>
      </c>
      <c r="I36622" s="23"/>
      <c r="J36622" s="23"/>
    </row>
    <row r="36623" spans="2:10" ht="12.5" x14ac:dyDescent="0.25">
      <c r="B36623" s="24">
        <v>2828</v>
      </c>
      <c r="C36623" s="24">
        <v>4772642</v>
      </c>
      <c r="I36623" s="23"/>
      <c r="J36623" s="23"/>
    </row>
    <row r="36624" spans="2:10" ht="12.5" x14ac:dyDescent="0.25">
      <c r="B36624" s="24">
        <v>2828</v>
      </c>
      <c r="C36624" s="24">
        <v>4128498</v>
      </c>
      <c r="I36624" s="23"/>
      <c r="J36624" s="23"/>
    </row>
    <row r="36625" spans="2:10" ht="12.5" x14ac:dyDescent="0.25">
      <c r="B36625" s="24">
        <v>2828</v>
      </c>
      <c r="C36625" s="24">
        <v>8204335</v>
      </c>
      <c r="I36625" s="23"/>
      <c r="J36625" s="23"/>
    </row>
    <row r="36626" spans="2:10" ht="12.5" x14ac:dyDescent="0.25">
      <c r="B36626" s="24">
        <v>2828</v>
      </c>
      <c r="C36626" s="24">
        <v>2646283</v>
      </c>
      <c r="I36626" s="23"/>
      <c r="J36626" s="23"/>
    </row>
    <row r="36627" spans="2:10" ht="12.5" x14ac:dyDescent="0.25">
      <c r="B36627" s="24">
        <v>2828</v>
      </c>
      <c r="C36627" s="24">
        <v>4144473</v>
      </c>
      <c r="I36627" s="23"/>
      <c r="J36627" s="23"/>
    </row>
    <row r="36628" spans="2:10" ht="12.5" x14ac:dyDescent="0.25">
      <c r="B36628" s="24">
        <v>2828</v>
      </c>
      <c r="C36628" s="24">
        <v>3833502</v>
      </c>
      <c r="I36628" s="23"/>
      <c r="J36628" s="23"/>
    </row>
    <row r="36629" spans="2:10" ht="12.5" x14ac:dyDescent="0.25">
      <c r="B36629" s="24">
        <v>2828</v>
      </c>
      <c r="C36629" s="24">
        <v>3848861</v>
      </c>
      <c r="I36629" s="23"/>
      <c r="J36629" s="23"/>
    </row>
    <row r="36630" spans="2:10" ht="12.5" x14ac:dyDescent="0.25">
      <c r="B36630" s="24">
        <v>2828</v>
      </c>
      <c r="C36630" s="24">
        <v>5358881</v>
      </c>
      <c r="I36630" s="23"/>
      <c r="J36630" s="23"/>
    </row>
    <row r="36631" spans="2:10" ht="12.5" x14ac:dyDescent="0.25">
      <c r="B36631" s="24">
        <v>2828</v>
      </c>
      <c r="C36631" s="24">
        <v>3985934</v>
      </c>
      <c r="I36631" s="23"/>
      <c r="J36631" s="23"/>
    </row>
    <row r="36632" spans="2:10" ht="12.5" x14ac:dyDescent="0.25">
      <c r="B36632" s="24">
        <v>2828</v>
      </c>
      <c r="C36632" s="24">
        <v>3873479</v>
      </c>
      <c r="I36632" s="23"/>
      <c r="J36632" s="23"/>
    </row>
    <row r="36633" spans="2:10" ht="12.5" x14ac:dyDescent="0.25">
      <c r="B36633" s="24">
        <v>2828</v>
      </c>
      <c r="C36633" s="24">
        <v>7145182</v>
      </c>
      <c r="I36633" s="23"/>
      <c r="J36633" s="23"/>
    </row>
    <row r="36634" spans="2:10" ht="12.5" x14ac:dyDescent="0.25">
      <c r="B36634" s="24">
        <v>2828</v>
      </c>
      <c r="C36634" s="24">
        <v>4075304</v>
      </c>
      <c r="I36634" s="23"/>
      <c r="J36634" s="23"/>
    </row>
    <row r="36635" spans="2:10" ht="12.5" x14ac:dyDescent="0.25">
      <c r="B36635" s="24">
        <v>2828</v>
      </c>
      <c r="C36635" s="24">
        <v>4055591</v>
      </c>
      <c r="I36635" s="23"/>
      <c r="J36635" s="23"/>
    </row>
    <row r="36636" spans="2:10" ht="12.5" x14ac:dyDescent="0.25">
      <c r="B36636" s="24">
        <v>2828</v>
      </c>
      <c r="C36636" s="24">
        <v>3905486</v>
      </c>
      <c r="I36636" s="23"/>
      <c r="J36636" s="23"/>
    </row>
    <row r="36637" spans="2:10" ht="12.5" x14ac:dyDescent="0.25">
      <c r="B36637" s="24">
        <v>2828</v>
      </c>
      <c r="C36637" s="24">
        <v>5962599</v>
      </c>
      <c r="I36637" s="23"/>
      <c r="J36637" s="23"/>
    </row>
    <row r="36638" spans="2:10" ht="12.5" x14ac:dyDescent="0.25">
      <c r="B36638" s="24">
        <v>2828</v>
      </c>
      <c r="C36638" s="24">
        <v>4430631</v>
      </c>
      <c r="I36638" s="23"/>
      <c r="J36638" s="23"/>
    </row>
    <row r="36639" spans="2:10" ht="12.5" x14ac:dyDescent="0.25">
      <c r="B36639" s="24">
        <v>2828</v>
      </c>
      <c r="C36639" s="24">
        <v>4049358</v>
      </c>
      <c r="I36639" s="23"/>
      <c r="J36639" s="23"/>
    </row>
    <row r="36640" spans="2:10" ht="12.5" x14ac:dyDescent="0.25">
      <c r="B36640" s="24">
        <v>2828</v>
      </c>
      <c r="C36640" s="24">
        <v>4108176</v>
      </c>
      <c r="I36640" s="23"/>
      <c r="J36640" s="23"/>
    </row>
    <row r="36641" spans="2:10" ht="12.5" x14ac:dyDescent="0.25">
      <c r="B36641" s="24">
        <v>2828</v>
      </c>
      <c r="C36641" s="24">
        <v>4431299</v>
      </c>
      <c r="I36641" s="23"/>
      <c r="J36641" s="23"/>
    </row>
    <row r="36642" spans="2:10" ht="12.5" x14ac:dyDescent="0.25">
      <c r="B36642" s="24">
        <v>2828</v>
      </c>
      <c r="C36642" s="24">
        <v>3959368</v>
      </c>
      <c r="I36642" s="23"/>
      <c r="J36642" s="23"/>
    </row>
    <row r="36643" spans="2:10" ht="12.5" x14ac:dyDescent="0.25">
      <c r="B36643" s="24">
        <v>2828</v>
      </c>
      <c r="C36643" s="24">
        <v>4696718</v>
      </c>
      <c r="I36643" s="23"/>
      <c r="J36643" s="23"/>
    </row>
    <row r="36644" spans="2:10" ht="12.5" x14ac:dyDescent="0.25">
      <c r="B36644" s="24">
        <v>2828</v>
      </c>
      <c r="C36644" s="24">
        <v>3960409</v>
      </c>
      <c r="I36644" s="23"/>
      <c r="J36644" s="23"/>
    </row>
    <row r="36645" spans="2:10" ht="12.5" x14ac:dyDescent="0.25">
      <c r="B36645" s="24">
        <v>2828</v>
      </c>
      <c r="C36645" s="24">
        <v>3975244</v>
      </c>
      <c r="I36645" s="23"/>
      <c r="J36645" s="23"/>
    </row>
    <row r="36646" spans="2:10" ht="12.5" x14ac:dyDescent="0.25">
      <c r="B36646" s="24">
        <v>2828</v>
      </c>
      <c r="C36646" s="24">
        <v>3324507</v>
      </c>
      <c r="I36646" s="23"/>
      <c r="J36646" s="23"/>
    </row>
    <row r="36647" spans="2:10" ht="12.5" x14ac:dyDescent="0.25">
      <c r="B36647" s="24">
        <v>2828</v>
      </c>
      <c r="C36647" s="24">
        <v>4083042</v>
      </c>
      <c r="I36647" s="23"/>
      <c r="J36647" s="23"/>
    </row>
    <row r="36648" spans="2:10" ht="12.5" x14ac:dyDescent="0.25">
      <c r="B36648" s="24">
        <v>2828</v>
      </c>
      <c r="C36648" s="24">
        <v>2619722</v>
      </c>
      <c r="I36648" s="23"/>
      <c r="J36648" s="23"/>
    </row>
    <row r="36649" spans="2:10" ht="12.5" x14ac:dyDescent="0.25">
      <c r="B36649" s="24">
        <v>2828</v>
      </c>
      <c r="C36649" s="24">
        <v>4190430</v>
      </c>
      <c r="I36649" s="23"/>
      <c r="J36649" s="23"/>
    </row>
    <row r="36650" spans="2:10" ht="12.5" x14ac:dyDescent="0.25">
      <c r="B36650" s="24">
        <v>2828</v>
      </c>
      <c r="C36650" s="24">
        <v>3435222</v>
      </c>
      <c r="I36650" s="23"/>
      <c r="J36650" s="23"/>
    </row>
    <row r="36651" spans="2:10" ht="12.5" x14ac:dyDescent="0.25">
      <c r="B36651" s="24">
        <v>2828</v>
      </c>
      <c r="C36651" s="24">
        <v>3871694</v>
      </c>
      <c r="I36651" s="23"/>
      <c r="J36651" s="23"/>
    </row>
    <row r="36652" spans="2:10" ht="12.5" x14ac:dyDescent="0.25">
      <c r="B36652" s="24">
        <v>2828</v>
      </c>
      <c r="C36652" s="24">
        <v>3308946</v>
      </c>
      <c r="I36652" s="23"/>
      <c r="J36652" s="23"/>
    </row>
    <row r="36653" spans="2:10" ht="12.5" x14ac:dyDescent="0.25">
      <c r="B36653" s="24">
        <v>2828</v>
      </c>
      <c r="C36653" s="24">
        <v>3972197</v>
      </c>
      <c r="I36653" s="23"/>
      <c r="J36653" s="23"/>
    </row>
    <row r="36654" spans="2:10" ht="12.5" x14ac:dyDescent="0.25">
      <c r="B36654" s="24">
        <v>2828</v>
      </c>
      <c r="C36654" s="24">
        <v>3620591</v>
      </c>
      <c r="I36654" s="23"/>
      <c r="J36654" s="23"/>
    </row>
    <row r="36655" spans="2:10" ht="12.5" x14ac:dyDescent="0.25">
      <c r="B36655" s="24">
        <v>2828</v>
      </c>
      <c r="C36655" s="24">
        <v>4496888</v>
      </c>
      <c r="I36655" s="23"/>
      <c r="J36655" s="23"/>
    </row>
    <row r="36656" spans="2:10" ht="12.5" x14ac:dyDescent="0.25">
      <c r="B36656" s="24">
        <v>2828</v>
      </c>
      <c r="C36656" s="24">
        <v>3946599</v>
      </c>
      <c r="I36656" s="23"/>
      <c r="J36656" s="23"/>
    </row>
    <row r="36657" spans="2:10" ht="12.5" x14ac:dyDescent="0.25">
      <c r="B36657" s="24">
        <v>2828</v>
      </c>
      <c r="C36657" s="24">
        <v>3982266</v>
      </c>
      <c r="I36657" s="23"/>
      <c r="J36657" s="23"/>
    </row>
    <row r="36658" spans="2:10" ht="12.5" x14ac:dyDescent="0.25">
      <c r="B36658" s="24">
        <v>2828</v>
      </c>
      <c r="C36658" s="24">
        <v>3650543</v>
      </c>
      <c r="I36658" s="23"/>
      <c r="J36658" s="23"/>
    </row>
    <row r="36659" spans="2:10" ht="12.5" x14ac:dyDescent="0.25">
      <c r="B36659" s="24">
        <v>2828</v>
      </c>
      <c r="C36659" s="24">
        <v>4471917</v>
      </c>
      <c r="I36659" s="23"/>
      <c r="J36659" s="23"/>
    </row>
    <row r="36660" spans="2:10" ht="12.5" x14ac:dyDescent="0.25">
      <c r="B36660" s="24">
        <v>2828</v>
      </c>
      <c r="C36660" s="24">
        <v>3487460</v>
      </c>
      <c r="I36660" s="23"/>
      <c r="J36660" s="23"/>
    </row>
    <row r="36661" spans="2:10" ht="12.5" x14ac:dyDescent="0.25">
      <c r="B36661" s="24">
        <v>2828</v>
      </c>
      <c r="C36661" s="24">
        <v>2941150</v>
      </c>
      <c r="I36661" s="23"/>
      <c r="J36661" s="23"/>
    </row>
    <row r="36662" spans="2:10" ht="12.5" x14ac:dyDescent="0.25">
      <c r="B36662" s="24">
        <v>2828</v>
      </c>
      <c r="C36662" s="24">
        <v>4489655</v>
      </c>
      <c r="I36662" s="23"/>
      <c r="J36662" s="23"/>
    </row>
    <row r="36663" spans="2:10" ht="12.5" x14ac:dyDescent="0.25">
      <c r="B36663" s="24">
        <v>2828</v>
      </c>
      <c r="C36663" s="24">
        <v>4518151</v>
      </c>
      <c r="I36663" s="23"/>
      <c r="J36663" s="23"/>
    </row>
    <row r="36664" spans="2:10" ht="12.5" x14ac:dyDescent="0.25">
      <c r="B36664" s="24">
        <v>2828</v>
      </c>
      <c r="C36664" s="24">
        <v>2754097</v>
      </c>
      <c r="I36664" s="23"/>
      <c r="J36664" s="23"/>
    </row>
    <row r="36665" spans="2:10" ht="12.5" x14ac:dyDescent="0.25">
      <c r="B36665" s="24">
        <v>2828</v>
      </c>
      <c r="C36665" s="24">
        <v>4055772</v>
      </c>
      <c r="I36665" s="23"/>
      <c r="J36665" s="23"/>
    </row>
    <row r="36666" spans="2:10" ht="12.5" x14ac:dyDescent="0.25">
      <c r="B36666" s="24">
        <v>2828</v>
      </c>
      <c r="C36666" s="24">
        <v>4609959</v>
      </c>
      <c r="I36666" s="23"/>
      <c r="J36666" s="23"/>
    </row>
    <row r="36667" spans="2:10" ht="12.5" x14ac:dyDescent="0.25">
      <c r="B36667" s="24">
        <v>2828</v>
      </c>
      <c r="C36667" s="24">
        <v>3820514</v>
      </c>
      <c r="I36667" s="23"/>
      <c r="J36667" s="23"/>
    </row>
    <row r="36668" spans="2:10" ht="12.5" x14ac:dyDescent="0.25">
      <c r="B36668" s="24">
        <v>2828</v>
      </c>
      <c r="C36668" s="24">
        <v>3561833</v>
      </c>
      <c r="I36668" s="23"/>
      <c r="J36668" s="23"/>
    </row>
    <row r="36669" spans="2:10" ht="12.5" x14ac:dyDescent="0.25">
      <c r="B36669" s="24">
        <v>2828</v>
      </c>
      <c r="C36669" s="24">
        <v>3964139</v>
      </c>
      <c r="I36669" s="23"/>
      <c r="J36669" s="23"/>
    </row>
    <row r="36670" spans="2:10" ht="12.5" x14ac:dyDescent="0.25">
      <c r="B36670" s="24">
        <v>2828</v>
      </c>
      <c r="C36670" s="24">
        <v>4758705</v>
      </c>
      <c r="I36670" s="23"/>
      <c r="J36670" s="23"/>
    </row>
    <row r="36671" spans="2:10" ht="12.5" x14ac:dyDescent="0.25">
      <c r="B36671" s="24">
        <v>2828</v>
      </c>
      <c r="C36671" s="24">
        <v>3903326</v>
      </c>
      <c r="I36671" s="23"/>
      <c r="J36671" s="23"/>
    </row>
    <row r="36672" spans="2:10" ht="12.5" x14ac:dyDescent="0.25">
      <c r="B36672" s="24">
        <v>2828</v>
      </c>
      <c r="C36672" s="24">
        <v>3771579</v>
      </c>
      <c r="I36672" s="23"/>
      <c r="J36672" s="23"/>
    </row>
    <row r="36673" spans="2:10" ht="12.5" x14ac:dyDescent="0.25">
      <c r="B36673" s="24">
        <v>2828</v>
      </c>
      <c r="C36673" s="24">
        <v>4000436</v>
      </c>
      <c r="I36673" s="23"/>
      <c r="J36673" s="23"/>
    </row>
    <row r="36674" spans="2:10" ht="12.5" x14ac:dyDescent="0.25">
      <c r="B36674" s="24">
        <v>2828</v>
      </c>
      <c r="C36674" s="24">
        <v>3993829</v>
      </c>
      <c r="I36674" s="23"/>
      <c r="J36674" s="23"/>
    </row>
    <row r="36675" spans="2:10" ht="12.5" x14ac:dyDescent="0.25">
      <c r="B36675" s="24">
        <v>2828</v>
      </c>
      <c r="C36675" s="24">
        <v>4023806</v>
      </c>
      <c r="I36675" s="23"/>
      <c r="J36675" s="23"/>
    </row>
    <row r="36676" spans="2:10" ht="12.5" x14ac:dyDescent="0.25">
      <c r="B36676" s="24">
        <v>2828</v>
      </c>
      <c r="C36676" s="24">
        <v>3201189</v>
      </c>
      <c r="I36676" s="23"/>
      <c r="J36676" s="23"/>
    </row>
    <row r="36677" spans="2:10" ht="12.5" x14ac:dyDescent="0.25">
      <c r="B36677" s="24">
        <v>2828</v>
      </c>
      <c r="C36677" s="24">
        <v>3915160</v>
      </c>
      <c r="I36677" s="23"/>
      <c r="J36677" s="23"/>
    </row>
    <row r="36678" spans="2:10" ht="12.5" x14ac:dyDescent="0.25">
      <c r="B36678" s="24">
        <v>2828</v>
      </c>
      <c r="C36678" s="24">
        <v>3339211</v>
      </c>
      <c r="I36678" s="23"/>
      <c r="J36678" s="23"/>
    </row>
    <row r="36679" spans="2:10" ht="12.5" x14ac:dyDescent="0.25">
      <c r="B36679" s="24">
        <v>2828</v>
      </c>
      <c r="C36679" s="24">
        <v>3952688</v>
      </c>
      <c r="I36679" s="23"/>
      <c r="J36679" s="23"/>
    </row>
    <row r="36680" spans="2:10" ht="12.5" x14ac:dyDescent="0.25">
      <c r="B36680" s="24">
        <v>2828</v>
      </c>
      <c r="C36680" s="24">
        <v>4205769</v>
      </c>
      <c r="I36680" s="23"/>
      <c r="J36680" s="23"/>
    </row>
    <row r="36681" spans="2:10" ht="12.5" x14ac:dyDescent="0.25">
      <c r="B36681" s="24">
        <v>2828</v>
      </c>
      <c r="C36681" s="24">
        <v>3832273</v>
      </c>
      <c r="I36681" s="23"/>
      <c r="J36681" s="23"/>
    </row>
    <row r="36682" spans="2:10" ht="12.5" x14ac:dyDescent="0.25">
      <c r="B36682" s="24">
        <v>2828</v>
      </c>
      <c r="C36682" s="24">
        <v>3562694</v>
      </c>
      <c r="I36682" s="23"/>
      <c r="J36682" s="23"/>
    </row>
    <row r="36683" spans="2:10" ht="12.5" x14ac:dyDescent="0.25">
      <c r="B36683" s="24">
        <v>2828</v>
      </c>
      <c r="C36683" s="24">
        <v>3464440</v>
      </c>
      <c r="I36683" s="23"/>
      <c r="J36683" s="23"/>
    </row>
    <row r="36684" spans="2:10" ht="12.5" x14ac:dyDescent="0.25">
      <c r="B36684" s="24">
        <v>2828</v>
      </c>
      <c r="C36684" s="24">
        <v>3565628</v>
      </c>
      <c r="I36684" s="23"/>
      <c r="J36684" s="23"/>
    </row>
    <row r="36685" spans="2:10" ht="12.5" x14ac:dyDescent="0.25">
      <c r="B36685" s="24">
        <v>2828</v>
      </c>
      <c r="C36685" s="24">
        <v>3862168</v>
      </c>
      <c r="I36685" s="23"/>
      <c r="J36685" s="23"/>
    </row>
    <row r="36686" spans="2:10" ht="12.5" x14ac:dyDescent="0.25">
      <c r="B36686" s="24">
        <v>2828</v>
      </c>
      <c r="C36686" s="24">
        <v>3883105</v>
      </c>
      <c r="I36686" s="23"/>
      <c r="J36686" s="23"/>
    </row>
    <row r="36687" spans="2:10" ht="12.5" x14ac:dyDescent="0.25">
      <c r="B36687" s="24">
        <v>2828</v>
      </c>
      <c r="C36687" s="24">
        <v>3898549</v>
      </c>
      <c r="I36687" s="23"/>
      <c r="J36687" s="23"/>
    </row>
    <row r="36688" spans="2:10" ht="12.5" x14ac:dyDescent="0.25">
      <c r="B36688" s="24">
        <v>2828</v>
      </c>
      <c r="C36688" s="24">
        <v>4034597</v>
      </c>
      <c r="I36688" s="23"/>
      <c r="J36688" s="23"/>
    </row>
    <row r="36689" spans="2:10" ht="12.5" x14ac:dyDescent="0.25">
      <c r="B36689" s="24">
        <v>2828</v>
      </c>
      <c r="C36689" s="24">
        <v>4345699</v>
      </c>
      <c r="I36689" s="23"/>
      <c r="J36689" s="23"/>
    </row>
    <row r="36690" spans="2:10" ht="12.5" x14ac:dyDescent="0.25">
      <c r="B36690" s="24">
        <v>2828</v>
      </c>
      <c r="C36690" s="24">
        <v>4537722</v>
      </c>
      <c r="I36690" s="23"/>
      <c r="J36690" s="23"/>
    </row>
    <row r="36691" spans="2:10" ht="12.5" x14ac:dyDescent="0.25">
      <c r="B36691" s="24">
        <v>2828</v>
      </c>
      <c r="C36691" s="24">
        <v>2630664</v>
      </c>
      <c r="I36691" s="23"/>
      <c r="J36691" s="23"/>
    </row>
    <row r="36692" spans="2:10" ht="12.5" x14ac:dyDescent="0.25">
      <c r="B36692" s="24">
        <v>2828</v>
      </c>
      <c r="C36692" s="24">
        <v>3444362</v>
      </c>
      <c r="I36692" s="23"/>
      <c r="J36692" s="23"/>
    </row>
    <row r="36693" spans="2:10" ht="12.5" x14ac:dyDescent="0.25">
      <c r="B36693" s="24">
        <v>2828</v>
      </c>
      <c r="C36693" s="24">
        <v>3956907</v>
      </c>
      <c r="I36693" s="23"/>
      <c r="J36693" s="23"/>
    </row>
    <row r="36694" spans="2:10" ht="12.5" x14ac:dyDescent="0.25">
      <c r="B36694" s="24">
        <v>2828</v>
      </c>
      <c r="C36694" s="24">
        <v>3529715</v>
      </c>
      <c r="I36694" s="23"/>
      <c r="J36694" s="23"/>
    </row>
    <row r="36695" spans="2:10" ht="12.5" x14ac:dyDescent="0.25">
      <c r="B36695" s="24">
        <v>2828</v>
      </c>
      <c r="C36695" s="24">
        <v>3129709</v>
      </c>
      <c r="I36695" s="23"/>
      <c r="J36695" s="23"/>
    </row>
    <row r="36696" spans="2:10" ht="12.5" x14ac:dyDescent="0.25">
      <c r="B36696" s="24">
        <v>2828</v>
      </c>
      <c r="C36696" s="24">
        <v>4122742</v>
      </c>
      <c r="I36696" s="23"/>
      <c r="J36696" s="23"/>
    </row>
    <row r="36697" spans="2:10" ht="12.5" x14ac:dyDescent="0.25">
      <c r="B36697" s="24">
        <v>2828</v>
      </c>
      <c r="C36697" s="24">
        <v>4545805</v>
      </c>
      <c r="I36697" s="23"/>
      <c r="J36697" s="23"/>
    </row>
    <row r="36698" spans="2:10" ht="12.5" x14ac:dyDescent="0.25">
      <c r="B36698" s="24">
        <v>2828</v>
      </c>
      <c r="C36698" s="24">
        <v>3373211</v>
      </c>
      <c r="I36698" s="23"/>
      <c r="J36698" s="23"/>
    </row>
    <row r="36699" spans="2:10" ht="12.5" x14ac:dyDescent="0.25">
      <c r="B36699" s="24">
        <v>2828</v>
      </c>
      <c r="C36699" s="24">
        <v>3890959</v>
      </c>
      <c r="I36699" s="23"/>
      <c r="J36699" s="23"/>
    </row>
    <row r="36700" spans="2:10" ht="12.5" x14ac:dyDescent="0.25">
      <c r="B36700" s="24">
        <v>2828</v>
      </c>
      <c r="C36700" s="24">
        <v>3878270</v>
      </c>
      <c r="I36700" s="23"/>
      <c r="J36700" s="23"/>
    </row>
    <row r="36701" spans="2:10" ht="12.5" x14ac:dyDescent="0.25">
      <c r="B36701" s="24">
        <v>2828</v>
      </c>
      <c r="C36701" s="24">
        <v>3948404</v>
      </c>
      <c r="I36701" s="23"/>
      <c r="J36701" s="23"/>
    </row>
    <row r="36702" spans="2:10" ht="12.5" x14ac:dyDescent="0.25">
      <c r="B36702" s="24">
        <v>2828</v>
      </c>
      <c r="C36702" s="24">
        <v>4643638</v>
      </c>
      <c r="I36702" s="23"/>
      <c r="J36702" s="23"/>
    </row>
    <row r="36703" spans="2:10" ht="12.5" x14ac:dyDescent="0.25">
      <c r="B36703" s="24">
        <v>2828</v>
      </c>
      <c r="C36703" s="24">
        <v>3856449</v>
      </c>
      <c r="I36703" s="23"/>
      <c r="J36703" s="23"/>
    </row>
    <row r="36704" spans="2:10" ht="12.5" x14ac:dyDescent="0.25">
      <c r="B36704" s="24">
        <v>2828</v>
      </c>
      <c r="C36704" s="24">
        <v>6881086</v>
      </c>
      <c r="I36704" s="23"/>
      <c r="J36704" s="23"/>
    </row>
    <row r="36705" spans="2:10" ht="12.5" x14ac:dyDescent="0.25">
      <c r="B36705" s="24">
        <v>2828</v>
      </c>
      <c r="C36705" s="24">
        <v>3692575</v>
      </c>
      <c r="I36705" s="23"/>
      <c r="J36705" s="23"/>
    </row>
    <row r="36706" spans="2:10" ht="12.5" x14ac:dyDescent="0.25">
      <c r="B36706" s="24">
        <v>2828</v>
      </c>
      <c r="C36706" s="24">
        <v>3965927</v>
      </c>
      <c r="I36706" s="23"/>
      <c r="J36706" s="23"/>
    </row>
    <row r="36707" spans="2:10" ht="12.5" x14ac:dyDescent="0.25">
      <c r="B36707" s="24">
        <v>2828</v>
      </c>
      <c r="C36707" s="24">
        <v>4242732</v>
      </c>
      <c r="I36707" s="23"/>
      <c r="J36707" s="23"/>
    </row>
    <row r="36708" spans="2:10" ht="12.5" x14ac:dyDescent="0.25">
      <c r="B36708" s="24">
        <v>2828</v>
      </c>
      <c r="C36708" s="24">
        <v>4598877</v>
      </c>
      <c r="I36708" s="23"/>
      <c r="J36708" s="23"/>
    </row>
    <row r="36709" spans="2:10" ht="12.5" x14ac:dyDescent="0.25">
      <c r="B36709" s="24">
        <v>2828</v>
      </c>
      <c r="C36709" s="24">
        <v>4746626</v>
      </c>
      <c r="I36709" s="23"/>
      <c r="J36709" s="23"/>
    </row>
    <row r="36710" spans="2:10" ht="12.5" x14ac:dyDescent="0.25">
      <c r="B36710" s="24">
        <v>2828</v>
      </c>
      <c r="C36710" s="24">
        <v>4242656</v>
      </c>
      <c r="I36710" s="23"/>
      <c r="J36710" s="23"/>
    </row>
    <row r="36711" spans="2:10" ht="12.5" x14ac:dyDescent="0.25">
      <c r="B36711" s="24">
        <v>2828</v>
      </c>
      <c r="C36711" s="24">
        <v>3404499</v>
      </c>
      <c r="I36711" s="23"/>
      <c r="J36711" s="23"/>
    </row>
    <row r="36712" spans="2:10" ht="12.5" x14ac:dyDescent="0.25">
      <c r="B36712" s="24">
        <v>2828</v>
      </c>
      <c r="C36712" s="24">
        <v>3351066</v>
      </c>
      <c r="I36712" s="23"/>
      <c r="J36712" s="23"/>
    </row>
    <row r="36713" spans="2:10" ht="12.5" x14ac:dyDescent="0.25">
      <c r="B36713" s="24">
        <v>2828</v>
      </c>
      <c r="C36713" s="24">
        <v>5151622</v>
      </c>
      <c r="I36713" s="23"/>
      <c r="J36713" s="23"/>
    </row>
    <row r="36714" spans="2:10" ht="12.5" x14ac:dyDescent="0.25">
      <c r="B36714" s="24">
        <v>2828</v>
      </c>
      <c r="C36714" s="24">
        <v>3194436</v>
      </c>
      <c r="I36714" s="23"/>
      <c r="J36714" s="23"/>
    </row>
    <row r="36715" spans="2:10" ht="12.5" x14ac:dyDescent="0.25">
      <c r="B36715" s="24">
        <v>2828</v>
      </c>
      <c r="C36715" s="24">
        <v>4338445</v>
      </c>
      <c r="I36715" s="23"/>
      <c r="J36715" s="23"/>
    </row>
    <row r="36716" spans="2:10" ht="12.5" x14ac:dyDescent="0.25">
      <c r="B36716" s="24">
        <v>2828</v>
      </c>
      <c r="C36716" s="24">
        <v>3336690</v>
      </c>
      <c r="I36716" s="23"/>
      <c r="J36716" s="23"/>
    </row>
    <row r="36717" spans="2:10" ht="12.5" x14ac:dyDescent="0.25">
      <c r="B36717" s="24">
        <v>2828</v>
      </c>
      <c r="C36717" s="24">
        <v>4919474</v>
      </c>
      <c r="I36717" s="23"/>
      <c r="J36717" s="23"/>
    </row>
    <row r="36718" spans="2:10" ht="12.5" x14ac:dyDescent="0.25">
      <c r="B36718" s="24">
        <v>2828</v>
      </c>
      <c r="C36718" s="24">
        <v>4758839</v>
      </c>
      <c r="I36718" s="23"/>
      <c r="J36718" s="23"/>
    </row>
    <row r="36719" spans="2:10" ht="12.5" x14ac:dyDescent="0.25">
      <c r="B36719" s="24">
        <v>2828</v>
      </c>
      <c r="C36719" s="24">
        <v>4051596</v>
      </c>
      <c r="I36719" s="23"/>
      <c r="J36719" s="23"/>
    </row>
    <row r="36720" spans="2:10" ht="12.5" x14ac:dyDescent="0.25">
      <c r="B36720" s="24">
        <v>2828</v>
      </c>
      <c r="C36720" s="24">
        <v>4017464</v>
      </c>
      <c r="I36720" s="23"/>
      <c r="J36720" s="23"/>
    </row>
    <row r="36721" spans="2:10" ht="12.5" x14ac:dyDescent="0.25">
      <c r="B36721" s="24">
        <v>2828</v>
      </c>
      <c r="C36721" s="24">
        <v>4359722</v>
      </c>
      <c r="I36721" s="23"/>
      <c r="J36721" s="23"/>
    </row>
    <row r="36722" spans="2:10" ht="12.5" x14ac:dyDescent="0.25">
      <c r="B36722" s="24">
        <v>2828</v>
      </c>
      <c r="C36722" s="24">
        <v>3978988</v>
      </c>
      <c r="I36722" s="23"/>
      <c r="J36722" s="23"/>
    </row>
    <row r="36723" spans="2:10" ht="12.5" x14ac:dyDescent="0.25">
      <c r="B36723" s="24">
        <v>2828</v>
      </c>
      <c r="C36723" s="24">
        <v>4001118</v>
      </c>
      <c r="I36723" s="23"/>
      <c r="J36723" s="23"/>
    </row>
    <row r="36724" spans="2:10" ht="12.5" x14ac:dyDescent="0.25">
      <c r="B36724" s="24">
        <v>2828</v>
      </c>
      <c r="C36724" s="24">
        <v>3899695</v>
      </c>
      <c r="I36724" s="23"/>
      <c r="J36724" s="23"/>
    </row>
    <row r="36725" spans="2:10" ht="12.5" x14ac:dyDescent="0.25">
      <c r="B36725" s="24">
        <v>2828</v>
      </c>
      <c r="C36725" s="24">
        <v>2829130</v>
      </c>
      <c r="I36725" s="23"/>
      <c r="J36725" s="23"/>
    </row>
    <row r="36726" spans="2:10" ht="12.5" x14ac:dyDescent="0.25">
      <c r="B36726" s="24">
        <v>2828</v>
      </c>
      <c r="C36726" s="24">
        <v>4972526</v>
      </c>
      <c r="I36726" s="23"/>
      <c r="J36726" s="23"/>
    </row>
    <row r="36727" spans="2:10" ht="12.5" x14ac:dyDescent="0.25">
      <c r="B36727" s="24">
        <v>2828</v>
      </c>
      <c r="C36727" s="24">
        <v>5297380</v>
      </c>
      <c r="I36727" s="23"/>
      <c r="J36727" s="23"/>
    </row>
    <row r="36728" spans="2:10" ht="12.5" x14ac:dyDescent="0.25">
      <c r="B36728" s="24">
        <v>2828</v>
      </c>
      <c r="C36728" s="24">
        <v>3860624</v>
      </c>
      <c r="I36728" s="23"/>
      <c r="J36728" s="23"/>
    </row>
    <row r="36729" spans="2:10" ht="12.5" x14ac:dyDescent="0.25">
      <c r="B36729" s="24">
        <v>2828</v>
      </c>
      <c r="C36729" s="24">
        <v>3949473</v>
      </c>
      <c r="I36729" s="23"/>
      <c r="J36729" s="23"/>
    </row>
    <row r="36730" spans="2:10" ht="12.5" x14ac:dyDescent="0.25">
      <c r="B36730" s="24">
        <v>2828</v>
      </c>
      <c r="C36730" s="24">
        <v>4488872</v>
      </c>
      <c r="I36730" s="23"/>
      <c r="J36730" s="23"/>
    </row>
    <row r="36731" spans="2:10" ht="12.5" x14ac:dyDescent="0.25">
      <c r="B36731" s="24">
        <v>2828</v>
      </c>
      <c r="C36731" s="24">
        <v>4872452</v>
      </c>
      <c r="I36731" s="23"/>
      <c r="J36731" s="23"/>
    </row>
    <row r="36732" spans="2:10" ht="12.5" x14ac:dyDescent="0.25">
      <c r="B36732" s="24">
        <v>2828</v>
      </c>
      <c r="C36732" s="24">
        <v>4206324</v>
      </c>
      <c r="I36732" s="23"/>
      <c r="J36732" s="23"/>
    </row>
    <row r="36733" spans="2:10" ht="12.5" x14ac:dyDescent="0.25">
      <c r="B36733" s="24">
        <v>2828</v>
      </c>
      <c r="C36733" s="24">
        <v>4338706</v>
      </c>
      <c r="I36733" s="23"/>
      <c r="J36733" s="23"/>
    </row>
    <row r="36734" spans="2:10" ht="12.5" x14ac:dyDescent="0.25">
      <c r="B36734" s="24">
        <v>2828</v>
      </c>
      <c r="C36734" s="24">
        <v>3543946</v>
      </c>
      <c r="I36734" s="23"/>
      <c r="J36734" s="23"/>
    </row>
    <row r="36735" spans="2:10" ht="12.5" x14ac:dyDescent="0.25">
      <c r="B36735" s="24">
        <v>2828</v>
      </c>
      <c r="C36735" s="24">
        <v>4765940</v>
      </c>
      <c r="I36735" s="23"/>
      <c r="J36735" s="23"/>
    </row>
    <row r="36736" spans="2:10" ht="12.5" x14ac:dyDescent="0.25">
      <c r="B36736" s="24">
        <v>2828</v>
      </c>
      <c r="C36736" s="24">
        <v>4320676</v>
      </c>
      <c r="I36736" s="23"/>
      <c r="J36736" s="23"/>
    </row>
    <row r="36737" spans="2:10" ht="12.5" x14ac:dyDescent="0.25">
      <c r="B36737" s="24">
        <v>2828</v>
      </c>
      <c r="C36737" s="24">
        <v>4568520</v>
      </c>
      <c r="I36737" s="23"/>
      <c r="J36737" s="23"/>
    </row>
    <row r="36738" spans="2:10" ht="12.5" x14ac:dyDescent="0.25">
      <c r="B36738" s="24">
        <v>2828</v>
      </c>
      <c r="C36738" s="24">
        <v>2752633</v>
      </c>
      <c r="I36738" s="23"/>
      <c r="J36738" s="23"/>
    </row>
    <row r="36739" spans="2:10" ht="12.5" x14ac:dyDescent="0.25">
      <c r="B36739" s="24">
        <v>2828</v>
      </c>
      <c r="C36739" s="24">
        <v>3690016</v>
      </c>
      <c r="I36739" s="23"/>
      <c r="J36739" s="23"/>
    </row>
    <row r="36740" spans="2:10" ht="12.5" x14ac:dyDescent="0.25">
      <c r="B36740" s="24">
        <v>2828</v>
      </c>
      <c r="C36740" s="24">
        <v>3913358</v>
      </c>
      <c r="I36740" s="23"/>
      <c r="J36740" s="23"/>
    </row>
    <row r="36741" spans="2:10" ht="12.5" x14ac:dyDescent="0.25">
      <c r="B36741" s="24">
        <v>2828</v>
      </c>
      <c r="C36741" s="24">
        <v>3318550</v>
      </c>
      <c r="I36741" s="23"/>
      <c r="J36741" s="23"/>
    </row>
    <row r="36742" spans="2:10" ht="12.5" x14ac:dyDescent="0.25">
      <c r="B36742" s="24">
        <v>2828</v>
      </c>
      <c r="C36742" s="24">
        <v>3834137</v>
      </c>
      <c r="I36742" s="23"/>
      <c r="J36742" s="23"/>
    </row>
    <row r="36743" spans="2:10" ht="12.5" x14ac:dyDescent="0.25">
      <c r="B36743" s="24">
        <v>2828</v>
      </c>
      <c r="C36743" s="24">
        <v>4018638</v>
      </c>
      <c r="I36743" s="23"/>
      <c r="J36743" s="23"/>
    </row>
    <row r="36744" spans="2:10" ht="12.5" x14ac:dyDescent="0.25">
      <c r="B36744" s="24">
        <v>2828</v>
      </c>
      <c r="C36744" s="24">
        <v>3256789</v>
      </c>
      <c r="I36744" s="23"/>
      <c r="J36744" s="23"/>
    </row>
    <row r="36745" spans="2:10" ht="12.5" x14ac:dyDescent="0.25">
      <c r="B36745" s="24">
        <v>2828</v>
      </c>
      <c r="C36745" s="24">
        <v>3865484</v>
      </c>
      <c r="I36745" s="23"/>
      <c r="J36745" s="23"/>
    </row>
    <row r="36746" spans="2:10" ht="12.5" x14ac:dyDescent="0.25">
      <c r="B36746" s="24">
        <v>2828</v>
      </c>
      <c r="C36746" s="24">
        <v>4527810</v>
      </c>
      <c r="I36746" s="23"/>
      <c r="J36746" s="23"/>
    </row>
    <row r="36747" spans="2:10" ht="12.5" x14ac:dyDescent="0.25">
      <c r="B36747" s="24">
        <v>2828</v>
      </c>
      <c r="C36747" s="24">
        <v>3995853</v>
      </c>
      <c r="I36747" s="23"/>
      <c r="J36747" s="23"/>
    </row>
    <row r="36748" spans="2:10" ht="12.5" x14ac:dyDescent="0.25">
      <c r="B36748" s="24">
        <v>2828</v>
      </c>
      <c r="C36748" s="24">
        <v>3017211</v>
      </c>
      <c r="I36748" s="23"/>
      <c r="J36748" s="23"/>
    </row>
    <row r="36749" spans="2:10" ht="12.5" x14ac:dyDescent="0.25">
      <c r="B36749" s="24">
        <v>2828</v>
      </c>
      <c r="C36749" s="24">
        <v>4245406</v>
      </c>
      <c r="I36749" s="23"/>
      <c r="J36749" s="23"/>
    </row>
    <row r="36750" spans="2:10" ht="12.5" x14ac:dyDescent="0.25">
      <c r="B36750" s="24">
        <v>2828</v>
      </c>
      <c r="C36750" s="24">
        <v>2962799</v>
      </c>
      <c r="I36750" s="23"/>
      <c r="J36750" s="23"/>
    </row>
    <row r="36751" spans="2:10" ht="12.5" x14ac:dyDescent="0.25">
      <c r="B36751" s="24">
        <v>2828</v>
      </c>
      <c r="C36751" s="24">
        <v>3130809</v>
      </c>
      <c r="I36751" s="23"/>
      <c r="J36751" s="23"/>
    </row>
    <row r="36752" spans="2:10" ht="12.5" x14ac:dyDescent="0.25">
      <c r="B36752" s="24">
        <v>2828</v>
      </c>
      <c r="C36752" s="24">
        <v>3499852</v>
      </c>
      <c r="I36752" s="23"/>
      <c r="J36752" s="23"/>
    </row>
    <row r="36753" spans="2:10" ht="12.5" x14ac:dyDescent="0.25">
      <c r="B36753" s="24">
        <v>2828</v>
      </c>
      <c r="C36753" s="24">
        <v>3451101</v>
      </c>
      <c r="I36753" s="23"/>
      <c r="J36753" s="23"/>
    </row>
    <row r="36754" spans="2:10" ht="12.5" x14ac:dyDescent="0.25">
      <c r="B36754" s="24">
        <v>2828</v>
      </c>
      <c r="C36754" s="24">
        <v>3780551</v>
      </c>
      <c r="I36754" s="23"/>
      <c r="J36754" s="23"/>
    </row>
    <row r="36755" spans="2:10" ht="12.5" x14ac:dyDescent="0.25">
      <c r="B36755" s="24">
        <v>2828</v>
      </c>
      <c r="C36755" s="24">
        <v>4226032</v>
      </c>
      <c r="I36755" s="23"/>
      <c r="J36755" s="23"/>
    </row>
    <row r="36756" spans="2:10" ht="12.5" x14ac:dyDescent="0.25">
      <c r="B36756" s="24">
        <v>2828</v>
      </c>
      <c r="C36756" s="24">
        <v>3976064</v>
      </c>
      <c r="I36756" s="23"/>
      <c r="J36756" s="23"/>
    </row>
    <row r="36757" spans="2:10" ht="12.5" x14ac:dyDescent="0.25">
      <c r="B36757" s="24">
        <v>2828</v>
      </c>
      <c r="C36757" s="24">
        <v>3879281</v>
      </c>
      <c r="I36757" s="23"/>
      <c r="J36757" s="23"/>
    </row>
    <row r="36758" spans="2:10" ht="12.5" x14ac:dyDescent="0.25">
      <c r="B36758" s="24">
        <v>2828</v>
      </c>
      <c r="C36758" s="24">
        <v>3587702</v>
      </c>
      <c r="I36758" s="23"/>
      <c r="J36758" s="23"/>
    </row>
    <row r="36759" spans="2:10" ht="12.5" x14ac:dyDescent="0.25">
      <c r="B36759" s="24">
        <v>2828</v>
      </c>
      <c r="C36759" s="24">
        <v>3990127</v>
      </c>
      <c r="I36759" s="23"/>
      <c r="J36759" s="23"/>
    </row>
    <row r="36760" spans="2:10" ht="12.5" x14ac:dyDescent="0.25">
      <c r="B36760" s="24">
        <v>2828</v>
      </c>
      <c r="C36760" s="24">
        <v>3776375</v>
      </c>
      <c r="I36760" s="23"/>
      <c r="J36760" s="23"/>
    </row>
    <row r="36761" spans="2:10" ht="12.5" x14ac:dyDescent="0.25">
      <c r="B36761" s="24">
        <v>2828</v>
      </c>
      <c r="C36761" s="24">
        <v>4576400</v>
      </c>
      <c r="I36761" s="23"/>
      <c r="J36761" s="23"/>
    </row>
    <row r="36762" spans="2:10" ht="12.5" x14ac:dyDescent="0.25">
      <c r="B36762" s="24">
        <v>2828</v>
      </c>
      <c r="C36762" s="24">
        <v>3481832</v>
      </c>
      <c r="I36762" s="23"/>
      <c r="J36762" s="23"/>
    </row>
    <row r="36763" spans="2:10" ht="12.5" x14ac:dyDescent="0.25">
      <c r="B36763" s="24">
        <v>2828</v>
      </c>
      <c r="C36763" s="24">
        <v>4471809</v>
      </c>
      <c r="I36763" s="23"/>
      <c r="J36763" s="23"/>
    </row>
    <row r="36764" spans="2:10" ht="12.5" x14ac:dyDescent="0.25">
      <c r="B36764" s="24">
        <v>2828</v>
      </c>
      <c r="C36764" s="24">
        <v>3974233</v>
      </c>
      <c r="I36764" s="23"/>
      <c r="J36764" s="23"/>
    </row>
    <row r="36765" spans="2:10" ht="12.5" x14ac:dyDescent="0.25">
      <c r="B36765" s="24">
        <v>2828</v>
      </c>
      <c r="C36765" s="24">
        <v>3290186</v>
      </c>
      <c r="I36765" s="23"/>
      <c r="J36765" s="23"/>
    </row>
    <row r="36766" spans="2:10" ht="12.5" x14ac:dyDescent="0.25">
      <c r="B36766" s="24">
        <v>2828</v>
      </c>
      <c r="C36766" s="24">
        <v>4855825</v>
      </c>
      <c r="I36766" s="23"/>
      <c r="J36766" s="23"/>
    </row>
    <row r="36767" spans="2:10" ht="12.5" x14ac:dyDescent="0.25">
      <c r="B36767" s="24">
        <v>2828</v>
      </c>
      <c r="C36767" s="24">
        <v>3766402</v>
      </c>
      <c r="I36767" s="23"/>
      <c r="J36767" s="23"/>
    </row>
    <row r="36768" spans="2:10" ht="12.5" x14ac:dyDescent="0.25">
      <c r="B36768" s="24">
        <v>2828</v>
      </c>
      <c r="C36768" s="24">
        <v>4097935</v>
      </c>
      <c r="I36768" s="23"/>
      <c r="J36768" s="23"/>
    </row>
    <row r="36769" spans="2:10" ht="12.5" x14ac:dyDescent="0.25">
      <c r="B36769" s="24">
        <v>2828</v>
      </c>
      <c r="C36769" s="24">
        <v>3990599</v>
      </c>
      <c r="I36769" s="23"/>
      <c r="J36769" s="23"/>
    </row>
    <row r="36770" spans="2:10" ht="12.5" x14ac:dyDescent="0.25">
      <c r="B36770" s="24">
        <v>2828</v>
      </c>
      <c r="C36770" s="24">
        <v>3989509</v>
      </c>
      <c r="I36770" s="23"/>
      <c r="J36770" s="23"/>
    </row>
    <row r="36771" spans="2:10" ht="12.5" x14ac:dyDescent="0.25">
      <c r="B36771" s="24">
        <v>2828</v>
      </c>
      <c r="C36771" s="24">
        <v>5240329</v>
      </c>
      <c r="I36771" s="23"/>
      <c r="J36771" s="23"/>
    </row>
    <row r="36772" spans="2:10" ht="12.5" x14ac:dyDescent="0.25">
      <c r="B36772" s="24">
        <v>2828</v>
      </c>
      <c r="C36772" s="24">
        <v>3991058</v>
      </c>
      <c r="I36772" s="23"/>
      <c r="J36772" s="23"/>
    </row>
    <row r="36773" spans="2:10" ht="12.5" x14ac:dyDescent="0.25">
      <c r="B36773" s="24">
        <v>2828</v>
      </c>
      <c r="C36773" s="24">
        <v>3850321</v>
      </c>
      <c r="I36773" s="23"/>
      <c r="J36773" s="23"/>
    </row>
    <row r="36774" spans="2:10" ht="12.5" x14ac:dyDescent="0.25">
      <c r="B36774" s="24">
        <v>2828</v>
      </c>
      <c r="C36774" s="24">
        <v>2511829</v>
      </c>
      <c r="I36774" s="23"/>
      <c r="J36774" s="23"/>
    </row>
    <row r="36775" spans="2:10" ht="12.5" x14ac:dyDescent="0.25">
      <c r="B36775" s="24">
        <v>2828</v>
      </c>
      <c r="C36775" s="24">
        <v>3935649</v>
      </c>
      <c r="I36775" s="23"/>
      <c r="J36775" s="23"/>
    </row>
    <row r="36776" spans="2:10" ht="12.5" x14ac:dyDescent="0.25">
      <c r="B36776" s="24">
        <v>2828</v>
      </c>
      <c r="C36776" s="24">
        <v>4811456</v>
      </c>
      <c r="I36776" s="23"/>
      <c r="J36776" s="23"/>
    </row>
    <row r="36777" spans="2:10" ht="12.5" x14ac:dyDescent="0.25">
      <c r="B36777" s="24">
        <v>2828</v>
      </c>
      <c r="C36777" s="24">
        <v>3973018</v>
      </c>
      <c r="I36777" s="23"/>
      <c r="J36777" s="23"/>
    </row>
    <row r="36778" spans="2:10" ht="12.5" x14ac:dyDescent="0.25">
      <c r="B36778" s="24">
        <v>2828</v>
      </c>
      <c r="C36778" s="24">
        <v>3992454</v>
      </c>
      <c r="I36778" s="23"/>
      <c r="J36778" s="23"/>
    </row>
    <row r="36779" spans="2:10" ht="12.5" x14ac:dyDescent="0.25">
      <c r="B36779" s="24">
        <v>2828</v>
      </c>
      <c r="C36779" s="24">
        <v>4717058</v>
      </c>
      <c r="I36779" s="23"/>
      <c r="J36779" s="23"/>
    </row>
    <row r="36780" spans="2:10" ht="12.5" x14ac:dyDescent="0.25">
      <c r="B36780" s="24">
        <v>2828</v>
      </c>
      <c r="C36780" s="24">
        <v>4992581</v>
      </c>
      <c r="I36780" s="23"/>
      <c r="J36780" s="23"/>
    </row>
    <row r="36781" spans="2:10" ht="12.5" x14ac:dyDescent="0.25">
      <c r="B36781" s="24">
        <v>2828</v>
      </c>
      <c r="C36781" s="24">
        <v>4016539</v>
      </c>
      <c r="I36781" s="23"/>
      <c r="J36781" s="23"/>
    </row>
    <row r="36782" spans="2:10" ht="12.5" x14ac:dyDescent="0.25">
      <c r="B36782" s="24">
        <v>2828</v>
      </c>
      <c r="C36782" s="24">
        <v>2411283</v>
      </c>
      <c r="I36782" s="23"/>
      <c r="J36782" s="23"/>
    </row>
    <row r="36783" spans="2:10" ht="12.5" x14ac:dyDescent="0.25">
      <c r="B36783" s="24">
        <v>2828</v>
      </c>
      <c r="C36783" s="24">
        <v>4849055</v>
      </c>
      <c r="I36783" s="23"/>
      <c r="J36783" s="23"/>
    </row>
    <row r="36784" spans="2:10" ht="12.5" x14ac:dyDescent="0.25">
      <c r="B36784" s="24">
        <v>2828</v>
      </c>
      <c r="C36784" s="24">
        <v>4035370</v>
      </c>
      <c r="I36784" s="23"/>
      <c r="J36784" s="23"/>
    </row>
    <row r="36785" spans="2:10" ht="12.5" x14ac:dyDescent="0.25">
      <c r="B36785" s="24">
        <v>2828</v>
      </c>
      <c r="C36785" s="24">
        <v>3924193</v>
      </c>
      <c r="I36785" s="23"/>
      <c r="J36785" s="23"/>
    </row>
    <row r="36786" spans="2:10" ht="12.5" x14ac:dyDescent="0.25">
      <c r="B36786" s="24">
        <v>2828</v>
      </c>
      <c r="C36786" s="24">
        <v>4408473</v>
      </c>
      <c r="I36786" s="23"/>
      <c r="J36786" s="23"/>
    </row>
    <row r="36787" spans="2:10" ht="12.5" x14ac:dyDescent="0.25">
      <c r="B36787" s="24">
        <v>2828</v>
      </c>
      <c r="C36787" s="24">
        <v>2585746</v>
      </c>
      <c r="I36787" s="23"/>
      <c r="J36787" s="23"/>
    </row>
    <row r="36788" spans="2:10" ht="12.5" x14ac:dyDescent="0.25">
      <c r="B36788" s="24">
        <v>2828</v>
      </c>
      <c r="C36788" s="24">
        <v>2620557</v>
      </c>
      <c r="I36788" s="23"/>
      <c r="J36788" s="23"/>
    </row>
    <row r="36789" spans="2:10" ht="12.5" x14ac:dyDescent="0.25">
      <c r="B36789" s="24">
        <v>2828</v>
      </c>
      <c r="C36789" s="24">
        <v>4481481</v>
      </c>
      <c r="I36789" s="23"/>
      <c r="J36789" s="23"/>
    </row>
    <row r="36790" spans="2:10" ht="12.5" x14ac:dyDescent="0.25">
      <c r="B36790" s="24">
        <v>2828</v>
      </c>
      <c r="C36790" s="24">
        <v>3959393</v>
      </c>
      <c r="I36790" s="23"/>
      <c r="J36790" s="23"/>
    </row>
    <row r="36791" spans="2:10" ht="12.5" x14ac:dyDescent="0.25">
      <c r="B36791" s="24">
        <v>2828</v>
      </c>
      <c r="C36791" s="24">
        <v>4403282</v>
      </c>
      <c r="I36791" s="23"/>
      <c r="J36791" s="23"/>
    </row>
    <row r="36792" spans="2:10" ht="12.5" x14ac:dyDescent="0.25">
      <c r="B36792" s="24">
        <v>2828</v>
      </c>
      <c r="C36792" s="24">
        <v>4074960</v>
      </c>
      <c r="I36792" s="23"/>
      <c r="J36792" s="23"/>
    </row>
    <row r="36793" spans="2:10" ht="12.5" x14ac:dyDescent="0.25">
      <c r="B36793" s="24">
        <v>2828</v>
      </c>
      <c r="C36793" s="24">
        <v>4547144</v>
      </c>
      <c r="I36793" s="23"/>
      <c r="J36793" s="23"/>
    </row>
    <row r="36794" spans="2:10" ht="12.5" x14ac:dyDescent="0.25">
      <c r="B36794" s="24">
        <v>2828</v>
      </c>
      <c r="C36794" s="24">
        <v>4369723</v>
      </c>
      <c r="I36794" s="23"/>
      <c r="J36794" s="23"/>
    </row>
    <row r="36795" spans="2:10" ht="12.5" x14ac:dyDescent="0.25">
      <c r="B36795" s="24">
        <v>2828</v>
      </c>
      <c r="C36795" s="24">
        <v>3521287</v>
      </c>
      <c r="I36795" s="23"/>
      <c r="J36795" s="23"/>
    </row>
    <row r="36796" spans="2:10" ht="12.5" x14ac:dyDescent="0.25">
      <c r="B36796" s="24">
        <v>2828</v>
      </c>
      <c r="C36796" s="24">
        <v>3418644</v>
      </c>
      <c r="I36796" s="23"/>
      <c r="J36796" s="23"/>
    </row>
    <row r="36797" spans="2:10" ht="12.5" x14ac:dyDescent="0.25">
      <c r="B36797" s="24">
        <v>2828</v>
      </c>
      <c r="C36797" s="24">
        <v>4403822</v>
      </c>
      <c r="I36797" s="23"/>
      <c r="J36797" s="23"/>
    </row>
    <row r="36798" spans="2:10" ht="12.5" x14ac:dyDescent="0.25">
      <c r="B36798" s="24">
        <v>2828</v>
      </c>
      <c r="C36798" s="24">
        <v>1515910</v>
      </c>
      <c r="I36798" s="23"/>
      <c r="J36798" s="23"/>
    </row>
    <row r="36799" spans="2:10" ht="12.5" x14ac:dyDescent="0.25">
      <c r="B36799" s="24">
        <v>2828</v>
      </c>
      <c r="C36799" s="24">
        <v>4181453</v>
      </c>
      <c r="I36799" s="23"/>
      <c r="J36799" s="23"/>
    </row>
    <row r="36800" spans="2:10" ht="12.5" x14ac:dyDescent="0.25">
      <c r="B36800" s="24">
        <v>2828</v>
      </c>
      <c r="C36800" s="24">
        <v>3953136</v>
      </c>
      <c r="I36800" s="23"/>
      <c r="J36800" s="23"/>
    </row>
    <row r="36801" spans="2:10" ht="12.5" x14ac:dyDescent="0.25">
      <c r="B36801" s="24">
        <v>2828</v>
      </c>
      <c r="C36801" s="24">
        <v>4392191</v>
      </c>
      <c r="I36801" s="23"/>
      <c r="J36801" s="23"/>
    </row>
    <row r="36802" spans="2:10" ht="12.5" x14ac:dyDescent="0.25">
      <c r="B36802" s="24">
        <v>2828</v>
      </c>
      <c r="C36802" s="24">
        <v>3978951</v>
      </c>
      <c r="I36802" s="23"/>
      <c r="J36802" s="23"/>
    </row>
    <row r="36803" spans="2:10" ht="12.5" x14ac:dyDescent="0.25">
      <c r="B36803" s="24">
        <v>2828</v>
      </c>
      <c r="C36803" s="24">
        <v>4667511</v>
      </c>
      <c r="I36803" s="23"/>
      <c r="J36803" s="23"/>
    </row>
    <row r="36804" spans="2:10" ht="12.5" x14ac:dyDescent="0.25">
      <c r="B36804" s="24">
        <v>2828</v>
      </c>
      <c r="C36804" s="24">
        <v>3608965</v>
      </c>
      <c r="I36804" s="23"/>
      <c r="J36804" s="23"/>
    </row>
    <row r="36805" spans="2:10" ht="12.5" x14ac:dyDescent="0.25">
      <c r="B36805" s="24">
        <v>2828</v>
      </c>
      <c r="C36805" s="24">
        <v>3847452</v>
      </c>
      <c r="I36805" s="23"/>
      <c r="J36805" s="23"/>
    </row>
    <row r="36806" spans="2:10" ht="12.5" x14ac:dyDescent="0.25">
      <c r="B36806" s="24">
        <v>2828</v>
      </c>
      <c r="C36806" s="24">
        <v>3967248</v>
      </c>
      <c r="I36806" s="23"/>
      <c r="J36806" s="23"/>
    </row>
    <row r="36807" spans="2:10" ht="12.5" x14ac:dyDescent="0.25">
      <c r="B36807" s="24">
        <v>2828</v>
      </c>
      <c r="C36807" s="24">
        <v>6836684</v>
      </c>
      <c r="I36807" s="23"/>
      <c r="J36807" s="23"/>
    </row>
    <row r="36808" spans="2:10" ht="12.5" x14ac:dyDescent="0.25">
      <c r="B36808" s="24">
        <v>2828</v>
      </c>
      <c r="C36808" s="24">
        <v>4181984</v>
      </c>
      <c r="I36808" s="23"/>
      <c r="J36808" s="23"/>
    </row>
    <row r="36809" spans="2:10" ht="12.5" x14ac:dyDescent="0.25">
      <c r="B36809" s="24">
        <v>2828</v>
      </c>
      <c r="C36809" s="24">
        <v>4822281</v>
      </c>
      <c r="I36809" s="23"/>
      <c r="J36809" s="23"/>
    </row>
    <row r="36810" spans="2:10" ht="12.5" x14ac:dyDescent="0.25">
      <c r="B36810" s="24">
        <v>2828</v>
      </c>
      <c r="C36810" s="24">
        <v>4283404</v>
      </c>
      <c r="I36810" s="23"/>
      <c r="J36810" s="23"/>
    </row>
    <row r="36811" spans="2:10" ht="12.5" x14ac:dyDescent="0.25">
      <c r="B36811" s="24">
        <v>2828</v>
      </c>
      <c r="C36811" s="24">
        <v>3522429</v>
      </c>
      <c r="I36811" s="23"/>
      <c r="J36811" s="23"/>
    </row>
    <row r="36812" spans="2:10" ht="12.5" x14ac:dyDescent="0.25">
      <c r="B36812" s="24">
        <v>2828</v>
      </c>
      <c r="C36812" s="24">
        <v>5390718</v>
      </c>
      <c r="I36812" s="23"/>
      <c r="J36812" s="23"/>
    </row>
    <row r="36813" spans="2:10" ht="12.5" x14ac:dyDescent="0.25">
      <c r="B36813" s="24">
        <v>2828</v>
      </c>
      <c r="C36813" s="24">
        <v>4074094</v>
      </c>
      <c r="I36813" s="23"/>
      <c r="J36813" s="23"/>
    </row>
    <row r="36814" spans="2:10" ht="12.5" x14ac:dyDescent="0.25">
      <c r="B36814" s="24">
        <v>2828</v>
      </c>
      <c r="C36814" s="24">
        <v>3666079</v>
      </c>
      <c r="I36814" s="23"/>
      <c r="J36814" s="23"/>
    </row>
    <row r="36815" spans="2:10" ht="12.5" x14ac:dyDescent="0.25">
      <c r="B36815" s="24">
        <v>2828</v>
      </c>
      <c r="C36815" s="24">
        <v>3644057</v>
      </c>
      <c r="I36815" s="23"/>
      <c r="J36815" s="23"/>
    </row>
    <row r="36816" spans="2:10" ht="12.5" x14ac:dyDescent="0.25">
      <c r="B36816" s="24">
        <v>2828</v>
      </c>
      <c r="C36816" s="24">
        <v>3957953</v>
      </c>
      <c r="I36816" s="23"/>
      <c r="J36816" s="23"/>
    </row>
    <row r="36817" spans="2:10" ht="12.5" x14ac:dyDescent="0.25">
      <c r="B36817" s="24">
        <v>2828</v>
      </c>
      <c r="C36817" s="24">
        <v>4022770</v>
      </c>
      <c r="I36817" s="23"/>
      <c r="J36817" s="23"/>
    </row>
    <row r="36818" spans="2:10" ht="12.5" x14ac:dyDescent="0.25">
      <c r="B36818" s="24">
        <v>2828</v>
      </c>
      <c r="C36818" s="24">
        <v>3767191</v>
      </c>
      <c r="I36818" s="23"/>
      <c r="J36818" s="23"/>
    </row>
    <row r="36819" spans="2:10" ht="12.5" x14ac:dyDescent="0.25">
      <c r="B36819" s="24">
        <v>2828</v>
      </c>
      <c r="C36819" s="24">
        <v>3646078</v>
      </c>
      <c r="I36819" s="23"/>
      <c r="J36819" s="23"/>
    </row>
    <row r="36820" spans="2:10" ht="12.5" x14ac:dyDescent="0.25">
      <c r="B36820" s="24">
        <v>2828</v>
      </c>
      <c r="C36820" s="24">
        <v>3537385</v>
      </c>
      <c r="I36820" s="23"/>
      <c r="J36820" s="23"/>
    </row>
    <row r="36821" spans="2:10" ht="12.5" x14ac:dyDescent="0.25">
      <c r="B36821" s="24">
        <v>2828</v>
      </c>
      <c r="C36821" s="24">
        <v>4079658</v>
      </c>
      <c r="I36821" s="23"/>
      <c r="J36821" s="23"/>
    </row>
    <row r="36822" spans="2:10" ht="12.5" x14ac:dyDescent="0.25">
      <c r="B36822" s="24">
        <v>2828</v>
      </c>
      <c r="C36822" s="24">
        <v>4021256</v>
      </c>
      <c r="I36822" s="23"/>
      <c r="J36822" s="23"/>
    </row>
    <row r="36823" spans="2:10" ht="12.5" x14ac:dyDescent="0.25">
      <c r="B36823" s="24">
        <v>2828</v>
      </c>
      <c r="C36823" s="24">
        <v>3890690</v>
      </c>
      <c r="I36823" s="23"/>
      <c r="J36823" s="23"/>
    </row>
    <row r="36824" spans="2:10" ht="12.5" x14ac:dyDescent="0.25">
      <c r="B36824" s="24">
        <v>2828</v>
      </c>
      <c r="C36824" s="24">
        <v>3799437</v>
      </c>
      <c r="I36824" s="23"/>
      <c r="J36824" s="23"/>
    </row>
    <row r="36825" spans="2:10" ht="12.5" x14ac:dyDescent="0.25">
      <c r="B36825" s="24">
        <v>2828</v>
      </c>
      <c r="C36825" s="24">
        <v>3321748</v>
      </c>
      <c r="I36825" s="23"/>
      <c r="J36825" s="23"/>
    </row>
    <row r="36826" spans="2:10" ht="12.5" x14ac:dyDescent="0.25">
      <c r="B36826" s="24">
        <v>2828</v>
      </c>
      <c r="C36826" s="24">
        <v>3938728</v>
      </c>
      <c r="I36826" s="23"/>
      <c r="J36826" s="23"/>
    </row>
    <row r="36827" spans="2:10" ht="12.5" x14ac:dyDescent="0.25">
      <c r="B36827" s="24">
        <v>2828</v>
      </c>
      <c r="C36827" s="24">
        <v>3453108</v>
      </c>
      <c r="I36827" s="23"/>
      <c r="J36827" s="23"/>
    </row>
    <row r="36828" spans="2:10" ht="12.5" x14ac:dyDescent="0.25">
      <c r="B36828" s="24">
        <v>2828</v>
      </c>
      <c r="C36828" s="24">
        <v>3518337</v>
      </c>
      <c r="I36828" s="23"/>
      <c r="J36828" s="23"/>
    </row>
    <row r="36829" spans="2:10" ht="12.5" x14ac:dyDescent="0.25">
      <c r="B36829" s="24">
        <v>2828</v>
      </c>
      <c r="C36829" s="24">
        <v>3942739</v>
      </c>
      <c r="I36829" s="23"/>
      <c r="J36829" s="23"/>
    </row>
    <row r="36830" spans="2:10" ht="12.5" x14ac:dyDescent="0.25">
      <c r="B36830" s="24">
        <v>2828</v>
      </c>
      <c r="C36830" s="24">
        <v>4443623</v>
      </c>
      <c r="I36830" s="23"/>
      <c r="J36830" s="23"/>
    </row>
    <row r="36831" spans="2:10" ht="12.5" x14ac:dyDescent="0.25">
      <c r="B36831" s="24">
        <v>2828</v>
      </c>
      <c r="C36831" s="24">
        <v>3250866</v>
      </c>
      <c r="I36831" s="23"/>
      <c r="J36831" s="23"/>
    </row>
    <row r="36832" spans="2:10" ht="12.5" x14ac:dyDescent="0.25">
      <c r="B36832" s="24">
        <v>2828</v>
      </c>
      <c r="C36832" s="24">
        <v>3254459</v>
      </c>
      <c r="I36832" s="23"/>
      <c r="J36832" s="23"/>
    </row>
    <row r="36833" spans="2:10" ht="12.5" x14ac:dyDescent="0.25">
      <c r="B36833" s="24">
        <v>2828</v>
      </c>
      <c r="C36833" s="24">
        <v>2406173</v>
      </c>
      <c r="I36833" s="23"/>
      <c r="J36833" s="23"/>
    </row>
    <row r="36834" spans="2:10" ht="12.5" x14ac:dyDescent="0.25">
      <c r="B36834" s="24">
        <v>2828</v>
      </c>
      <c r="C36834" s="24">
        <v>4014124</v>
      </c>
      <c r="I36834" s="23"/>
      <c r="J36834" s="23"/>
    </row>
    <row r="36835" spans="2:10" ht="12.5" x14ac:dyDescent="0.25">
      <c r="B36835" s="24">
        <v>2828</v>
      </c>
      <c r="C36835" s="24">
        <v>3941805</v>
      </c>
      <c r="I36835" s="23"/>
      <c r="J36835" s="23"/>
    </row>
    <row r="36836" spans="2:10" ht="12.5" x14ac:dyDescent="0.25">
      <c r="B36836" s="24">
        <v>2828</v>
      </c>
      <c r="C36836" s="24">
        <v>4066562</v>
      </c>
      <c r="I36836" s="23"/>
      <c r="J36836" s="23"/>
    </row>
    <row r="36837" spans="2:10" ht="12.5" x14ac:dyDescent="0.25">
      <c r="B36837" s="24">
        <v>2828</v>
      </c>
      <c r="C36837" s="24">
        <v>4072483</v>
      </c>
      <c r="I36837" s="23"/>
      <c r="J36837" s="23"/>
    </row>
    <row r="36838" spans="2:10" ht="12.5" x14ac:dyDescent="0.25">
      <c r="B36838" s="24">
        <v>2828</v>
      </c>
      <c r="C36838" s="24">
        <v>3622151</v>
      </c>
      <c r="I36838" s="23"/>
      <c r="J36838" s="23"/>
    </row>
    <row r="36839" spans="2:10" ht="12.5" x14ac:dyDescent="0.25">
      <c r="B36839" s="24">
        <v>2828</v>
      </c>
      <c r="C36839" s="24">
        <v>4243678</v>
      </c>
      <c r="I36839" s="23"/>
      <c r="J36839" s="23"/>
    </row>
    <row r="36840" spans="2:10" ht="12.5" x14ac:dyDescent="0.25">
      <c r="B36840" s="24">
        <v>2828</v>
      </c>
      <c r="C36840" s="24">
        <v>4056811</v>
      </c>
      <c r="I36840" s="23"/>
      <c r="J36840" s="23"/>
    </row>
    <row r="36841" spans="2:10" ht="12.5" x14ac:dyDescent="0.25">
      <c r="B36841" s="24">
        <v>2828</v>
      </c>
      <c r="C36841" s="24">
        <v>3099919</v>
      </c>
      <c r="I36841" s="23"/>
      <c r="J36841" s="23"/>
    </row>
    <row r="36842" spans="2:10" ht="12.5" x14ac:dyDescent="0.25">
      <c r="B36842" s="24">
        <v>2828</v>
      </c>
      <c r="C36842" s="24">
        <v>3929794</v>
      </c>
      <c r="I36842" s="23"/>
      <c r="J36842" s="23"/>
    </row>
    <row r="36843" spans="2:10" ht="12.5" x14ac:dyDescent="0.25">
      <c r="B36843" s="24">
        <v>2828</v>
      </c>
      <c r="C36843" s="24">
        <v>3701867</v>
      </c>
      <c r="I36843" s="23"/>
      <c r="J36843" s="23"/>
    </row>
    <row r="36844" spans="2:10" ht="12.5" x14ac:dyDescent="0.25">
      <c r="B36844" s="24">
        <v>2828</v>
      </c>
      <c r="C36844" s="24">
        <v>3129266</v>
      </c>
      <c r="I36844" s="23"/>
      <c r="J36844" s="23"/>
    </row>
    <row r="36845" spans="2:10" ht="12.5" x14ac:dyDescent="0.25">
      <c r="B36845" s="24">
        <v>2828</v>
      </c>
      <c r="C36845" s="24">
        <v>7688673</v>
      </c>
      <c r="I36845" s="23"/>
      <c r="J36845" s="23"/>
    </row>
    <row r="36846" spans="2:10" ht="12.5" x14ac:dyDescent="0.25">
      <c r="B36846" s="24">
        <v>2828</v>
      </c>
      <c r="C36846" s="24">
        <v>3302937</v>
      </c>
      <c r="I36846" s="23"/>
      <c r="J36846" s="23"/>
    </row>
    <row r="36847" spans="2:10" ht="12.5" x14ac:dyDescent="0.25">
      <c r="B36847" s="24">
        <v>2828</v>
      </c>
      <c r="C36847" s="24">
        <v>3056186</v>
      </c>
      <c r="I36847" s="23"/>
      <c r="J36847" s="23"/>
    </row>
    <row r="36848" spans="2:10" ht="12.5" x14ac:dyDescent="0.25">
      <c r="B36848" s="24">
        <v>2828</v>
      </c>
      <c r="C36848" s="24">
        <v>4444672</v>
      </c>
      <c r="I36848" s="23"/>
      <c r="J36848" s="23"/>
    </row>
    <row r="36849" spans="2:10" ht="12.5" x14ac:dyDescent="0.25">
      <c r="B36849" s="24">
        <v>2828</v>
      </c>
      <c r="C36849" s="24">
        <v>4289010</v>
      </c>
      <c r="I36849" s="23"/>
      <c r="J36849" s="23"/>
    </row>
    <row r="36850" spans="2:10" ht="12.5" x14ac:dyDescent="0.25">
      <c r="B36850" s="24">
        <v>2828</v>
      </c>
      <c r="C36850" s="24">
        <v>3843126</v>
      </c>
      <c r="I36850" s="23"/>
      <c r="J36850" s="23"/>
    </row>
    <row r="36851" spans="2:10" ht="12.5" x14ac:dyDescent="0.25">
      <c r="B36851" s="24">
        <v>2828</v>
      </c>
      <c r="C36851" s="24">
        <v>4059109</v>
      </c>
      <c r="I36851" s="23"/>
      <c r="J36851" s="23"/>
    </row>
    <row r="36852" spans="2:10" ht="12.5" x14ac:dyDescent="0.25">
      <c r="B36852" s="24">
        <v>2828</v>
      </c>
      <c r="C36852" s="24">
        <v>6648338</v>
      </c>
      <c r="I36852" s="23"/>
      <c r="J36852" s="23"/>
    </row>
    <row r="36853" spans="2:10" ht="12.5" x14ac:dyDescent="0.25">
      <c r="B36853" s="24">
        <v>2828</v>
      </c>
      <c r="C36853" s="24">
        <v>3379842</v>
      </c>
      <c r="I36853" s="23"/>
      <c r="J36853" s="23"/>
    </row>
    <row r="36854" spans="2:10" ht="12.5" x14ac:dyDescent="0.25">
      <c r="B36854" s="24">
        <v>2828</v>
      </c>
      <c r="C36854" s="24">
        <v>5393013</v>
      </c>
      <c r="I36854" s="23"/>
      <c r="J36854" s="23"/>
    </row>
    <row r="36855" spans="2:10" ht="12.5" x14ac:dyDescent="0.25">
      <c r="B36855" s="24">
        <v>2828</v>
      </c>
      <c r="C36855" s="24">
        <v>4134098</v>
      </c>
      <c r="I36855" s="23"/>
      <c r="J36855" s="23"/>
    </row>
    <row r="36856" spans="2:10" ht="12.5" x14ac:dyDescent="0.25">
      <c r="B36856" s="24">
        <v>2828</v>
      </c>
      <c r="C36856" s="24">
        <v>4301935</v>
      </c>
      <c r="I36856" s="23"/>
      <c r="J36856" s="23"/>
    </row>
    <row r="36857" spans="2:10" ht="12.5" x14ac:dyDescent="0.25">
      <c r="B36857" s="24">
        <v>2828</v>
      </c>
      <c r="C36857" s="24">
        <v>4584462</v>
      </c>
      <c r="I36857" s="23"/>
      <c r="J36857" s="23"/>
    </row>
    <row r="36858" spans="2:10" ht="12.5" x14ac:dyDescent="0.25">
      <c r="B36858" s="24">
        <v>2828</v>
      </c>
      <c r="C36858" s="24">
        <v>3506455</v>
      </c>
      <c r="I36858" s="23"/>
      <c r="J36858" s="23"/>
    </row>
    <row r="36859" spans="2:10" ht="12.5" x14ac:dyDescent="0.25">
      <c r="B36859" s="24">
        <v>2828</v>
      </c>
      <c r="C36859" s="24">
        <v>3871642</v>
      </c>
      <c r="I36859" s="23"/>
      <c r="J36859" s="23"/>
    </row>
    <row r="36860" spans="2:10" ht="12.5" x14ac:dyDescent="0.25">
      <c r="B36860" s="24">
        <v>2828</v>
      </c>
      <c r="C36860" s="24">
        <v>3645047</v>
      </c>
      <c r="I36860" s="23"/>
      <c r="J36860" s="23"/>
    </row>
    <row r="36861" spans="2:10" ht="12.5" x14ac:dyDescent="0.25">
      <c r="B36861" s="24">
        <v>2828</v>
      </c>
      <c r="C36861" s="24">
        <v>4018087</v>
      </c>
      <c r="I36861" s="23"/>
      <c r="J36861" s="23"/>
    </row>
    <row r="36862" spans="2:10" ht="12.5" x14ac:dyDescent="0.25">
      <c r="B36862" s="24">
        <v>2828</v>
      </c>
      <c r="C36862" s="24">
        <v>3933417</v>
      </c>
      <c r="I36862" s="23"/>
      <c r="J36862" s="23"/>
    </row>
    <row r="36863" spans="2:10" ht="12.5" x14ac:dyDescent="0.25">
      <c r="B36863" s="24">
        <v>2828</v>
      </c>
      <c r="C36863" s="24">
        <v>3670288</v>
      </c>
      <c r="I36863" s="23"/>
      <c r="J36863" s="23"/>
    </row>
    <row r="36864" spans="2:10" ht="12.5" x14ac:dyDescent="0.25">
      <c r="B36864" s="24">
        <v>2828</v>
      </c>
      <c r="C36864" s="24">
        <v>2944793</v>
      </c>
      <c r="I36864" s="23"/>
      <c r="J36864" s="23"/>
    </row>
    <row r="36865" spans="2:10" ht="12.5" x14ac:dyDescent="0.25">
      <c r="B36865" s="24">
        <v>2828</v>
      </c>
      <c r="C36865" s="24">
        <v>3567617</v>
      </c>
      <c r="I36865" s="23"/>
      <c r="J36865" s="23"/>
    </row>
    <row r="36866" spans="2:10" ht="12.5" x14ac:dyDescent="0.25">
      <c r="B36866" s="24">
        <v>2828</v>
      </c>
      <c r="C36866" s="24">
        <v>4757112</v>
      </c>
      <c r="I36866" s="23"/>
      <c r="J36866" s="23"/>
    </row>
    <row r="36867" spans="2:10" ht="12.5" x14ac:dyDescent="0.25">
      <c r="B36867" s="24">
        <v>2828</v>
      </c>
      <c r="C36867" s="24">
        <v>4046073</v>
      </c>
      <c r="I36867" s="23"/>
      <c r="J36867" s="23"/>
    </row>
    <row r="36868" spans="2:10" ht="12.5" x14ac:dyDescent="0.25">
      <c r="B36868" s="24">
        <v>2828</v>
      </c>
      <c r="C36868" s="24">
        <v>4472767</v>
      </c>
      <c r="I36868" s="23"/>
      <c r="J36868" s="23"/>
    </row>
    <row r="36869" spans="2:10" ht="12.5" x14ac:dyDescent="0.25">
      <c r="B36869" s="24">
        <v>2828</v>
      </c>
      <c r="C36869" s="24">
        <v>3851216</v>
      </c>
      <c r="I36869" s="23"/>
      <c r="J36869" s="23"/>
    </row>
    <row r="36870" spans="2:10" ht="12.5" x14ac:dyDescent="0.25">
      <c r="B36870" s="24">
        <v>2828</v>
      </c>
      <c r="C36870" s="24">
        <v>2113122</v>
      </c>
      <c r="I36870" s="23"/>
      <c r="J36870" s="23"/>
    </row>
    <row r="36871" spans="2:10" ht="12.5" x14ac:dyDescent="0.25">
      <c r="B36871" s="24">
        <v>2828</v>
      </c>
      <c r="C36871" s="24">
        <v>4356647</v>
      </c>
      <c r="I36871" s="23"/>
      <c r="J36871" s="23"/>
    </row>
    <row r="36872" spans="2:10" ht="12.5" x14ac:dyDescent="0.25">
      <c r="B36872" s="24">
        <v>2828</v>
      </c>
      <c r="C36872" s="24">
        <v>5220096</v>
      </c>
      <c r="I36872" s="23"/>
      <c r="J36872" s="23"/>
    </row>
    <row r="36873" spans="2:10" ht="12.5" x14ac:dyDescent="0.25">
      <c r="B36873" s="24">
        <v>2828</v>
      </c>
      <c r="C36873" s="24">
        <v>4187337</v>
      </c>
      <c r="I36873" s="23"/>
      <c r="J36873" s="23"/>
    </row>
    <row r="36874" spans="2:10" ht="12.5" x14ac:dyDescent="0.25">
      <c r="B36874" s="24">
        <v>2828</v>
      </c>
      <c r="C36874" s="24">
        <v>4318490</v>
      </c>
      <c r="I36874" s="23"/>
      <c r="J36874" s="23"/>
    </row>
    <row r="36875" spans="2:10" ht="12.5" x14ac:dyDescent="0.25">
      <c r="B36875" s="24">
        <v>2828</v>
      </c>
      <c r="C36875" s="24">
        <v>4049187</v>
      </c>
      <c r="I36875" s="23"/>
      <c r="J36875" s="23"/>
    </row>
    <row r="36876" spans="2:10" ht="12.5" x14ac:dyDescent="0.25">
      <c r="B36876" s="24">
        <v>2828</v>
      </c>
      <c r="C36876" s="24">
        <v>3511944</v>
      </c>
      <c r="I36876" s="23"/>
      <c r="J36876" s="23"/>
    </row>
    <row r="36877" spans="2:10" ht="12.5" x14ac:dyDescent="0.25">
      <c r="B36877" s="24">
        <v>2828</v>
      </c>
      <c r="C36877" s="24">
        <v>4948555</v>
      </c>
      <c r="I36877" s="23"/>
      <c r="J36877" s="23"/>
    </row>
    <row r="36878" spans="2:10" ht="12.5" x14ac:dyDescent="0.25">
      <c r="B36878" s="24">
        <v>2828</v>
      </c>
      <c r="C36878" s="24">
        <v>3899753</v>
      </c>
      <c r="I36878" s="23"/>
      <c r="J36878" s="23"/>
    </row>
    <row r="36879" spans="2:10" ht="12.5" x14ac:dyDescent="0.25">
      <c r="B36879" s="24">
        <v>2828</v>
      </c>
      <c r="C36879" s="24">
        <v>3986458</v>
      </c>
      <c r="I36879" s="23"/>
      <c r="J36879" s="23"/>
    </row>
    <row r="36880" spans="2:10" ht="12.5" x14ac:dyDescent="0.25">
      <c r="B36880" s="24">
        <v>2828</v>
      </c>
      <c r="C36880" s="24">
        <v>4157594</v>
      </c>
      <c r="I36880" s="23"/>
      <c r="J36880" s="23"/>
    </row>
    <row r="36881" spans="2:10" ht="12.5" x14ac:dyDescent="0.25">
      <c r="B36881" s="24">
        <v>2828</v>
      </c>
      <c r="C36881" s="24">
        <v>11857278</v>
      </c>
      <c r="I36881" s="23"/>
      <c r="J36881" s="23"/>
    </row>
    <row r="36882" spans="2:10" ht="12.5" x14ac:dyDescent="0.25">
      <c r="B36882" s="24">
        <v>2828</v>
      </c>
      <c r="C36882" s="24">
        <v>4444198</v>
      </c>
      <c r="I36882" s="23"/>
      <c r="J36882" s="23"/>
    </row>
    <row r="36883" spans="2:10" ht="12.5" x14ac:dyDescent="0.25">
      <c r="B36883" s="24">
        <v>2828</v>
      </c>
      <c r="C36883" s="24">
        <v>4489211</v>
      </c>
      <c r="I36883" s="23"/>
      <c r="J36883" s="23"/>
    </row>
    <row r="36884" spans="2:10" ht="12.5" x14ac:dyDescent="0.25">
      <c r="B36884" s="24">
        <v>2828</v>
      </c>
      <c r="C36884" s="24">
        <v>3972641</v>
      </c>
      <c r="I36884" s="23"/>
      <c r="J36884" s="23"/>
    </row>
    <row r="36885" spans="2:10" ht="12.5" x14ac:dyDescent="0.25">
      <c r="B36885" s="24">
        <v>2828</v>
      </c>
      <c r="C36885" s="24">
        <v>3719501</v>
      </c>
      <c r="I36885" s="23"/>
      <c r="J36885" s="23"/>
    </row>
    <row r="36886" spans="2:10" ht="12.5" x14ac:dyDescent="0.25">
      <c r="B36886" s="24">
        <v>2828</v>
      </c>
      <c r="C36886" s="24">
        <v>3233204</v>
      </c>
      <c r="I36886" s="23"/>
      <c r="J36886" s="23"/>
    </row>
    <row r="36887" spans="2:10" ht="12.5" x14ac:dyDescent="0.25">
      <c r="B36887" s="24">
        <v>2828</v>
      </c>
      <c r="C36887" s="24">
        <v>4192458</v>
      </c>
      <c r="I36887" s="23"/>
      <c r="J36887" s="23"/>
    </row>
    <row r="36888" spans="2:10" ht="12.5" x14ac:dyDescent="0.25">
      <c r="B36888" s="24">
        <v>2828</v>
      </c>
      <c r="C36888" s="24">
        <v>3990412</v>
      </c>
      <c r="I36888" s="23"/>
      <c r="J36888" s="23"/>
    </row>
    <row r="36889" spans="2:10" ht="12.5" x14ac:dyDescent="0.25">
      <c r="B36889" s="24">
        <v>2828</v>
      </c>
      <c r="C36889" s="24">
        <v>2658758</v>
      </c>
      <c r="I36889" s="23"/>
      <c r="J36889" s="23"/>
    </row>
    <row r="36890" spans="2:10" ht="12.5" x14ac:dyDescent="0.25">
      <c r="B36890" s="24">
        <v>2828</v>
      </c>
      <c r="C36890" s="24">
        <v>4493144</v>
      </c>
      <c r="I36890" s="23"/>
      <c r="J36890" s="23"/>
    </row>
    <row r="36891" spans="2:10" ht="12.5" x14ac:dyDescent="0.25">
      <c r="B36891" s="24">
        <v>2828</v>
      </c>
      <c r="C36891" s="24">
        <v>3960308</v>
      </c>
      <c r="I36891" s="23"/>
      <c r="J36891" s="23"/>
    </row>
    <row r="36892" spans="2:10" ht="12.5" x14ac:dyDescent="0.25">
      <c r="B36892" s="24">
        <v>2828</v>
      </c>
      <c r="C36892" s="24">
        <v>4735565</v>
      </c>
      <c r="I36892" s="23"/>
      <c r="J36892" s="23"/>
    </row>
    <row r="36893" spans="2:10" ht="12.5" x14ac:dyDescent="0.25">
      <c r="B36893" s="24">
        <v>2828</v>
      </c>
      <c r="C36893" s="24">
        <v>3712089</v>
      </c>
      <c r="I36893" s="23"/>
      <c r="J36893" s="23"/>
    </row>
    <row r="36894" spans="2:10" ht="12.5" x14ac:dyDescent="0.25">
      <c r="B36894" s="24">
        <v>2828</v>
      </c>
      <c r="C36894" s="24">
        <v>4020616</v>
      </c>
      <c r="I36894" s="23"/>
      <c r="J36894" s="23"/>
    </row>
    <row r="36895" spans="2:10" ht="12.5" x14ac:dyDescent="0.25">
      <c r="B36895" s="24">
        <v>2828</v>
      </c>
      <c r="C36895" s="24">
        <v>4420919</v>
      </c>
      <c r="I36895" s="23"/>
      <c r="J36895" s="23"/>
    </row>
    <row r="36896" spans="2:10" ht="12.5" x14ac:dyDescent="0.25">
      <c r="B36896" s="24">
        <v>2828</v>
      </c>
      <c r="C36896" s="24">
        <v>4680835</v>
      </c>
      <c r="I36896" s="23"/>
      <c r="J36896" s="23"/>
    </row>
    <row r="36897" spans="2:10" ht="12.5" x14ac:dyDescent="0.25">
      <c r="B36897" s="24">
        <v>2828</v>
      </c>
      <c r="C36897" s="24">
        <v>4196117</v>
      </c>
      <c r="I36897" s="23"/>
      <c r="J36897" s="23"/>
    </row>
    <row r="36898" spans="2:10" ht="12.5" x14ac:dyDescent="0.25">
      <c r="B36898" s="24">
        <v>2828</v>
      </c>
      <c r="C36898" s="24">
        <v>2961522</v>
      </c>
      <c r="I36898" s="23"/>
      <c r="J36898" s="23"/>
    </row>
    <row r="36899" spans="2:10" ht="12.5" x14ac:dyDescent="0.25">
      <c r="B36899" s="24">
        <v>2828</v>
      </c>
      <c r="C36899" s="24">
        <v>3957432</v>
      </c>
      <c r="I36899" s="23"/>
      <c r="J36899" s="23"/>
    </row>
    <row r="36900" spans="2:10" ht="12.5" x14ac:dyDescent="0.25">
      <c r="B36900" s="24">
        <v>2828</v>
      </c>
      <c r="C36900" s="24">
        <v>3836673</v>
      </c>
      <c r="I36900" s="23"/>
      <c r="J36900" s="23"/>
    </row>
    <row r="36901" spans="2:10" ht="12.5" x14ac:dyDescent="0.25">
      <c r="B36901" s="24">
        <v>2828</v>
      </c>
      <c r="C36901" s="24">
        <v>3063476</v>
      </c>
      <c r="I36901" s="23"/>
      <c r="J36901" s="23"/>
    </row>
    <row r="36902" spans="2:10" ht="12.5" x14ac:dyDescent="0.25">
      <c r="B36902" s="24">
        <v>2828</v>
      </c>
      <c r="C36902" s="24">
        <v>3526581</v>
      </c>
      <c r="I36902" s="23"/>
      <c r="J36902" s="23"/>
    </row>
    <row r="36903" spans="2:10" ht="12.5" x14ac:dyDescent="0.25">
      <c r="B36903" s="24">
        <v>2828</v>
      </c>
      <c r="C36903" s="24">
        <v>5440764</v>
      </c>
      <c r="I36903" s="23"/>
      <c r="J36903" s="23"/>
    </row>
    <row r="36904" spans="2:10" ht="12.5" x14ac:dyDescent="0.25">
      <c r="B36904" s="24">
        <v>2828</v>
      </c>
      <c r="C36904" s="24">
        <v>2794520</v>
      </c>
      <c r="I36904" s="23"/>
      <c r="J36904" s="23"/>
    </row>
    <row r="36905" spans="2:10" ht="12.5" x14ac:dyDescent="0.25">
      <c r="B36905" s="24">
        <v>2828</v>
      </c>
      <c r="C36905" s="24">
        <v>4728627</v>
      </c>
      <c r="I36905" s="23"/>
      <c r="J36905" s="23"/>
    </row>
    <row r="36906" spans="2:10" ht="12.5" x14ac:dyDescent="0.25">
      <c r="B36906" s="24">
        <v>2828</v>
      </c>
      <c r="C36906" s="24">
        <v>3383973</v>
      </c>
      <c r="I36906" s="23"/>
      <c r="J36906" s="23"/>
    </row>
    <row r="36907" spans="2:10" ht="12.5" x14ac:dyDescent="0.25">
      <c r="B36907" s="24">
        <v>2828</v>
      </c>
      <c r="C36907" s="24">
        <v>3767899</v>
      </c>
      <c r="I36907" s="23"/>
      <c r="J36907" s="23"/>
    </row>
    <row r="36908" spans="2:10" ht="12.5" x14ac:dyDescent="0.25">
      <c r="B36908" s="24">
        <v>2828</v>
      </c>
      <c r="C36908" s="24">
        <v>3933293</v>
      </c>
      <c r="I36908" s="23"/>
      <c r="J36908" s="23"/>
    </row>
    <row r="36909" spans="2:10" ht="12.5" x14ac:dyDescent="0.25">
      <c r="B36909" s="24">
        <v>2828</v>
      </c>
      <c r="C36909" s="24">
        <v>4159206</v>
      </c>
      <c r="I36909" s="23"/>
      <c r="J36909" s="23"/>
    </row>
    <row r="36910" spans="2:10" ht="12.5" x14ac:dyDescent="0.25">
      <c r="B36910" s="24">
        <v>2828</v>
      </c>
      <c r="C36910" s="24">
        <v>4164296</v>
      </c>
      <c r="I36910" s="23"/>
      <c r="J36910" s="23"/>
    </row>
    <row r="36911" spans="2:10" ht="12.5" x14ac:dyDescent="0.25">
      <c r="B36911" s="24">
        <v>2828</v>
      </c>
      <c r="C36911" s="24">
        <v>3905283</v>
      </c>
      <c r="I36911" s="23"/>
      <c r="J36911" s="23"/>
    </row>
    <row r="36912" spans="2:10" ht="12.5" x14ac:dyDescent="0.25">
      <c r="B36912" s="24">
        <v>2828</v>
      </c>
      <c r="C36912" s="24">
        <v>4893711</v>
      </c>
      <c r="I36912" s="23"/>
      <c r="J36912" s="23"/>
    </row>
    <row r="36913" spans="2:10" ht="12.5" x14ac:dyDescent="0.25">
      <c r="B36913" s="24">
        <v>2828</v>
      </c>
      <c r="C36913" s="24">
        <v>5550774</v>
      </c>
      <c r="I36913" s="23"/>
      <c r="J36913" s="23"/>
    </row>
    <row r="36914" spans="2:10" ht="12.5" x14ac:dyDescent="0.25">
      <c r="B36914" s="24">
        <v>2828</v>
      </c>
      <c r="C36914" s="24">
        <v>5567602</v>
      </c>
      <c r="I36914" s="23"/>
      <c r="J36914" s="23"/>
    </row>
    <row r="36915" spans="2:10" ht="12.5" x14ac:dyDescent="0.25">
      <c r="B36915" s="24">
        <v>2828</v>
      </c>
      <c r="C36915" s="24">
        <v>4167378</v>
      </c>
      <c r="I36915" s="23"/>
      <c r="J36915" s="23"/>
    </row>
    <row r="36916" spans="2:10" ht="12.5" x14ac:dyDescent="0.25">
      <c r="B36916" s="24">
        <v>2828</v>
      </c>
      <c r="C36916" s="24">
        <v>4034202</v>
      </c>
      <c r="I36916" s="23"/>
      <c r="J36916" s="23"/>
    </row>
    <row r="36917" spans="2:10" ht="12.5" x14ac:dyDescent="0.25">
      <c r="B36917" s="24">
        <v>2828</v>
      </c>
      <c r="C36917" s="24">
        <v>4297404</v>
      </c>
      <c r="I36917" s="23"/>
      <c r="J36917" s="23"/>
    </row>
    <row r="36918" spans="2:10" ht="12.5" x14ac:dyDescent="0.25">
      <c r="B36918" s="24">
        <v>2828</v>
      </c>
      <c r="C36918" s="24">
        <v>3890969</v>
      </c>
      <c r="I36918" s="23"/>
      <c r="J36918" s="23"/>
    </row>
    <row r="36919" spans="2:10" ht="12.5" x14ac:dyDescent="0.25">
      <c r="B36919" s="24">
        <v>2828</v>
      </c>
      <c r="C36919" s="24">
        <v>4309539</v>
      </c>
      <c r="I36919" s="23"/>
      <c r="J36919" s="23"/>
    </row>
    <row r="36920" spans="2:10" ht="12.5" x14ac:dyDescent="0.25">
      <c r="B36920" s="24">
        <v>2828</v>
      </c>
      <c r="C36920" s="24">
        <v>1717763</v>
      </c>
      <c r="I36920" s="23"/>
      <c r="J36920" s="23"/>
    </row>
    <row r="36921" spans="2:10" ht="12.5" x14ac:dyDescent="0.25">
      <c r="B36921" s="24">
        <v>2828</v>
      </c>
      <c r="C36921" s="24">
        <v>3657674</v>
      </c>
      <c r="I36921" s="23"/>
      <c r="J36921" s="23"/>
    </row>
    <row r="36922" spans="2:10" ht="12.5" x14ac:dyDescent="0.25">
      <c r="B36922" s="24">
        <v>2828</v>
      </c>
      <c r="C36922" s="24">
        <v>4483822</v>
      </c>
      <c r="I36922" s="23"/>
      <c r="J36922" s="23"/>
    </row>
    <row r="36923" spans="2:10" ht="12.5" x14ac:dyDescent="0.25">
      <c r="B36923" s="24">
        <v>2828</v>
      </c>
      <c r="C36923" s="24">
        <v>4516847</v>
      </c>
      <c r="I36923" s="23"/>
      <c r="J36923" s="23"/>
    </row>
    <row r="36924" spans="2:10" ht="12.5" x14ac:dyDescent="0.25">
      <c r="B36924" s="24">
        <v>2828</v>
      </c>
      <c r="C36924" s="24">
        <v>5014355</v>
      </c>
      <c r="I36924" s="23"/>
      <c r="J36924" s="23"/>
    </row>
    <row r="36925" spans="2:10" ht="12.5" x14ac:dyDescent="0.25">
      <c r="B36925" s="24">
        <v>2828</v>
      </c>
      <c r="C36925" s="24">
        <v>4490885</v>
      </c>
      <c r="I36925" s="23"/>
      <c r="J36925" s="23"/>
    </row>
    <row r="36926" spans="2:10" ht="12.5" x14ac:dyDescent="0.25">
      <c r="B36926" s="24">
        <v>2828</v>
      </c>
      <c r="C36926" s="24">
        <v>6586246</v>
      </c>
      <c r="I36926" s="23"/>
      <c r="J36926" s="23"/>
    </row>
    <row r="36927" spans="2:10" ht="12.5" x14ac:dyDescent="0.25">
      <c r="B36927" s="24">
        <v>2828</v>
      </c>
      <c r="C36927" s="24">
        <v>4288124</v>
      </c>
      <c r="I36927" s="23"/>
      <c r="J36927" s="23"/>
    </row>
    <row r="36928" spans="2:10" ht="12.5" x14ac:dyDescent="0.25">
      <c r="B36928" s="24">
        <v>2828</v>
      </c>
      <c r="C36928" s="24">
        <v>3711817</v>
      </c>
      <c r="I36928" s="23"/>
      <c r="J36928" s="23"/>
    </row>
    <row r="36929" spans="2:10" ht="12.5" x14ac:dyDescent="0.25">
      <c r="B36929" s="24">
        <v>2828</v>
      </c>
      <c r="C36929" s="24">
        <v>4058021</v>
      </c>
      <c r="I36929" s="23"/>
      <c r="J36929" s="23"/>
    </row>
    <row r="36930" spans="2:10" ht="12.5" x14ac:dyDescent="0.25">
      <c r="B36930" s="24">
        <v>2828</v>
      </c>
      <c r="C36930" s="24">
        <v>143276</v>
      </c>
      <c r="I36930" s="23"/>
      <c r="J36930" s="23"/>
    </row>
    <row r="36931" spans="2:10" ht="12.5" x14ac:dyDescent="0.25">
      <c r="B36931" s="24">
        <v>2828</v>
      </c>
      <c r="C36931" s="24">
        <v>4061858</v>
      </c>
      <c r="I36931" s="23"/>
      <c r="J36931" s="23"/>
    </row>
    <row r="36932" spans="2:10" ht="12.5" x14ac:dyDescent="0.25">
      <c r="B36932" s="24">
        <v>2828</v>
      </c>
      <c r="C36932" s="24">
        <v>3732030</v>
      </c>
      <c r="I36932" s="23"/>
      <c r="J36932" s="23"/>
    </row>
    <row r="36933" spans="2:10" ht="12.5" x14ac:dyDescent="0.25">
      <c r="B36933" s="24">
        <v>2828</v>
      </c>
      <c r="C36933" s="24">
        <v>3947001</v>
      </c>
      <c r="I36933" s="23"/>
      <c r="J36933" s="23"/>
    </row>
    <row r="36934" spans="2:10" ht="12.5" x14ac:dyDescent="0.25">
      <c r="B36934" s="24">
        <v>2828</v>
      </c>
      <c r="C36934" s="24">
        <v>3504536</v>
      </c>
      <c r="I36934" s="23"/>
      <c r="J36934" s="23"/>
    </row>
    <row r="36935" spans="2:10" ht="12.5" x14ac:dyDescent="0.25">
      <c r="B36935" s="24">
        <v>2828</v>
      </c>
      <c r="C36935" s="24">
        <v>3942045</v>
      </c>
      <c r="I36935" s="23"/>
      <c r="J36935" s="23"/>
    </row>
    <row r="36936" spans="2:10" ht="12.5" x14ac:dyDescent="0.25">
      <c r="B36936" s="24">
        <v>2828</v>
      </c>
      <c r="C36936" s="24">
        <v>3930808</v>
      </c>
      <c r="I36936" s="23"/>
      <c r="J36936" s="23"/>
    </row>
    <row r="36937" spans="2:10" ht="12.5" x14ac:dyDescent="0.25">
      <c r="B36937" s="24">
        <v>2828</v>
      </c>
      <c r="C36937" s="24">
        <v>4556498</v>
      </c>
      <c r="I36937" s="23"/>
      <c r="J36937" s="23"/>
    </row>
    <row r="36938" spans="2:10" ht="12.5" x14ac:dyDescent="0.25">
      <c r="B36938" s="24">
        <v>2828</v>
      </c>
      <c r="C36938" s="24">
        <v>3713989</v>
      </c>
      <c r="I36938" s="23"/>
      <c r="J36938" s="23"/>
    </row>
    <row r="36939" spans="2:10" ht="12.5" x14ac:dyDescent="0.25">
      <c r="B36939" s="24">
        <v>2828</v>
      </c>
      <c r="C36939" s="24">
        <v>3547581</v>
      </c>
      <c r="I36939" s="23"/>
      <c r="J36939" s="23"/>
    </row>
    <row r="36940" spans="2:10" ht="12.5" x14ac:dyDescent="0.25">
      <c r="B36940" s="24">
        <v>2828</v>
      </c>
      <c r="C36940" s="24">
        <v>3770944</v>
      </c>
      <c r="I36940" s="23"/>
      <c r="J36940" s="23"/>
    </row>
    <row r="36941" spans="2:10" ht="12.5" x14ac:dyDescent="0.25">
      <c r="B36941" s="24">
        <v>2828</v>
      </c>
      <c r="C36941" s="24">
        <v>4728099</v>
      </c>
      <c r="I36941" s="23"/>
      <c r="J36941" s="23"/>
    </row>
    <row r="36942" spans="2:10" ht="12.5" x14ac:dyDescent="0.25">
      <c r="B36942" s="24">
        <v>2828</v>
      </c>
      <c r="C36942" s="24">
        <v>4544119</v>
      </c>
      <c r="I36942" s="23"/>
      <c r="J36942" s="23"/>
    </row>
    <row r="36943" spans="2:10" ht="12.5" x14ac:dyDescent="0.25">
      <c r="B36943" s="24">
        <v>2828</v>
      </c>
      <c r="C36943" s="24">
        <v>3966187</v>
      </c>
      <c r="I36943" s="23"/>
      <c r="J36943" s="23"/>
    </row>
    <row r="36944" spans="2:10" ht="12.5" x14ac:dyDescent="0.25">
      <c r="B36944" s="24">
        <v>2828</v>
      </c>
      <c r="C36944" s="24">
        <v>4037293</v>
      </c>
      <c r="I36944" s="23"/>
      <c r="J36944" s="23"/>
    </row>
    <row r="36945" spans="2:10" ht="12.5" x14ac:dyDescent="0.25">
      <c r="B36945" s="24">
        <v>2828</v>
      </c>
      <c r="C36945" s="24">
        <v>4673960</v>
      </c>
      <c r="I36945" s="23"/>
      <c r="J36945" s="23"/>
    </row>
    <row r="36946" spans="2:10" ht="12.5" x14ac:dyDescent="0.25">
      <c r="B36946" s="24">
        <v>2828</v>
      </c>
      <c r="C36946" s="24">
        <v>4050574</v>
      </c>
      <c r="I36946" s="23"/>
      <c r="J36946" s="23"/>
    </row>
    <row r="36947" spans="2:10" ht="12.5" x14ac:dyDescent="0.25">
      <c r="B36947" s="24">
        <v>2828</v>
      </c>
      <c r="C36947" s="24">
        <v>4045949</v>
      </c>
      <c r="I36947" s="23"/>
      <c r="J36947" s="23"/>
    </row>
    <row r="36948" spans="2:10" ht="12.5" x14ac:dyDescent="0.25">
      <c r="B36948" s="24">
        <v>2828</v>
      </c>
      <c r="C36948" s="24">
        <v>4332275</v>
      </c>
      <c r="I36948" s="23"/>
      <c r="J36948" s="23"/>
    </row>
    <row r="36949" spans="2:10" ht="12.5" x14ac:dyDescent="0.25">
      <c r="B36949" s="24">
        <v>2828</v>
      </c>
      <c r="C36949" s="24">
        <v>3852332</v>
      </c>
      <c r="I36949" s="23"/>
      <c r="J36949" s="23"/>
    </row>
    <row r="36950" spans="2:10" ht="12.5" x14ac:dyDescent="0.25">
      <c r="B36950" s="24">
        <v>2828</v>
      </c>
      <c r="C36950" s="24">
        <v>4105189</v>
      </c>
      <c r="I36950" s="23"/>
      <c r="J36950" s="23"/>
    </row>
    <row r="36951" spans="2:10" ht="12.5" x14ac:dyDescent="0.25">
      <c r="B36951" s="24">
        <v>2828</v>
      </c>
      <c r="C36951" s="24">
        <v>3451818</v>
      </c>
      <c r="I36951" s="23"/>
      <c r="J36951" s="23"/>
    </row>
    <row r="36952" spans="2:10" ht="12.5" x14ac:dyDescent="0.25">
      <c r="B36952" s="24">
        <v>2828</v>
      </c>
      <c r="C36952" s="24">
        <v>4028534</v>
      </c>
      <c r="I36952" s="23"/>
      <c r="J36952" s="23"/>
    </row>
    <row r="36953" spans="2:10" ht="12.5" x14ac:dyDescent="0.25">
      <c r="B36953" s="24">
        <v>2828</v>
      </c>
      <c r="C36953" s="24">
        <v>4000726</v>
      </c>
      <c r="I36953" s="23"/>
      <c r="J36953" s="23"/>
    </row>
    <row r="36954" spans="2:10" ht="12.5" x14ac:dyDescent="0.25">
      <c r="B36954" s="24">
        <v>2828</v>
      </c>
      <c r="C36954" s="24">
        <v>3395365</v>
      </c>
      <c r="I36954" s="23"/>
      <c r="J36954" s="23"/>
    </row>
    <row r="36955" spans="2:10" ht="12.5" x14ac:dyDescent="0.25">
      <c r="B36955" s="24">
        <v>2828</v>
      </c>
      <c r="C36955" s="24">
        <v>4745545</v>
      </c>
      <c r="I36955" s="23"/>
      <c r="J36955" s="23"/>
    </row>
    <row r="36956" spans="2:10" ht="12.5" x14ac:dyDescent="0.25">
      <c r="B36956" s="24">
        <v>2828</v>
      </c>
      <c r="C36956" s="24">
        <v>4661732</v>
      </c>
      <c r="I36956" s="23"/>
      <c r="J36956" s="23"/>
    </row>
    <row r="36957" spans="2:10" ht="12.5" x14ac:dyDescent="0.25">
      <c r="B36957" s="24">
        <v>2828</v>
      </c>
      <c r="C36957" s="24">
        <v>3085829</v>
      </c>
      <c r="I36957" s="23"/>
      <c r="J36957" s="23"/>
    </row>
    <row r="36958" spans="2:10" ht="12.5" x14ac:dyDescent="0.25">
      <c r="B36958" s="24">
        <v>2828</v>
      </c>
      <c r="C36958" s="24">
        <v>3917737</v>
      </c>
      <c r="I36958" s="23"/>
      <c r="J36958" s="23"/>
    </row>
    <row r="36959" spans="2:10" ht="12.5" x14ac:dyDescent="0.25">
      <c r="B36959" s="24">
        <v>2828</v>
      </c>
      <c r="C36959" s="24">
        <v>3906311</v>
      </c>
      <c r="I36959" s="23"/>
      <c r="J36959" s="23"/>
    </row>
    <row r="36960" spans="2:10" ht="12.5" x14ac:dyDescent="0.25">
      <c r="B36960" s="24">
        <v>2828</v>
      </c>
      <c r="C36960" s="24">
        <v>4080735</v>
      </c>
      <c r="I36960" s="23"/>
      <c r="J36960" s="23"/>
    </row>
    <row r="36961" spans="2:10" ht="12.5" x14ac:dyDescent="0.25">
      <c r="B36961" s="24">
        <v>2828</v>
      </c>
      <c r="C36961" s="24">
        <v>2951538</v>
      </c>
      <c r="I36961" s="23"/>
      <c r="J36961" s="23"/>
    </row>
    <row r="36962" spans="2:10" ht="12.5" x14ac:dyDescent="0.25">
      <c r="B36962" s="24">
        <v>2828</v>
      </c>
      <c r="C36962" s="24">
        <v>4118826</v>
      </c>
      <c r="I36962" s="23"/>
      <c r="J36962" s="23"/>
    </row>
    <row r="36963" spans="2:10" ht="12.5" x14ac:dyDescent="0.25">
      <c r="B36963" s="24">
        <v>2828</v>
      </c>
      <c r="C36963" s="24">
        <v>4502949</v>
      </c>
      <c r="I36963" s="23"/>
      <c r="J36963" s="23"/>
    </row>
    <row r="36964" spans="2:10" ht="12.5" x14ac:dyDescent="0.25">
      <c r="B36964" s="24">
        <v>2828</v>
      </c>
      <c r="C36964" s="24">
        <v>3947836</v>
      </c>
      <c r="I36964" s="23"/>
      <c r="J36964" s="23"/>
    </row>
    <row r="36965" spans="2:10" ht="12.5" x14ac:dyDescent="0.25">
      <c r="B36965" s="24">
        <v>2828</v>
      </c>
      <c r="C36965" s="24">
        <v>3026261</v>
      </c>
      <c r="I36965" s="23"/>
      <c r="J36965" s="23"/>
    </row>
    <row r="36966" spans="2:10" ht="12.5" x14ac:dyDescent="0.25">
      <c r="B36966" s="24">
        <v>2828</v>
      </c>
      <c r="C36966" s="24">
        <v>3934520</v>
      </c>
      <c r="I36966" s="23"/>
      <c r="J36966" s="23"/>
    </row>
    <row r="36967" spans="2:10" ht="12.5" x14ac:dyDescent="0.25">
      <c r="B36967" s="24">
        <v>2828</v>
      </c>
      <c r="C36967" s="24">
        <v>2963368</v>
      </c>
      <c r="I36967" s="23"/>
      <c r="J36967" s="23"/>
    </row>
    <row r="36968" spans="2:10" ht="12.5" x14ac:dyDescent="0.25">
      <c r="B36968" s="24">
        <v>2828</v>
      </c>
      <c r="C36968" s="24">
        <v>4073676</v>
      </c>
      <c r="I36968" s="23"/>
      <c r="J36968" s="23"/>
    </row>
    <row r="36969" spans="2:10" ht="12.5" x14ac:dyDescent="0.25">
      <c r="B36969" s="24">
        <v>2828</v>
      </c>
      <c r="C36969" s="24">
        <v>4421948</v>
      </c>
      <c r="I36969" s="23"/>
      <c r="J36969" s="23"/>
    </row>
    <row r="36970" spans="2:10" ht="12.5" x14ac:dyDescent="0.25">
      <c r="B36970" s="24">
        <v>2828</v>
      </c>
      <c r="C36970" s="24">
        <v>5281207</v>
      </c>
      <c r="I36970" s="23"/>
      <c r="J36970" s="23"/>
    </row>
    <row r="36971" spans="2:10" ht="12.5" x14ac:dyDescent="0.25">
      <c r="B36971" s="24">
        <v>2828</v>
      </c>
      <c r="C36971" s="24">
        <v>4205254</v>
      </c>
      <c r="I36971" s="23"/>
      <c r="J36971" s="23"/>
    </row>
    <row r="36972" spans="2:10" ht="12.5" x14ac:dyDescent="0.25">
      <c r="B36972" s="24">
        <v>2828</v>
      </c>
      <c r="C36972" s="24">
        <v>3461920</v>
      </c>
      <c r="I36972" s="23"/>
      <c r="J36972" s="23"/>
    </row>
    <row r="36973" spans="2:10" ht="12.5" x14ac:dyDescent="0.25">
      <c r="B36973" s="24">
        <v>2828</v>
      </c>
      <c r="C36973" s="24">
        <v>3778398</v>
      </c>
      <c r="I36973" s="23"/>
      <c r="J36973" s="23"/>
    </row>
    <row r="36974" spans="2:10" ht="12.5" x14ac:dyDescent="0.25">
      <c r="B36974" s="23"/>
      <c r="C36974" s="23"/>
      <c r="I36974" s="23"/>
      <c r="J36974" s="23"/>
    </row>
  </sheetData>
  <mergeCells count="11">
    <mergeCell ref="U1:V1"/>
    <mergeCell ref="E1:F1"/>
    <mergeCell ref="E10:F10"/>
    <mergeCell ref="L10:M10"/>
    <mergeCell ref="S10:T10"/>
    <mergeCell ref="B1:C1"/>
    <mergeCell ref="G1:H1"/>
    <mergeCell ref="L1:M1"/>
    <mergeCell ref="N1:O1"/>
    <mergeCell ref="P1:Q1"/>
    <mergeCell ref="S1:T1"/>
  </mergeCells>
  <phoneticPr fontId="6" type="noConversion"/>
  <conditionalFormatting sqref="B1:B36974 C1:C36974">
    <cfRule type="notContainsBlanks" dxfId="0" priority="1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H14"/>
  <sheetViews>
    <sheetView workbookViewId="0"/>
  </sheetViews>
  <sheetFormatPr defaultColWidth="12.6328125" defaultRowHeight="15.75" customHeight="1" x14ac:dyDescent="0.25"/>
  <sheetData>
    <row r="4" spans="1:8" ht="15.75" customHeight="1" x14ac:dyDescent="0.25">
      <c r="A4" s="13" t="s">
        <v>12</v>
      </c>
      <c r="B4" s="14"/>
      <c r="C4" s="11" t="s">
        <v>13</v>
      </c>
      <c r="D4" s="12"/>
      <c r="E4" s="11" t="s">
        <v>14</v>
      </c>
      <c r="F4" s="12"/>
      <c r="G4" s="11" t="s">
        <v>15</v>
      </c>
      <c r="H4" s="12"/>
    </row>
    <row r="5" spans="1:8" ht="15.75" customHeight="1" x14ac:dyDescent="0.25">
      <c r="A5" s="15"/>
      <c r="B5" s="16"/>
      <c r="C5" s="2" t="s">
        <v>16</v>
      </c>
      <c r="D5" s="2" t="s">
        <v>29</v>
      </c>
      <c r="E5" s="2" t="s">
        <v>16</v>
      </c>
      <c r="F5" s="2" t="s">
        <v>29</v>
      </c>
      <c r="G5" s="2" t="s">
        <v>16</v>
      </c>
      <c r="H5" s="2" t="s">
        <v>29</v>
      </c>
    </row>
    <row r="6" spans="1:8" ht="15.75" customHeight="1" x14ac:dyDescent="0.25">
      <c r="A6" s="11" t="s">
        <v>17</v>
      </c>
      <c r="B6" s="12"/>
      <c r="C6" s="2">
        <v>3141</v>
      </c>
      <c r="D6" s="1">
        <v>15.021743274</v>
      </c>
      <c r="E6" s="2">
        <v>3181</v>
      </c>
      <c r="F6" s="2">
        <v>15.036580759</v>
      </c>
      <c r="G6" s="2">
        <v>3305</v>
      </c>
      <c r="H6" s="2">
        <v>14.999164172</v>
      </c>
    </row>
    <row r="7" spans="1:8" ht="15.75" customHeight="1" x14ac:dyDescent="0.25">
      <c r="A7" s="11" t="s">
        <v>18</v>
      </c>
      <c r="B7" s="12"/>
      <c r="C7" s="2">
        <v>3130</v>
      </c>
      <c r="D7" s="1">
        <v>14.984209460000001</v>
      </c>
      <c r="E7" s="2">
        <v>3185</v>
      </c>
      <c r="F7" s="2">
        <v>14.979885053</v>
      </c>
      <c r="G7" s="2">
        <v>3334</v>
      </c>
      <c r="H7" s="2">
        <v>15.111347428</v>
      </c>
    </row>
    <row r="8" spans="1:8" ht="15.75" customHeight="1" x14ac:dyDescent="0.25">
      <c r="A8" s="11" t="s">
        <v>30</v>
      </c>
      <c r="B8" s="12"/>
      <c r="C8" s="2">
        <f t="shared" ref="C8:H8" si="0">SUM(C6, C7)</f>
        <v>6271</v>
      </c>
      <c r="D8" s="2">
        <f t="shared" si="0"/>
        <v>30.005952734000001</v>
      </c>
      <c r="E8" s="2">
        <f t="shared" si="0"/>
        <v>6366</v>
      </c>
      <c r="F8" s="2">
        <f t="shared" si="0"/>
        <v>30.016465812</v>
      </c>
      <c r="G8" s="2">
        <f t="shared" si="0"/>
        <v>6639</v>
      </c>
      <c r="H8" s="2">
        <f t="shared" si="0"/>
        <v>30.110511600000002</v>
      </c>
    </row>
    <row r="10" spans="1:8" ht="15.75" customHeight="1" x14ac:dyDescent="0.25">
      <c r="A10" s="11" t="s">
        <v>12</v>
      </c>
      <c r="B10" s="12"/>
      <c r="C10" s="5" t="s">
        <v>13</v>
      </c>
      <c r="D10" s="5" t="s">
        <v>14</v>
      </c>
      <c r="E10" s="5" t="s">
        <v>15</v>
      </c>
    </row>
    <row r="11" spans="1:8" ht="15.75" customHeight="1" x14ac:dyDescent="0.25">
      <c r="A11" s="11" t="s">
        <v>31</v>
      </c>
      <c r="B11" s="12"/>
      <c r="C11" s="2">
        <f>C8/D8</f>
        <v>208.99186423413499</v>
      </c>
      <c r="D11" s="2">
        <f>E8/F8</f>
        <v>212.08359571282361</v>
      </c>
      <c r="E11" s="2">
        <f>G8/H8</f>
        <v>220.48778473760638</v>
      </c>
    </row>
    <row r="12" spans="1:8" ht="15.75" customHeight="1" x14ac:dyDescent="0.25">
      <c r="A12" s="11" t="s">
        <v>32</v>
      </c>
      <c r="B12" s="12"/>
      <c r="C12" s="2">
        <v>100</v>
      </c>
      <c r="D12" s="2">
        <f>D11/C11 * 100</f>
        <v>101.47935494523601</v>
      </c>
      <c r="E12" s="2">
        <f>E11/C11 * 100</f>
        <v>105.50065455686467</v>
      </c>
    </row>
    <row r="13" spans="1:8" ht="15.75" customHeight="1" x14ac:dyDescent="0.25">
      <c r="A13" s="11" t="s">
        <v>33</v>
      </c>
      <c r="B13" s="12"/>
      <c r="C13" s="2">
        <f>C11 / D11 * 100</f>
        <v>98.542210929469974</v>
      </c>
      <c r="D13" s="2">
        <v>100</v>
      </c>
      <c r="E13" s="2">
        <f>E12/D12 * 100</f>
        <v>103.96267754539707</v>
      </c>
    </row>
    <row r="14" spans="1:8" ht="15.75" customHeight="1" x14ac:dyDescent="0.25">
      <c r="A14" s="11" t="s">
        <v>34</v>
      </c>
      <c r="B14" s="12"/>
      <c r="C14" s="2">
        <f>C11 / E11 * 100</f>
        <v>94.786141773272277</v>
      </c>
      <c r="D14" s="2">
        <f>D11 / E11 * 100</f>
        <v>96.18836524899362</v>
      </c>
      <c r="E14" s="2">
        <v>100</v>
      </c>
    </row>
  </sheetData>
  <mergeCells count="12">
    <mergeCell ref="A7:B7"/>
    <mergeCell ref="A8:B8"/>
    <mergeCell ref="A4:B5"/>
    <mergeCell ref="C4:D4"/>
    <mergeCell ref="E4:F4"/>
    <mergeCell ref="G4:H4"/>
    <mergeCell ref="A6:B6"/>
    <mergeCell ref="A10:B10"/>
    <mergeCell ref="A11:B11"/>
    <mergeCell ref="A12:B12"/>
    <mergeCell ref="A13:B13"/>
    <mergeCell ref="A14:B14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실험 1</vt:lpstr>
      <vt:lpstr>실험 2</vt:lpstr>
      <vt:lpstr>실험 2 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fick1</dc:creator>
  <cp:lastModifiedBy>fick1</cp:lastModifiedBy>
  <dcterms:created xsi:type="dcterms:W3CDTF">2023-06-05T12:47:58Z</dcterms:created>
  <dcterms:modified xsi:type="dcterms:W3CDTF">2023-06-05T12:47:58Z</dcterms:modified>
</cp:coreProperties>
</file>